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folders\DT_examplars\MicroBreweryDT\"/>
    </mc:Choice>
  </mc:AlternateContent>
  <xr:revisionPtr revIDLastSave="0" documentId="13_ncr:1_{54FB5445-30E3-46B3-B194-9917FB208392}" xr6:coauthVersionLast="47" xr6:coauthVersionMax="47" xr10:uidLastSave="{00000000-0000-0000-0000-000000000000}"/>
  <bookViews>
    <workbookView xWindow="28680" yWindow="-120" windowWidth="29040" windowHeight="15720" activeTab="2" xr2:uid="{42116115-BC01-4598-A1DD-35DA3A066168}"/>
  </bookViews>
  <sheets>
    <sheet name="DB" sheetId="3" r:id="rId1"/>
    <sheet name="Batch1" sheetId="1" r:id="rId2"/>
    <sheet name="Batch1_model" sheetId="6" r:id="rId3"/>
    <sheet name="Sheet1" sheetId="4" r:id="rId4"/>
    <sheet name="Sheet2" sheetId="5" r:id="rId5"/>
    <sheet name="Batch2" sheetId="2" r:id="rId6"/>
  </sheets>
  <definedNames>
    <definedName name="A">DB!$B$2</definedName>
    <definedName name="b">DB!$B$5</definedName>
    <definedName name="E">DB!$B$3</definedName>
    <definedName name="m">DB!$B$4</definedName>
    <definedName name="R_">DB!$B$6</definedName>
    <definedName name="sigma_mod">DB!$G$3</definedName>
    <definedName name="sigma_sens">DB!$G$2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6" l="1"/>
  <c r="P304" i="6"/>
  <c r="P305" i="6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G3" i="3"/>
  <c r="G2" i="3"/>
  <c r="E1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645" i="6"/>
  <c r="D1" i="6"/>
  <c r="C1" i="6"/>
  <c r="F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4" i="6"/>
  <c r="D1815" i="6"/>
  <c r="D1814" i="6"/>
  <c r="D1793" i="6"/>
  <c r="D1792" i="6"/>
  <c r="D1791" i="6"/>
  <c r="D1765" i="6"/>
  <c r="D1764" i="6"/>
  <c r="D1763" i="6"/>
  <c r="D1749" i="6"/>
  <c r="D1748" i="6"/>
  <c r="D1747" i="6"/>
  <c r="D1746" i="6"/>
  <c r="D1730" i="6"/>
  <c r="D1729" i="6"/>
  <c r="D1728" i="6"/>
  <c r="D1697" i="6"/>
  <c r="D1696" i="6"/>
  <c r="D1674" i="6"/>
  <c r="D1672" i="6"/>
  <c r="D1641" i="6"/>
  <c r="D1640" i="6"/>
  <c r="D1636" i="6"/>
  <c r="D1635" i="6"/>
  <c r="D1633" i="6"/>
  <c r="D1630" i="6"/>
  <c r="D1628" i="6"/>
  <c r="D1611" i="6"/>
  <c r="D1610" i="6"/>
  <c r="D1609" i="6"/>
  <c r="D1588" i="6"/>
  <c r="D1583" i="6"/>
  <c r="D1582" i="6"/>
  <c r="D1579" i="6"/>
  <c r="D1550" i="6"/>
  <c r="D1523" i="6"/>
  <c r="D1518" i="6"/>
  <c r="D1517" i="6"/>
  <c r="D1516" i="6"/>
  <c r="D1515" i="6"/>
  <c r="D1514" i="6"/>
  <c r="D1509" i="6"/>
  <c r="D1499" i="6"/>
  <c r="D1498" i="6"/>
  <c r="D1496" i="6"/>
  <c r="D1466" i="6"/>
  <c r="D1465" i="6"/>
  <c r="D1464" i="6"/>
  <c r="D1463" i="6"/>
  <c r="D1462" i="6"/>
  <c r="D1461" i="6"/>
  <c r="D1408" i="6"/>
  <c r="D1407" i="6"/>
  <c r="D1406" i="6"/>
  <c r="D1405" i="6"/>
  <c r="D1404" i="6"/>
  <c r="D1400" i="6"/>
  <c r="D1383" i="6"/>
  <c r="D1382" i="6"/>
  <c r="D1375" i="6"/>
  <c r="D1356" i="6"/>
  <c r="D1355" i="6"/>
  <c r="D1340" i="6"/>
  <c r="D1339" i="6"/>
  <c r="D1338" i="6"/>
  <c r="D1337" i="6"/>
  <c r="D1336" i="6"/>
  <c r="D1331" i="6"/>
  <c r="D1290" i="6"/>
  <c r="D1289" i="6"/>
  <c r="D1286" i="6"/>
  <c r="D1281" i="6"/>
  <c r="D1276" i="6"/>
  <c r="D1273" i="6"/>
  <c r="D1272" i="6"/>
  <c r="D1243" i="6"/>
  <c r="D1242" i="6"/>
  <c r="D1241" i="6"/>
  <c r="D1240" i="6"/>
  <c r="D1239" i="6"/>
  <c r="D1234" i="6"/>
  <c r="D1230" i="6"/>
  <c r="D1214" i="6"/>
  <c r="D1213" i="6"/>
  <c r="D1212" i="6"/>
  <c r="D1169" i="6"/>
  <c r="D1168" i="6"/>
  <c r="D1163" i="6"/>
  <c r="D1158" i="6"/>
  <c r="D1157" i="6"/>
  <c r="D1129" i="6"/>
  <c r="D1127" i="6"/>
  <c r="D1126" i="6"/>
  <c r="D1125" i="6"/>
  <c r="D1124" i="6"/>
  <c r="D1120" i="6"/>
  <c r="D1117" i="6"/>
  <c r="D1109" i="6"/>
  <c r="D1108" i="6"/>
  <c r="D1107" i="6"/>
  <c r="D1077" i="6"/>
  <c r="D1076" i="6"/>
  <c r="D1058" i="6"/>
  <c r="D1047" i="6"/>
  <c r="D1044" i="6"/>
  <c r="D1026" i="6"/>
  <c r="D1025" i="6"/>
  <c r="D1024" i="6"/>
  <c r="D1023" i="6"/>
  <c r="D1016" i="6"/>
  <c r="D1015" i="6"/>
  <c r="D1002" i="6"/>
  <c r="D998" i="6"/>
  <c r="D997" i="6"/>
  <c r="D993" i="6"/>
  <c r="D972" i="6"/>
  <c r="D963" i="6"/>
  <c r="D962" i="6"/>
  <c r="D960" i="6"/>
  <c r="D940" i="6"/>
  <c r="D938" i="6"/>
  <c r="D910" i="6"/>
  <c r="D909" i="6"/>
  <c r="D907" i="6"/>
  <c r="D906" i="6"/>
  <c r="D905" i="6"/>
  <c r="D904" i="6"/>
  <c r="D902" i="6"/>
  <c r="D891" i="6"/>
  <c r="D890" i="6"/>
  <c r="D889" i="6"/>
  <c r="D888" i="6"/>
  <c r="D858" i="6"/>
  <c r="D857" i="6"/>
  <c r="D856" i="6"/>
  <c r="D855" i="6"/>
  <c r="D828" i="6"/>
  <c r="D827" i="6"/>
  <c r="D808" i="6"/>
  <c r="D806" i="6"/>
  <c r="D805" i="6"/>
  <c r="D795" i="6"/>
  <c r="D788" i="6"/>
  <c r="D787" i="6"/>
  <c r="D786" i="6"/>
  <c r="D780" i="6"/>
  <c r="D779" i="6"/>
  <c r="D778" i="6"/>
  <c r="D777" i="6"/>
  <c r="D748" i="6"/>
  <c r="D747" i="6"/>
  <c r="D746" i="6"/>
  <c r="D739" i="6"/>
  <c r="D725" i="6"/>
  <c r="D724" i="6"/>
  <c r="D697" i="6"/>
  <c r="D696" i="6"/>
  <c r="D695" i="6"/>
  <c r="D692" i="6"/>
  <c r="D691" i="6"/>
  <c r="D690" i="6"/>
  <c r="D689" i="6"/>
  <c r="D682" i="6"/>
  <c r="D669" i="6"/>
  <c r="D668" i="6"/>
  <c r="D667" i="6"/>
  <c r="D651" i="6"/>
  <c r="D650" i="6"/>
  <c r="D649" i="6"/>
  <c r="D642" i="6"/>
  <c r="D621" i="6"/>
  <c r="D620" i="6"/>
  <c r="D594" i="6"/>
  <c r="D593" i="6"/>
  <c r="D592" i="6"/>
  <c r="D588" i="6"/>
  <c r="D587" i="6"/>
  <c r="D586" i="6"/>
  <c r="D585" i="6"/>
  <c r="D582" i="6"/>
  <c r="D581" i="6"/>
  <c r="D580" i="6"/>
  <c r="D576" i="6"/>
  <c r="D548" i="6"/>
  <c r="D547" i="6"/>
  <c r="D543" i="6"/>
  <c r="D542" i="6"/>
  <c r="D528" i="6"/>
  <c r="D520" i="6"/>
  <c r="D501" i="6"/>
  <c r="D498" i="6"/>
  <c r="D497" i="6"/>
  <c r="D496" i="6"/>
  <c r="D495" i="6"/>
  <c r="D494" i="6"/>
  <c r="D493" i="6"/>
  <c r="D476" i="6"/>
  <c r="D473" i="6"/>
  <c r="D472" i="6"/>
  <c r="D471" i="6"/>
  <c r="D456" i="6"/>
  <c r="D455" i="6"/>
  <c r="D454" i="6"/>
  <c r="D442" i="6"/>
  <c r="D429" i="6"/>
  <c r="D428" i="6"/>
  <c r="D427" i="6"/>
  <c r="D403" i="6"/>
  <c r="D401" i="6"/>
  <c r="D400" i="6"/>
  <c r="D397" i="6"/>
  <c r="D392" i="6"/>
  <c r="D391" i="6"/>
  <c r="D390" i="6"/>
  <c r="D389" i="6"/>
  <c r="D386" i="6"/>
  <c r="D385" i="6"/>
  <c r="D384" i="6"/>
  <c r="D383" i="6"/>
  <c r="D359" i="6"/>
  <c r="D357" i="6"/>
  <c r="D344" i="6"/>
  <c r="D333" i="6"/>
  <c r="D332" i="6"/>
  <c r="D331" i="6"/>
  <c r="D330" i="6"/>
  <c r="D313" i="6"/>
  <c r="D310" i="6"/>
  <c r="D309" i="6"/>
  <c r="D308" i="6"/>
  <c r="D307" i="6"/>
  <c r="D299" i="6"/>
  <c r="D298" i="6"/>
  <c r="D291" i="6"/>
  <c r="D288" i="6"/>
  <c r="D287" i="6"/>
  <c r="D286" i="6"/>
  <c r="D283" i="6"/>
  <c r="D252" i="6"/>
  <c r="D251" i="6"/>
  <c r="D250" i="6"/>
  <c r="D244" i="6"/>
  <c r="D243" i="6"/>
  <c r="D242" i="6"/>
  <c r="D241" i="6"/>
  <c r="D217" i="6"/>
  <c r="D216" i="6"/>
  <c r="D215" i="6"/>
  <c r="D214" i="6"/>
  <c r="D208" i="6"/>
  <c r="D207" i="6"/>
  <c r="D206" i="6"/>
  <c r="D205" i="6"/>
  <c r="D199" i="6"/>
  <c r="D198" i="6"/>
  <c r="D167" i="6"/>
  <c r="D166" i="6"/>
  <c r="D165" i="6"/>
  <c r="D162" i="6"/>
  <c r="D152" i="6"/>
  <c r="D149" i="6"/>
  <c r="D148" i="6"/>
  <c r="D143" i="6"/>
  <c r="D142" i="6"/>
  <c r="D130" i="6"/>
  <c r="D126" i="6"/>
  <c r="D113" i="6"/>
  <c r="D112" i="6"/>
  <c r="D111" i="6"/>
  <c r="D110" i="6"/>
  <c r="D109" i="6"/>
  <c r="D108" i="6"/>
  <c r="D77" i="6"/>
  <c r="D76" i="6"/>
  <c r="D69" i="6"/>
  <c r="D66" i="6"/>
  <c r="D65" i="6"/>
  <c r="D64" i="6"/>
  <c r="D63" i="6"/>
  <c r="D58" i="6"/>
  <c r="D57" i="6"/>
  <c r="D56" i="6"/>
  <c r="D55" i="6"/>
  <c r="D31" i="6"/>
  <c r="D30" i="6"/>
  <c r="D29" i="6"/>
  <c r="D27" i="6"/>
  <c r="D26" i="6"/>
  <c r="D23" i="6"/>
  <c r="B1" i="6"/>
  <c r="D1823" i="6" s="1"/>
  <c r="G4" i="6" l="1"/>
  <c r="I4" i="6" s="1"/>
  <c r="D78" i="6"/>
  <c r="D345" i="6"/>
  <c r="D529" i="6"/>
  <c r="D830" i="6"/>
  <c r="D1178" i="6"/>
  <c r="D1690" i="6"/>
  <c r="D4" i="6"/>
  <c r="D169" i="6"/>
  <c r="D436" i="6"/>
  <c r="D727" i="6"/>
  <c r="D948" i="6"/>
  <c r="D1293" i="6"/>
  <c r="D1691" i="6"/>
  <c r="D8" i="6"/>
  <c r="D103" i="6"/>
  <c r="D172" i="6"/>
  <c r="D259" i="6"/>
  <c r="D437" i="6"/>
  <c r="D539" i="6"/>
  <c r="D634" i="6"/>
  <c r="D736" i="6"/>
  <c r="D848" i="6"/>
  <c r="D954" i="6"/>
  <c r="D1073" i="6"/>
  <c r="D1186" i="6"/>
  <c r="D1294" i="6"/>
  <c r="D1444" i="6"/>
  <c r="D1562" i="6"/>
  <c r="D1692" i="6"/>
  <c r="D1818" i="6"/>
  <c r="D1675" i="6"/>
  <c r="D253" i="6"/>
  <c r="D623" i="6"/>
  <c r="D941" i="6"/>
  <c r="D1292" i="6"/>
  <c r="D1557" i="6"/>
  <c r="D99" i="6"/>
  <c r="D350" i="6"/>
  <c r="D530" i="6"/>
  <c r="D831" i="6"/>
  <c r="D1185" i="6"/>
  <c r="D1434" i="6"/>
  <c r="D1558" i="6"/>
  <c r="D354" i="6"/>
  <c r="D21" i="6"/>
  <c r="D104" i="6"/>
  <c r="D189" i="6"/>
  <c r="D260" i="6"/>
  <c r="D355" i="6"/>
  <c r="D438" i="6"/>
  <c r="D540" i="6"/>
  <c r="D635" i="6"/>
  <c r="D737" i="6"/>
  <c r="D849" i="6"/>
  <c r="D955" i="6"/>
  <c r="D1074" i="6"/>
  <c r="D1187" i="6"/>
  <c r="D1323" i="6"/>
  <c r="D1446" i="6"/>
  <c r="D1564" i="6"/>
  <c r="D1693" i="6"/>
  <c r="D1863" i="6"/>
  <c r="D1841" i="6"/>
  <c r="D1819" i="6"/>
  <c r="D1797" i="6"/>
  <c r="D1775" i="6"/>
  <c r="D1753" i="6"/>
  <c r="D1731" i="6"/>
  <c r="D1709" i="6"/>
  <c r="D1687" i="6"/>
  <c r="D1665" i="6"/>
  <c r="D1643" i="6"/>
  <c r="D1621" i="6"/>
  <c r="D1599" i="6"/>
  <c r="D1577" i="6"/>
  <c r="D1555" i="6"/>
  <c r="D1533" i="6"/>
  <c r="D1511" i="6"/>
  <c r="D1489" i="6"/>
  <c r="D1467" i="6"/>
  <c r="D1445" i="6"/>
  <c r="D1423" i="6"/>
  <c r="D1401" i="6"/>
  <c r="D1379" i="6"/>
  <c r="D1357" i="6"/>
  <c r="D1335" i="6"/>
  <c r="D1313" i="6"/>
  <c r="D1291" i="6"/>
  <c r="D1269" i="6"/>
  <c r="D1247" i="6"/>
  <c r="D1225" i="6"/>
  <c r="D1203" i="6"/>
  <c r="D1181" i="6"/>
  <c r="D1159" i="6"/>
  <c r="D1137" i="6"/>
  <c r="D1115" i="6"/>
  <c r="D1093" i="6"/>
  <c r="D1071" i="6"/>
  <c r="D1049" i="6"/>
  <c r="D1027" i="6"/>
  <c r="D1005" i="6"/>
  <c r="D983" i="6"/>
  <c r="D961" i="6"/>
  <c r="D939" i="6"/>
  <c r="D917" i="6"/>
  <c r="D895" i="6"/>
  <c r="D873" i="6"/>
  <c r="D851" i="6"/>
  <c r="D829" i="6"/>
  <c r="D807" i="6"/>
  <c r="D785" i="6"/>
  <c r="D763" i="6"/>
  <c r="D741" i="6"/>
  <c r="D719" i="6"/>
  <c r="D1862" i="6"/>
  <c r="D1854" i="6"/>
  <c r="D1832" i="6"/>
  <c r="D1810" i="6"/>
  <c r="D1788" i="6"/>
  <c r="D1766" i="6"/>
  <c r="D1744" i="6"/>
  <c r="D1722" i="6"/>
  <c r="D1700" i="6"/>
  <c r="D1678" i="6"/>
  <c r="D1656" i="6"/>
  <c r="D1634" i="6"/>
  <c r="D1612" i="6"/>
  <c r="D1590" i="6"/>
  <c r="D1568" i="6"/>
  <c r="D1546" i="6"/>
  <c r="D1524" i="6"/>
  <c r="D1502" i="6"/>
  <c r="D1480" i="6"/>
  <c r="D1458" i="6"/>
  <c r="D1436" i="6"/>
  <c r="D1414" i="6"/>
  <c r="D1392" i="6"/>
  <c r="D1370" i="6"/>
  <c r="D1348" i="6"/>
  <c r="D1326" i="6"/>
  <c r="D1304" i="6"/>
  <c r="D1282" i="6"/>
  <c r="D1260" i="6"/>
  <c r="D1238" i="6"/>
  <c r="D1216" i="6"/>
  <c r="D1194" i="6"/>
  <c r="D1172" i="6"/>
  <c r="D1150" i="6"/>
  <c r="D1128" i="6"/>
  <c r="D1106" i="6"/>
  <c r="D1084" i="6"/>
  <c r="D1062" i="6"/>
  <c r="D1040" i="6"/>
  <c r="D1018" i="6"/>
  <c r="D996" i="6"/>
  <c r="D974" i="6"/>
  <c r="D952" i="6"/>
  <c r="D930" i="6"/>
  <c r="D908" i="6"/>
  <c r="D886" i="6"/>
  <c r="D864" i="6"/>
  <c r="D842" i="6"/>
  <c r="D820" i="6"/>
  <c r="D798" i="6"/>
  <c r="D776" i="6"/>
  <c r="D754" i="6"/>
  <c r="D732" i="6"/>
  <c r="D710" i="6"/>
  <c r="D688" i="6"/>
  <c r="D666" i="6"/>
  <c r="D644" i="6"/>
  <c r="D622" i="6"/>
  <c r="D600" i="6"/>
  <c r="D578" i="6"/>
  <c r="D556" i="6"/>
  <c r="D534" i="6"/>
  <c r="D512" i="6"/>
  <c r="D490" i="6"/>
  <c r="D468" i="6"/>
  <c r="D446" i="6"/>
  <c r="D424" i="6"/>
  <c r="D402" i="6"/>
  <c r="D380" i="6"/>
  <c r="D358" i="6"/>
  <c r="D336" i="6"/>
  <c r="D314" i="6"/>
  <c r="D292" i="6"/>
  <c r="D270" i="6"/>
  <c r="D248" i="6"/>
  <c r="D226" i="6"/>
  <c r="D204" i="6"/>
  <c r="D182" i="6"/>
  <c r="D160" i="6"/>
  <c r="D138" i="6"/>
  <c r="D116" i="6"/>
  <c r="D94" i="6"/>
  <c r="D72" i="6"/>
  <c r="D50" i="6"/>
  <c r="D28" i="6"/>
  <c r="D6" i="6"/>
  <c r="D1849" i="6"/>
  <c r="D1827" i="6"/>
  <c r="D1805" i="6"/>
  <c r="D1783" i="6"/>
  <c r="D1761" i="6"/>
  <c r="D1739" i="6"/>
  <c r="D1717" i="6"/>
  <c r="D1695" i="6"/>
  <c r="D1673" i="6"/>
  <c r="D1651" i="6"/>
  <c r="D1629" i="6"/>
  <c r="D1607" i="6"/>
  <c r="D1585" i="6"/>
  <c r="D1563" i="6"/>
  <c r="D1541" i="6"/>
  <c r="D1519" i="6"/>
  <c r="D1497" i="6"/>
  <c r="D1475" i="6"/>
  <c r="D1453" i="6"/>
  <c r="D1431" i="6"/>
  <c r="D1409" i="6"/>
  <c r="D1387" i="6"/>
  <c r="D1365" i="6"/>
  <c r="D1343" i="6"/>
  <c r="D1321" i="6"/>
  <c r="D1299" i="6"/>
  <c r="D1277" i="6"/>
  <c r="D1255" i="6"/>
  <c r="D1233" i="6"/>
  <c r="D1211" i="6"/>
  <c r="D1189" i="6"/>
  <c r="D1167" i="6"/>
  <c r="D1145" i="6"/>
  <c r="D1123" i="6"/>
  <c r="D1101" i="6"/>
  <c r="D1079" i="6"/>
  <c r="D1057" i="6"/>
  <c r="D1035" i="6"/>
  <c r="D1013" i="6"/>
  <c r="D991" i="6"/>
  <c r="D969" i="6"/>
  <c r="D947" i="6"/>
  <c r="D925" i="6"/>
  <c r="D903" i="6"/>
  <c r="D881" i="6"/>
  <c r="D859" i="6"/>
  <c r="D837" i="6"/>
  <c r="D815" i="6"/>
  <c r="D793" i="6"/>
  <c r="D771" i="6"/>
  <c r="D1861" i="6"/>
  <c r="D1836" i="6"/>
  <c r="D1811" i="6"/>
  <c r="D1785" i="6"/>
  <c r="D1759" i="6"/>
  <c r="D1734" i="6"/>
  <c r="D1708" i="6"/>
  <c r="D1683" i="6"/>
  <c r="D1658" i="6"/>
  <c r="D1632" i="6"/>
  <c r="D1606" i="6"/>
  <c r="D1581" i="6"/>
  <c r="D1556" i="6"/>
  <c r="D1530" i="6"/>
  <c r="D1505" i="6"/>
  <c r="D1479" i="6"/>
  <c r="D1454" i="6"/>
  <c r="D1428" i="6"/>
  <c r="D1403" i="6"/>
  <c r="D1377" i="6"/>
  <c r="D1352" i="6"/>
  <c r="D1327" i="6"/>
  <c r="D1301" i="6"/>
  <c r="D1275" i="6"/>
  <c r="D1250" i="6"/>
  <c r="D1224" i="6"/>
  <c r="D1199" i="6"/>
  <c r="D1174" i="6"/>
  <c r="D1148" i="6"/>
  <c r="D1122" i="6"/>
  <c r="D1097" i="6"/>
  <c r="D1072" i="6"/>
  <c r="D1046" i="6"/>
  <c r="D1021" i="6"/>
  <c r="D995" i="6"/>
  <c r="D970" i="6"/>
  <c r="D944" i="6"/>
  <c r="D919" i="6"/>
  <c r="D893" i="6"/>
  <c r="D868" i="6"/>
  <c r="D843" i="6"/>
  <c r="D817" i="6"/>
  <c r="D791" i="6"/>
  <c r="D766" i="6"/>
  <c r="D742" i="6"/>
  <c r="D717" i="6"/>
  <c r="D694" i="6"/>
  <c r="D671" i="6"/>
  <c r="D648" i="6"/>
  <c r="D625" i="6"/>
  <c r="D602" i="6"/>
  <c r="D579" i="6"/>
  <c r="D555" i="6"/>
  <c r="D532" i="6"/>
  <c r="D509" i="6"/>
  <c r="D486" i="6"/>
  <c r="D463" i="6"/>
  <c r="D440" i="6"/>
  <c r="D417" i="6"/>
  <c r="D394" i="6"/>
  <c r="D371" i="6"/>
  <c r="D348" i="6"/>
  <c r="D325" i="6"/>
  <c r="D302" i="6"/>
  <c r="D279" i="6"/>
  <c r="D256" i="6"/>
  <c r="D233" i="6"/>
  <c r="D210" i="6"/>
  <c r="D187" i="6"/>
  <c r="D164" i="6"/>
  <c r="D141" i="6"/>
  <c r="D118" i="6"/>
  <c r="D95" i="6"/>
  <c r="D71" i="6"/>
  <c r="D48" i="6"/>
  <c r="D25" i="6"/>
  <c r="D1860" i="6"/>
  <c r="D1835" i="6"/>
  <c r="D1809" i="6"/>
  <c r="D1784" i="6"/>
  <c r="D1758" i="6"/>
  <c r="D1733" i="6"/>
  <c r="D1707" i="6"/>
  <c r="D1682" i="6"/>
  <c r="D1657" i="6"/>
  <c r="D1631" i="6"/>
  <c r="D1605" i="6"/>
  <c r="D1580" i="6"/>
  <c r="D1554" i="6"/>
  <c r="D1529" i="6"/>
  <c r="D1504" i="6"/>
  <c r="D1478" i="6"/>
  <c r="D1452" i="6"/>
  <c r="D1427" i="6"/>
  <c r="D1402" i="6"/>
  <c r="D1376" i="6"/>
  <c r="D1351" i="6"/>
  <c r="D1325" i="6"/>
  <c r="D1300" i="6"/>
  <c r="D1274" i="6"/>
  <c r="D1249" i="6"/>
  <c r="D1223" i="6"/>
  <c r="D1198" i="6"/>
  <c r="D1173" i="6"/>
  <c r="D1147" i="6"/>
  <c r="D1121" i="6"/>
  <c r="D1096" i="6"/>
  <c r="D1070" i="6"/>
  <c r="D1045" i="6"/>
  <c r="D1020" i="6"/>
  <c r="D994" i="6"/>
  <c r="D968" i="6"/>
  <c r="D943" i="6"/>
  <c r="D918" i="6"/>
  <c r="D892" i="6"/>
  <c r="D867" i="6"/>
  <c r="D841" i="6"/>
  <c r="D816" i="6"/>
  <c r="D790" i="6"/>
  <c r="D765" i="6"/>
  <c r="D740" i="6"/>
  <c r="D716" i="6"/>
  <c r="D693" i="6"/>
  <c r="D670" i="6"/>
  <c r="D647" i="6"/>
  <c r="D624" i="6"/>
  <c r="D601" i="6"/>
  <c r="D577" i="6"/>
  <c r="D554" i="6"/>
  <c r="D531" i="6"/>
  <c r="D508" i="6"/>
  <c r="D485" i="6"/>
  <c r="D462" i="6"/>
  <c r="D439" i="6"/>
  <c r="D416" i="6"/>
  <c r="D393" i="6"/>
  <c r="D370" i="6"/>
  <c r="D347" i="6"/>
  <c r="D324" i="6"/>
  <c r="D301" i="6"/>
  <c r="D278" i="6"/>
  <c r="D255" i="6"/>
  <c r="D232" i="6"/>
  <c r="D209" i="6"/>
  <c r="D186" i="6"/>
  <c r="D163" i="6"/>
  <c r="D140" i="6"/>
  <c r="D117" i="6"/>
  <c r="D93" i="6"/>
  <c r="D70" i="6"/>
  <c r="D47" i="6"/>
  <c r="D24" i="6"/>
  <c r="D1859" i="6"/>
  <c r="D1834" i="6"/>
  <c r="D1808" i="6"/>
  <c r="D1782" i="6"/>
  <c r="D1757" i="6"/>
  <c r="D1732" i="6"/>
  <c r="D1706" i="6"/>
  <c r="D1681" i="6"/>
  <c r="D1655" i="6"/>
  <c r="D1858" i="6"/>
  <c r="D1829" i="6"/>
  <c r="D1800" i="6"/>
  <c r="D1771" i="6"/>
  <c r="D1742" i="6"/>
  <c r="D1713" i="6"/>
  <c r="D1684" i="6"/>
  <c r="D1652" i="6"/>
  <c r="D1624" i="6"/>
  <c r="D1596" i="6"/>
  <c r="D1569" i="6"/>
  <c r="D1540" i="6"/>
  <c r="D1513" i="6"/>
  <c r="D1485" i="6"/>
  <c r="D1457" i="6"/>
  <c r="D1429" i="6"/>
  <c r="D1399" i="6"/>
  <c r="D1372" i="6"/>
  <c r="D1344" i="6"/>
  <c r="D1316" i="6"/>
  <c r="D1288" i="6"/>
  <c r="D1261" i="6"/>
  <c r="D1232" i="6"/>
  <c r="D1205" i="6"/>
  <c r="D1177" i="6"/>
  <c r="D1149" i="6"/>
  <c r="D1119" i="6"/>
  <c r="D1091" i="6"/>
  <c r="D1064" i="6"/>
  <c r="D1036" i="6"/>
  <c r="D1008" i="6"/>
  <c r="D980" i="6"/>
  <c r="D953" i="6"/>
  <c r="D924" i="6"/>
  <c r="D897" i="6"/>
  <c r="D869" i="6"/>
  <c r="D839" i="6"/>
  <c r="D811" i="6"/>
  <c r="D783" i="6"/>
  <c r="D756" i="6"/>
  <c r="D729" i="6"/>
  <c r="D703" i="6"/>
  <c r="D678" i="6"/>
  <c r="D653" i="6"/>
  <c r="D628" i="6"/>
  <c r="D603" i="6"/>
  <c r="D575" i="6"/>
  <c r="D550" i="6"/>
  <c r="D525" i="6"/>
  <c r="D500" i="6"/>
  <c r="D475" i="6"/>
  <c r="D450" i="6"/>
  <c r="D425" i="6"/>
  <c r="D399" i="6"/>
  <c r="D374" i="6"/>
  <c r="D349" i="6"/>
  <c r="D322" i="6"/>
  <c r="D297" i="6"/>
  <c r="D272" i="6"/>
  <c r="D246" i="6"/>
  <c r="D221" i="6"/>
  <c r="D196" i="6"/>
  <c r="D171" i="6"/>
  <c r="D146" i="6"/>
  <c r="D121" i="6"/>
  <c r="D96" i="6"/>
  <c r="D68" i="6"/>
  <c r="D43" i="6"/>
  <c r="D18" i="6"/>
  <c r="D170" i="6"/>
  <c r="D1856" i="6"/>
  <c r="D1798" i="6"/>
  <c r="D1769" i="6"/>
  <c r="D1740" i="6"/>
  <c r="D1711" i="6"/>
  <c r="D1679" i="6"/>
  <c r="D1649" i="6"/>
  <c r="D1622" i="6"/>
  <c r="D1594" i="6"/>
  <c r="D1566" i="6"/>
  <c r="D1510" i="6"/>
  <c r="D1483" i="6"/>
  <c r="D1455" i="6"/>
  <c r="D1425" i="6"/>
  <c r="D1369" i="6"/>
  <c r="D1857" i="6"/>
  <c r="D1828" i="6"/>
  <c r="D1799" i="6"/>
  <c r="D1770" i="6"/>
  <c r="D1741" i="6"/>
  <c r="D1712" i="6"/>
  <c r="D1680" i="6"/>
  <c r="D1650" i="6"/>
  <c r="D1623" i="6"/>
  <c r="D1595" i="6"/>
  <c r="D1567" i="6"/>
  <c r="D1539" i="6"/>
  <c r="D1512" i="6"/>
  <c r="D1484" i="6"/>
  <c r="D1456" i="6"/>
  <c r="D1426" i="6"/>
  <c r="D1398" i="6"/>
  <c r="D1371" i="6"/>
  <c r="D1342" i="6"/>
  <c r="D1315" i="6"/>
  <c r="D1287" i="6"/>
  <c r="D1259" i="6"/>
  <c r="D1231" i="6"/>
  <c r="D1204" i="6"/>
  <c r="D1176" i="6"/>
  <c r="D1146" i="6"/>
  <c r="D1118" i="6"/>
  <c r="D1090" i="6"/>
  <c r="D1063" i="6"/>
  <c r="D1034" i="6"/>
  <c r="D1007" i="6"/>
  <c r="D979" i="6"/>
  <c r="D951" i="6"/>
  <c r="D923" i="6"/>
  <c r="D896" i="6"/>
  <c r="D866" i="6"/>
  <c r="D838" i="6"/>
  <c r="D810" i="6"/>
  <c r="D782" i="6"/>
  <c r="D755" i="6"/>
  <c r="D728" i="6"/>
  <c r="D702" i="6"/>
  <c r="D677" i="6"/>
  <c r="D652" i="6"/>
  <c r="D627" i="6"/>
  <c r="D599" i="6"/>
  <c r="D574" i="6"/>
  <c r="D549" i="6"/>
  <c r="D524" i="6"/>
  <c r="D499" i="6"/>
  <c r="D474" i="6"/>
  <c r="D449" i="6"/>
  <c r="D423" i="6"/>
  <c r="D398" i="6"/>
  <c r="D373" i="6"/>
  <c r="D346" i="6"/>
  <c r="D321" i="6"/>
  <c r="D296" i="6"/>
  <c r="D271" i="6"/>
  <c r="D245" i="6"/>
  <c r="D220" i="6"/>
  <c r="D195" i="6"/>
  <c r="D145" i="6"/>
  <c r="D120" i="6"/>
  <c r="D92" i="6"/>
  <c r="D67" i="6"/>
  <c r="D42" i="6"/>
  <c r="D17" i="6"/>
  <c r="D1826" i="6"/>
  <c r="D1538" i="6"/>
  <c r="D1397" i="6"/>
  <c r="D1855" i="6"/>
  <c r="D1822" i="6"/>
  <c r="D1790" i="6"/>
  <c r="D1754" i="6"/>
  <c r="D1721" i="6"/>
  <c r="D1689" i="6"/>
  <c r="D1653" i="6"/>
  <c r="D1618" i="6"/>
  <c r="D1587" i="6"/>
  <c r="D1553" i="6"/>
  <c r="D1522" i="6"/>
  <c r="D1491" i="6"/>
  <c r="D1460" i="6"/>
  <c r="D1422" i="6"/>
  <c r="D1391" i="6"/>
  <c r="D1360" i="6"/>
  <c r="D1330" i="6"/>
  <c r="D1297" i="6"/>
  <c r="D1267" i="6"/>
  <c r="D1237" i="6"/>
  <c r="D1207" i="6"/>
  <c r="D1175" i="6"/>
  <c r="D1142" i="6"/>
  <c r="D1112" i="6"/>
  <c r="D1082" i="6"/>
  <c r="D1052" i="6"/>
  <c r="D1022" i="6"/>
  <c r="D989" i="6"/>
  <c r="D959" i="6"/>
  <c r="D929" i="6"/>
  <c r="D899" i="6"/>
  <c r="D865" i="6"/>
  <c r="D834" i="6"/>
  <c r="D804" i="6"/>
  <c r="D774" i="6"/>
  <c r="D745" i="6"/>
  <c r="D714" i="6"/>
  <c r="D686" i="6"/>
  <c r="D659" i="6"/>
  <c r="D632" i="6"/>
  <c r="D605" i="6"/>
  <c r="D573" i="6"/>
  <c r="D546" i="6"/>
  <c r="D519" i="6"/>
  <c r="D492" i="6"/>
  <c r="D464" i="6"/>
  <c r="D435" i="6"/>
  <c r="D408" i="6"/>
  <c r="D381" i="6"/>
  <c r="D353" i="6"/>
  <c r="D326" i="6"/>
  <c r="D295" i="6"/>
  <c r="D267" i="6"/>
  <c r="D240" i="6"/>
  <c r="D213" i="6"/>
  <c r="D184" i="6"/>
  <c r="D156" i="6"/>
  <c r="D129" i="6"/>
  <c r="D102" i="6"/>
  <c r="D75" i="6"/>
  <c r="D45" i="6"/>
  <c r="D16" i="6"/>
  <c r="D713" i="6"/>
  <c r="D352" i="6"/>
  <c r="D239" i="6"/>
  <c r="D155" i="6"/>
  <c r="D101" i="6"/>
  <c r="D44" i="6"/>
  <c r="D1852" i="6"/>
  <c r="D1787" i="6"/>
  <c r="D1751" i="6"/>
  <c r="D1719" i="6"/>
  <c r="D1686" i="6"/>
  <c r="D1647" i="6"/>
  <c r="D1616" i="6"/>
  <c r="D1584" i="6"/>
  <c r="D1551" i="6"/>
  <c r="D1520" i="6"/>
  <c r="D1488" i="6"/>
  <c r="D1451" i="6"/>
  <c r="D1389" i="6"/>
  <c r="D1358" i="6"/>
  <c r="D1328" i="6"/>
  <c r="D1295" i="6"/>
  <c r="D1265" i="6"/>
  <c r="D1202" i="6"/>
  <c r="D1170" i="6"/>
  <c r="D1140" i="6"/>
  <c r="D1110" i="6"/>
  <c r="D1050" i="6"/>
  <c r="D1017" i="6"/>
  <c r="D957" i="6"/>
  <c r="D927" i="6"/>
  <c r="D862" i="6"/>
  <c r="D832" i="6"/>
  <c r="D772" i="6"/>
  <c r="D743" i="6"/>
  <c r="D684" i="6"/>
  <c r="D657" i="6"/>
  <c r="D598" i="6"/>
  <c r="D544" i="6"/>
  <c r="D489" i="6"/>
  <c r="D433" i="6"/>
  <c r="D378" i="6"/>
  <c r="D320" i="6"/>
  <c r="D265" i="6"/>
  <c r="D211" i="6"/>
  <c r="D154" i="6"/>
  <c r="D100" i="6"/>
  <c r="D41" i="6"/>
  <c r="D1853" i="6"/>
  <c r="D1821" i="6"/>
  <c r="D1789" i="6"/>
  <c r="D1752" i="6"/>
  <c r="D1720" i="6"/>
  <c r="D1688" i="6"/>
  <c r="D1648" i="6"/>
  <c r="D1617" i="6"/>
  <c r="D1586" i="6"/>
  <c r="D1552" i="6"/>
  <c r="D1521" i="6"/>
  <c r="D1490" i="6"/>
  <c r="D1459" i="6"/>
  <c r="D1421" i="6"/>
  <c r="D1390" i="6"/>
  <c r="D1359" i="6"/>
  <c r="D1329" i="6"/>
  <c r="D1296" i="6"/>
  <c r="D1266" i="6"/>
  <c r="D1236" i="6"/>
  <c r="D1206" i="6"/>
  <c r="D1171" i="6"/>
  <c r="D1141" i="6"/>
  <c r="D1111" i="6"/>
  <c r="D1081" i="6"/>
  <c r="D1051" i="6"/>
  <c r="D1019" i="6"/>
  <c r="D988" i="6"/>
  <c r="D958" i="6"/>
  <c r="D928" i="6"/>
  <c r="D898" i="6"/>
  <c r="D863" i="6"/>
  <c r="D833" i="6"/>
  <c r="D803" i="6"/>
  <c r="D773" i="6"/>
  <c r="D744" i="6"/>
  <c r="D685" i="6"/>
  <c r="D658" i="6"/>
  <c r="D631" i="6"/>
  <c r="D604" i="6"/>
  <c r="D572" i="6"/>
  <c r="D545" i="6"/>
  <c r="D518" i="6"/>
  <c r="D491" i="6"/>
  <c r="D461" i="6"/>
  <c r="D434" i="6"/>
  <c r="D407" i="6"/>
  <c r="D379" i="6"/>
  <c r="D323" i="6"/>
  <c r="D294" i="6"/>
  <c r="D266" i="6"/>
  <c r="D212" i="6"/>
  <c r="D183" i="6"/>
  <c r="D128" i="6"/>
  <c r="D74" i="6"/>
  <c r="D15" i="6"/>
  <c r="D1820" i="6"/>
  <c r="D1420" i="6"/>
  <c r="D1235" i="6"/>
  <c r="D1080" i="6"/>
  <c r="D987" i="6"/>
  <c r="D894" i="6"/>
  <c r="D802" i="6"/>
  <c r="D712" i="6"/>
  <c r="D630" i="6"/>
  <c r="D571" i="6"/>
  <c r="D517" i="6"/>
  <c r="D460" i="6"/>
  <c r="D406" i="6"/>
  <c r="D351" i="6"/>
  <c r="D293" i="6"/>
  <c r="D238" i="6"/>
  <c r="D181" i="6"/>
  <c r="D127" i="6"/>
  <c r="D73" i="6"/>
  <c r="D14" i="6"/>
  <c r="D1844" i="6"/>
  <c r="D1812" i="6"/>
  <c r="D1776" i="6"/>
  <c r="D1743" i="6"/>
  <c r="D1704" i="6"/>
  <c r="D1671" i="6"/>
  <c r="D1639" i="6"/>
  <c r="D1608" i="6"/>
  <c r="D1574" i="6"/>
  <c r="D1543" i="6"/>
  <c r="D1508" i="6"/>
  <c r="D1474" i="6"/>
  <c r="D1443" i="6"/>
  <c r="D1412" i="6"/>
  <c r="D1381" i="6"/>
  <c r="D1347" i="6"/>
  <c r="D1317" i="6"/>
  <c r="D1285" i="6"/>
  <c r="D1254" i="6"/>
  <c r="D1222" i="6"/>
  <c r="D1192" i="6"/>
  <c r="D1162" i="6"/>
  <c r="D1132" i="6"/>
  <c r="D1102" i="6"/>
  <c r="D1069" i="6"/>
  <c r="D1039" i="6"/>
  <c r="D1009" i="6"/>
  <c r="D977" i="6"/>
  <c r="D946" i="6"/>
  <c r="D914" i="6"/>
  <c r="D884" i="6"/>
  <c r="D854" i="6"/>
  <c r="D824" i="6"/>
  <c r="D794" i="6"/>
  <c r="D761" i="6"/>
  <c r="D733" i="6"/>
  <c r="D704" i="6"/>
  <c r="D675" i="6"/>
  <c r="D646" i="6"/>
  <c r="D618" i="6"/>
  <c r="D591" i="6"/>
  <c r="D564" i="6"/>
  <c r="D537" i="6"/>
  <c r="D507" i="6"/>
  <c r="D480" i="6"/>
  <c r="D453" i="6"/>
  <c r="D426" i="6"/>
  <c r="D396" i="6"/>
  <c r="D367" i="6"/>
  <c r="D340" i="6"/>
  <c r="D312" i="6"/>
  <c r="D285" i="6"/>
  <c r="D258" i="6"/>
  <c r="D229" i="6"/>
  <c r="D201" i="6"/>
  <c r="D174" i="6"/>
  <c r="D147" i="6"/>
  <c r="D115" i="6"/>
  <c r="D88" i="6"/>
  <c r="D61" i="6"/>
  <c r="D34" i="6"/>
  <c r="D7" i="6"/>
  <c r="D1843" i="6"/>
  <c r="D1807" i="6"/>
  <c r="D1774" i="6"/>
  <c r="D1738" i="6"/>
  <c r="D1703" i="6"/>
  <c r="D1670" i="6"/>
  <c r="D1638" i="6"/>
  <c r="D1604" i="6"/>
  <c r="D1573" i="6"/>
  <c r="D1542" i="6"/>
  <c r="D1507" i="6"/>
  <c r="D1473" i="6"/>
  <c r="D1442" i="6"/>
  <c r="D1411" i="6"/>
  <c r="D1380" i="6"/>
  <c r="D1346" i="6"/>
  <c r="D1314" i="6"/>
  <c r="D1284" i="6"/>
  <c r="D1253" i="6"/>
  <c r="D1221" i="6"/>
  <c r="D1191" i="6"/>
  <c r="D1161" i="6"/>
  <c r="D1131" i="6"/>
  <c r="D1100" i="6"/>
  <c r="D1068" i="6"/>
  <c r="D1038" i="6"/>
  <c r="D1006" i="6"/>
  <c r="D976" i="6"/>
  <c r="D945" i="6"/>
  <c r="D913" i="6"/>
  <c r="D883" i="6"/>
  <c r="D853" i="6"/>
  <c r="D823" i="6"/>
  <c r="D792" i="6"/>
  <c r="D760" i="6"/>
  <c r="D731" i="6"/>
  <c r="D701" i="6"/>
  <c r="D674" i="6"/>
  <c r="D645" i="6"/>
  <c r="D617" i="6"/>
  <c r="D590" i="6"/>
  <c r="D563" i="6"/>
  <c r="D536" i="6"/>
  <c r="D506" i="6"/>
  <c r="D479" i="6"/>
  <c r="D452" i="6"/>
  <c r="D422" i="6"/>
  <c r="D395" i="6"/>
  <c r="D366" i="6"/>
  <c r="D339" i="6"/>
  <c r="D311" i="6"/>
  <c r="D284" i="6"/>
  <c r="D257" i="6"/>
  <c r="D228" i="6"/>
  <c r="D200" i="6"/>
  <c r="D173" i="6"/>
  <c r="D144" i="6"/>
  <c r="D114" i="6"/>
  <c r="D87" i="6"/>
  <c r="D60" i="6"/>
  <c r="D33" i="6"/>
  <c r="D5" i="6"/>
  <c r="D1842" i="6"/>
  <c r="D1806" i="6"/>
  <c r="D1773" i="6"/>
  <c r="D1737" i="6"/>
  <c r="D1702" i="6"/>
  <c r="D1669" i="6"/>
  <c r="D1637" i="6"/>
  <c r="D1603" i="6"/>
  <c r="D1572" i="6"/>
  <c r="D1537" i="6"/>
  <c r="D1506" i="6"/>
  <c r="D1472" i="6"/>
  <c r="D1441" i="6"/>
  <c r="D1410" i="6"/>
  <c r="D1378" i="6"/>
  <c r="D1345" i="6"/>
  <c r="D1312" i="6"/>
  <c r="D1283" i="6"/>
  <c r="D1252" i="6"/>
  <c r="D1220" i="6"/>
  <c r="D1190" i="6"/>
  <c r="D1160" i="6"/>
  <c r="D1130" i="6"/>
  <c r="D1099" i="6"/>
  <c r="D1067" i="6"/>
  <c r="D1037" i="6"/>
  <c r="D1004" i="6"/>
  <c r="D975" i="6"/>
  <c r="D942" i="6"/>
  <c r="D912" i="6"/>
  <c r="D882" i="6"/>
  <c r="D852" i="6"/>
  <c r="D822" i="6"/>
  <c r="D789" i="6"/>
  <c r="D759" i="6"/>
  <c r="D730" i="6"/>
  <c r="D700" i="6"/>
  <c r="D673" i="6"/>
  <c r="D643" i="6"/>
  <c r="D616" i="6"/>
  <c r="D589" i="6"/>
  <c r="D562" i="6"/>
  <c r="D535" i="6"/>
  <c r="D505" i="6"/>
  <c r="D478" i="6"/>
  <c r="D451" i="6"/>
  <c r="D1851" i="6"/>
  <c r="D1804" i="6"/>
  <c r="D1762" i="6"/>
  <c r="D1715" i="6"/>
  <c r="D1666" i="6"/>
  <c r="D1620" i="6"/>
  <c r="D1576" i="6"/>
  <c r="D1531" i="6"/>
  <c r="D1487" i="6"/>
  <c r="D1440" i="6"/>
  <c r="D1396" i="6"/>
  <c r="D1354" i="6"/>
  <c r="D1309" i="6"/>
  <c r="D1270" i="6"/>
  <c r="D1227" i="6"/>
  <c r="D1184" i="6"/>
  <c r="D1139" i="6"/>
  <c r="D1098" i="6"/>
  <c r="D1056" i="6"/>
  <c r="D1014" i="6"/>
  <c r="D971" i="6"/>
  <c r="D932" i="6"/>
  <c r="D887" i="6"/>
  <c r="D846" i="6"/>
  <c r="D801" i="6"/>
  <c r="D758" i="6"/>
  <c r="D721" i="6"/>
  <c r="D681" i="6"/>
  <c r="D640" i="6"/>
  <c r="D607" i="6"/>
  <c r="D566" i="6"/>
  <c r="D527" i="6"/>
  <c r="D488" i="6"/>
  <c r="D448" i="6"/>
  <c r="D413" i="6"/>
  <c r="D377" i="6"/>
  <c r="D341" i="6"/>
  <c r="D306" i="6"/>
  <c r="D269" i="6"/>
  <c r="D234" i="6"/>
  <c r="D197" i="6"/>
  <c r="D161" i="6"/>
  <c r="D125" i="6"/>
  <c r="D86" i="6"/>
  <c r="D54" i="6"/>
  <c r="D19" i="6"/>
  <c r="D1850" i="6"/>
  <c r="D1803" i="6"/>
  <c r="D1760" i="6"/>
  <c r="D1714" i="6"/>
  <c r="D1664" i="6"/>
  <c r="D1619" i="6"/>
  <c r="D1575" i="6"/>
  <c r="D1528" i="6"/>
  <c r="D1486" i="6"/>
  <c r="D1439" i="6"/>
  <c r="D1395" i="6"/>
  <c r="D1353" i="6"/>
  <c r="D1308" i="6"/>
  <c r="D1268" i="6"/>
  <c r="D1226" i="6"/>
  <c r="D1183" i="6"/>
  <c r="D1138" i="6"/>
  <c r="D1095" i="6"/>
  <c r="D1055" i="6"/>
  <c r="D1012" i="6"/>
  <c r="D967" i="6"/>
  <c r="D931" i="6"/>
  <c r="D885" i="6"/>
  <c r="D845" i="6"/>
  <c r="D800" i="6"/>
  <c r="D757" i="6"/>
  <c r="D720" i="6"/>
  <c r="D680" i="6"/>
  <c r="D639" i="6"/>
  <c r="D606" i="6"/>
  <c r="D565" i="6"/>
  <c r="D526" i="6"/>
  <c r="D487" i="6"/>
  <c r="D447" i="6"/>
  <c r="D412" i="6"/>
  <c r="D376" i="6"/>
  <c r="D338" i="6"/>
  <c r="D305" i="6"/>
  <c r="D268" i="6"/>
  <c r="D231" i="6"/>
  <c r="D194" i="6"/>
  <c r="D159" i="6"/>
  <c r="D124" i="6"/>
  <c r="D85" i="6"/>
  <c r="D53" i="6"/>
  <c r="D13" i="6"/>
  <c r="D1848" i="6"/>
  <c r="D1802" i="6"/>
  <c r="D1756" i="6"/>
  <c r="D1710" i="6"/>
  <c r="D1663" i="6"/>
  <c r="D1615" i="6"/>
  <c r="D1571" i="6"/>
  <c r="D1527" i="6"/>
  <c r="D1482" i="6"/>
  <c r="D1438" i="6"/>
  <c r="D1394" i="6"/>
  <c r="D1350" i="6"/>
  <c r="D1307" i="6"/>
  <c r="D1264" i="6"/>
  <c r="D1219" i="6"/>
  <c r="D1182" i="6"/>
  <c r="D1136" i="6"/>
  <c r="D1094" i="6"/>
  <c r="D1054" i="6"/>
  <c r="D1011" i="6"/>
  <c r="D966" i="6"/>
  <c r="D926" i="6"/>
  <c r="D880" i="6"/>
  <c r="D844" i="6"/>
  <c r="D799" i="6"/>
  <c r="D753" i="6"/>
  <c r="D718" i="6"/>
  <c r="D679" i="6"/>
  <c r="D638" i="6"/>
  <c r="D597" i="6"/>
  <c r="D561" i="6"/>
  <c r="D523" i="6"/>
  <c r="D484" i="6"/>
  <c r="D445" i="6"/>
  <c r="D411" i="6"/>
  <c r="D375" i="6"/>
  <c r="D337" i="6"/>
  <c r="D304" i="6"/>
  <c r="D264" i="6"/>
  <c r="D230" i="6"/>
  <c r="D193" i="6"/>
  <c r="D158" i="6"/>
  <c r="D123" i="6"/>
  <c r="D84" i="6"/>
  <c r="D52" i="6"/>
  <c r="D12" i="6"/>
  <c r="D1048" i="6"/>
  <c r="D521" i="6"/>
  <c r="D334" i="6"/>
  <c r="D262" i="6"/>
  <c r="D191" i="6"/>
  <c r="D119" i="6"/>
  <c r="D49" i="6"/>
  <c r="D1847" i="6"/>
  <c r="D1801" i="6"/>
  <c r="D1755" i="6"/>
  <c r="D1705" i="6"/>
  <c r="D1662" i="6"/>
  <c r="D1614" i="6"/>
  <c r="D1570" i="6"/>
  <c r="D1526" i="6"/>
  <c r="D1481" i="6"/>
  <c r="D1437" i="6"/>
  <c r="D1393" i="6"/>
  <c r="D1349" i="6"/>
  <c r="D1306" i="6"/>
  <c r="D1263" i="6"/>
  <c r="D1218" i="6"/>
  <c r="D1180" i="6"/>
  <c r="D1135" i="6"/>
  <c r="D1092" i="6"/>
  <c r="D1053" i="6"/>
  <c r="D1010" i="6"/>
  <c r="D965" i="6"/>
  <c r="D922" i="6"/>
  <c r="D879" i="6"/>
  <c r="D840" i="6"/>
  <c r="D797" i="6"/>
  <c r="D752" i="6"/>
  <c r="D715" i="6"/>
  <c r="D676" i="6"/>
  <c r="D637" i="6"/>
  <c r="D596" i="6"/>
  <c r="D560" i="6"/>
  <c r="D522" i="6"/>
  <c r="D483" i="6"/>
  <c r="D444" i="6"/>
  <c r="D410" i="6"/>
  <c r="D372" i="6"/>
  <c r="D335" i="6"/>
  <c r="D303" i="6"/>
  <c r="D263" i="6"/>
  <c r="D227" i="6"/>
  <c r="D192" i="6"/>
  <c r="D157" i="6"/>
  <c r="D122" i="6"/>
  <c r="D83" i="6"/>
  <c r="D51" i="6"/>
  <c r="D11" i="6"/>
  <c r="D1846" i="6"/>
  <c r="D1796" i="6"/>
  <c r="D1750" i="6"/>
  <c r="D1701" i="6"/>
  <c r="D1661" i="6"/>
  <c r="D1613" i="6"/>
  <c r="D1565" i="6"/>
  <c r="D1525" i="6"/>
  <c r="D1477" i="6"/>
  <c r="D1435" i="6"/>
  <c r="D1388" i="6"/>
  <c r="D1341" i="6"/>
  <c r="D1305" i="6"/>
  <c r="D1262" i="6"/>
  <c r="D1217" i="6"/>
  <c r="D1179" i="6"/>
  <c r="D1134" i="6"/>
  <c r="D1089" i="6"/>
  <c r="D1003" i="6"/>
  <c r="D964" i="6"/>
  <c r="D921" i="6"/>
  <c r="D878" i="6"/>
  <c r="D836" i="6"/>
  <c r="D796" i="6"/>
  <c r="D751" i="6"/>
  <c r="D711" i="6"/>
  <c r="D672" i="6"/>
  <c r="D636" i="6"/>
  <c r="D595" i="6"/>
  <c r="D559" i="6"/>
  <c r="D482" i="6"/>
  <c r="D443" i="6"/>
  <c r="D409" i="6"/>
  <c r="D369" i="6"/>
  <c r="D300" i="6"/>
  <c r="D225" i="6"/>
  <c r="D153" i="6"/>
  <c r="D82" i="6"/>
  <c r="D10" i="6"/>
  <c r="D1845" i="6"/>
  <c r="D1786" i="6"/>
  <c r="D1727" i="6"/>
  <c r="D1668" i="6"/>
  <c r="D1602" i="6"/>
  <c r="D1549" i="6"/>
  <c r="D1495" i="6"/>
  <c r="D1433" i="6"/>
  <c r="D1374" i="6"/>
  <c r="D1322" i="6"/>
  <c r="D1271" i="6"/>
  <c r="D1210" i="6"/>
  <c r="D1156" i="6"/>
  <c r="D1105" i="6"/>
  <c r="D1043" i="6"/>
  <c r="D992" i="6"/>
  <c r="D937" i="6"/>
  <c r="D877" i="6"/>
  <c r="D826" i="6"/>
  <c r="D775" i="6"/>
  <c r="D723" i="6"/>
  <c r="D665" i="6"/>
  <c r="D619" i="6"/>
  <c r="D570" i="6"/>
  <c r="D516" i="6"/>
  <c r="D470" i="6"/>
  <c r="D421" i="6"/>
  <c r="D382" i="6"/>
  <c r="D329" i="6"/>
  <c r="D282" i="6"/>
  <c r="D237" i="6"/>
  <c r="D188" i="6"/>
  <c r="D139" i="6"/>
  <c r="D98" i="6"/>
  <c r="D46" i="6"/>
  <c r="D420" i="6"/>
  <c r="D1780" i="6"/>
  <c r="D986" i="6"/>
  <c r="D769" i="6"/>
  <c r="D614" i="6"/>
  <c r="D467" i="6"/>
  <c r="D365" i="6"/>
  <c r="D280" i="6"/>
  <c r="D180" i="6"/>
  <c r="D91" i="6"/>
  <c r="D1838" i="6"/>
  <c r="D1724" i="6"/>
  <c r="D1659" i="6"/>
  <c r="D1598" i="6"/>
  <c r="D1545" i="6"/>
  <c r="D1492" i="6"/>
  <c r="D1424" i="6"/>
  <c r="D1367" i="6"/>
  <c r="D1318" i="6"/>
  <c r="D1256" i="6"/>
  <c r="D1153" i="6"/>
  <c r="D1088" i="6"/>
  <c r="D1033" i="6"/>
  <c r="D985" i="6"/>
  <c r="D934" i="6"/>
  <c r="D874" i="6"/>
  <c r="D819" i="6"/>
  <c r="D768" i="6"/>
  <c r="D708" i="6"/>
  <c r="D662" i="6"/>
  <c r="D567" i="6"/>
  <c r="D513" i="6"/>
  <c r="D466" i="6"/>
  <c r="D418" i="6"/>
  <c r="D364" i="6"/>
  <c r="D319" i="6"/>
  <c r="D224" i="6"/>
  <c r="D179" i="6"/>
  <c r="D135" i="6"/>
  <c r="D90" i="6"/>
  <c r="D1837" i="6"/>
  <c r="D1311" i="6"/>
  <c r="D818" i="6"/>
  <c r="D276" i="6"/>
  <c r="D1777" i="6"/>
  <c r="D1718" i="6"/>
  <c r="D1646" i="6"/>
  <c r="D1593" i="6"/>
  <c r="D1536" i="6"/>
  <c r="D1471" i="6"/>
  <c r="D1418" i="6"/>
  <c r="D1364" i="6"/>
  <c r="D1310" i="6"/>
  <c r="D1248" i="6"/>
  <c r="D1197" i="6"/>
  <c r="D1151" i="6"/>
  <c r="D1086" i="6"/>
  <c r="D1031" i="6"/>
  <c r="D982" i="6"/>
  <c r="D920" i="6"/>
  <c r="D871" i="6"/>
  <c r="D814" i="6"/>
  <c r="D764" i="6"/>
  <c r="D706" i="6"/>
  <c r="D660" i="6"/>
  <c r="D611" i="6"/>
  <c r="D557" i="6"/>
  <c r="D510" i="6"/>
  <c r="D459" i="6"/>
  <c r="D414" i="6"/>
  <c r="D362" i="6"/>
  <c r="D317" i="6"/>
  <c r="D275" i="6"/>
  <c r="D222" i="6"/>
  <c r="D177" i="6"/>
  <c r="D133" i="6"/>
  <c r="D36" i="6"/>
  <c r="D1831" i="6"/>
  <c r="D1716" i="6"/>
  <c r="D1645" i="6"/>
  <c r="D1592" i="6"/>
  <c r="D1535" i="6"/>
  <c r="D1417" i="6"/>
  <c r="D1363" i="6"/>
  <c r="D1246" i="6"/>
  <c r="D1196" i="6"/>
  <c r="D1144" i="6"/>
  <c r="D1085" i="6"/>
  <c r="D981" i="6"/>
  <c r="D916" i="6"/>
  <c r="D813" i="6"/>
  <c r="D762" i="6"/>
  <c r="D705" i="6"/>
  <c r="D610" i="6"/>
  <c r="D553" i="6"/>
  <c r="D458" i="6"/>
  <c r="D361" i="6"/>
  <c r="D274" i="6"/>
  <c r="D176" i="6"/>
  <c r="D80" i="6"/>
  <c r="D1830" i="6"/>
  <c r="D1534" i="6"/>
  <c r="D1302" i="6"/>
  <c r="D1143" i="6"/>
  <c r="D978" i="6"/>
  <c r="D812" i="6"/>
  <c r="D699" i="6"/>
  <c r="D609" i="6"/>
  <c r="D503" i="6"/>
  <c r="D404" i="6"/>
  <c r="D315" i="6"/>
  <c r="D218" i="6"/>
  <c r="D131" i="6"/>
  <c r="D32" i="6"/>
  <c r="D1767" i="6"/>
  <c r="D1698" i="6"/>
  <c r="D1642" i="6"/>
  <c r="D1589" i="6"/>
  <c r="D1532" i="6"/>
  <c r="D1415" i="6"/>
  <c r="D1361" i="6"/>
  <c r="D1244" i="6"/>
  <c r="D1133" i="6"/>
  <c r="D1028" i="6"/>
  <c r="D911" i="6"/>
  <c r="D809" i="6"/>
  <c r="D698" i="6"/>
  <c r="D608" i="6"/>
  <c r="D502" i="6"/>
  <c r="D1840" i="6"/>
  <c r="D1781" i="6"/>
  <c r="D1726" i="6"/>
  <c r="D1667" i="6"/>
  <c r="D1601" i="6"/>
  <c r="D1548" i="6"/>
  <c r="D1494" i="6"/>
  <c r="D1432" i="6"/>
  <c r="D1373" i="6"/>
  <c r="D1320" i="6"/>
  <c r="D1258" i="6"/>
  <c r="D1209" i="6"/>
  <c r="D1155" i="6"/>
  <c r="D1104" i="6"/>
  <c r="D1042" i="6"/>
  <c r="D990" i="6"/>
  <c r="D936" i="6"/>
  <c r="D876" i="6"/>
  <c r="D825" i="6"/>
  <c r="D770" i="6"/>
  <c r="D722" i="6"/>
  <c r="D664" i="6"/>
  <c r="D615" i="6"/>
  <c r="D569" i="6"/>
  <c r="D515" i="6"/>
  <c r="D469" i="6"/>
  <c r="D368" i="6"/>
  <c r="D328" i="6"/>
  <c r="D281" i="6"/>
  <c r="D236" i="6"/>
  <c r="D185" i="6"/>
  <c r="D137" i="6"/>
  <c r="D97" i="6"/>
  <c r="D40" i="6"/>
  <c r="D1839" i="6"/>
  <c r="D1725" i="6"/>
  <c r="D1660" i="6"/>
  <c r="D1600" i="6"/>
  <c r="D1547" i="6"/>
  <c r="D1493" i="6"/>
  <c r="D1430" i="6"/>
  <c r="D1368" i="6"/>
  <c r="D1319" i="6"/>
  <c r="D1257" i="6"/>
  <c r="D1208" i="6"/>
  <c r="D1154" i="6"/>
  <c r="D1103" i="6"/>
  <c r="D1041" i="6"/>
  <c r="D935" i="6"/>
  <c r="D875" i="6"/>
  <c r="D821" i="6"/>
  <c r="D709" i="6"/>
  <c r="D663" i="6"/>
  <c r="D568" i="6"/>
  <c r="D514" i="6"/>
  <c r="D419" i="6"/>
  <c r="D327" i="6"/>
  <c r="D235" i="6"/>
  <c r="D136" i="6"/>
  <c r="D39" i="6"/>
  <c r="D1779" i="6"/>
  <c r="D1201" i="6"/>
  <c r="D613" i="6"/>
  <c r="D277" i="6"/>
  <c r="D38" i="6"/>
  <c r="D1778" i="6"/>
  <c r="D1723" i="6"/>
  <c r="D1654" i="6"/>
  <c r="D1597" i="6"/>
  <c r="D1544" i="6"/>
  <c r="D1476" i="6"/>
  <c r="D1419" i="6"/>
  <c r="D1366" i="6"/>
  <c r="D1251" i="6"/>
  <c r="D1200" i="6"/>
  <c r="D1152" i="6"/>
  <c r="D1087" i="6"/>
  <c r="D1032" i="6"/>
  <c r="D984" i="6"/>
  <c r="D933" i="6"/>
  <c r="D872" i="6"/>
  <c r="D767" i="6"/>
  <c r="D707" i="6"/>
  <c r="D661" i="6"/>
  <c r="D612" i="6"/>
  <c r="D558" i="6"/>
  <c r="D511" i="6"/>
  <c r="D465" i="6"/>
  <c r="D415" i="6"/>
  <c r="D363" i="6"/>
  <c r="D318" i="6"/>
  <c r="D223" i="6"/>
  <c r="D178" i="6"/>
  <c r="D134" i="6"/>
  <c r="D89" i="6"/>
  <c r="D37" i="6"/>
  <c r="D1833" i="6"/>
  <c r="D81" i="6"/>
  <c r="D1772" i="6"/>
  <c r="D1470" i="6"/>
  <c r="D1303" i="6"/>
  <c r="D1030" i="6"/>
  <c r="D870" i="6"/>
  <c r="D656" i="6"/>
  <c r="D504" i="6"/>
  <c r="D405" i="6"/>
  <c r="D316" i="6"/>
  <c r="D219" i="6"/>
  <c r="D132" i="6"/>
  <c r="D35" i="6"/>
  <c r="D1768" i="6"/>
  <c r="D1699" i="6"/>
  <c r="D1644" i="6"/>
  <c r="D1591" i="6"/>
  <c r="D1469" i="6"/>
  <c r="D1416" i="6"/>
  <c r="D1362" i="6"/>
  <c r="D1245" i="6"/>
  <c r="D1195" i="6"/>
  <c r="D1083" i="6"/>
  <c r="D1029" i="6"/>
  <c r="D915" i="6"/>
  <c r="D861" i="6"/>
  <c r="D750" i="6"/>
  <c r="D655" i="6"/>
  <c r="D552" i="6"/>
  <c r="D457" i="6"/>
  <c r="D360" i="6"/>
  <c r="D273" i="6"/>
  <c r="D175" i="6"/>
  <c r="D79" i="6"/>
  <c r="D1825" i="6"/>
  <c r="D1468" i="6"/>
  <c r="D1298" i="6"/>
  <c r="D1193" i="6"/>
  <c r="D1078" i="6"/>
  <c r="D973" i="6"/>
  <c r="D860" i="6"/>
  <c r="D749" i="6"/>
  <c r="D654" i="6"/>
  <c r="D551" i="6"/>
  <c r="D1813" i="6"/>
  <c r="D1745" i="6"/>
  <c r="D1685" i="6"/>
  <c r="D1627" i="6"/>
  <c r="D1561" i="6"/>
  <c r="D1503" i="6"/>
  <c r="D1449" i="6"/>
  <c r="D1386" i="6"/>
  <c r="D1334" i="6"/>
  <c r="D1280" i="6"/>
  <c r="D1229" i="6"/>
  <c r="D1166" i="6"/>
  <c r="D1116" i="6"/>
  <c r="D1061" i="6"/>
  <c r="D1001" i="6"/>
  <c r="D950" i="6"/>
  <c r="D901" i="6"/>
  <c r="D847" i="6"/>
  <c r="D784" i="6"/>
  <c r="D735" i="6"/>
  <c r="D687" i="6"/>
  <c r="D633" i="6"/>
  <c r="D584" i="6"/>
  <c r="D538" i="6"/>
  <c r="D481" i="6"/>
  <c r="D432" i="6"/>
  <c r="D388" i="6"/>
  <c r="D343" i="6"/>
  <c r="D290" i="6"/>
  <c r="D249" i="6"/>
  <c r="D203" i="6"/>
  <c r="D151" i="6"/>
  <c r="D107" i="6"/>
  <c r="D62" i="6"/>
  <c r="D20" i="6"/>
  <c r="D1795" i="6"/>
  <c r="D1736" i="6"/>
  <c r="D1677" i="6"/>
  <c r="D1626" i="6"/>
  <c r="D1560" i="6"/>
  <c r="D1501" i="6"/>
  <c r="D1448" i="6"/>
  <c r="D1385" i="6"/>
  <c r="D1333" i="6"/>
  <c r="D1279" i="6"/>
  <c r="D1228" i="6"/>
  <c r="D1165" i="6"/>
  <c r="D1114" i="6"/>
  <c r="D1060" i="6"/>
  <c r="D1000" i="6"/>
  <c r="D949" i="6"/>
  <c r="D900" i="6"/>
  <c r="D835" i="6"/>
  <c r="D781" i="6"/>
  <c r="D734" i="6"/>
  <c r="D683" i="6"/>
  <c r="D629" i="6"/>
  <c r="D583" i="6"/>
  <c r="D533" i="6"/>
  <c r="D477" i="6"/>
  <c r="D431" i="6"/>
  <c r="D387" i="6"/>
  <c r="D342" i="6"/>
  <c r="D289" i="6"/>
  <c r="D247" i="6"/>
  <c r="D202" i="6"/>
  <c r="D150" i="6"/>
  <c r="D106" i="6"/>
  <c r="D59" i="6"/>
  <c r="D9" i="6"/>
  <c r="D1794" i="6"/>
  <c r="D1735" i="6"/>
  <c r="D1676" i="6"/>
  <c r="D1625" i="6"/>
  <c r="D1559" i="6"/>
  <c r="D1500" i="6"/>
  <c r="D1447" i="6"/>
  <c r="D1384" i="6"/>
  <c r="D1332" i="6"/>
  <c r="D1278" i="6"/>
  <c r="D1215" i="6"/>
  <c r="D1164" i="6"/>
  <c r="D1113" i="6"/>
  <c r="D1059" i="6"/>
  <c r="D999" i="6"/>
  <c r="D168" i="6"/>
  <c r="D430" i="6"/>
  <c r="D726" i="6"/>
  <c r="D1065" i="6"/>
  <c r="D1413" i="6"/>
  <c r="D1816" i="6"/>
  <c r="D254" i="6"/>
  <c r="D626" i="6"/>
  <c r="D1066" i="6"/>
  <c r="D1817" i="6"/>
  <c r="D22" i="6"/>
  <c r="D105" i="6"/>
  <c r="D190" i="6"/>
  <c r="D261" i="6"/>
  <c r="D356" i="6"/>
  <c r="D441" i="6"/>
  <c r="D541" i="6"/>
  <c r="D641" i="6"/>
  <c r="D738" i="6"/>
  <c r="D850" i="6"/>
  <c r="D956" i="6"/>
  <c r="D1075" i="6"/>
  <c r="D1188" i="6"/>
  <c r="D1324" i="6"/>
  <c r="D1450" i="6"/>
  <c r="D1578" i="6"/>
  <c r="D1694" i="6"/>
  <c r="D1824" i="6"/>
  <c r="H4" i="6" l="1"/>
  <c r="J4" i="6" s="1"/>
  <c r="F5" i="6" s="1"/>
  <c r="G5" i="6" s="1"/>
  <c r="H5" i="6" s="1"/>
  <c r="J5" i="6" s="1"/>
  <c r="F6" i="6" s="1"/>
  <c r="G6" i="6" s="1"/>
  <c r="H6" i="6"/>
  <c r="J6" i="6" s="1"/>
  <c r="F7" i="6" s="1"/>
  <c r="G7" i="6" s="1"/>
  <c r="I6" i="6"/>
  <c r="I5" i="6" l="1"/>
  <c r="H7" i="6"/>
  <c r="J7" i="6" s="1"/>
  <c r="F8" i="6" s="1"/>
  <c r="G8" i="6" s="1"/>
  <c r="I7" i="6"/>
  <c r="I8" i="6" l="1"/>
  <c r="H8" i="6"/>
  <c r="J8" i="6" s="1"/>
  <c r="F9" i="6" s="1"/>
  <c r="G9" i="6" s="1"/>
  <c r="H9" i="6" l="1"/>
  <c r="J9" i="6" s="1"/>
  <c r="F10" i="6" s="1"/>
  <c r="G10" i="6" s="1"/>
  <c r="I9" i="6"/>
  <c r="H10" i="6" l="1"/>
  <c r="J10" i="6" s="1"/>
  <c r="F11" i="6" s="1"/>
  <c r="G11" i="6" s="1"/>
  <c r="I10" i="6"/>
  <c r="H11" i="6" l="1"/>
  <c r="J11" i="6" s="1"/>
  <c r="F12" i="6" s="1"/>
  <c r="G12" i="6" s="1"/>
  <c r="I11" i="6"/>
  <c r="I12" i="6" l="1"/>
  <c r="H12" i="6"/>
  <c r="J12" i="6" s="1"/>
  <c r="F13" i="6" s="1"/>
  <c r="G13" i="6" s="1"/>
  <c r="H13" i="6" l="1"/>
  <c r="J13" i="6" s="1"/>
  <c r="F14" i="6" s="1"/>
  <c r="G14" i="6" s="1"/>
  <c r="I13" i="6"/>
  <c r="H14" i="6" l="1"/>
  <c r="J14" i="6" s="1"/>
  <c r="F15" i="6" s="1"/>
  <c r="G15" i="6" s="1"/>
  <c r="I14" i="6"/>
  <c r="I15" i="6" l="1"/>
  <c r="H15" i="6"/>
  <c r="J15" i="6" s="1"/>
  <c r="F16" i="6" s="1"/>
  <c r="G16" i="6" s="1"/>
  <c r="H16" i="6" l="1"/>
  <c r="J16" i="6" s="1"/>
  <c r="F17" i="6" s="1"/>
  <c r="G17" i="6" s="1"/>
  <c r="I16" i="6"/>
  <c r="I17" i="6" l="1"/>
  <c r="H17" i="6"/>
  <c r="J17" i="6" s="1"/>
  <c r="F18" i="6" s="1"/>
  <c r="G18" i="6" s="1"/>
  <c r="H18" i="6" l="1"/>
  <c r="J18" i="6" s="1"/>
  <c r="F19" i="6" s="1"/>
  <c r="G19" i="6" s="1"/>
  <c r="I18" i="6"/>
  <c r="H19" i="6" l="1"/>
  <c r="J19" i="6" s="1"/>
  <c r="F20" i="6" s="1"/>
  <c r="G20" i="6" s="1"/>
  <c r="I19" i="6"/>
  <c r="H20" i="6" l="1"/>
  <c r="J20" i="6" s="1"/>
  <c r="F21" i="6" s="1"/>
  <c r="G21" i="6" s="1"/>
  <c r="I20" i="6"/>
  <c r="H21" i="6" l="1"/>
  <c r="J21" i="6" s="1"/>
  <c r="F22" i="6" s="1"/>
  <c r="G22" i="6" s="1"/>
  <c r="I21" i="6"/>
  <c r="I22" i="6" l="1"/>
  <c r="H22" i="6"/>
  <c r="J22" i="6" s="1"/>
  <c r="F23" i="6" s="1"/>
  <c r="G23" i="6" s="1"/>
  <c r="I23" i="6" l="1"/>
  <c r="H23" i="6"/>
  <c r="J23" i="6" s="1"/>
  <c r="F24" i="6" s="1"/>
  <c r="G24" i="6" s="1"/>
  <c r="H24" i="6" l="1"/>
  <c r="J24" i="6" s="1"/>
  <c r="F25" i="6" s="1"/>
  <c r="G25" i="6" s="1"/>
  <c r="I24" i="6"/>
  <c r="H25" i="6" l="1"/>
  <c r="J25" i="6" s="1"/>
  <c r="F26" i="6" s="1"/>
  <c r="G26" i="6" s="1"/>
  <c r="I25" i="6"/>
  <c r="I26" i="6" l="1"/>
  <c r="H26" i="6"/>
  <c r="J26" i="6" s="1"/>
  <c r="F27" i="6" s="1"/>
  <c r="G27" i="6" s="1"/>
  <c r="H27" i="6" l="1"/>
  <c r="J27" i="6" s="1"/>
  <c r="F28" i="6" s="1"/>
  <c r="G28" i="6" s="1"/>
  <c r="I27" i="6"/>
  <c r="H28" i="6" l="1"/>
  <c r="J28" i="6" s="1"/>
  <c r="F29" i="6" s="1"/>
  <c r="G29" i="6" s="1"/>
  <c r="I28" i="6"/>
  <c r="H29" i="6" l="1"/>
  <c r="J29" i="6" s="1"/>
  <c r="F30" i="6" s="1"/>
  <c r="G30" i="6" s="1"/>
  <c r="I29" i="6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K475" i="6" s="1"/>
  <c r="K476" i="6" s="1"/>
  <c r="K477" i="6" s="1"/>
  <c r="K478" i="6" s="1"/>
  <c r="K479" i="6" s="1"/>
  <c r="K480" i="6" s="1"/>
  <c r="K481" i="6" s="1"/>
  <c r="K482" i="6" s="1"/>
  <c r="K483" i="6" s="1"/>
  <c r="K484" i="6" s="1"/>
  <c r="K485" i="6" s="1"/>
  <c r="K486" i="6" s="1"/>
  <c r="K487" i="6" s="1"/>
  <c r="K488" i="6" s="1"/>
  <c r="K489" i="6" s="1"/>
  <c r="K490" i="6" s="1"/>
  <c r="K491" i="6" s="1"/>
  <c r="K492" i="6" s="1"/>
  <c r="K493" i="6" s="1"/>
  <c r="K494" i="6" s="1"/>
  <c r="K495" i="6" s="1"/>
  <c r="K496" i="6" s="1"/>
  <c r="K497" i="6" s="1"/>
  <c r="K498" i="6" s="1"/>
  <c r="K499" i="6" s="1"/>
  <c r="K500" i="6" s="1"/>
  <c r="K501" i="6" s="1"/>
  <c r="K502" i="6" s="1"/>
  <c r="K503" i="6" s="1"/>
  <c r="K504" i="6" s="1"/>
  <c r="K505" i="6" s="1"/>
  <c r="K506" i="6" s="1"/>
  <c r="K507" i="6" s="1"/>
  <c r="K508" i="6" s="1"/>
  <c r="K509" i="6" s="1"/>
  <c r="K510" i="6" s="1"/>
  <c r="K511" i="6" s="1"/>
  <c r="K512" i="6" s="1"/>
  <c r="K513" i="6" s="1"/>
  <c r="K514" i="6" s="1"/>
  <c r="K515" i="6" s="1"/>
  <c r="K516" i="6" s="1"/>
  <c r="K517" i="6" s="1"/>
  <c r="K518" i="6" s="1"/>
  <c r="K519" i="6" s="1"/>
  <c r="K520" i="6" s="1"/>
  <c r="K521" i="6" s="1"/>
  <c r="K522" i="6" s="1"/>
  <c r="K523" i="6" s="1"/>
  <c r="K524" i="6" s="1"/>
  <c r="K525" i="6" s="1"/>
  <c r="K526" i="6" s="1"/>
  <c r="K527" i="6" s="1"/>
  <c r="K528" i="6" s="1"/>
  <c r="K529" i="6" s="1"/>
  <c r="K530" i="6" s="1"/>
  <c r="K531" i="6" s="1"/>
  <c r="K532" i="6" s="1"/>
  <c r="K533" i="6" s="1"/>
  <c r="K534" i="6" s="1"/>
  <c r="K535" i="6" s="1"/>
  <c r="K536" i="6" s="1"/>
  <c r="K537" i="6" s="1"/>
  <c r="K538" i="6" s="1"/>
  <c r="K539" i="6" s="1"/>
  <c r="K540" i="6" s="1"/>
  <c r="K541" i="6" s="1"/>
  <c r="K542" i="6" s="1"/>
  <c r="K543" i="6" s="1"/>
  <c r="K544" i="6" s="1"/>
  <c r="K545" i="6" s="1"/>
  <c r="K546" i="6" s="1"/>
  <c r="K547" i="6" s="1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564" i="6" s="1"/>
  <c r="K565" i="6" s="1"/>
  <c r="K566" i="6" s="1"/>
  <c r="K567" i="6" s="1"/>
  <c r="K568" i="6" s="1"/>
  <c r="K569" i="6" s="1"/>
  <c r="K570" i="6" s="1"/>
  <c r="K571" i="6" s="1"/>
  <c r="K572" i="6" s="1"/>
  <c r="K573" i="6" s="1"/>
  <c r="K574" i="6" s="1"/>
  <c r="K575" i="6" s="1"/>
  <c r="K576" i="6" s="1"/>
  <c r="K577" i="6" s="1"/>
  <c r="K578" i="6" s="1"/>
  <c r="K579" i="6" s="1"/>
  <c r="K580" i="6" s="1"/>
  <c r="K581" i="6" s="1"/>
  <c r="K582" i="6" s="1"/>
  <c r="K583" i="6" s="1"/>
  <c r="K584" i="6" s="1"/>
  <c r="K585" i="6" s="1"/>
  <c r="K586" i="6" s="1"/>
  <c r="K587" i="6" s="1"/>
  <c r="K588" i="6" s="1"/>
  <c r="K589" i="6" s="1"/>
  <c r="K590" i="6" s="1"/>
  <c r="K591" i="6" s="1"/>
  <c r="K592" i="6" s="1"/>
  <c r="K593" i="6" s="1"/>
  <c r="K594" i="6" s="1"/>
  <c r="K595" i="6" s="1"/>
  <c r="K596" i="6" s="1"/>
  <c r="K597" i="6" s="1"/>
  <c r="K598" i="6" s="1"/>
  <c r="K599" i="6" s="1"/>
  <c r="K600" i="6" s="1"/>
  <c r="K601" i="6" s="1"/>
  <c r="K602" i="6" s="1"/>
  <c r="K603" i="6" s="1"/>
  <c r="K604" i="6" s="1"/>
  <c r="K605" i="6" s="1"/>
  <c r="K606" i="6" s="1"/>
  <c r="K607" i="6" s="1"/>
  <c r="K608" i="6" s="1"/>
  <c r="K609" i="6" s="1"/>
  <c r="K610" i="6" s="1"/>
  <c r="K611" i="6" s="1"/>
  <c r="K612" i="6" s="1"/>
  <c r="K613" i="6" s="1"/>
  <c r="K614" i="6" s="1"/>
  <c r="K615" i="6" s="1"/>
  <c r="K616" i="6" s="1"/>
  <c r="K617" i="6" s="1"/>
  <c r="K618" i="6" s="1"/>
  <c r="K619" i="6" s="1"/>
  <c r="K620" i="6" s="1"/>
  <c r="K621" i="6" s="1"/>
  <c r="K622" i="6" s="1"/>
  <c r="K623" i="6" s="1"/>
  <c r="K624" i="6" s="1"/>
  <c r="K625" i="6" s="1"/>
  <c r="K626" i="6" s="1"/>
  <c r="K627" i="6" s="1"/>
  <c r="K628" i="6" s="1"/>
  <c r="K629" i="6" s="1"/>
  <c r="K630" i="6" s="1"/>
  <c r="K631" i="6" s="1"/>
  <c r="K632" i="6" s="1"/>
  <c r="K633" i="6" s="1"/>
  <c r="K634" i="6" s="1"/>
  <c r="K635" i="6" s="1"/>
  <c r="K636" i="6" s="1"/>
  <c r="K637" i="6" s="1"/>
  <c r="K638" i="6" s="1"/>
  <c r="K639" i="6" s="1"/>
  <c r="K640" i="6" s="1"/>
  <c r="K641" i="6" s="1"/>
  <c r="K642" i="6" s="1"/>
  <c r="K643" i="6" s="1"/>
  <c r="K644" i="6" s="1"/>
  <c r="K645" i="6" s="1"/>
  <c r="K646" i="6" s="1"/>
  <c r="K647" i="6" s="1"/>
  <c r="K648" i="6" s="1"/>
  <c r="K649" i="6" s="1"/>
  <c r="K650" i="6" s="1"/>
  <c r="K651" i="6" s="1"/>
  <c r="K652" i="6" s="1"/>
  <c r="K653" i="6" s="1"/>
  <c r="K654" i="6" s="1"/>
  <c r="K655" i="6" s="1"/>
  <c r="K656" i="6" s="1"/>
  <c r="K657" i="6" s="1"/>
  <c r="K658" i="6" s="1"/>
  <c r="K659" i="6" s="1"/>
  <c r="K660" i="6" s="1"/>
  <c r="K661" i="6" s="1"/>
  <c r="K662" i="6" s="1"/>
  <c r="K663" i="6" s="1"/>
  <c r="K664" i="6" s="1"/>
  <c r="K665" i="6" s="1"/>
  <c r="K666" i="6" s="1"/>
  <c r="K667" i="6" s="1"/>
  <c r="K668" i="6" s="1"/>
  <c r="K669" i="6" s="1"/>
  <c r="K670" i="6" s="1"/>
  <c r="K671" i="6" s="1"/>
  <c r="K672" i="6" s="1"/>
  <c r="K673" i="6" s="1"/>
  <c r="K674" i="6" s="1"/>
  <c r="K675" i="6" s="1"/>
  <c r="K676" i="6" s="1"/>
  <c r="K677" i="6" s="1"/>
  <c r="K678" i="6" s="1"/>
  <c r="K679" i="6" s="1"/>
  <c r="K680" i="6" s="1"/>
  <c r="K681" i="6" s="1"/>
  <c r="K682" i="6" s="1"/>
  <c r="K683" i="6" s="1"/>
  <c r="K684" i="6" s="1"/>
  <c r="K685" i="6" s="1"/>
  <c r="K686" i="6" s="1"/>
  <c r="K687" i="6" s="1"/>
  <c r="K688" i="6" s="1"/>
  <c r="K689" i="6" s="1"/>
  <c r="K690" i="6" s="1"/>
  <c r="K691" i="6" s="1"/>
  <c r="K692" i="6" s="1"/>
  <c r="K693" i="6" s="1"/>
  <c r="K694" i="6" s="1"/>
  <c r="K695" i="6" s="1"/>
  <c r="K696" i="6" s="1"/>
  <c r="K697" i="6" s="1"/>
  <c r="K698" i="6" s="1"/>
  <c r="K699" i="6" s="1"/>
  <c r="K700" i="6" s="1"/>
  <c r="K701" i="6" s="1"/>
  <c r="K702" i="6" s="1"/>
  <c r="K703" i="6" s="1"/>
  <c r="K704" i="6" s="1"/>
  <c r="K705" i="6" s="1"/>
  <c r="K706" i="6" s="1"/>
  <c r="K707" i="6" s="1"/>
  <c r="K708" i="6" s="1"/>
  <c r="K709" i="6" s="1"/>
  <c r="K710" i="6" s="1"/>
  <c r="K711" i="6" s="1"/>
  <c r="K712" i="6" s="1"/>
  <c r="K713" i="6" s="1"/>
  <c r="K714" i="6" s="1"/>
  <c r="K715" i="6" s="1"/>
  <c r="K716" i="6" s="1"/>
  <c r="K717" i="6" s="1"/>
  <c r="K718" i="6" s="1"/>
  <c r="K719" i="6" s="1"/>
  <c r="K720" i="6" s="1"/>
  <c r="K721" i="6" s="1"/>
  <c r="K722" i="6" s="1"/>
  <c r="K723" i="6" s="1"/>
  <c r="K724" i="6" s="1"/>
  <c r="K725" i="6" s="1"/>
  <c r="K726" i="6" s="1"/>
  <c r="K727" i="6" s="1"/>
  <c r="K728" i="6" s="1"/>
  <c r="K729" i="6" s="1"/>
  <c r="K730" i="6" s="1"/>
  <c r="K731" i="6" s="1"/>
  <c r="K732" i="6" s="1"/>
  <c r="K733" i="6" s="1"/>
  <c r="K734" i="6" s="1"/>
  <c r="K735" i="6" s="1"/>
  <c r="K736" i="6" s="1"/>
  <c r="K737" i="6" s="1"/>
  <c r="K738" i="6" s="1"/>
  <c r="K739" i="6" s="1"/>
  <c r="K740" i="6" s="1"/>
  <c r="K741" i="6" s="1"/>
  <c r="K742" i="6" s="1"/>
  <c r="K743" i="6" s="1"/>
  <c r="K744" i="6" s="1"/>
  <c r="K745" i="6" s="1"/>
  <c r="K746" i="6" s="1"/>
  <c r="K747" i="6" s="1"/>
  <c r="K748" i="6" s="1"/>
  <c r="K749" i="6" s="1"/>
  <c r="K750" i="6" s="1"/>
  <c r="K751" i="6" s="1"/>
  <c r="K752" i="6" s="1"/>
  <c r="K753" i="6" s="1"/>
  <c r="K754" i="6" s="1"/>
  <c r="K755" i="6" s="1"/>
  <c r="K756" i="6" s="1"/>
  <c r="K757" i="6" s="1"/>
  <c r="K758" i="6" s="1"/>
  <c r="K759" i="6" s="1"/>
  <c r="K760" i="6" s="1"/>
  <c r="K761" i="6" s="1"/>
  <c r="K762" i="6" s="1"/>
  <c r="K763" i="6" s="1"/>
  <c r="K764" i="6" s="1"/>
  <c r="K765" i="6" s="1"/>
  <c r="K766" i="6" s="1"/>
  <c r="K767" i="6" s="1"/>
  <c r="K768" i="6" s="1"/>
  <c r="K769" i="6" s="1"/>
  <c r="K770" i="6" s="1"/>
  <c r="K771" i="6" s="1"/>
  <c r="K772" i="6" s="1"/>
  <c r="K773" i="6" s="1"/>
  <c r="K774" i="6" s="1"/>
  <c r="K775" i="6" s="1"/>
  <c r="K776" i="6" s="1"/>
  <c r="K777" i="6" s="1"/>
  <c r="K778" i="6" s="1"/>
  <c r="K779" i="6" s="1"/>
  <c r="K780" i="6" s="1"/>
  <c r="K781" i="6" s="1"/>
  <c r="K782" i="6" s="1"/>
  <c r="K783" i="6" s="1"/>
  <c r="K784" i="6" s="1"/>
  <c r="K785" i="6" s="1"/>
  <c r="K786" i="6" s="1"/>
  <c r="K787" i="6" s="1"/>
  <c r="K788" i="6" s="1"/>
  <c r="K789" i="6" s="1"/>
  <c r="K790" i="6" s="1"/>
  <c r="K791" i="6" s="1"/>
  <c r="K792" i="6" s="1"/>
  <c r="K793" i="6" s="1"/>
  <c r="K794" i="6" s="1"/>
  <c r="K795" i="6" s="1"/>
  <c r="K796" i="6" s="1"/>
  <c r="K797" i="6" s="1"/>
  <c r="K798" i="6" s="1"/>
  <c r="K799" i="6" s="1"/>
  <c r="K800" i="6" s="1"/>
  <c r="K801" i="6" s="1"/>
  <c r="K802" i="6" s="1"/>
  <c r="K803" i="6" s="1"/>
  <c r="K804" i="6" s="1"/>
  <c r="K805" i="6" s="1"/>
  <c r="K806" i="6" s="1"/>
  <c r="K807" i="6" s="1"/>
  <c r="K808" i="6" s="1"/>
  <c r="K809" i="6" s="1"/>
  <c r="K810" i="6" s="1"/>
  <c r="K811" i="6" s="1"/>
  <c r="K812" i="6" s="1"/>
  <c r="K813" i="6" s="1"/>
  <c r="K814" i="6" s="1"/>
  <c r="K815" i="6" s="1"/>
  <c r="K816" i="6" s="1"/>
  <c r="K817" i="6" s="1"/>
  <c r="K818" i="6" s="1"/>
  <c r="K819" i="6" s="1"/>
  <c r="K820" i="6" s="1"/>
  <c r="K821" i="6" s="1"/>
  <c r="K822" i="6" s="1"/>
  <c r="K823" i="6" s="1"/>
  <c r="K824" i="6" s="1"/>
  <c r="K825" i="6" s="1"/>
  <c r="K826" i="6" s="1"/>
  <c r="K827" i="6" s="1"/>
  <c r="K828" i="6" s="1"/>
  <c r="K829" i="6" s="1"/>
  <c r="K830" i="6" s="1"/>
  <c r="K831" i="6" s="1"/>
  <c r="K832" i="6" s="1"/>
  <c r="K833" i="6" s="1"/>
  <c r="K834" i="6" s="1"/>
  <c r="K835" i="6" s="1"/>
  <c r="K836" i="6" s="1"/>
  <c r="K837" i="6" s="1"/>
  <c r="K838" i="6" s="1"/>
  <c r="K839" i="6" s="1"/>
  <c r="K840" i="6" s="1"/>
  <c r="K841" i="6" s="1"/>
  <c r="K842" i="6" s="1"/>
  <c r="K843" i="6" s="1"/>
  <c r="K844" i="6" s="1"/>
  <c r="K845" i="6" s="1"/>
  <c r="K846" i="6" s="1"/>
  <c r="K847" i="6" s="1"/>
  <c r="K848" i="6" s="1"/>
  <c r="K849" i="6" s="1"/>
  <c r="K850" i="6" s="1"/>
  <c r="K851" i="6" s="1"/>
  <c r="K852" i="6" s="1"/>
  <c r="K853" i="6" s="1"/>
  <c r="K854" i="6" s="1"/>
  <c r="K855" i="6" s="1"/>
  <c r="K856" i="6" s="1"/>
  <c r="K857" i="6" s="1"/>
  <c r="K858" i="6" s="1"/>
  <c r="K859" i="6" s="1"/>
  <c r="K860" i="6" s="1"/>
  <c r="K861" i="6" s="1"/>
  <c r="K862" i="6" s="1"/>
  <c r="K863" i="6" s="1"/>
  <c r="K864" i="6" s="1"/>
  <c r="K865" i="6" s="1"/>
  <c r="K866" i="6" s="1"/>
  <c r="K867" i="6" s="1"/>
  <c r="K868" i="6" s="1"/>
  <c r="K869" i="6" s="1"/>
  <c r="K870" i="6" s="1"/>
  <c r="K871" i="6" s="1"/>
  <c r="K872" i="6" s="1"/>
  <c r="K873" i="6" s="1"/>
  <c r="K874" i="6" s="1"/>
  <c r="K875" i="6" s="1"/>
  <c r="K876" i="6" s="1"/>
  <c r="K877" i="6" s="1"/>
  <c r="K878" i="6" s="1"/>
  <c r="K879" i="6" s="1"/>
  <c r="K880" i="6" s="1"/>
  <c r="K881" i="6" s="1"/>
  <c r="K882" i="6" s="1"/>
  <c r="K883" i="6" s="1"/>
  <c r="K884" i="6" s="1"/>
  <c r="K885" i="6" s="1"/>
  <c r="K886" i="6" s="1"/>
  <c r="K887" i="6" s="1"/>
  <c r="K888" i="6" s="1"/>
  <c r="K889" i="6" s="1"/>
  <c r="K890" i="6" s="1"/>
  <c r="K891" i="6" s="1"/>
  <c r="K892" i="6" s="1"/>
  <c r="K893" i="6" s="1"/>
  <c r="K894" i="6" s="1"/>
  <c r="K895" i="6" s="1"/>
  <c r="K896" i="6" s="1"/>
  <c r="K897" i="6" s="1"/>
  <c r="K898" i="6" s="1"/>
  <c r="K899" i="6" s="1"/>
  <c r="K900" i="6" s="1"/>
  <c r="K901" i="6" s="1"/>
  <c r="K902" i="6" s="1"/>
  <c r="K903" i="6" s="1"/>
  <c r="K904" i="6" s="1"/>
  <c r="K905" i="6" s="1"/>
  <c r="K906" i="6" s="1"/>
  <c r="K907" i="6" s="1"/>
  <c r="K908" i="6" s="1"/>
  <c r="K909" i="6" s="1"/>
  <c r="K910" i="6" s="1"/>
  <c r="K911" i="6" s="1"/>
  <c r="K912" i="6" s="1"/>
  <c r="K913" i="6" s="1"/>
  <c r="K914" i="6" s="1"/>
  <c r="K915" i="6" s="1"/>
  <c r="K916" i="6" s="1"/>
  <c r="K917" i="6" s="1"/>
  <c r="K918" i="6" s="1"/>
  <c r="K919" i="6" s="1"/>
  <c r="K920" i="6" s="1"/>
  <c r="K921" i="6" s="1"/>
  <c r="K922" i="6" s="1"/>
  <c r="K923" i="6" s="1"/>
  <c r="K924" i="6" s="1"/>
  <c r="K925" i="6" s="1"/>
  <c r="K926" i="6" s="1"/>
  <c r="K927" i="6" s="1"/>
  <c r="K928" i="6" s="1"/>
  <c r="K929" i="6" s="1"/>
  <c r="K930" i="6" s="1"/>
  <c r="K931" i="6" s="1"/>
  <c r="K932" i="6" s="1"/>
  <c r="K933" i="6" s="1"/>
  <c r="K934" i="6" s="1"/>
  <c r="K935" i="6" s="1"/>
  <c r="K936" i="6" s="1"/>
  <c r="K937" i="6" s="1"/>
  <c r="K938" i="6" s="1"/>
  <c r="K939" i="6" s="1"/>
  <c r="K940" i="6" s="1"/>
  <c r="K941" i="6" s="1"/>
  <c r="K942" i="6" s="1"/>
  <c r="K943" i="6" s="1"/>
  <c r="K944" i="6" s="1"/>
  <c r="K945" i="6" s="1"/>
  <c r="K946" i="6" s="1"/>
  <c r="K947" i="6" s="1"/>
  <c r="K948" i="6" s="1"/>
  <c r="K949" i="6" s="1"/>
  <c r="K950" i="6" s="1"/>
  <c r="K951" i="6" s="1"/>
  <c r="K952" i="6" s="1"/>
  <c r="K953" i="6" s="1"/>
  <c r="K954" i="6" s="1"/>
  <c r="K955" i="6" s="1"/>
  <c r="K956" i="6" s="1"/>
  <c r="K957" i="6" s="1"/>
  <c r="K958" i="6" s="1"/>
  <c r="K959" i="6" s="1"/>
  <c r="K960" i="6" s="1"/>
  <c r="K961" i="6" s="1"/>
  <c r="K962" i="6" s="1"/>
  <c r="K963" i="6" s="1"/>
  <c r="K964" i="6" s="1"/>
  <c r="K965" i="6" s="1"/>
  <c r="K966" i="6" s="1"/>
  <c r="K967" i="6" s="1"/>
  <c r="K968" i="6" s="1"/>
  <c r="K969" i="6" s="1"/>
  <c r="K970" i="6" s="1"/>
  <c r="K971" i="6" s="1"/>
  <c r="K972" i="6" s="1"/>
  <c r="K973" i="6" s="1"/>
  <c r="K974" i="6" s="1"/>
  <c r="K975" i="6" s="1"/>
  <c r="K976" i="6" s="1"/>
  <c r="K977" i="6" s="1"/>
  <c r="K978" i="6" s="1"/>
  <c r="K979" i="6" s="1"/>
  <c r="K980" i="6" s="1"/>
  <c r="K981" i="6" s="1"/>
  <c r="K982" i="6" s="1"/>
  <c r="K983" i="6" s="1"/>
  <c r="K984" i="6" s="1"/>
  <c r="K985" i="6" s="1"/>
  <c r="K986" i="6" s="1"/>
  <c r="K987" i="6" s="1"/>
  <c r="K988" i="6" s="1"/>
  <c r="K989" i="6" s="1"/>
  <c r="K990" i="6" s="1"/>
  <c r="K991" i="6" s="1"/>
  <c r="K992" i="6" s="1"/>
  <c r="K993" i="6" s="1"/>
  <c r="K994" i="6" s="1"/>
  <c r="K995" i="6" s="1"/>
  <c r="K996" i="6" s="1"/>
  <c r="K997" i="6" s="1"/>
  <c r="K998" i="6" s="1"/>
  <c r="K999" i="6" s="1"/>
  <c r="K1000" i="6" s="1"/>
  <c r="K1001" i="6" s="1"/>
  <c r="K1002" i="6" s="1"/>
  <c r="K1003" i="6" s="1"/>
  <c r="K1004" i="6" s="1"/>
  <c r="K1005" i="6" s="1"/>
  <c r="K1006" i="6" s="1"/>
  <c r="K1007" i="6" s="1"/>
  <c r="K1008" i="6" s="1"/>
  <c r="K1009" i="6" s="1"/>
  <c r="K1010" i="6" s="1"/>
  <c r="K1011" i="6" s="1"/>
  <c r="K1012" i="6" s="1"/>
  <c r="K1013" i="6" s="1"/>
  <c r="K1014" i="6" s="1"/>
  <c r="K1015" i="6" s="1"/>
  <c r="K1016" i="6" s="1"/>
  <c r="K1017" i="6" s="1"/>
  <c r="K1018" i="6" s="1"/>
  <c r="K1019" i="6" s="1"/>
  <c r="K1020" i="6" s="1"/>
  <c r="K1021" i="6" s="1"/>
  <c r="K1022" i="6" s="1"/>
  <c r="K1023" i="6" s="1"/>
  <c r="K1024" i="6" s="1"/>
  <c r="K1025" i="6" s="1"/>
  <c r="K1026" i="6" s="1"/>
  <c r="K1027" i="6" s="1"/>
  <c r="K1028" i="6" s="1"/>
  <c r="K1029" i="6" s="1"/>
  <c r="K1030" i="6" s="1"/>
  <c r="K1031" i="6" s="1"/>
  <c r="K1032" i="6" s="1"/>
  <c r="K1033" i="6" s="1"/>
  <c r="K1034" i="6" s="1"/>
  <c r="K1035" i="6" s="1"/>
  <c r="K1036" i="6" s="1"/>
  <c r="K1037" i="6" s="1"/>
  <c r="K1038" i="6" s="1"/>
  <c r="K1039" i="6" s="1"/>
  <c r="K1040" i="6" s="1"/>
  <c r="K1041" i="6" s="1"/>
  <c r="K1042" i="6" s="1"/>
  <c r="K1043" i="6" s="1"/>
  <c r="K1044" i="6" s="1"/>
  <c r="K1045" i="6" s="1"/>
  <c r="K1046" i="6" s="1"/>
  <c r="K1047" i="6" s="1"/>
  <c r="K1048" i="6" s="1"/>
  <c r="K1049" i="6" s="1"/>
  <c r="K1050" i="6" s="1"/>
  <c r="K1051" i="6" s="1"/>
  <c r="K1052" i="6" s="1"/>
  <c r="K1053" i="6" s="1"/>
  <c r="K1054" i="6" s="1"/>
  <c r="K1055" i="6" s="1"/>
  <c r="K1056" i="6" s="1"/>
  <c r="K1057" i="6" s="1"/>
  <c r="K1058" i="6" s="1"/>
  <c r="K1059" i="6" s="1"/>
  <c r="K1060" i="6" s="1"/>
  <c r="K1061" i="6" s="1"/>
  <c r="K1062" i="6" s="1"/>
  <c r="K1063" i="6" s="1"/>
  <c r="K1064" i="6" s="1"/>
  <c r="K1065" i="6" s="1"/>
  <c r="K1066" i="6" s="1"/>
  <c r="K1067" i="6" s="1"/>
  <c r="K1068" i="6" s="1"/>
  <c r="K1069" i="6" s="1"/>
  <c r="K1070" i="6" s="1"/>
  <c r="K1071" i="6" s="1"/>
  <c r="K1072" i="6" s="1"/>
  <c r="K1073" i="6" s="1"/>
  <c r="K1074" i="6" s="1"/>
  <c r="K1075" i="6" s="1"/>
  <c r="K1076" i="6" s="1"/>
  <c r="K1077" i="6" s="1"/>
  <c r="K1078" i="6" s="1"/>
  <c r="K1079" i="6" s="1"/>
  <c r="K1080" i="6" s="1"/>
  <c r="K1081" i="6" s="1"/>
  <c r="K1082" i="6" s="1"/>
  <c r="K1083" i="6" s="1"/>
  <c r="K1084" i="6" s="1"/>
  <c r="K1085" i="6" s="1"/>
  <c r="K1086" i="6" s="1"/>
  <c r="K1087" i="6" s="1"/>
  <c r="K1088" i="6" s="1"/>
  <c r="K1089" i="6" s="1"/>
  <c r="K1090" i="6" s="1"/>
  <c r="K1091" i="6" s="1"/>
  <c r="K1092" i="6" s="1"/>
  <c r="K1093" i="6" s="1"/>
  <c r="K1094" i="6" s="1"/>
  <c r="K1095" i="6" s="1"/>
  <c r="K1096" i="6" s="1"/>
  <c r="K1097" i="6" s="1"/>
  <c r="K1098" i="6" s="1"/>
  <c r="K1099" i="6" s="1"/>
  <c r="K1100" i="6" s="1"/>
  <c r="K1101" i="6" s="1"/>
  <c r="K1102" i="6" s="1"/>
  <c r="K1103" i="6" s="1"/>
  <c r="K1104" i="6" s="1"/>
  <c r="K1105" i="6" s="1"/>
  <c r="K1106" i="6" s="1"/>
  <c r="K1107" i="6" s="1"/>
  <c r="K1108" i="6" s="1"/>
  <c r="K1109" i="6" s="1"/>
  <c r="K1110" i="6" s="1"/>
  <c r="K1111" i="6" s="1"/>
  <c r="K1112" i="6" s="1"/>
  <c r="K1113" i="6" s="1"/>
  <c r="K1114" i="6" s="1"/>
  <c r="K1115" i="6" s="1"/>
  <c r="K1116" i="6" s="1"/>
  <c r="K1117" i="6" s="1"/>
  <c r="K1118" i="6" s="1"/>
  <c r="K1119" i="6" s="1"/>
  <c r="K1120" i="6" s="1"/>
  <c r="K1121" i="6" s="1"/>
  <c r="K1122" i="6" s="1"/>
  <c r="K1123" i="6" s="1"/>
  <c r="K1124" i="6" s="1"/>
  <c r="K1125" i="6" s="1"/>
  <c r="K1126" i="6" s="1"/>
  <c r="K1127" i="6" s="1"/>
  <c r="K1128" i="6" s="1"/>
  <c r="K1129" i="6" s="1"/>
  <c r="K1130" i="6" s="1"/>
  <c r="K1131" i="6" s="1"/>
  <c r="K1132" i="6" s="1"/>
  <c r="K1133" i="6" s="1"/>
  <c r="K1134" i="6" s="1"/>
  <c r="K1135" i="6" s="1"/>
  <c r="K1136" i="6" s="1"/>
  <c r="K1137" i="6" s="1"/>
  <c r="K1138" i="6" s="1"/>
  <c r="K1139" i="6" s="1"/>
  <c r="K1140" i="6" s="1"/>
  <c r="K1141" i="6" s="1"/>
  <c r="K1142" i="6" s="1"/>
  <c r="K1143" i="6" s="1"/>
  <c r="K1144" i="6" s="1"/>
  <c r="K1145" i="6" s="1"/>
  <c r="K1146" i="6" s="1"/>
  <c r="K1147" i="6" s="1"/>
  <c r="K1148" i="6" s="1"/>
  <c r="K1149" i="6" s="1"/>
  <c r="K1150" i="6" s="1"/>
  <c r="K1151" i="6" s="1"/>
  <c r="K1152" i="6" s="1"/>
  <c r="K1153" i="6" s="1"/>
  <c r="K1154" i="6" s="1"/>
  <c r="K1155" i="6" s="1"/>
  <c r="K1156" i="6" s="1"/>
  <c r="K1157" i="6" s="1"/>
  <c r="K1158" i="6" s="1"/>
  <c r="K1159" i="6" s="1"/>
  <c r="K1160" i="6" s="1"/>
  <c r="K1161" i="6" s="1"/>
  <c r="K1162" i="6" s="1"/>
  <c r="K1163" i="6" s="1"/>
  <c r="K1164" i="6" s="1"/>
  <c r="K1165" i="6" s="1"/>
  <c r="K1166" i="6" s="1"/>
  <c r="K1167" i="6" s="1"/>
  <c r="K1168" i="6" s="1"/>
  <c r="K1169" i="6" s="1"/>
  <c r="K1170" i="6" s="1"/>
  <c r="K1171" i="6" s="1"/>
  <c r="K1172" i="6" s="1"/>
  <c r="K1173" i="6" s="1"/>
  <c r="K1174" i="6" s="1"/>
  <c r="K1175" i="6" s="1"/>
  <c r="K1176" i="6" s="1"/>
  <c r="K1177" i="6" s="1"/>
  <c r="K1178" i="6" s="1"/>
  <c r="K1179" i="6" s="1"/>
  <c r="K1180" i="6" s="1"/>
  <c r="K1181" i="6" s="1"/>
  <c r="K1182" i="6" s="1"/>
  <c r="K1183" i="6" s="1"/>
  <c r="K1184" i="6" s="1"/>
  <c r="K1185" i="6" s="1"/>
  <c r="K1186" i="6" s="1"/>
  <c r="K1187" i="6" s="1"/>
  <c r="K1188" i="6" s="1"/>
  <c r="K1189" i="6" s="1"/>
  <c r="K1190" i="6" s="1"/>
  <c r="K1191" i="6" s="1"/>
  <c r="K1192" i="6" s="1"/>
  <c r="K1193" i="6" s="1"/>
  <c r="K1194" i="6" s="1"/>
  <c r="K1195" i="6" s="1"/>
  <c r="K1196" i="6" s="1"/>
  <c r="K1197" i="6" s="1"/>
  <c r="K1198" i="6" s="1"/>
  <c r="K1199" i="6" s="1"/>
  <c r="K1200" i="6" s="1"/>
  <c r="K1201" i="6" s="1"/>
  <c r="K1202" i="6" s="1"/>
  <c r="K1203" i="6" s="1"/>
  <c r="K1204" i="6" s="1"/>
  <c r="K1205" i="6" s="1"/>
  <c r="K1206" i="6" s="1"/>
  <c r="K1207" i="6" s="1"/>
  <c r="K1208" i="6" s="1"/>
  <c r="K1209" i="6" s="1"/>
  <c r="K1210" i="6" s="1"/>
  <c r="K1211" i="6" s="1"/>
  <c r="K1212" i="6" s="1"/>
  <c r="K1213" i="6" s="1"/>
  <c r="K1214" i="6" s="1"/>
  <c r="K1215" i="6" s="1"/>
  <c r="K1216" i="6" s="1"/>
  <c r="K1217" i="6" s="1"/>
  <c r="K1218" i="6" s="1"/>
  <c r="K1219" i="6" s="1"/>
  <c r="K1220" i="6" s="1"/>
  <c r="K1221" i="6" s="1"/>
  <c r="K1222" i="6" s="1"/>
  <c r="K1223" i="6" s="1"/>
  <c r="K1224" i="6" s="1"/>
  <c r="K1225" i="6" s="1"/>
  <c r="K1226" i="6" s="1"/>
  <c r="K1227" i="6" s="1"/>
  <c r="K1228" i="6" s="1"/>
  <c r="K1229" i="6" s="1"/>
  <c r="K1230" i="6" s="1"/>
  <c r="K1231" i="6" s="1"/>
  <c r="K1232" i="6" s="1"/>
  <c r="K1233" i="6" s="1"/>
  <c r="K1234" i="6" s="1"/>
  <c r="K1235" i="6" s="1"/>
  <c r="K1236" i="6" s="1"/>
  <c r="K1237" i="6" s="1"/>
  <c r="K1238" i="6" s="1"/>
  <c r="K1239" i="6" s="1"/>
  <c r="K1240" i="6" s="1"/>
  <c r="K1241" i="6" s="1"/>
  <c r="K1242" i="6" s="1"/>
  <c r="K1243" i="6" s="1"/>
  <c r="K1244" i="6" s="1"/>
  <c r="K1245" i="6" s="1"/>
  <c r="K1246" i="6" s="1"/>
  <c r="K1247" i="6" s="1"/>
  <c r="K1248" i="6" s="1"/>
  <c r="K1249" i="6" s="1"/>
  <c r="K1250" i="6" s="1"/>
  <c r="K1251" i="6" s="1"/>
  <c r="K1252" i="6" s="1"/>
  <c r="K1253" i="6" s="1"/>
  <c r="K1254" i="6" s="1"/>
  <c r="K1255" i="6" s="1"/>
  <c r="K1256" i="6" s="1"/>
  <c r="K1257" i="6" s="1"/>
  <c r="K1258" i="6" s="1"/>
  <c r="K1259" i="6" s="1"/>
  <c r="K1260" i="6" s="1"/>
  <c r="K1261" i="6" s="1"/>
  <c r="K1262" i="6" s="1"/>
  <c r="K1263" i="6" s="1"/>
  <c r="K1264" i="6" s="1"/>
  <c r="K1265" i="6" s="1"/>
  <c r="K1266" i="6" s="1"/>
  <c r="K1267" i="6" s="1"/>
  <c r="K1268" i="6" s="1"/>
  <c r="K1269" i="6" s="1"/>
  <c r="K1270" i="6" s="1"/>
  <c r="K1271" i="6" s="1"/>
  <c r="K1272" i="6" s="1"/>
  <c r="K1273" i="6" s="1"/>
  <c r="K1274" i="6" s="1"/>
  <c r="K1275" i="6" s="1"/>
  <c r="K1276" i="6" s="1"/>
  <c r="K1277" i="6" s="1"/>
  <c r="K1278" i="6" s="1"/>
  <c r="K1279" i="6" s="1"/>
  <c r="K1280" i="6" s="1"/>
  <c r="K1281" i="6" s="1"/>
  <c r="K1282" i="6" s="1"/>
  <c r="K1283" i="6" s="1"/>
  <c r="K1284" i="6" s="1"/>
  <c r="K1285" i="6" s="1"/>
  <c r="K1286" i="6" s="1"/>
  <c r="K1287" i="6" s="1"/>
  <c r="K1288" i="6" s="1"/>
  <c r="K1289" i="6" s="1"/>
  <c r="K1290" i="6" s="1"/>
  <c r="K1291" i="6" s="1"/>
  <c r="K1292" i="6" s="1"/>
  <c r="K1293" i="6" s="1"/>
  <c r="K1294" i="6" s="1"/>
  <c r="K1295" i="6" s="1"/>
  <c r="K1296" i="6" s="1"/>
  <c r="K1297" i="6" s="1"/>
  <c r="K1298" i="6" s="1"/>
  <c r="K1299" i="6" s="1"/>
  <c r="K1300" i="6" s="1"/>
  <c r="K1301" i="6" s="1"/>
  <c r="K1302" i="6" s="1"/>
  <c r="K1303" i="6" s="1"/>
  <c r="K1304" i="6" s="1"/>
  <c r="K1305" i="6" s="1"/>
  <c r="K1306" i="6" s="1"/>
  <c r="K1307" i="6" s="1"/>
  <c r="K1308" i="6" s="1"/>
  <c r="K1309" i="6" s="1"/>
  <c r="K1310" i="6" s="1"/>
  <c r="K1311" i="6" s="1"/>
  <c r="K1312" i="6" s="1"/>
  <c r="K1313" i="6" s="1"/>
  <c r="K1314" i="6" s="1"/>
  <c r="K1315" i="6" s="1"/>
  <c r="K1316" i="6" s="1"/>
  <c r="K1317" i="6" s="1"/>
  <c r="K1318" i="6" s="1"/>
  <c r="K1319" i="6" s="1"/>
  <c r="K1320" i="6" s="1"/>
  <c r="K1321" i="6" s="1"/>
  <c r="K1322" i="6" s="1"/>
  <c r="K1323" i="6" s="1"/>
  <c r="K1324" i="6" s="1"/>
  <c r="K1325" i="6" s="1"/>
  <c r="K1326" i="6" s="1"/>
  <c r="K1327" i="6" s="1"/>
  <c r="K1328" i="6" s="1"/>
  <c r="K1329" i="6" s="1"/>
  <c r="K1330" i="6" s="1"/>
  <c r="K1331" i="6" s="1"/>
  <c r="K1332" i="6" s="1"/>
  <c r="K1333" i="6" s="1"/>
  <c r="K1334" i="6" s="1"/>
  <c r="K1335" i="6" s="1"/>
  <c r="K1336" i="6" s="1"/>
  <c r="K1337" i="6" s="1"/>
  <c r="K1338" i="6" s="1"/>
  <c r="K1339" i="6" s="1"/>
  <c r="K1340" i="6" s="1"/>
  <c r="K1341" i="6" s="1"/>
  <c r="K1342" i="6" s="1"/>
  <c r="K1343" i="6" s="1"/>
  <c r="K1344" i="6" s="1"/>
  <c r="K1345" i="6" s="1"/>
  <c r="K1346" i="6" s="1"/>
  <c r="K1347" i="6" s="1"/>
  <c r="K1348" i="6" s="1"/>
  <c r="K1349" i="6" s="1"/>
  <c r="K1350" i="6" s="1"/>
  <c r="K1351" i="6" s="1"/>
  <c r="K1352" i="6" s="1"/>
  <c r="K1353" i="6" s="1"/>
  <c r="K1354" i="6" s="1"/>
  <c r="K1355" i="6" s="1"/>
  <c r="K1356" i="6" s="1"/>
  <c r="K1357" i="6" s="1"/>
  <c r="K1358" i="6" s="1"/>
  <c r="K1359" i="6" s="1"/>
  <c r="K1360" i="6" s="1"/>
  <c r="K1361" i="6" s="1"/>
  <c r="K1362" i="6" s="1"/>
  <c r="K1363" i="6" s="1"/>
  <c r="K1364" i="6" s="1"/>
  <c r="K1365" i="6" s="1"/>
  <c r="K1366" i="6" s="1"/>
  <c r="K1367" i="6" s="1"/>
  <c r="K1368" i="6" s="1"/>
  <c r="K1369" i="6" s="1"/>
  <c r="K1370" i="6" s="1"/>
  <c r="K1371" i="6" s="1"/>
  <c r="K1372" i="6" s="1"/>
  <c r="K1373" i="6" s="1"/>
  <c r="K1374" i="6" s="1"/>
  <c r="K1375" i="6" s="1"/>
  <c r="K1376" i="6" s="1"/>
  <c r="K1377" i="6" s="1"/>
  <c r="K1378" i="6" s="1"/>
  <c r="K1379" i="6" s="1"/>
  <c r="K1380" i="6" s="1"/>
  <c r="K1381" i="6" s="1"/>
  <c r="K1382" i="6" s="1"/>
  <c r="K1383" i="6" s="1"/>
  <c r="K1384" i="6" s="1"/>
  <c r="K1385" i="6" s="1"/>
  <c r="K1386" i="6" s="1"/>
  <c r="K1387" i="6" s="1"/>
  <c r="K1388" i="6" s="1"/>
  <c r="K1389" i="6" s="1"/>
  <c r="K1390" i="6" s="1"/>
  <c r="K1391" i="6" s="1"/>
  <c r="K1392" i="6" s="1"/>
  <c r="K1393" i="6" s="1"/>
  <c r="K1394" i="6" s="1"/>
  <c r="K1395" i="6" s="1"/>
  <c r="K1396" i="6" s="1"/>
  <c r="K1397" i="6" s="1"/>
  <c r="K1398" i="6" s="1"/>
  <c r="K1399" i="6" s="1"/>
  <c r="K1400" i="6" s="1"/>
  <c r="K1401" i="6" s="1"/>
  <c r="K1402" i="6" s="1"/>
  <c r="K1403" i="6" s="1"/>
  <c r="K1404" i="6" s="1"/>
  <c r="K1405" i="6" s="1"/>
  <c r="K1406" i="6" s="1"/>
  <c r="K1407" i="6" s="1"/>
  <c r="K1408" i="6" s="1"/>
  <c r="K1409" i="6" s="1"/>
  <c r="K1410" i="6" s="1"/>
  <c r="K1411" i="6" s="1"/>
  <c r="K1412" i="6" s="1"/>
  <c r="K1413" i="6" s="1"/>
  <c r="K1414" i="6" s="1"/>
  <c r="K1415" i="6" s="1"/>
  <c r="K1416" i="6" s="1"/>
  <c r="K1417" i="6" s="1"/>
  <c r="K1418" i="6" s="1"/>
  <c r="K1419" i="6" s="1"/>
  <c r="K1420" i="6" s="1"/>
  <c r="K1421" i="6" s="1"/>
  <c r="K1422" i="6" s="1"/>
  <c r="K1423" i="6" s="1"/>
  <c r="K1424" i="6" s="1"/>
  <c r="K1425" i="6" s="1"/>
  <c r="K1426" i="6" s="1"/>
  <c r="K1427" i="6" s="1"/>
  <c r="K1428" i="6" s="1"/>
  <c r="K1429" i="6" s="1"/>
  <c r="K1430" i="6" s="1"/>
  <c r="K1431" i="6" s="1"/>
  <c r="K1432" i="6" s="1"/>
  <c r="K1433" i="6" s="1"/>
  <c r="K1434" i="6" s="1"/>
  <c r="K1435" i="6" s="1"/>
  <c r="K1436" i="6" s="1"/>
  <c r="K1437" i="6" s="1"/>
  <c r="K1438" i="6" s="1"/>
  <c r="K1439" i="6" s="1"/>
  <c r="K1440" i="6" s="1"/>
  <c r="K1441" i="6" s="1"/>
  <c r="K1442" i="6" s="1"/>
  <c r="K1443" i="6" s="1"/>
  <c r="K1444" i="6" s="1"/>
  <c r="K1445" i="6" s="1"/>
  <c r="K1446" i="6" s="1"/>
  <c r="K1447" i="6" s="1"/>
  <c r="K1448" i="6" s="1"/>
  <c r="K1449" i="6" s="1"/>
  <c r="K1450" i="6" s="1"/>
  <c r="K1451" i="6" s="1"/>
  <c r="K1452" i="6" s="1"/>
  <c r="K1453" i="6" s="1"/>
  <c r="K1454" i="6" s="1"/>
  <c r="K1455" i="6" s="1"/>
  <c r="K1456" i="6" s="1"/>
  <c r="K1457" i="6" s="1"/>
  <c r="K1458" i="6" s="1"/>
  <c r="K1459" i="6" s="1"/>
  <c r="K1460" i="6" s="1"/>
  <c r="K1461" i="6" s="1"/>
  <c r="K1462" i="6" s="1"/>
  <c r="K1463" i="6" s="1"/>
  <c r="K1464" i="6" s="1"/>
  <c r="K1465" i="6" s="1"/>
  <c r="K1466" i="6" s="1"/>
  <c r="K1467" i="6" s="1"/>
  <c r="K1468" i="6" s="1"/>
  <c r="K1469" i="6" s="1"/>
  <c r="K1470" i="6" s="1"/>
  <c r="K1471" i="6" s="1"/>
  <c r="K1472" i="6" s="1"/>
  <c r="K1473" i="6" s="1"/>
  <c r="K1474" i="6" s="1"/>
  <c r="K1475" i="6" s="1"/>
  <c r="K1476" i="6" s="1"/>
  <c r="K1477" i="6" s="1"/>
  <c r="K1478" i="6" s="1"/>
  <c r="K1479" i="6" s="1"/>
  <c r="K1480" i="6" s="1"/>
  <c r="K1481" i="6" s="1"/>
  <c r="K1482" i="6" s="1"/>
  <c r="K1483" i="6" s="1"/>
  <c r="K1484" i="6" s="1"/>
  <c r="K1485" i="6" s="1"/>
  <c r="K1486" i="6" s="1"/>
  <c r="K1487" i="6" s="1"/>
  <c r="K1488" i="6" s="1"/>
  <c r="K1489" i="6" s="1"/>
  <c r="K1490" i="6" s="1"/>
  <c r="K1491" i="6" s="1"/>
  <c r="K1492" i="6" s="1"/>
  <c r="K1493" i="6" s="1"/>
  <c r="K1494" i="6" s="1"/>
  <c r="K1495" i="6" s="1"/>
  <c r="K1496" i="6" s="1"/>
  <c r="K1497" i="6" s="1"/>
  <c r="K1498" i="6" s="1"/>
  <c r="K1499" i="6" s="1"/>
  <c r="K1500" i="6" s="1"/>
  <c r="K1501" i="6" s="1"/>
  <c r="K1502" i="6" s="1"/>
  <c r="K1503" i="6" s="1"/>
  <c r="K1504" i="6" s="1"/>
  <c r="K1505" i="6" s="1"/>
  <c r="K1506" i="6" s="1"/>
  <c r="K1507" i="6" s="1"/>
  <c r="K1508" i="6" s="1"/>
  <c r="K1509" i="6" s="1"/>
  <c r="K1510" i="6" s="1"/>
  <c r="K1511" i="6" s="1"/>
  <c r="K1512" i="6" s="1"/>
  <c r="K1513" i="6" s="1"/>
  <c r="K1514" i="6" s="1"/>
  <c r="K1515" i="6" s="1"/>
  <c r="K1516" i="6" s="1"/>
  <c r="K1517" i="6" s="1"/>
  <c r="K1518" i="6" s="1"/>
  <c r="K1519" i="6" s="1"/>
  <c r="K1520" i="6" s="1"/>
  <c r="K1521" i="6" s="1"/>
  <c r="K1522" i="6" s="1"/>
  <c r="K1523" i="6" s="1"/>
  <c r="K1524" i="6" s="1"/>
  <c r="K1525" i="6" s="1"/>
  <c r="K1526" i="6" s="1"/>
  <c r="K1527" i="6" s="1"/>
  <c r="K1528" i="6" s="1"/>
  <c r="K1529" i="6" s="1"/>
  <c r="K1530" i="6" s="1"/>
  <c r="K1531" i="6" s="1"/>
  <c r="K1532" i="6" s="1"/>
  <c r="K1533" i="6" s="1"/>
  <c r="K1534" i="6" s="1"/>
  <c r="K1535" i="6" s="1"/>
  <c r="K1536" i="6" s="1"/>
  <c r="K1537" i="6" s="1"/>
  <c r="K1538" i="6" s="1"/>
  <c r="K1539" i="6" s="1"/>
  <c r="K1540" i="6" s="1"/>
  <c r="K1541" i="6" s="1"/>
  <c r="K1542" i="6" s="1"/>
  <c r="K1543" i="6" s="1"/>
  <c r="K1544" i="6" s="1"/>
  <c r="K1545" i="6" s="1"/>
  <c r="K1546" i="6" s="1"/>
  <c r="K1547" i="6" s="1"/>
  <c r="K1548" i="6" s="1"/>
  <c r="K1549" i="6" s="1"/>
  <c r="K1550" i="6" s="1"/>
  <c r="K1551" i="6" s="1"/>
  <c r="K1552" i="6" s="1"/>
  <c r="K1553" i="6" s="1"/>
  <c r="K1554" i="6" s="1"/>
  <c r="K1555" i="6" s="1"/>
  <c r="K1556" i="6" s="1"/>
  <c r="K1557" i="6" s="1"/>
  <c r="K1558" i="6" s="1"/>
  <c r="K1559" i="6" s="1"/>
  <c r="K1560" i="6" s="1"/>
  <c r="K1561" i="6" s="1"/>
  <c r="K1562" i="6" s="1"/>
  <c r="K1563" i="6" s="1"/>
  <c r="K1564" i="6" s="1"/>
  <c r="K1565" i="6" s="1"/>
  <c r="K1566" i="6" s="1"/>
  <c r="K1567" i="6" s="1"/>
  <c r="K1568" i="6" s="1"/>
  <c r="K1569" i="6" s="1"/>
  <c r="K1570" i="6" s="1"/>
  <c r="K1571" i="6" s="1"/>
  <c r="K1572" i="6" s="1"/>
  <c r="K1573" i="6" s="1"/>
  <c r="K1574" i="6" s="1"/>
  <c r="K1575" i="6" s="1"/>
  <c r="K1576" i="6" s="1"/>
  <c r="K1577" i="6" s="1"/>
  <c r="K1578" i="6" s="1"/>
  <c r="K1579" i="6" s="1"/>
  <c r="K1580" i="6" s="1"/>
  <c r="K1581" i="6" s="1"/>
  <c r="K1582" i="6" s="1"/>
  <c r="K1583" i="6" s="1"/>
  <c r="K1584" i="6" s="1"/>
  <c r="K1585" i="6" s="1"/>
  <c r="K1586" i="6" s="1"/>
  <c r="K1587" i="6" s="1"/>
  <c r="K1588" i="6" s="1"/>
  <c r="K1589" i="6" s="1"/>
  <c r="K1590" i="6" s="1"/>
  <c r="K1591" i="6" s="1"/>
  <c r="K1592" i="6" s="1"/>
  <c r="K1593" i="6" s="1"/>
  <c r="K1594" i="6" s="1"/>
  <c r="K1595" i="6" s="1"/>
  <c r="K1596" i="6" s="1"/>
  <c r="K1597" i="6" s="1"/>
  <c r="K1598" i="6" s="1"/>
  <c r="K1599" i="6" s="1"/>
  <c r="K1600" i="6" s="1"/>
  <c r="K1601" i="6" s="1"/>
  <c r="K1602" i="6" s="1"/>
  <c r="K1603" i="6" s="1"/>
  <c r="K1604" i="6" s="1"/>
  <c r="K1605" i="6" s="1"/>
  <c r="K1606" i="6" s="1"/>
  <c r="K1607" i="6" s="1"/>
  <c r="K1608" i="6" s="1"/>
  <c r="K1609" i="6" s="1"/>
  <c r="K1610" i="6" s="1"/>
  <c r="K1611" i="6" s="1"/>
  <c r="K1612" i="6" s="1"/>
  <c r="K1613" i="6" s="1"/>
  <c r="K1614" i="6" s="1"/>
  <c r="K1615" i="6" s="1"/>
  <c r="K1616" i="6" s="1"/>
  <c r="K1617" i="6" s="1"/>
  <c r="K1618" i="6" s="1"/>
  <c r="K1619" i="6" s="1"/>
  <c r="K1620" i="6" s="1"/>
  <c r="K1621" i="6" s="1"/>
  <c r="K1622" i="6" s="1"/>
  <c r="K1623" i="6" s="1"/>
  <c r="K1624" i="6" s="1"/>
  <c r="K1625" i="6" s="1"/>
  <c r="K1626" i="6" s="1"/>
  <c r="K1627" i="6" s="1"/>
  <c r="K1628" i="6" s="1"/>
  <c r="K1629" i="6" s="1"/>
  <c r="K1630" i="6" s="1"/>
  <c r="K1631" i="6" s="1"/>
  <c r="K1632" i="6" s="1"/>
  <c r="K1633" i="6" s="1"/>
  <c r="K1634" i="6" s="1"/>
  <c r="K1635" i="6" s="1"/>
  <c r="K1636" i="6" s="1"/>
  <c r="K1637" i="6" s="1"/>
  <c r="K1638" i="6" s="1"/>
  <c r="K1639" i="6" s="1"/>
  <c r="K1640" i="6" s="1"/>
  <c r="K1641" i="6" s="1"/>
  <c r="K1642" i="6" s="1"/>
  <c r="K1643" i="6" s="1"/>
  <c r="K1644" i="6" s="1"/>
  <c r="K1645" i="6" s="1"/>
  <c r="K1646" i="6" s="1"/>
  <c r="K1647" i="6" s="1"/>
  <c r="K1648" i="6" s="1"/>
  <c r="K1649" i="6" s="1"/>
  <c r="K1650" i="6" s="1"/>
  <c r="K1651" i="6" s="1"/>
  <c r="K1652" i="6" s="1"/>
  <c r="K1653" i="6" s="1"/>
  <c r="K1654" i="6" s="1"/>
  <c r="K1655" i="6" s="1"/>
  <c r="K1656" i="6" s="1"/>
  <c r="K1657" i="6" s="1"/>
  <c r="K1658" i="6" s="1"/>
  <c r="K1659" i="6" s="1"/>
  <c r="K1660" i="6" s="1"/>
  <c r="K1661" i="6" s="1"/>
  <c r="K1662" i="6" s="1"/>
  <c r="K1663" i="6" s="1"/>
  <c r="K1664" i="6" s="1"/>
  <c r="K1665" i="6" s="1"/>
  <c r="K1666" i="6" s="1"/>
  <c r="K1667" i="6" s="1"/>
  <c r="K1668" i="6" s="1"/>
  <c r="K1669" i="6" s="1"/>
  <c r="K1670" i="6" s="1"/>
  <c r="K1671" i="6" s="1"/>
  <c r="K1672" i="6" s="1"/>
  <c r="K1673" i="6" s="1"/>
  <c r="K1674" i="6" s="1"/>
  <c r="K1675" i="6" s="1"/>
  <c r="K1676" i="6" s="1"/>
  <c r="K1677" i="6" s="1"/>
  <c r="K1678" i="6" s="1"/>
  <c r="K1679" i="6" s="1"/>
  <c r="K1680" i="6" s="1"/>
  <c r="K1681" i="6" s="1"/>
  <c r="K1682" i="6" s="1"/>
  <c r="K1683" i="6" s="1"/>
  <c r="K1684" i="6" s="1"/>
  <c r="K1685" i="6" s="1"/>
  <c r="K1686" i="6" s="1"/>
  <c r="K1687" i="6" s="1"/>
  <c r="K1688" i="6" s="1"/>
  <c r="K1689" i="6" s="1"/>
  <c r="K1690" i="6" s="1"/>
  <c r="K1691" i="6" s="1"/>
  <c r="K1692" i="6" s="1"/>
  <c r="K1693" i="6" s="1"/>
  <c r="K1694" i="6" s="1"/>
  <c r="K1695" i="6" s="1"/>
  <c r="K1696" i="6" s="1"/>
  <c r="K1697" i="6" s="1"/>
  <c r="K1698" i="6" s="1"/>
  <c r="K1699" i="6" s="1"/>
  <c r="K1700" i="6" s="1"/>
  <c r="K1701" i="6" s="1"/>
  <c r="K1702" i="6" s="1"/>
  <c r="K1703" i="6" s="1"/>
  <c r="K1704" i="6" s="1"/>
  <c r="K1705" i="6" s="1"/>
  <c r="K1706" i="6" s="1"/>
  <c r="K1707" i="6" s="1"/>
  <c r="K1708" i="6" s="1"/>
  <c r="K1709" i="6" s="1"/>
  <c r="K1710" i="6" s="1"/>
  <c r="K1711" i="6" s="1"/>
  <c r="K1712" i="6" s="1"/>
  <c r="K1713" i="6" s="1"/>
  <c r="K1714" i="6" s="1"/>
  <c r="K1715" i="6" s="1"/>
  <c r="K1716" i="6" s="1"/>
  <c r="K1717" i="6" s="1"/>
  <c r="K1718" i="6" s="1"/>
  <c r="K1719" i="6" s="1"/>
  <c r="K1720" i="6" s="1"/>
  <c r="K1721" i="6" s="1"/>
  <c r="K1722" i="6" s="1"/>
  <c r="K1723" i="6" s="1"/>
  <c r="K1724" i="6" s="1"/>
  <c r="K1725" i="6" s="1"/>
  <c r="K1726" i="6" s="1"/>
  <c r="K1727" i="6" s="1"/>
  <c r="K1728" i="6" s="1"/>
  <c r="K1729" i="6" s="1"/>
  <c r="K1730" i="6" s="1"/>
  <c r="K1731" i="6" s="1"/>
  <c r="K1732" i="6" s="1"/>
  <c r="K1733" i="6" s="1"/>
  <c r="K1734" i="6" s="1"/>
  <c r="K1735" i="6" s="1"/>
  <c r="K1736" i="6" s="1"/>
  <c r="K1737" i="6" s="1"/>
  <c r="K1738" i="6" s="1"/>
  <c r="K1739" i="6" s="1"/>
  <c r="K1740" i="6" s="1"/>
  <c r="K1741" i="6" s="1"/>
  <c r="K1742" i="6" s="1"/>
  <c r="K1743" i="6" s="1"/>
  <c r="K1744" i="6" s="1"/>
  <c r="K1745" i="6" s="1"/>
  <c r="K1746" i="6" s="1"/>
  <c r="K1747" i="6" s="1"/>
  <c r="K1748" i="6" s="1"/>
  <c r="K1749" i="6" s="1"/>
  <c r="K1750" i="6" s="1"/>
  <c r="K1751" i="6" s="1"/>
  <c r="K1752" i="6" s="1"/>
  <c r="K1753" i="6" s="1"/>
  <c r="K1754" i="6" s="1"/>
  <c r="K1755" i="6" s="1"/>
  <c r="K1756" i="6" s="1"/>
  <c r="K1757" i="6" s="1"/>
  <c r="K1758" i="6" s="1"/>
  <c r="K1759" i="6" s="1"/>
  <c r="K1760" i="6" s="1"/>
  <c r="K1761" i="6" s="1"/>
  <c r="K1762" i="6" s="1"/>
  <c r="K1763" i="6" s="1"/>
  <c r="K1764" i="6" s="1"/>
  <c r="K1765" i="6" s="1"/>
  <c r="K1766" i="6" s="1"/>
  <c r="K1767" i="6" s="1"/>
  <c r="K1768" i="6" s="1"/>
  <c r="K1769" i="6" s="1"/>
  <c r="K1770" i="6" s="1"/>
  <c r="K1771" i="6" s="1"/>
  <c r="K1772" i="6" s="1"/>
  <c r="K1773" i="6" s="1"/>
  <c r="K1774" i="6" s="1"/>
  <c r="K1775" i="6" s="1"/>
  <c r="K1776" i="6" s="1"/>
  <c r="K1777" i="6" s="1"/>
  <c r="K1778" i="6" s="1"/>
  <c r="K1779" i="6" s="1"/>
  <c r="K1780" i="6" s="1"/>
  <c r="K1781" i="6" s="1"/>
  <c r="K1782" i="6" s="1"/>
  <c r="K1783" i="6" s="1"/>
  <c r="K1784" i="6" s="1"/>
  <c r="K1785" i="6" s="1"/>
  <c r="K1786" i="6" s="1"/>
  <c r="K1787" i="6" s="1"/>
  <c r="K1788" i="6" s="1"/>
  <c r="K1789" i="6" s="1"/>
  <c r="K1790" i="6" s="1"/>
  <c r="K1791" i="6" s="1"/>
  <c r="K1792" i="6" s="1"/>
  <c r="K1793" i="6" s="1"/>
  <c r="K1794" i="6" s="1"/>
  <c r="K1795" i="6" s="1"/>
  <c r="K1796" i="6" s="1"/>
  <c r="K1797" i="6" s="1"/>
  <c r="K1798" i="6" s="1"/>
  <c r="K1799" i="6" s="1"/>
  <c r="K1800" i="6" s="1"/>
  <c r="K1801" i="6" s="1"/>
  <c r="K1802" i="6" s="1"/>
  <c r="K1803" i="6" s="1"/>
  <c r="K1804" i="6" s="1"/>
  <c r="K1805" i="6" s="1"/>
  <c r="K1806" i="6" s="1"/>
  <c r="K1807" i="6" s="1"/>
  <c r="K1808" i="6" s="1"/>
  <c r="K1809" i="6" s="1"/>
  <c r="K1810" i="6" s="1"/>
  <c r="K1811" i="6" s="1"/>
  <c r="K1812" i="6" s="1"/>
  <c r="K1813" i="6" s="1"/>
  <c r="K1814" i="6" s="1"/>
  <c r="K1815" i="6" s="1"/>
  <c r="K1816" i="6" s="1"/>
  <c r="K1817" i="6" s="1"/>
  <c r="K1818" i="6" s="1"/>
  <c r="K1819" i="6" s="1"/>
  <c r="K1820" i="6" s="1"/>
  <c r="K1821" i="6" s="1"/>
  <c r="K1822" i="6" s="1"/>
  <c r="K1823" i="6" s="1"/>
  <c r="K1824" i="6" s="1"/>
  <c r="K1825" i="6" s="1"/>
  <c r="K1826" i="6" s="1"/>
  <c r="K1827" i="6" s="1"/>
  <c r="K1828" i="6" s="1"/>
  <c r="K1829" i="6" s="1"/>
  <c r="K1830" i="6" s="1"/>
  <c r="K1831" i="6" s="1"/>
  <c r="K1832" i="6" s="1"/>
  <c r="K1833" i="6" s="1"/>
  <c r="K1834" i="6" s="1"/>
  <c r="K1835" i="6" s="1"/>
  <c r="K1836" i="6" s="1"/>
  <c r="K1837" i="6" s="1"/>
  <c r="K1838" i="6" s="1"/>
  <c r="K1839" i="6" s="1"/>
  <c r="K1840" i="6" s="1"/>
  <c r="K1841" i="6" s="1"/>
  <c r="K1842" i="6" s="1"/>
  <c r="K1843" i="6" s="1"/>
  <c r="K1844" i="6" s="1"/>
  <c r="K1845" i="6" s="1"/>
  <c r="K1846" i="6" s="1"/>
  <c r="K1847" i="6" s="1"/>
  <c r="K1848" i="6" s="1"/>
  <c r="K1849" i="6" s="1"/>
  <c r="K1850" i="6" s="1"/>
  <c r="K1851" i="6" s="1"/>
  <c r="K1852" i="6" s="1"/>
  <c r="K1853" i="6" s="1"/>
  <c r="K1854" i="6" s="1"/>
  <c r="K1855" i="6" s="1"/>
  <c r="K1856" i="6" s="1"/>
  <c r="K1857" i="6" s="1"/>
  <c r="K1858" i="6" s="1"/>
  <c r="K1859" i="6" s="1"/>
  <c r="K1860" i="6" s="1"/>
  <c r="K1861" i="6" s="1"/>
  <c r="K1862" i="6" s="1"/>
  <c r="K1863" i="6" s="1"/>
  <c r="K1" i="6" s="1"/>
  <c r="I30" i="6" l="1"/>
  <c r="H30" i="6"/>
  <c r="J30" i="6" s="1"/>
  <c r="F31" i="6" s="1"/>
  <c r="G31" i="6" s="1"/>
  <c r="I31" i="6" l="1"/>
  <c r="H31" i="6"/>
  <c r="J31" i="6" s="1"/>
  <c r="F32" i="6" s="1"/>
  <c r="G32" i="6" s="1"/>
  <c r="H32" i="6" l="1"/>
  <c r="J32" i="6" s="1"/>
  <c r="F33" i="6" s="1"/>
  <c r="G33" i="6" s="1"/>
  <c r="I32" i="6"/>
  <c r="I33" i="6" l="1"/>
  <c r="H33" i="6"/>
  <c r="J33" i="6" s="1"/>
  <c r="F34" i="6" s="1"/>
  <c r="G34" i="6" s="1"/>
  <c r="H34" i="6" l="1"/>
  <c r="J34" i="6" s="1"/>
  <c r="F35" i="6" s="1"/>
  <c r="G35" i="6" s="1"/>
  <c r="I34" i="6"/>
  <c r="I35" i="6" l="1"/>
  <c r="H35" i="6"/>
  <c r="J35" i="6" s="1"/>
  <c r="F36" i="6" s="1"/>
  <c r="G36" i="6" s="1"/>
  <c r="I36" i="6" l="1"/>
  <c r="H36" i="6"/>
  <c r="J36" i="6" s="1"/>
  <c r="F37" i="6" s="1"/>
  <c r="G37" i="6" s="1"/>
  <c r="I37" i="6" l="1"/>
  <c r="H37" i="6"/>
  <c r="J37" i="6" s="1"/>
  <c r="F38" i="6" s="1"/>
  <c r="G38" i="6" s="1"/>
  <c r="I38" i="6" l="1"/>
  <c r="H38" i="6"/>
  <c r="J38" i="6" s="1"/>
  <c r="F39" i="6" s="1"/>
  <c r="G39" i="6" s="1"/>
  <c r="H39" i="6" l="1"/>
  <c r="J39" i="6" s="1"/>
  <c r="F40" i="6" s="1"/>
  <c r="G40" i="6" s="1"/>
  <c r="I39" i="6"/>
  <c r="I40" i="6" l="1"/>
  <c r="H40" i="6"/>
  <c r="J40" i="6" s="1"/>
  <c r="F41" i="6" s="1"/>
  <c r="G41" i="6" s="1"/>
  <c r="H41" i="6" l="1"/>
  <c r="J41" i="6" s="1"/>
  <c r="F42" i="6" s="1"/>
  <c r="G42" i="6" s="1"/>
  <c r="I41" i="6"/>
  <c r="I42" i="6" l="1"/>
  <c r="H42" i="6"/>
  <c r="J42" i="6" s="1"/>
  <c r="F43" i="6" s="1"/>
  <c r="G43" i="6" s="1"/>
  <c r="I43" i="6" l="1"/>
  <c r="H43" i="6"/>
  <c r="J43" i="6" s="1"/>
  <c r="F44" i="6" s="1"/>
  <c r="G44" i="6" s="1"/>
  <c r="H44" i="6" l="1"/>
  <c r="J44" i="6" s="1"/>
  <c r="F45" i="6" s="1"/>
  <c r="G45" i="6" s="1"/>
  <c r="I44" i="6"/>
  <c r="I45" i="6" l="1"/>
  <c r="H45" i="6"/>
  <c r="J45" i="6" s="1"/>
  <c r="F46" i="6" s="1"/>
  <c r="G46" i="6" s="1"/>
  <c r="H46" i="6" l="1"/>
  <c r="J46" i="6" s="1"/>
  <c r="F47" i="6" s="1"/>
  <c r="G47" i="6" s="1"/>
  <c r="I46" i="6"/>
  <c r="H47" i="6" l="1"/>
  <c r="J47" i="6" s="1"/>
  <c r="F48" i="6" s="1"/>
  <c r="G48" i="6" s="1"/>
  <c r="I47" i="6"/>
  <c r="H48" i="6" l="1"/>
  <c r="J48" i="6" s="1"/>
  <c r="F49" i="6" s="1"/>
  <c r="G49" i="6" s="1"/>
  <c r="I48" i="6"/>
  <c r="I49" i="6" l="1"/>
  <c r="H49" i="6"/>
  <c r="J49" i="6" s="1"/>
  <c r="F50" i="6" s="1"/>
  <c r="G50" i="6" s="1"/>
  <c r="I50" i="6" l="1"/>
  <c r="H50" i="6"/>
  <c r="J50" i="6" s="1"/>
  <c r="F51" i="6" s="1"/>
  <c r="G51" i="6" s="1"/>
  <c r="H51" i="6" l="1"/>
  <c r="J51" i="6" s="1"/>
  <c r="F52" i="6" s="1"/>
  <c r="G52" i="6" s="1"/>
  <c r="I51" i="6"/>
  <c r="H52" i="6" l="1"/>
  <c r="J52" i="6" s="1"/>
  <c r="F53" i="6" s="1"/>
  <c r="G53" i="6" s="1"/>
  <c r="I52" i="6"/>
  <c r="H53" i="6" l="1"/>
  <c r="J53" i="6" s="1"/>
  <c r="F54" i="6" s="1"/>
  <c r="G54" i="6" s="1"/>
  <c r="I53" i="6"/>
  <c r="H54" i="6" l="1"/>
  <c r="J54" i="6" s="1"/>
  <c r="F55" i="6" s="1"/>
  <c r="G55" i="6" s="1"/>
  <c r="I54" i="6"/>
  <c r="H55" i="6" l="1"/>
  <c r="J55" i="6" s="1"/>
  <c r="F56" i="6" s="1"/>
  <c r="G56" i="6" s="1"/>
  <c r="I55" i="6"/>
  <c r="I56" i="6" l="1"/>
  <c r="H56" i="6"/>
  <c r="J56" i="6" s="1"/>
  <c r="F57" i="6" s="1"/>
  <c r="G57" i="6" s="1"/>
  <c r="I57" i="6" l="1"/>
  <c r="H57" i="6"/>
  <c r="J57" i="6" s="1"/>
  <c r="F58" i="6" s="1"/>
  <c r="G58" i="6" s="1"/>
  <c r="I58" i="6" l="1"/>
  <c r="H58" i="6"/>
  <c r="J58" i="6" s="1"/>
  <c r="F59" i="6" s="1"/>
  <c r="G59" i="6" s="1"/>
  <c r="H59" i="6" l="1"/>
  <c r="J59" i="6" s="1"/>
  <c r="F60" i="6" s="1"/>
  <c r="G60" i="6" s="1"/>
  <c r="I59" i="6"/>
  <c r="I60" i="6" l="1"/>
  <c r="H60" i="6"/>
  <c r="J60" i="6" s="1"/>
  <c r="F61" i="6" s="1"/>
  <c r="G61" i="6" s="1"/>
  <c r="I61" i="6" l="1"/>
  <c r="H61" i="6"/>
  <c r="J61" i="6" s="1"/>
  <c r="F62" i="6" s="1"/>
  <c r="G62" i="6" s="1"/>
  <c r="H62" i="6" l="1"/>
  <c r="J62" i="6" s="1"/>
  <c r="F63" i="6" s="1"/>
  <c r="G63" i="6" s="1"/>
  <c r="I62" i="6"/>
  <c r="H63" i="6" l="1"/>
  <c r="J63" i="6" s="1"/>
  <c r="F64" i="6" s="1"/>
  <c r="G64" i="6" s="1"/>
  <c r="I63" i="6"/>
  <c r="I64" i="6" l="1"/>
  <c r="H64" i="6"/>
  <c r="J64" i="6" s="1"/>
  <c r="F65" i="6" s="1"/>
  <c r="G65" i="6" s="1"/>
  <c r="H65" i="6" l="1"/>
  <c r="J65" i="6" s="1"/>
  <c r="F66" i="6" s="1"/>
  <c r="G66" i="6" s="1"/>
  <c r="I65" i="6"/>
  <c r="I66" i="6" l="1"/>
  <c r="H66" i="6"/>
  <c r="J66" i="6" s="1"/>
  <c r="F67" i="6" s="1"/>
  <c r="G67" i="6" s="1"/>
  <c r="F5" i="5"/>
  <c r="F4" i="5"/>
  <c r="F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3" i="5"/>
  <c r="G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3" i="5"/>
  <c r="B1" i="5"/>
  <c r="L7" i="4"/>
  <c r="S7" i="4"/>
  <c r="L6" i="4"/>
  <c r="S6" i="4"/>
  <c r="S5" i="4"/>
  <c r="S4" i="4"/>
  <c r="G5" i="4"/>
  <c r="G4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3" i="4"/>
  <c r="H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3" i="4"/>
  <c r="P2" i="1"/>
  <c r="I67" i="6" l="1"/>
  <c r="H67" i="6"/>
  <c r="J67" i="6" s="1"/>
  <c r="F68" i="6" s="1"/>
  <c r="G68" i="6" s="1"/>
  <c r="G4" i="1"/>
  <c r="D407" i="1"/>
  <c r="D412" i="1"/>
  <c r="D413" i="1"/>
  <c r="E413" i="1" s="1"/>
  <c r="D500" i="1"/>
  <c r="D561" i="1"/>
  <c r="D562" i="1"/>
  <c r="E562" i="1" s="1"/>
  <c r="D563" i="1"/>
  <c r="E563" i="1" s="1"/>
  <c r="D564" i="1"/>
  <c r="D565" i="1"/>
  <c r="E565" i="1" s="1"/>
  <c r="D875" i="1"/>
  <c r="D876" i="1"/>
  <c r="E876" i="1" s="1"/>
  <c r="D877" i="1"/>
  <c r="E877" i="1" s="1"/>
  <c r="D878" i="1"/>
  <c r="E878" i="1" s="1"/>
  <c r="D935" i="1"/>
  <c r="D936" i="1"/>
  <c r="E936" i="1" s="1"/>
  <c r="D954" i="1"/>
  <c r="D960" i="1"/>
  <c r="D961" i="1"/>
  <c r="E961" i="1" s="1"/>
  <c r="D1208" i="1"/>
  <c r="D1284" i="1"/>
  <c r="D1285" i="1"/>
  <c r="E1285" i="1" s="1"/>
  <c r="D1340" i="1"/>
  <c r="D1341" i="1"/>
  <c r="E1341" i="1" s="1"/>
  <c r="D1342" i="1"/>
  <c r="E1342" i="1" s="1"/>
  <c r="D1343" i="1"/>
  <c r="E1343" i="1" s="1"/>
  <c r="D1344" i="1"/>
  <c r="E1344" i="1" s="1"/>
  <c r="D1349" i="1"/>
  <c r="D1533" i="1"/>
  <c r="D1574" i="1"/>
  <c r="D1575" i="1"/>
  <c r="E1575" i="1" s="1"/>
  <c r="D1577" i="1"/>
  <c r="D1592" i="1"/>
  <c r="D1593" i="1"/>
  <c r="E1593" i="1" s="1"/>
  <c r="D1594" i="1"/>
  <c r="E1594" i="1" s="1"/>
  <c r="D1701" i="1"/>
  <c r="D1702" i="1"/>
  <c r="E1702" i="1" s="1"/>
  <c r="B1" i="1"/>
  <c r="D200" i="1" s="1"/>
  <c r="I68" i="6" l="1"/>
  <c r="H68" i="6"/>
  <c r="J68" i="6" s="1"/>
  <c r="F69" i="6" s="1"/>
  <c r="G69" i="6" s="1"/>
  <c r="E564" i="1"/>
  <c r="D1207" i="1"/>
  <c r="D1775" i="1"/>
  <c r="D309" i="1"/>
  <c r="E309" i="1" s="1"/>
  <c r="D800" i="1"/>
  <c r="D795" i="1"/>
  <c r="E795" i="1" s="1"/>
  <c r="D1767" i="1"/>
  <c r="D1162" i="1"/>
  <c r="D1752" i="1"/>
  <c r="D704" i="1"/>
  <c r="D655" i="1"/>
  <c r="D1410" i="1"/>
  <c r="D1710" i="1"/>
  <c r="D1397" i="1"/>
  <c r="D1096" i="1"/>
  <c r="D653" i="1"/>
  <c r="E653" i="1" s="1"/>
  <c r="D210" i="1"/>
  <c r="E210" i="1" s="1"/>
  <c r="D1531" i="1"/>
  <c r="D1165" i="1"/>
  <c r="E1165" i="1" s="1"/>
  <c r="D1164" i="1"/>
  <c r="D1525" i="1"/>
  <c r="D1521" i="1"/>
  <c r="E1521" i="1" s="1"/>
  <c r="D1520" i="1"/>
  <c r="D1467" i="1"/>
  <c r="E1467" i="1" s="1"/>
  <c r="D1081" i="1"/>
  <c r="E1081" i="1" s="1"/>
  <c r="D651" i="1"/>
  <c r="E1349" i="1"/>
  <c r="F21" i="1"/>
  <c r="F43" i="1"/>
  <c r="F65" i="1"/>
  <c r="F87" i="1"/>
  <c r="F109" i="1"/>
  <c r="F131" i="1"/>
  <c r="F153" i="1"/>
  <c r="F175" i="1"/>
  <c r="F22" i="1"/>
  <c r="F44" i="1"/>
  <c r="F66" i="1"/>
  <c r="F88" i="1"/>
  <c r="F110" i="1"/>
  <c r="F132" i="1"/>
  <c r="F154" i="1"/>
  <c r="F25" i="1"/>
  <c r="F49" i="1"/>
  <c r="F73" i="1"/>
  <c r="F97" i="1"/>
  <c r="F121" i="1"/>
  <c r="F145" i="1"/>
  <c r="F169" i="1"/>
  <c r="F192" i="1"/>
  <c r="F214" i="1"/>
  <c r="F236" i="1"/>
  <c r="F258" i="1"/>
  <c r="F280" i="1"/>
  <c r="F302" i="1"/>
  <c r="F324" i="1"/>
  <c r="F346" i="1"/>
  <c r="F368" i="1"/>
  <c r="F390" i="1"/>
  <c r="F412" i="1"/>
  <c r="F434" i="1"/>
  <c r="F456" i="1"/>
  <c r="F478" i="1"/>
  <c r="F500" i="1"/>
  <c r="F522" i="1"/>
  <c r="F544" i="1"/>
  <c r="F566" i="1"/>
  <c r="F588" i="1"/>
  <c r="F610" i="1"/>
  <c r="F632" i="1"/>
  <c r="F654" i="1"/>
  <c r="F676" i="1"/>
  <c r="F698" i="1"/>
  <c r="F720" i="1"/>
  <c r="F742" i="1"/>
  <c r="F764" i="1"/>
  <c r="F786" i="1"/>
  <c r="F808" i="1"/>
  <c r="F830" i="1"/>
  <c r="F852" i="1"/>
  <c r="F874" i="1"/>
  <c r="F896" i="1"/>
  <c r="F918" i="1"/>
  <c r="F940" i="1"/>
  <c r="F962" i="1"/>
  <c r="F984" i="1"/>
  <c r="F1006" i="1"/>
  <c r="F1028" i="1"/>
  <c r="F1050" i="1"/>
  <c r="F1072" i="1"/>
  <c r="F1094" i="1"/>
  <c r="F1116" i="1"/>
  <c r="F1138" i="1"/>
  <c r="F1160" i="1"/>
  <c r="F1182" i="1"/>
  <c r="F1204" i="1"/>
  <c r="F1226" i="1"/>
  <c r="F1248" i="1"/>
  <c r="F1270" i="1"/>
  <c r="F1292" i="1"/>
  <c r="F1314" i="1"/>
  <c r="F1336" i="1"/>
  <c r="F1358" i="1"/>
  <c r="F1380" i="1"/>
  <c r="F1402" i="1"/>
  <c r="F1424" i="1"/>
  <c r="F1446" i="1"/>
  <c r="F1468" i="1"/>
  <c r="F1490" i="1"/>
  <c r="F1512" i="1"/>
  <c r="F1534" i="1"/>
  <c r="F1556" i="1"/>
  <c r="F1578" i="1"/>
  <c r="F1600" i="1"/>
  <c r="F1622" i="1"/>
  <c r="F1644" i="1"/>
  <c r="F1666" i="1"/>
  <c r="F1688" i="1"/>
  <c r="F1710" i="1"/>
  <c r="F1732" i="1"/>
  <c r="F1754" i="1"/>
  <c r="F1776" i="1"/>
  <c r="F1798" i="1"/>
  <c r="F1820" i="1"/>
  <c r="F1842" i="1"/>
  <c r="F5" i="1"/>
  <c r="F26" i="1"/>
  <c r="F50" i="1"/>
  <c r="F74" i="1"/>
  <c r="F98" i="1"/>
  <c r="F122" i="1"/>
  <c r="F146" i="1"/>
  <c r="F170" i="1"/>
  <c r="F193" i="1"/>
  <c r="F215" i="1"/>
  <c r="F237" i="1"/>
  <c r="F259" i="1"/>
  <c r="F281" i="1"/>
  <c r="F303" i="1"/>
  <c r="F325" i="1"/>
  <c r="F347" i="1"/>
  <c r="F369" i="1"/>
  <c r="F391" i="1"/>
  <c r="F413" i="1"/>
  <c r="F435" i="1"/>
  <c r="F457" i="1"/>
  <c r="F479" i="1"/>
  <c r="F501" i="1"/>
  <c r="F523" i="1"/>
  <c r="F545" i="1"/>
  <c r="F567" i="1"/>
  <c r="F589" i="1"/>
  <c r="F611" i="1"/>
  <c r="F633" i="1"/>
  <c r="F655" i="1"/>
  <c r="F677" i="1"/>
  <c r="F699" i="1"/>
  <c r="F721" i="1"/>
  <c r="F743" i="1"/>
  <c r="F765" i="1"/>
  <c r="F787" i="1"/>
  <c r="F809" i="1"/>
  <c r="F831" i="1"/>
  <c r="F853" i="1"/>
  <c r="F875" i="1"/>
  <c r="F897" i="1"/>
  <c r="F919" i="1"/>
  <c r="F941" i="1"/>
  <c r="F963" i="1"/>
  <c r="F985" i="1"/>
  <c r="F1007" i="1"/>
  <c r="F1029" i="1"/>
  <c r="F1051" i="1"/>
  <c r="F1073" i="1"/>
  <c r="F1095" i="1"/>
  <c r="F1117" i="1"/>
  <c r="F1139" i="1"/>
  <c r="F1161" i="1"/>
  <c r="F1183" i="1"/>
  <c r="F1205" i="1"/>
  <c r="F1227" i="1"/>
  <c r="F1249" i="1"/>
  <c r="F1271" i="1"/>
  <c r="F1293" i="1"/>
  <c r="F1315" i="1"/>
  <c r="F1337" i="1"/>
  <c r="F1359" i="1"/>
  <c r="F1381" i="1"/>
  <c r="F1403" i="1"/>
  <c r="F1425" i="1"/>
  <c r="F1447" i="1"/>
  <c r="F1469" i="1"/>
  <c r="F1491" i="1"/>
  <c r="F1513" i="1"/>
  <c r="F1535" i="1"/>
  <c r="F1557" i="1"/>
  <c r="F1579" i="1"/>
  <c r="F1601" i="1"/>
  <c r="F1623" i="1"/>
  <c r="F1645" i="1"/>
  <c r="F1667" i="1"/>
  <c r="F1689" i="1"/>
  <c r="F1711" i="1"/>
  <c r="F1733" i="1"/>
  <c r="F1755" i="1"/>
  <c r="F1777" i="1"/>
  <c r="F1799" i="1"/>
  <c r="F1821" i="1"/>
  <c r="F1843" i="1"/>
  <c r="F10" i="1"/>
  <c r="F34" i="1"/>
  <c r="F58" i="1"/>
  <c r="F82" i="1"/>
  <c r="F106" i="1"/>
  <c r="F130" i="1"/>
  <c r="F156" i="1"/>
  <c r="F179" i="1"/>
  <c r="F201" i="1"/>
  <c r="F223" i="1"/>
  <c r="F245" i="1"/>
  <c r="F267" i="1"/>
  <c r="F289" i="1"/>
  <c r="F311" i="1"/>
  <c r="F333" i="1"/>
  <c r="F12" i="1"/>
  <c r="F36" i="1"/>
  <c r="F60" i="1"/>
  <c r="F84" i="1"/>
  <c r="F108" i="1"/>
  <c r="F134" i="1"/>
  <c r="F158" i="1"/>
  <c r="F181" i="1"/>
  <c r="F203" i="1"/>
  <c r="F225" i="1"/>
  <c r="F247" i="1"/>
  <c r="F16" i="1"/>
  <c r="F28" i="1"/>
  <c r="F56" i="1"/>
  <c r="F86" i="1"/>
  <c r="F116" i="1"/>
  <c r="F144" i="1"/>
  <c r="F174" i="1"/>
  <c r="F202" i="1"/>
  <c r="F229" i="1"/>
  <c r="F255" i="1"/>
  <c r="F282" i="1"/>
  <c r="F307" i="1"/>
  <c r="F332" i="1"/>
  <c r="F357" i="1"/>
  <c r="F381" i="1"/>
  <c r="F405" i="1"/>
  <c r="F429" i="1"/>
  <c r="F453" i="1"/>
  <c r="F477" i="1"/>
  <c r="F503" i="1"/>
  <c r="F527" i="1"/>
  <c r="F551" i="1"/>
  <c r="F575" i="1"/>
  <c r="F599" i="1"/>
  <c r="F623" i="1"/>
  <c r="F647" i="1"/>
  <c r="F671" i="1"/>
  <c r="F695" i="1"/>
  <c r="F719" i="1"/>
  <c r="F745" i="1"/>
  <c r="F769" i="1"/>
  <c r="F793" i="1"/>
  <c r="F817" i="1"/>
  <c r="F841" i="1"/>
  <c r="F865" i="1"/>
  <c r="F889" i="1"/>
  <c r="F913" i="1"/>
  <c r="F937" i="1"/>
  <c r="F961" i="1"/>
  <c r="F987" i="1"/>
  <c r="F1011" i="1"/>
  <c r="F1035" i="1"/>
  <c r="F1059" i="1"/>
  <c r="F1083" i="1"/>
  <c r="F1107" i="1"/>
  <c r="F1131" i="1"/>
  <c r="F1155" i="1"/>
  <c r="F1179" i="1"/>
  <c r="F1203" i="1"/>
  <c r="F1229" i="1"/>
  <c r="F1253" i="1"/>
  <c r="F1277" i="1"/>
  <c r="F1301" i="1"/>
  <c r="F1325" i="1"/>
  <c r="F1349" i="1"/>
  <c r="F1373" i="1"/>
  <c r="F1397" i="1"/>
  <c r="F1421" i="1"/>
  <c r="F1445" i="1"/>
  <c r="F1471" i="1"/>
  <c r="F1495" i="1"/>
  <c r="F1519" i="1"/>
  <c r="F1543" i="1"/>
  <c r="F1567" i="1"/>
  <c r="F1591" i="1"/>
  <c r="F1615" i="1"/>
  <c r="F1639" i="1"/>
  <c r="F1663" i="1"/>
  <c r="F1687" i="1"/>
  <c r="F1713" i="1"/>
  <c r="F1737" i="1"/>
  <c r="F1761" i="1"/>
  <c r="F1785" i="1"/>
  <c r="F1809" i="1"/>
  <c r="F1833" i="1"/>
  <c r="F1857" i="1"/>
  <c r="F29" i="1"/>
  <c r="F33" i="1"/>
  <c r="F15" i="1"/>
  <c r="F51" i="1"/>
  <c r="F80" i="1"/>
  <c r="F113" i="1"/>
  <c r="F142" i="1"/>
  <c r="F173" i="1"/>
  <c r="F204" i="1"/>
  <c r="F231" i="1"/>
  <c r="F260" i="1"/>
  <c r="F286" i="1"/>
  <c r="F313" i="1"/>
  <c r="F339" i="1"/>
  <c r="F364" i="1"/>
  <c r="F389" i="1"/>
  <c r="F416" i="1"/>
  <c r="F441" i="1"/>
  <c r="F466" i="1"/>
  <c r="F491" i="1"/>
  <c r="F516" i="1"/>
  <c r="F541" i="1"/>
  <c r="F568" i="1"/>
  <c r="F593" i="1"/>
  <c r="F618" i="1"/>
  <c r="F643" i="1"/>
  <c r="F668" i="1"/>
  <c r="F693" i="1"/>
  <c r="F718" i="1"/>
  <c r="F746" i="1"/>
  <c r="F771" i="1"/>
  <c r="F796" i="1"/>
  <c r="F821" i="1"/>
  <c r="F846" i="1"/>
  <c r="F871" i="1"/>
  <c r="F898" i="1"/>
  <c r="F923" i="1"/>
  <c r="F948" i="1"/>
  <c r="F973" i="1"/>
  <c r="F998" i="1"/>
  <c r="F1023" i="1"/>
  <c r="F1048" i="1"/>
  <c r="F1075" i="1"/>
  <c r="F1100" i="1"/>
  <c r="F1125" i="1"/>
  <c r="F1150" i="1"/>
  <c r="F1175" i="1"/>
  <c r="F38" i="1"/>
  <c r="F70" i="1"/>
  <c r="F102" i="1"/>
  <c r="F136" i="1"/>
  <c r="F166" i="1"/>
  <c r="F197" i="1"/>
  <c r="F227" i="1"/>
  <c r="F256" i="1"/>
  <c r="F285" i="1"/>
  <c r="F314" i="1"/>
  <c r="F341" i="1"/>
  <c r="F367" i="1"/>
  <c r="F395" i="1"/>
  <c r="F421" i="1"/>
  <c r="F447" i="1"/>
  <c r="F473" i="1"/>
  <c r="F499" i="1"/>
  <c r="F528" i="1"/>
  <c r="F554" i="1"/>
  <c r="F580" i="1"/>
  <c r="F606" i="1"/>
  <c r="F634" i="1"/>
  <c r="F660" i="1"/>
  <c r="F686" i="1"/>
  <c r="F712" i="1"/>
  <c r="F738" i="1"/>
  <c r="F766" i="1"/>
  <c r="F792" i="1"/>
  <c r="F819" i="1"/>
  <c r="F845" i="1"/>
  <c r="F872" i="1"/>
  <c r="F900" i="1"/>
  <c r="F926" i="1"/>
  <c r="F952" i="1"/>
  <c r="F978" i="1"/>
  <c r="F1004" i="1"/>
  <c r="F1032" i="1"/>
  <c r="F1058" i="1"/>
  <c r="F1085" i="1"/>
  <c r="F1111" i="1"/>
  <c r="F1137" i="1"/>
  <c r="F1165" i="1"/>
  <c r="F1191" i="1"/>
  <c r="F1216" i="1"/>
  <c r="F1241" i="1"/>
  <c r="F1266" i="1"/>
  <c r="F1291" i="1"/>
  <c r="F1318" i="1"/>
  <c r="F1343" i="1"/>
  <c r="F1368" i="1"/>
  <c r="F1393" i="1"/>
  <c r="F1418" i="1"/>
  <c r="F1443" i="1"/>
  <c r="F1470" i="1"/>
  <c r="F1496" i="1"/>
  <c r="F1521" i="1"/>
  <c r="F1546" i="1"/>
  <c r="F1571" i="1"/>
  <c r="F1596" i="1"/>
  <c r="F1621" i="1"/>
  <c r="F1648" i="1"/>
  <c r="F1673" i="1"/>
  <c r="F1698" i="1"/>
  <c r="F1723" i="1"/>
  <c r="F1748" i="1"/>
  <c r="F1773" i="1"/>
  <c r="F1800" i="1"/>
  <c r="F1825" i="1"/>
  <c r="F1850" i="1"/>
  <c r="F39" i="1"/>
  <c r="F71" i="1"/>
  <c r="F103" i="1"/>
  <c r="F137" i="1"/>
  <c r="F167" i="1"/>
  <c r="F198" i="1"/>
  <c r="F228" i="1"/>
  <c r="F257" i="1"/>
  <c r="F287" i="1"/>
  <c r="F315" i="1"/>
  <c r="F342" i="1"/>
  <c r="F370" i="1"/>
  <c r="F396" i="1"/>
  <c r="F422" i="1"/>
  <c r="F448" i="1"/>
  <c r="F474" i="1"/>
  <c r="F502" i="1"/>
  <c r="F529" i="1"/>
  <c r="F555" i="1"/>
  <c r="F581" i="1"/>
  <c r="F607" i="1"/>
  <c r="F635" i="1"/>
  <c r="F661" i="1"/>
  <c r="F687" i="1"/>
  <c r="F713" i="1"/>
  <c r="F739" i="1"/>
  <c r="F767" i="1"/>
  <c r="F794" i="1"/>
  <c r="F820" i="1"/>
  <c r="F847" i="1"/>
  <c r="F873" i="1"/>
  <c r="F901" i="1"/>
  <c r="F927" i="1"/>
  <c r="F953" i="1"/>
  <c r="F979" i="1"/>
  <c r="F1005" i="1"/>
  <c r="F1033" i="1"/>
  <c r="F1060" i="1"/>
  <c r="F1086" i="1"/>
  <c r="F1112" i="1"/>
  <c r="F1140" i="1"/>
  <c r="F1166" i="1"/>
  <c r="F1192" i="1"/>
  <c r="F1217" i="1"/>
  <c r="F1242" i="1"/>
  <c r="F1267" i="1"/>
  <c r="F1294" i="1"/>
  <c r="F1319" i="1"/>
  <c r="F1344" i="1"/>
  <c r="F1369" i="1"/>
  <c r="F1394" i="1"/>
  <c r="F1419" i="1"/>
  <c r="F1444" i="1"/>
  <c r="F1472" i="1"/>
  <c r="F1497" i="1"/>
  <c r="F1522" i="1"/>
  <c r="F1547" i="1"/>
  <c r="F1572" i="1"/>
  <c r="F1597" i="1"/>
  <c r="F1624" i="1"/>
  <c r="F1649" i="1"/>
  <c r="F1674" i="1"/>
  <c r="F1699" i="1"/>
  <c r="F1724" i="1"/>
  <c r="F1749" i="1"/>
  <c r="F1774" i="1"/>
  <c r="F1801" i="1"/>
  <c r="F1826" i="1"/>
  <c r="F1851" i="1"/>
  <c r="F6" i="1"/>
  <c r="F41" i="1"/>
  <c r="F75" i="1"/>
  <c r="F105" i="1"/>
  <c r="F139" i="1"/>
  <c r="F171" i="1"/>
  <c r="F200" i="1"/>
  <c r="F232" i="1"/>
  <c r="F262" i="1"/>
  <c r="F290" i="1"/>
  <c r="F317" i="1"/>
  <c r="F344" i="1"/>
  <c r="F8" i="1"/>
  <c r="F45" i="1"/>
  <c r="F77" i="1"/>
  <c r="F111" i="1"/>
  <c r="F141" i="1"/>
  <c r="F176" i="1"/>
  <c r="F206" i="1"/>
  <c r="F234" i="1"/>
  <c r="F264" i="1"/>
  <c r="F292" i="1"/>
  <c r="F319" i="1"/>
  <c r="F348" i="1"/>
  <c r="F374" i="1"/>
  <c r="F400" i="1"/>
  <c r="F426" i="1"/>
  <c r="F452" i="1"/>
  <c r="F481" i="1"/>
  <c r="F507" i="1"/>
  <c r="F533" i="1"/>
  <c r="F559" i="1"/>
  <c r="F585" i="1"/>
  <c r="F613" i="1"/>
  <c r="F639" i="1"/>
  <c r="F665" i="1"/>
  <c r="F691" i="1"/>
  <c r="F717" i="1"/>
  <c r="F747" i="1"/>
  <c r="F773" i="1"/>
  <c r="F799" i="1"/>
  <c r="F825" i="1"/>
  <c r="F851" i="1"/>
  <c r="F879" i="1"/>
  <c r="F905" i="1"/>
  <c r="F931" i="1"/>
  <c r="F957" i="1"/>
  <c r="F983" i="1"/>
  <c r="F1012" i="1"/>
  <c r="F1038" i="1"/>
  <c r="F1064" i="1"/>
  <c r="F1090" i="1"/>
  <c r="F1118" i="1"/>
  <c r="F1144" i="1"/>
  <c r="F1170" i="1"/>
  <c r="F1196" i="1"/>
  <c r="F1221" i="1"/>
  <c r="F1246" i="1"/>
  <c r="F1273" i="1"/>
  <c r="F1298" i="1"/>
  <c r="F1323" i="1"/>
  <c r="F1348" i="1"/>
  <c r="F1374" i="1"/>
  <c r="F1399" i="1"/>
  <c r="F1426" i="1"/>
  <c r="F1451" i="1"/>
  <c r="F1476" i="1"/>
  <c r="F1501" i="1"/>
  <c r="F1526" i="1"/>
  <c r="F1551" i="1"/>
  <c r="F1576" i="1"/>
  <c r="F1603" i="1"/>
  <c r="F1628" i="1"/>
  <c r="F1653" i="1"/>
  <c r="F13" i="1"/>
  <c r="F48" i="1"/>
  <c r="F81" i="1"/>
  <c r="F115" i="1"/>
  <c r="F148" i="1"/>
  <c r="F180" i="1"/>
  <c r="F209" i="1"/>
  <c r="F239" i="1"/>
  <c r="F268" i="1"/>
  <c r="F14" i="1"/>
  <c r="F52" i="1"/>
  <c r="F17" i="1"/>
  <c r="F53" i="1"/>
  <c r="F85" i="1"/>
  <c r="F118" i="1"/>
  <c r="F150" i="1"/>
  <c r="F183" i="1"/>
  <c r="F211" i="1"/>
  <c r="F241" i="1"/>
  <c r="F270" i="1"/>
  <c r="F297" i="1"/>
  <c r="F326" i="1"/>
  <c r="F353" i="1"/>
  <c r="F379" i="1"/>
  <c r="F406" i="1"/>
  <c r="F432" i="1"/>
  <c r="F460" i="1"/>
  <c r="F486" i="1"/>
  <c r="F512" i="1"/>
  <c r="F538" i="1"/>
  <c r="F564" i="1"/>
  <c r="F592" i="1"/>
  <c r="F619" i="1"/>
  <c r="F645" i="1"/>
  <c r="F672" i="1"/>
  <c r="F700" i="1"/>
  <c r="F726" i="1"/>
  <c r="F752" i="1"/>
  <c r="F778" i="1"/>
  <c r="F804" i="1"/>
  <c r="F832" i="1"/>
  <c r="F858" i="1"/>
  <c r="F884" i="1"/>
  <c r="F910" i="1"/>
  <c r="F936" i="1"/>
  <c r="F965" i="1"/>
  <c r="F991" i="1"/>
  <c r="F1017" i="1"/>
  <c r="F1043" i="1"/>
  <c r="F1069" i="1"/>
  <c r="F1097" i="1"/>
  <c r="F1123" i="1"/>
  <c r="F1149" i="1"/>
  <c r="F1176" i="1"/>
  <c r="F1201" i="1"/>
  <c r="F1228" i="1"/>
  <c r="F1254" i="1"/>
  <c r="F1279" i="1"/>
  <c r="F1304" i="1"/>
  <c r="F1329" i="1"/>
  <c r="F46" i="1"/>
  <c r="F93" i="1"/>
  <c r="F135" i="1"/>
  <c r="F184" i="1"/>
  <c r="F220" i="1"/>
  <c r="F263" i="1"/>
  <c r="F299" i="1"/>
  <c r="F335" i="1"/>
  <c r="F371" i="1"/>
  <c r="F402" i="1"/>
  <c r="F436" i="1"/>
  <c r="F467" i="1"/>
  <c r="F497" i="1"/>
  <c r="F532" i="1"/>
  <c r="F563" i="1"/>
  <c r="F597" i="1"/>
  <c r="F628" i="1"/>
  <c r="F662" i="1"/>
  <c r="F694" i="1"/>
  <c r="F728" i="1"/>
  <c r="F758" i="1"/>
  <c r="F790" i="1"/>
  <c r="F824" i="1"/>
  <c r="F857" i="1"/>
  <c r="F888" i="1"/>
  <c r="F921" i="1"/>
  <c r="F954" i="1"/>
  <c r="F988" i="1"/>
  <c r="F1019" i="1"/>
  <c r="F1052" i="1"/>
  <c r="F1082" i="1"/>
  <c r="F1115" i="1"/>
  <c r="F1148" i="1"/>
  <c r="F1181" i="1"/>
  <c r="F1212" i="1"/>
  <c r="F1243" i="1"/>
  <c r="F1275" i="1"/>
  <c r="F1306" i="1"/>
  <c r="F1335" i="1"/>
  <c r="F1365" i="1"/>
  <c r="F1395" i="1"/>
  <c r="F1427" i="1"/>
  <c r="F1455" i="1"/>
  <c r="F1483" i="1"/>
  <c r="F1511" i="1"/>
  <c r="F1541" i="1"/>
  <c r="F1570" i="1"/>
  <c r="F1602" i="1"/>
  <c r="F1631" i="1"/>
  <c r="F1659" i="1"/>
  <c r="F1686" i="1"/>
  <c r="F1716" i="1"/>
  <c r="F1743" i="1"/>
  <c r="F1770" i="1"/>
  <c r="F1797" i="1"/>
  <c r="F1828" i="1"/>
  <c r="F1855" i="1"/>
  <c r="F47" i="1"/>
  <c r="F94" i="1"/>
  <c r="F138" i="1"/>
  <c r="F185" i="1"/>
  <c r="F221" i="1"/>
  <c r="F265" i="1"/>
  <c r="F300" i="1"/>
  <c r="F336" i="1"/>
  <c r="F372" i="1"/>
  <c r="F403" i="1"/>
  <c r="F437" i="1"/>
  <c r="F468" i="1"/>
  <c r="F498" i="1"/>
  <c r="F534" i="1"/>
  <c r="F565" i="1"/>
  <c r="F598" i="1"/>
  <c r="F629" i="1"/>
  <c r="F663" i="1"/>
  <c r="F696" i="1"/>
  <c r="F729" i="1"/>
  <c r="F759" i="1"/>
  <c r="F791" i="1"/>
  <c r="F826" i="1"/>
  <c r="F859" i="1"/>
  <c r="F890" i="1"/>
  <c r="F922" i="1"/>
  <c r="F955" i="1"/>
  <c r="F989" i="1"/>
  <c r="F1020" i="1"/>
  <c r="F1053" i="1"/>
  <c r="F1084" i="1"/>
  <c r="F1119" i="1"/>
  <c r="F1151" i="1"/>
  <c r="F1184" i="1"/>
  <c r="F1213" i="1"/>
  <c r="F1244" i="1"/>
  <c r="F1276" i="1"/>
  <c r="F1307" i="1"/>
  <c r="F1338" i="1"/>
  <c r="F1366" i="1"/>
  <c r="F1396" i="1"/>
  <c r="F1428" i="1"/>
  <c r="F1456" i="1"/>
  <c r="F1484" i="1"/>
  <c r="F1514" i="1"/>
  <c r="F1542" i="1"/>
  <c r="F1573" i="1"/>
  <c r="F1604" i="1"/>
  <c r="F1632" i="1"/>
  <c r="F1660" i="1"/>
  <c r="F1690" i="1"/>
  <c r="F1717" i="1"/>
  <c r="F1744" i="1"/>
  <c r="F1771" i="1"/>
  <c r="F1802" i="1"/>
  <c r="F1829" i="1"/>
  <c r="F1856" i="1"/>
  <c r="F57" i="1"/>
  <c r="F99" i="1"/>
  <c r="F147" i="1"/>
  <c r="F188" i="1"/>
  <c r="F226" i="1"/>
  <c r="F271" i="1"/>
  <c r="F305" i="1"/>
  <c r="F340" i="1"/>
  <c r="F376" i="1"/>
  <c r="F408" i="1"/>
  <c r="F440" i="1"/>
  <c r="F471" i="1"/>
  <c r="F506" i="1"/>
  <c r="F537" i="1"/>
  <c r="F571" i="1"/>
  <c r="F602" i="1"/>
  <c r="F636" i="1"/>
  <c r="F667" i="1"/>
  <c r="F702" i="1"/>
  <c r="F732" i="1"/>
  <c r="F762" i="1"/>
  <c r="F798" i="1"/>
  <c r="F829" i="1"/>
  <c r="F862" i="1"/>
  <c r="F893" i="1"/>
  <c r="F928" i="1"/>
  <c r="F959" i="1"/>
  <c r="F993" i="1"/>
  <c r="F1024" i="1"/>
  <c r="F1056" i="1"/>
  <c r="F1089" i="1"/>
  <c r="F1122" i="1"/>
  <c r="F1154" i="1"/>
  <c r="F1187" i="1"/>
  <c r="F1218" i="1"/>
  <c r="F1250" i="1"/>
  <c r="F1281" i="1"/>
  <c r="F1310" i="1"/>
  <c r="F1341" i="1"/>
  <c r="F1371" i="1"/>
  <c r="F1401" i="1"/>
  <c r="F1431" i="1"/>
  <c r="F1459" i="1"/>
  <c r="F1487" i="1"/>
  <c r="F1517" i="1"/>
  <c r="F1548" i="1"/>
  <c r="F1577" i="1"/>
  <c r="F1607" i="1"/>
  <c r="F1635" i="1"/>
  <c r="F1664" i="1"/>
  <c r="F1693" i="1"/>
  <c r="F1720" i="1"/>
  <c r="F1747" i="1"/>
  <c r="F1778" i="1"/>
  <c r="F1805" i="1"/>
  <c r="F1832" i="1"/>
  <c r="F1860" i="1"/>
  <c r="F59" i="1"/>
  <c r="F100" i="1"/>
  <c r="F149" i="1"/>
  <c r="F189" i="1"/>
  <c r="F230" i="1"/>
  <c r="F272" i="1"/>
  <c r="F306" i="1"/>
  <c r="F343" i="1"/>
  <c r="F377" i="1"/>
  <c r="F409" i="1"/>
  <c r="F442" i="1"/>
  <c r="F472" i="1"/>
  <c r="F508" i="1"/>
  <c r="F539" i="1"/>
  <c r="F572" i="1"/>
  <c r="F603" i="1"/>
  <c r="F637" i="1"/>
  <c r="F669" i="1"/>
  <c r="F703" i="1"/>
  <c r="F733" i="1"/>
  <c r="F763" i="1"/>
  <c r="F800" i="1"/>
  <c r="F833" i="1"/>
  <c r="F863" i="1"/>
  <c r="F894" i="1"/>
  <c r="F929" i="1"/>
  <c r="F960" i="1"/>
  <c r="F994" i="1"/>
  <c r="F1025" i="1"/>
  <c r="F1057" i="1"/>
  <c r="F1091" i="1"/>
  <c r="F1124" i="1"/>
  <c r="F1156" i="1"/>
  <c r="F1188" i="1"/>
  <c r="F1219" i="1"/>
  <c r="F1251" i="1"/>
  <c r="F1282" i="1"/>
  <c r="F1311" i="1"/>
  <c r="F1342" i="1"/>
  <c r="F1372" i="1"/>
  <c r="F1404" i="1"/>
  <c r="F1432" i="1"/>
  <c r="F1460" i="1"/>
  <c r="F1488" i="1"/>
  <c r="F1518" i="1"/>
  <c r="F1549" i="1"/>
  <c r="F1580" i="1"/>
  <c r="F1608" i="1"/>
  <c r="F1636" i="1"/>
  <c r="F1665" i="1"/>
  <c r="F1694" i="1"/>
  <c r="F1721" i="1"/>
  <c r="F1750" i="1"/>
  <c r="F1779" i="1"/>
  <c r="F1806" i="1"/>
  <c r="F1834" i="1"/>
  <c r="F1861" i="1"/>
  <c r="F9" i="1"/>
  <c r="F62" i="1"/>
  <c r="F104" i="1"/>
  <c r="F152" i="1"/>
  <c r="F191" i="1"/>
  <c r="F235" i="1"/>
  <c r="F274" i="1"/>
  <c r="F309" i="1"/>
  <c r="F18" i="1"/>
  <c r="F64" i="1"/>
  <c r="F112" i="1"/>
  <c r="F157" i="1"/>
  <c r="F195" i="1"/>
  <c r="F240" i="1"/>
  <c r="F276" i="1"/>
  <c r="F312" i="1"/>
  <c r="F351" i="1"/>
  <c r="F383" i="1"/>
  <c r="F415" i="1"/>
  <c r="F446" i="1"/>
  <c r="F482" i="1"/>
  <c r="F513" i="1"/>
  <c r="F546" i="1"/>
  <c r="F577" i="1"/>
  <c r="F609" i="1"/>
  <c r="F642" i="1"/>
  <c r="F675" i="1"/>
  <c r="F707" i="1"/>
  <c r="F737" i="1"/>
  <c r="F774" i="1"/>
  <c r="F805" i="1"/>
  <c r="F837" i="1"/>
  <c r="F868" i="1"/>
  <c r="F903" i="1"/>
  <c r="F934" i="1"/>
  <c r="F968" i="1"/>
  <c r="F999" i="1"/>
  <c r="F1031" i="1"/>
  <c r="F1065" i="1"/>
  <c r="F1098" i="1"/>
  <c r="F1129" i="1"/>
  <c r="F1162" i="1"/>
  <c r="F1194" i="1"/>
  <c r="F1224" i="1"/>
  <c r="F1257" i="1"/>
  <c r="F1286" i="1"/>
  <c r="F1317" i="1"/>
  <c r="F1350" i="1"/>
  <c r="F1378" i="1"/>
  <c r="F1408" i="1"/>
  <c r="F1436" i="1"/>
  <c r="F1464" i="1"/>
  <c r="F1494" i="1"/>
  <c r="F1525" i="1"/>
  <c r="F1554" i="1"/>
  <c r="F1584" i="1"/>
  <c r="F1612" i="1"/>
  <c r="F1641" i="1"/>
  <c r="F1671" i="1"/>
  <c r="F1700" i="1"/>
  <c r="F1727" i="1"/>
  <c r="F1756" i="1"/>
  <c r="F1783" i="1"/>
  <c r="F1811" i="1"/>
  <c r="F1838" i="1"/>
  <c r="F19" i="1"/>
  <c r="F67" i="1"/>
  <c r="F114" i="1"/>
  <c r="F159" i="1"/>
  <c r="F196" i="1"/>
  <c r="F242" i="1"/>
  <c r="F277" i="1"/>
  <c r="F316" i="1"/>
  <c r="F352" i="1"/>
  <c r="F384" i="1"/>
  <c r="F417" i="1"/>
  <c r="F449" i="1"/>
  <c r="F483" i="1"/>
  <c r="F514" i="1"/>
  <c r="F547" i="1"/>
  <c r="F578" i="1"/>
  <c r="F612" i="1"/>
  <c r="F644" i="1"/>
  <c r="F678" i="1"/>
  <c r="F708" i="1"/>
  <c r="F740" i="1"/>
  <c r="F775" i="1"/>
  <c r="F806" i="1"/>
  <c r="F838" i="1"/>
  <c r="F869" i="1"/>
  <c r="F904" i="1"/>
  <c r="F935" i="1"/>
  <c r="F969" i="1"/>
  <c r="F1000" i="1"/>
  <c r="F1034" i="1"/>
  <c r="F1066" i="1"/>
  <c r="F1099" i="1"/>
  <c r="F1130" i="1"/>
  <c r="F1163" i="1"/>
  <c r="F1195" i="1"/>
  <c r="F1225" i="1"/>
  <c r="F1258" i="1"/>
  <c r="F1287" i="1"/>
  <c r="F1320" i="1"/>
  <c r="F1351" i="1"/>
  <c r="F1379" i="1"/>
  <c r="F1409" i="1"/>
  <c r="F1437" i="1"/>
  <c r="F1465" i="1"/>
  <c r="F1498" i="1"/>
  <c r="F1527" i="1"/>
  <c r="F1555" i="1"/>
  <c r="F1585" i="1"/>
  <c r="F1613" i="1"/>
  <c r="F1642" i="1"/>
  <c r="F1672" i="1"/>
  <c r="F1701" i="1"/>
  <c r="F1728" i="1"/>
  <c r="F1757" i="1"/>
  <c r="F1784" i="1"/>
  <c r="F1812" i="1"/>
  <c r="F1839" i="1"/>
  <c r="F23" i="1"/>
  <c r="F69" i="1"/>
  <c r="F119" i="1"/>
  <c r="F161" i="1"/>
  <c r="F205" i="1"/>
  <c r="F244" i="1"/>
  <c r="F279" i="1"/>
  <c r="F320" i="1"/>
  <c r="F355" i="1"/>
  <c r="F386" i="1"/>
  <c r="F419" i="1"/>
  <c r="F451" i="1"/>
  <c r="F485" i="1"/>
  <c r="F517" i="1"/>
  <c r="F549" i="1"/>
  <c r="F582" i="1"/>
  <c r="F615" i="1"/>
  <c r="F648" i="1"/>
  <c r="F680" i="1"/>
  <c r="F710" i="1"/>
  <c r="F744" i="1"/>
  <c r="F777" i="1"/>
  <c r="F810" i="1"/>
  <c r="F840" i="1"/>
  <c r="F876" i="1"/>
  <c r="F907" i="1"/>
  <c r="F939" i="1"/>
  <c r="F971" i="1"/>
  <c r="F1002" i="1"/>
  <c r="F1037" i="1"/>
  <c r="F1068" i="1"/>
  <c r="F76" i="1"/>
  <c r="F140" i="1"/>
  <c r="F212" i="1"/>
  <c r="F273" i="1"/>
  <c r="F329" i="1"/>
  <c r="F380" i="1"/>
  <c r="F427" i="1"/>
  <c r="F475" i="1"/>
  <c r="F521" i="1"/>
  <c r="F570" i="1"/>
  <c r="F620" i="1"/>
  <c r="F664" i="1"/>
  <c r="F714" i="1"/>
  <c r="F757" i="1"/>
  <c r="F811" i="1"/>
  <c r="F855" i="1"/>
  <c r="F906" i="1"/>
  <c r="F949" i="1"/>
  <c r="F997" i="1"/>
  <c r="F1045" i="1"/>
  <c r="F1093" i="1"/>
  <c r="F1136" i="1"/>
  <c r="F1180" i="1"/>
  <c r="F1230" i="1"/>
  <c r="F1265" i="1"/>
  <c r="F1309" i="1"/>
  <c r="F1354" i="1"/>
  <c r="F1390" i="1"/>
  <c r="F1434" i="1"/>
  <c r="F1475" i="1"/>
  <c r="F1510" i="1"/>
  <c r="F1558" i="1"/>
  <c r="F1593" i="1"/>
  <c r="F1634" i="1"/>
  <c r="F1677" i="1"/>
  <c r="F1712" i="1"/>
  <c r="F1752" i="1"/>
  <c r="F1790" i="1"/>
  <c r="F1827" i="1"/>
  <c r="F151" i="1"/>
  <c r="F216" i="1"/>
  <c r="F331" i="1"/>
  <c r="F430" i="1"/>
  <c r="F525" i="1"/>
  <c r="F622" i="1"/>
  <c r="F670" i="1"/>
  <c r="F813" i="1"/>
  <c r="F909" i="1"/>
  <c r="F1003" i="1"/>
  <c r="F1142" i="1"/>
  <c r="F1232" i="1"/>
  <c r="F1313" i="1"/>
  <c r="F1392" i="1"/>
  <c r="F1478" i="1"/>
  <c r="F1560" i="1"/>
  <c r="F1638" i="1"/>
  <c r="F1715" i="1"/>
  <c r="F1792" i="1"/>
  <c r="F89" i="1"/>
  <c r="F160" i="1"/>
  <c r="F218" i="1"/>
  <c r="F337" i="1"/>
  <c r="F388" i="1"/>
  <c r="F433" i="1"/>
  <c r="F530" i="1"/>
  <c r="F579" i="1"/>
  <c r="F674" i="1"/>
  <c r="F770" i="1"/>
  <c r="F864" i="1"/>
  <c r="F958" i="1"/>
  <c r="F1054" i="1"/>
  <c r="F1145" i="1"/>
  <c r="F1234" i="1"/>
  <c r="F1321" i="1"/>
  <c r="F1400" i="1"/>
  <c r="F1480" i="1"/>
  <c r="F1562" i="1"/>
  <c r="F1643" i="1"/>
  <c r="F1760" i="1"/>
  <c r="F1836" i="1"/>
  <c r="F78" i="1"/>
  <c r="F143" i="1"/>
  <c r="F213" i="1"/>
  <c r="F275" i="1"/>
  <c r="F330" i="1"/>
  <c r="F382" i="1"/>
  <c r="F428" i="1"/>
  <c r="F476" i="1"/>
  <c r="F524" i="1"/>
  <c r="F573" i="1"/>
  <c r="F621" i="1"/>
  <c r="F666" i="1"/>
  <c r="F715" i="1"/>
  <c r="F760" i="1"/>
  <c r="F812" i="1"/>
  <c r="F856" i="1"/>
  <c r="F908" i="1"/>
  <c r="F950" i="1"/>
  <c r="F1001" i="1"/>
  <c r="F1046" i="1"/>
  <c r="F1096" i="1"/>
  <c r="F1141" i="1"/>
  <c r="F1185" i="1"/>
  <c r="F1231" i="1"/>
  <c r="F1268" i="1"/>
  <c r="F1312" i="1"/>
  <c r="F1355" i="1"/>
  <c r="F1391" i="1"/>
  <c r="F1435" i="1"/>
  <c r="F1477" i="1"/>
  <c r="F1515" i="1"/>
  <c r="F1559" i="1"/>
  <c r="F1594" i="1"/>
  <c r="F1637" i="1"/>
  <c r="F1678" i="1"/>
  <c r="F1714" i="1"/>
  <c r="F1753" i="1"/>
  <c r="F1791" i="1"/>
  <c r="F1830" i="1"/>
  <c r="F79" i="1"/>
  <c r="F278" i="1"/>
  <c r="F385" i="1"/>
  <c r="F480" i="1"/>
  <c r="F574" i="1"/>
  <c r="F716" i="1"/>
  <c r="F761" i="1"/>
  <c r="F860" i="1"/>
  <c r="F951" i="1"/>
  <c r="F1047" i="1"/>
  <c r="F1101" i="1"/>
  <c r="F1186" i="1"/>
  <c r="F1269" i="1"/>
  <c r="F1356" i="1"/>
  <c r="F1438" i="1"/>
  <c r="F1516" i="1"/>
  <c r="F1595" i="1"/>
  <c r="F1679" i="1"/>
  <c r="F1758" i="1"/>
  <c r="F1831" i="1"/>
  <c r="F7" i="1"/>
  <c r="F284" i="1"/>
  <c r="F487" i="1"/>
  <c r="F625" i="1"/>
  <c r="F723" i="1"/>
  <c r="F815" i="1"/>
  <c r="F912" i="1"/>
  <c r="F1009" i="1"/>
  <c r="F1103" i="1"/>
  <c r="F1190" i="1"/>
  <c r="F1274" i="1"/>
  <c r="F1360" i="1"/>
  <c r="F1440" i="1"/>
  <c r="F1523" i="1"/>
  <c r="F1599" i="1"/>
  <c r="F1681" i="1"/>
  <c r="F1719" i="1"/>
  <c r="F1794" i="1"/>
  <c r="F83" i="1"/>
  <c r="F155" i="1"/>
  <c r="F217" i="1"/>
  <c r="F283" i="1"/>
  <c r="F334" i="1"/>
  <c r="F387" i="1"/>
  <c r="F431" i="1"/>
  <c r="F484" i="1"/>
  <c r="F526" i="1"/>
  <c r="F576" i="1"/>
  <c r="F624" i="1"/>
  <c r="F673" i="1"/>
  <c r="F722" i="1"/>
  <c r="F768" i="1"/>
  <c r="F814" i="1"/>
  <c r="F861" i="1"/>
  <c r="F911" i="1"/>
  <c r="F956" i="1"/>
  <c r="F1008" i="1"/>
  <c r="F1049" i="1"/>
  <c r="F1102" i="1"/>
  <c r="F1143" i="1"/>
  <c r="F1189" i="1"/>
  <c r="F1233" i="1"/>
  <c r="F1272" i="1"/>
  <c r="F1316" i="1"/>
  <c r="F1357" i="1"/>
  <c r="F1398" i="1"/>
  <c r="F1439" i="1"/>
  <c r="F1479" i="1"/>
  <c r="F1520" i="1"/>
  <c r="F1561" i="1"/>
  <c r="F1598" i="1"/>
  <c r="F1640" i="1"/>
  <c r="F1680" i="1"/>
  <c r="F1718" i="1"/>
  <c r="F1759" i="1"/>
  <c r="F1793" i="1"/>
  <c r="F1835" i="1"/>
  <c r="F20" i="1"/>
  <c r="F91" i="1"/>
  <c r="F163" i="1"/>
  <c r="F222" i="1"/>
  <c r="F291" i="1"/>
  <c r="F345" i="1"/>
  <c r="F393" i="1"/>
  <c r="F439" i="1"/>
  <c r="F489" i="1"/>
  <c r="F535" i="1"/>
  <c r="F584" i="1"/>
  <c r="F627" i="1"/>
  <c r="F681" i="1"/>
  <c r="F725" i="1"/>
  <c r="F776" i="1"/>
  <c r="F818" i="1"/>
  <c r="F867" i="1"/>
  <c r="F915" i="1"/>
  <c r="F966" i="1"/>
  <c r="F1013" i="1"/>
  <c r="F1061" i="1"/>
  <c r="F1105" i="1"/>
  <c r="F1147" i="1"/>
  <c r="F1197" i="1"/>
  <c r="F1236" i="1"/>
  <c r="F1280" i="1"/>
  <c r="F1324" i="1"/>
  <c r="F1362" i="1"/>
  <c r="F1406" i="1"/>
  <c r="F1442" i="1"/>
  <c r="F1482" i="1"/>
  <c r="F1528" i="1"/>
  <c r="F1564" i="1"/>
  <c r="F1606" i="1"/>
  <c r="F1647" i="1"/>
  <c r="F1683" i="1"/>
  <c r="F1725" i="1"/>
  <c r="F1763" i="1"/>
  <c r="F1796" i="1"/>
  <c r="F1840" i="1"/>
  <c r="F24" i="1"/>
  <c r="F92" i="1"/>
  <c r="F164" i="1"/>
  <c r="F27" i="1"/>
  <c r="F95" i="1"/>
  <c r="F165" i="1"/>
  <c r="F233" i="1"/>
  <c r="F294" i="1"/>
  <c r="F350" i="1"/>
  <c r="F397" i="1"/>
  <c r="F444" i="1"/>
  <c r="F492" i="1"/>
  <c r="F540" i="1"/>
  <c r="F587" i="1"/>
  <c r="F631" i="1"/>
  <c r="F683" i="1"/>
  <c r="F730" i="1"/>
  <c r="F780" i="1"/>
  <c r="F823" i="1"/>
  <c r="F877" i="1"/>
  <c r="F917" i="1"/>
  <c r="F970" i="1"/>
  <c r="F1015" i="1"/>
  <c r="F1063" i="1"/>
  <c r="F1108" i="1"/>
  <c r="F1153" i="1"/>
  <c r="F1199" i="1"/>
  <c r="F1238" i="1"/>
  <c r="F1284" i="1"/>
  <c r="F1327" i="1"/>
  <c r="F1364" i="1"/>
  <c r="F1410" i="1"/>
  <c r="F1449" i="1"/>
  <c r="F1486" i="1"/>
  <c r="F1530" i="1"/>
  <c r="F1566" i="1"/>
  <c r="F1610" i="1"/>
  <c r="F1651" i="1"/>
  <c r="F1685" i="1"/>
  <c r="F1729" i="1"/>
  <c r="F1765" i="1"/>
  <c r="F1804" i="1"/>
  <c r="F1844" i="1"/>
  <c r="F701" i="1"/>
  <c r="F1299" i="1"/>
  <c r="F1704" i="1"/>
  <c r="F55" i="1"/>
  <c r="F418" i="1"/>
  <c r="F704" i="1"/>
  <c r="F943" i="1"/>
  <c r="F1214" i="1"/>
  <c r="F1505" i="1"/>
  <c r="F1782" i="1"/>
  <c r="F30" i="1"/>
  <c r="F96" i="1"/>
  <c r="F168" i="1"/>
  <c r="F238" i="1"/>
  <c r="F295" i="1"/>
  <c r="F354" i="1"/>
  <c r="F398" i="1"/>
  <c r="F445" i="1"/>
  <c r="F493" i="1"/>
  <c r="F542" i="1"/>
  <c r="F590" i="1"/>
  <c r="F638" i="1"/>
  <c r="F684" i="1"/>
  <c r="F731" i="1"/>
  <c r="F781" i="1"/>
  <c r="F827" i="1"/>
  <c r="F878" i="1"/>
  <c r="F920" i="1"/>
  <c r="F972" i="1"/>
  <c r="F1016" i="1"/>
  <c r="F1067" i="1"/>
  <c r="F1109" i="1"/>
  <c r="F1157" i="1"/>
  <c r="F1200" i="1"/>
  <c r="F1239" i="1"/>
  <c r="F1285" i="1"/>
  <c r="F1328" i="1"/>
  <c r="F1367" i="1"/>
  <c r="F1411" i="1"/>
  <c r="F1450" i="1"/>
  <c r="F1489" i="1"/>
  <c r="F1531" i="1"/>
  <c r="F1568" i="1"/>
  <c r="F1611" i="1"/>
  <c r="F1652" i="1"/>
  <c r="F1691" i="1"/>
  <c r="F1730" i="1"/>
  <c r="F1766" i="1"/>
  <c r="F1807" i="1"/>
  <c r="F1845" i="1"/>
  <c r="F31" i="1"/>
  <c r="F101" i="1"/>
  <c r="F172" i="1"/>
  <c r="F243" i="1"/>
  <c r="F296" i="1"/>
  <c r="F356" i="1"/>
  <c r="F399" i="1"/>
  <c r="F450" i="1"/>
  <c r="F494" i="1"/>
  <c r="F543" i="1"/>
  <c r="F591" i="1"/>
  <c r="F640" i="1"/>
  <c r="F685" i="1"/>
  <c r="F734" i="1"/>
  <c r="F782" i="1"/>
  <c r="F828" i="1"/>
  <c r="F880" i="1"/>
  <c r="F924" i="1"/>
  <c r="F974" i="1"/>
  <c r="F1018" i="1"/>
  <c r="F1070" i="1"/>
  <c r="F1110" i="1"/>
  <c r="F1158" i="1"/>
  <c r="F1202" i="1"/>
  <c r="F1240" i="1"/>
  <c r="F1288" i="1"/>
  <c r="F1330" i="1"/>
  <c r="F1370" i="1"/>
  <c r="F1412" i="1"/>
  <c r="F1452" i="1"/>
  <c r="F1492" i="1"/>
  <c r="F1532" i="1"/>
  <c r="F1569" i="1"/>
  <c r="F1614" i="1"/>
  <c r="F1654" i="1"/>
  <c r="F1692" i="1"/>
  <c r="F1731" i="1"/>
  <c r="F1767" i="1"/>
  <c r="F1808" i="1"/>
  <c r="F1846" i="1"/>
  <c r="F1533" i="1"/>
  <c r="F600" i="1"/>
  <c r="F1121" i="1"/>
  <c r="F1209" i="1"/>
  <c r="F1382" i="1"/>
  <c r="F1538" i="1"/>
  <c r="F1619" i="1"/>
  <c r="F1775" i="1"/>
  <c r="F1852" i="1"/>
  <c r="F652" i="1"/>
  <c r="F1171" i="1"/>
  <c r="F1586" i="1"/>
  <c r="F194" i="1"/>
  <c r="F365" i="1"/>
  <c r="F558" i="1"/>
  <c r="F797" i="1"/>
  <c r="F1039" i="1"/>
  <c r="F1260" i="1"/>
  <c r="F1587" i="1"/>
  <c r="F1818" i="1"/>
  <c r="F32" i="1"/>
  <c r="F107" i="1"/>
  <c r="F177" i="1"/>
  <c r="F246" i="1"/>
  <c r="F298" i="1"/>
  <c r="F358" i="1"/>
  <c r="F401" i="1"/>
  <c r="F454" i="1"/>
  <c r="F495" i="1"/>
  <c r="F548" i="1"/>
  <c r="F594" i="1"/>
  <c r="F641" i="1"/>
  <c r="F688" i="1"/>
  <c r="F735" i="1"/>
  <c r="F783" i="1"/>
  <c r="F834" i="1"/>
  <c r="F881" i="1"/>
  <c r="F925" i="1"/>
  <c r="F975" i="1"/>
  <c r="F1021" i="1"/>
  <c r="F1071" i="1"/>
  <c r="F1113" i="1"/>
  <c r="F1159" i="1"/>
  <c r="F1206" i="1"/>
  <c r="F1245" i="1"/>
  <c r="F1289" i="1"/>
  <c r="F1331" i="1"/>
  <c r="F1375" i="1"/>
  <c r="F1413" i="1"/>
  <c r="F1453" i="1"/>
  <c r="F1493" i="1"/>
  <c r="F1574" i="1"/>
  <c r="F1616" i="1"/>
  <c r="F1655" i="1"/>
  <c r="F1695" i="1"/>
  <c r="F1734" i="1"/>
  <c r="F1768" i="1"/>
  <c r="F1810" i="1"/>
  <c r="F1847" i="1"/>
  <c r="F650" i="1"/>
  <c r="F1027" i="1"/>
  <c r="F1168" i="1"/>
  <c r="F1334" i="1"/>
  <c r="F1458" i="1"/>
  <c r="F1582" i="1"/>
  <c r="F1738" i="1"/>
  <c r="F510" i="1"/>
  <c r="F1036" i="1"/>
  <c r="F1420" i="1"/>
  <c r="F1740" i="1"/>
  <c r="F253" i="1"/>
  <c r="F605" i="1"/>
  <c r="F891" i="1"/>
  <c r="F1128" i="1"/>
  <c r="F1300" i="1"/>
  <c r="F1385" i="1"/>
  <c r="F1544" i="1"/>
  <c r="F1741" i="1"/>
  <c r="F35" i="1"/>
  <c r="F117" i="1"/>
  <c r="F178" i="1"/>
  <c r="F248" i="1"/>
  <c r="F301" i="1"/>
  <c r="F359" i="1"/>
  <c r="F404" i="1"/>
  <c r="F455" i="1"/>
  <c r="F496" i="1"/>
  <c r="F550" i="1"/>
  <c r="F595" i="1"/>
  <c r="F646" i="1"/>
  <c r="F689" i="1"/>
  <c r="F736" i="1"/>
  <c r="F784" i="1"/>
  <c r="F835" i="1"/>
  <c r="F882" i="1"/>
  <c r="F930" i="1"/>
  <c r="F976" i="1"/>
  <c r="F1022" i="1"/>
  <c r="F1074" i="1"/>
  <c r="F1114" i="1"/>
  <c r="F1164" i="1"/>
  <c r="F1207" i="1"/>
  <c r="F1247" i="1"/>
  <c r="F1290" i="1"/>
  <c r="F1332" i="1"/>
  <c r="F1376" i="1"/>
  <c r="F1414" i="1"/>
  <c r="F1454" i="1"/>
  <c r="F1499" i="1"/>
  <c r="F1536" i="1"/>
  <c r="F1575" i="1"/>
  <c r="F1617" i="1"/>
  <c r="F1656" i="1"/>
  <c r="F1696" i="1"/>
  <c r="F1735" i="1"/>
  <c r="F1769" i="1"/>
  <c r="F1813" i="1"/>
  <c r="F1848" i="1"/>
  <c r="F692" i="1"/>
  <c r="F1255" i="1"/>
  <c r="F1658" i="1"/>
  <c r="F252" i="1"/>
  <c r="F557" i="1"/>
  <c r="F795" i="1"/>
  <c r="F942" i="1"/>
  <c r="F1079" i="1"/>
  <c r="F1211" i="1"/>
  <c r="F1384" i="1"/>
  <c r="F1540" i="1"/>
  <c r="F1781" i="1"/>
  <c r="F321" i="1"/>
  <c r="F653" i="1"/>
  <c r="F986" i="1"/>
  <c r="F1345" i="1"/>
  <c r="F1705" i="1"/>
  <c r="F37" i="1"/>
  <c r="F120" i="1"/>
  <c r="F182" i="1"/>
  <c r="F249" i="1"/>
  <c r="F304" i="1"/>
  <c r="F360" i="1"/>
  <c r="F407" i="1"/>
  <c r="F458" i="1"/>
  <c r="F504" i="1"/>
  <c r="F552" i="1"/>
  <c r="F596" i="1"/>
  <c r="F649" i="1"/>
  <c r="F690" i="1"/>
  <c r="F741" i="1"/>
  <c r="F785" i="1"/>
  <c r="F836" i="1"/>
  <c r="F883" i="1"/>
  <c r="F932" i="1"/>
  <c r="F977" i="1"/>
  <c r="F1026" i="1"/>
  <c r="F1076" i="1"/>
  <c r="F1120" i="1"/>
  <c r="F1167" i="1"/>
  <c r="F1208" i="1"/>
  <c r="F1252" i="1"/>
  <c r="F1295" i="1"/>
  <c r="F1333" i="1"/>
  <c r="F1377" i="1"/>
  <c r="F1415" i="1"/>
  <c r="F1457" i="1"/>
  <c r="F1500" i="1"/>
  <c r="F1537" i="1"/>
  <c r="F1581" i="1"/>
  <c r="F1618" i="1"/>
  <c r="F1657" i="1"/>
  <c r="F1697" i="1"/>
  <c r="F1736" i="1"/>
  <c r="F1772" i="1"/>
  <c r="F1814" i="1"/>
  <c r="F1849" i="1"/>
  <c r="F505" i="1"/>
  <c r="F1077" i="1"/>
  <c r="F1296" i="1"/>
  <c r="F1502" i="1"/>
  <c r="F1702" i="1"/>
  <c r="F1815" i="1"/>
  <c r="F363" i="1"/>
  <c r="F843" i="1"/>
  <c r="F1259" i="1"/>
  <c r="F1504" i="1"/>
  <c r="F1662" i="1"/>
  <c r="F1854" i="1"/>
  <c r="F126" i="1"/>
  <c r="F511" i="1"/>
  <c r="F844" i="1"/>
  <c r="F1172" i="1"/>
  <c r="F1463" i="1"/>
  <c r="F1626" i="1"/>
  <c r="F1858" i="1"/>
  <c r="F40" i="1"/>
  <c r="F123" i="1"/>
  <c r="F186" i="1"/>
  <c r="F250" i="1"/>
  <c r="F308" i="1"/>
  <c r="F361" i="1"/>
  <c r="F410" i="1"/>
  <c r="F459" i="1"/>
  <c r="F553" i="1"/>
  <c r="F748" i="1"/>
  <c r="F788" i="1"/>
  <c r="F839" i="1"/>
  <c r="F885" i="1"/>
  <c r="F933" i="1"/>
  <c r="F980" i="1"/>
  <c r="F1416" i="1"/>
  <c r="F318" i="1"/>
  <c r="F42" i="1"/>
  <c r="F124" i="1"/>
  <c r="F187" i="1"/>
  <c r="F251" i="1"/>
  <c r="F310" i="1"/>
  <c r="F362" i="1"/>
  <c r="F411" i="1"/>
  <c r="F461" i="1"/>
  <c r="F509" i="1"/>
  <c r="F556" i="1"/>
  <c r="F601" i="1"/>
  <c r="F651" i="1"/>
  <c r="F697" i="1"/>
  <c r="F749" i="1"/>
  <c r="F789" i="1"/>
  <c r="F842" i="1"/>
  <c r="F886" i="1"/>
  <c r="F938" i="1"/>
  <c r="F981" i="1"/>
  <c r="F1030" i="1"/>
  <c r="F1078" i="1"/>
  <c r="F1126" i="1"/>
  <c r="F1169" i="1"/>
  <c r="F1210" i="1"/>
  <c r="F1256" i="1"/>
  <c r="F1297" i="1"/>
  <c r="F1339" i="1"/>
  <c r="F1383" i="1"/>
  <c r="F1417" i="1"/>
  <c r="F1461" i="1"/>
  <c r="F1503" i="1"/>
  <c r="F1539" i="1"/>
  <c r="F1583" i="1"/>
  <c r="F1620" i="1"/>
  <c r="F1661" i="1"/>
  <c r="F1703" i="1"/>
  <c r="F1739" i="1"/>
  <c r="F1780" i="1"/>
  <c r="F1816" i="1"/>
  <c r="F1853" i="1"/>
  <c r="F54" i="1"/>
  <c r="F125" i="1"/>
  <c r="F190" i="1"/>
  <c r="F414" i="1"/>
  <c r="F462" i="1"/>
  <c r="F604" i="1"/>
  <c r="F750" i="1"/>
  <c r="F887" i="1"/>
  <c r="F982" i="1"/>
  <c r="F1127" i="1"/>
  <c r="F1340" i="1"/>
  <c r="F1462" i="1"/>
  <c r="F1625" i="1"/>
  <c r="F1817" i="1"/>
  <c r="F463" i="1"/>
  <c r="F751" i="1"/>
  <c r="F1080" i="1"/>
  <c r="F1422" i="1"/>
  <c r="F1668" i="1"/>
  <c r="F219" i="1"/>
  <c r="F424" i="1"/>
  <c r="F608" i="1"/>
  <c r="F772" i="1"/>
  <c r="F946" i="1"/>
  <c r="F1132" i="1"/>
  <c r="F1278" i="1"/>
  <c r="F1430" i="1"/>
  <c r="F1588" i="1"/>
  <c r="F1722" i="1"/>
  <c r="F1863" i="1"/>
  <c r="F90" i="1"/>
  <c r="F709" i="1"/>
  <c r="F899" i="1"/>
  <c r="F914" i="1"/>
  <c r="F1104" i="1"/>
  <c r="F224" i="1"/>
  <c r="F425" i="1"/>
  <c r="F614" i="1"/>
  <c r="F779" i="1"/>
  <c r="F947" i="1"/>
  <c r="F1133" i="1"/>
  <c r="F1283" i="1"/>
  <c r="F1433" i="1"/>
  <c r="F1589" i="1"/>
  <c r="F1726" i="1"/>
  <c r="F254" i="1"/>
  <c r="F438" i="1"/>
  <c r="F616" i="1"/>
  <c r="F801" i="1"/>
  <c r="F964" i="1"/>
  <c r="F1134" i="1"/>
  <c r="F1302" i="1"/>
  <c r="F1441" i="1"/>
  <c r="F1590" i="1"/>
  <c r="F1742" i="1"/>
  <c r="F261" i="1"/>
  <c r="F443" i="1"/>
  <c r="F617" i="1"/>
  <c r="F802" i="1"/>
  <c r="F967" i="1"/>
  <c r="F1135" i="1"/>
  <c r="F1303" i="1"/>
  <c r="F1448" i="1"/>
  <c r="F1592" i="1"/>
  <c r="F1745" i="1"/>
  <c r="F266" i="1"/>
  <c r="F464" i="1"/>
  <c r="F626" i="1"/>
  <c r="F803" i="1"/>
  <c r="F990" i="1"/>
  <c r="F1146" i="1"/>
  <c r="F1305" i="1"/>
  <c r="F1466" i="1"/>
  <c r="F1605" i="1"/>
  <c r="F1746" i="1"/>
  <c r="F1786" i="1"/>
  <c r="F1352" i="1"/>
  <c r="F1215" i="1"/>
  <c r="F520" i="1"/>
  <c r="F366" i="1"/>
  <c r="F1524" i="1"/>
  <c r="F373" i="1"/>
  <c r="F1062" i="1"/>
  <c r="F1822" i="1"/>
  <c r="F1545" i="1"/>
  <c r="F561" i="1"/>
  <c r="F902" i="1"/>
  <c r="F1824" i="1"/>
  <c r="F1841" i="1"/>
  <c r="F755" i="1"/>
  <c r="F1263" i="1"/>
  <c r="F1709" i="1"/>
  <c r="F269" i="1"/>
  <c r="F465" i="1"/>
  <c r="F630" i="1"/>
  <c r="F807" i="1"/>
  <c r="F992" i="1"/>
  <c r="F1152" i="1"/>
  <c r="F1308" i="1"/>
  <c r="F1467" i="1"/>
  <c r="F1609" i="1"/>
  <c r="F1751" i="1"/>
  <c r="F288" i="1"/>
  <c r="F469" i="1"/>
  <c r="F656" i="1"/>
  <c r="F816" i="1"/>
  <c r="F995" i="1"/>
  <c r="F1173" i="1"/>
  <c r="F1322" i="1"/>
  <c r="F1473" i="1"/>
  <c r="F1627" i="1"/>
  <c r="F1762" i="1"/>
  <c r="F11" i="1"/>
  <c r="F293" i="1"/>
  <c r="F470" i="1"/>
  <c r="F657" i="1"/>
  <c r="F822" i="1"/>
  <c r="F996" i="1"/>
  <c r="F1174" i="1"/>
  <c r="F1326" i="1"/>
  <c r="F1474" i="1"/>
  <c r="F1629" i="1"/>
  <c r="F1764" i="1"/>
  <c r="F61" i="1"/>
  <c r="F322" i="1"/>
  <c r="F488" i="1"/>
  <c r="F658" i="1"/>
  <c r="F848" i="1"/>
  <c r="F1010" i="1"/>
  <c r="F1177" i="1"/>
  <c r="F1346" i="1"/>
  <c r="F1481" i="1"/>
  <c r="F1630" i="1"/>
  <c r="F1193" i="1"/>
  <c r="F866" i="1"/>
  <c r="F349" i="1"/>
  <c r="F1044" i="1"/>
  <c r="F1670" i="1"/>
  <c r="F128" i="1"/>
  <c r="F1055" i="1"/>
  <c r="F1675" i="1"/>
  <c r="F129" i="1"/>
  <c r="F1223" i="1"/>
  <c r="F724" i="1"/>
  <c r="F1081" i="1"/>
  <c r="F162" i="1"/>
  <c r="F1684" i="1"/>
  <c r="F392" i="1"/>
  <c r="F1706" i="1"/>
  <c r="F569" i="1"/>
  <c r="F1407" i="1"/>
  <c r="F420" i="1"/>
  <c r="F1563" i="1"/>
  <c r="F423" i="1"/>
  <c r="F1429" i="1"/>
  <c r="F706" i="1"/>
  <c r="F531" i="1"/>
  <c r="F536" i="1"/>
  <c r="F895" i="1"/>
  <c r="F1676" i="1"/>
  <c r="F133" i="1"/>
  <c r="F1235" i="1"/>
  <c r="F727" i="1"/>
  <c r="F1087" i="1"/>
  <c r="F1553" i="1"/>
  <c r="F208" i="1"/>
  <c r="F1859" i="1"/>
  <c r="F210" i="1"/>
  <c r="F1106" i="1"/>
  <c r="F1862" i="1"/>
  <c r="F63" i="1"/>
  <c r="F323" i="1"/>
  <c r="F490" i="1"/>
  <c r="F659" i="1"/>
  <c r="F849" i="1"/>
  <c r="F1014" i="1"/>
  <c r="F1178" i="1"/>
  <c r="F1347" i="1"/>
  <c r="F1485" i="1"/>
  <c r="F1633" i="1"/>
  <c r="F1787" i="1"/>
  <c r="F68" i="1"/>
  <c r="F327" i="1"/>
  <c r="F679" i="1"/>
  <c r="F850" i="1"/>
  <c r="F1040" i="1"/>
  <c r="F1506" i="1"/>
  <c r="F1646" i="1"/>
  <c r="F1788" i="1"/>
  <c r="F1650" i="1"/>
  <c r="F705" i="1"/>
  <c r="F127" i="1"/>
  <c r="F1803" i="1"/>
  <c r="F711" i="1"/>
  <c r="F375" i="1"/>
  <c r="F753" i="1"/>
  <c r="F1405" i="1"/>
  <c r="F754" i="1"/>
  <c r="F1707" i="1"/>
  <c r="F756" i="1"/>
  <c r="F515" i="1"/>
  <c r="F519" i="1"/>
  <c r="F1220" i="1"/>
  <c r="F1386" i="1"/>
  <c r="F1529" i="1"/>
  <c r="F1823" i="1"/>
  <c r="F1550" i="1"/>
  <c r="F562" i="1"/>
  <c r="F1261" i="1"/>
  <c r="F207" i="1"/>
  <c r="F1262" i="1"/>
  <c r="F945" i="1"/>
  <c r="F72" i="1"/>
  <c r="F328" i="1"/>
  <c r="F518" i="1"/>
  <c r="F682" i="1"/>
  <c r="F854" i="1"/>
  <c r="F1041" i="1"/>
  <c r="F1198" i="1"/>
  <c r="F1353" i="1"/>
  <c r="F1507" i="1"/>
  <c r="F1789" i="1"/>
  <c r="F1795" i="1"/>
  <c r="F870" i="1"/>
  <c r="F1509" i="1"/>
  <c r="F892" i="1"/>
  <c r="F1819" i="1"/>
  <c r="F1388" i="1"/>
  <c r="F1237" i="1"/>
  <c r="F1837" i="1"/>
  <c r="F1092" i="1"/>
  <c r="F1423" i="1"/>
  <c r="F1565" i="1"/>
  <c r="F338" i="1"/>
  <c r="F1042" i="1"/>
  <c r="F1361" i="1"/>
  <c r="F1508" i="1"/>
  <c r="F1669" i="1"/>
  <c r="F1363" i="1"/>
  <c r="F1222" i="1"/>
  <c r="F1387" i="1"/>
  <c r="F560" i="1"/>
  <c r="F1682" i="1"/>
  <c r="F378" i="1"/>
  <c r="F1389" i="1"/>
  <c r="F199" i="1"/>
  <c r="F1552" i="1"/>
  <c r="F394" i="1"/>
  <c r="F916" i="1"/>
  <c r="F583" i="1"/>
  <c r="F1708" i="1"/>
  <c r="F586" i="1"/>
  <c r="F1264" i="1"/>
  <c r="F1088" i="1"/>
  <c r="F944" i="1"/>
  <c r="D310" i="1"/>
  <c r="D1530" i="1"/>
  <c r="E1530" i="1" s="1"/>
  <c r="D1769" i="1"/>
  <c r="E1769" i="1" s="1"/>
  <c r="D308" i="1"/>
  <c r="E308" i="1" s="1"/>
  <c r="D1163" i="1"/>
  <c r="E1163" i="1" s="1"/>
  <c r="D306" i="1"/>
  <c r="D1161" i="1"/>
  <c r="D1751" i="1"/>
  <c r="E1751" i="1" s="1"/>
  <c r="D234" i="1"/>
  <c r="D1139" i="1"/>
  <c r="E1139" i="1" s="1"/>
  <c r="D211" i="1"/>
  <c r="D1396" i="1"/>
  <c r="D1095" i="1"/>
  <c r="D652" i="1"/>
  <c r="E652" i="1" s="1"/>
  <c r="D1388" i="1"/>
  <c r="E1388" i="1" s="1"/>
  <c r="D1705" i="1"/>
  <c r="D1387" i="1"/>
  <c r="D1080" i="1"/>
  <c r="D650" i="1"/>
  <c r="E650" i="1" s="1"/>
  <c r="E1208" i="1"/>
  <c r="D874" i="1"/>
  <c r="D873" i="1"/>
  <c r="D1527" i="1"/>
  <c r="E1527" i="1" s="1"/>
  <c r="D1768" i="1"/>
  <c r="E1768" i="1" s="1"/>
  <c r="D307" i="1"/>
  <c r="E307" i="1" s="1"/>
  <c r="D794" i="1"/>
  <c r="D305" i="1"/>
  <c r="E305" i="1" s="1"/>
  <c r="D1140" i="1"/>
  <c r="D1750" i="1"/>
  <c r="D654" i="1"/>
  <c r="D1708" i="1"/>
  <c r="D201" i="1"/>
  <c r="E201" i="1" s="1"/>
  <c r="D1707" i="1"/>
  <c r="E1707" i="1" s="1"/>
  <c r="D1703" i="1"/>
  <c r="E1703" i="1" s="1"/>
  <c r="D1353" i="1"/>
  <c r="D1079" i="1"/>
  <c r="D566" i="1"/>
  <c r="E566" i="1" s="1"/>
  <c r="D24" i="1"/>
  <c r="E4" i="1"/>
  <c r="D1078" i="1"/>
  <c r="D1819" i="1"/>
  <c r="D1014" i="1"/>
  <c r="D1817" i="1"/>
  <c r="E1817" i="1" s="1"/>
  <c r="D479" i="1"/>
  <c r="D1643" i="1"/>
  <c r="D1012" i="1"/>
  <c r="D1815" i="1"/>
  <c r="D1461" i="1"/>
  <c r="E1461" i="1" s="1"/>
  <c r="D1231" i="1"/>
  <c r="D1011" i="1"/>
  <c r="D736" i="1"/>
  <c r="D477" i="1"/>
  <c r="E477" i="1" s="1"/>
  <c r="D122" i="1"/>
  <c r="E122" i="1" s="1"/>
  <c r="D1666" i="1"/>
  <c r="D793" i="1"/>
  <c r="E793" i="1" s="1"/>
  <c r="D1645" i="1"/>
  <c r="E1645" i="1" s="1"/>
  <c r="D480" i="1"/>
  <c r="D1644" i="1"/>
  <c r="D791" i="1"/>
  <c r="D1816" i="1"/>
  <c r="D1462" i="1"/>
  <c r="D737" i="1"/>
  <c r="D1460" i="1"/>
  <c r="D1211" i="1"/>
  <c r="E1211" i="1" s="1"/>
  <c r="D1010" i="1"/>
  <c r="E1010" i="1" s="1"/>
  <c r="D734" i="1"/>
  <c r="D416" i="1"/>
  <c r="E416" i="1" s="1"/>
  <c r="D107" i="1"/>
  <c r="D1283" i="1"/>
  <c r="D499" i="1"/>
  <c r="D1464" i="1"/>
  <c r="D792" i="1"/>
  <c r="E792" i="1" s="1"/>
  <c r="D1278" i="1"/>
  <c r="E1278" i="1" s="1"/>
  <c r="D124" i="1"/>
  <c r="E124" i="1" s="1"/>
  <c r="D1271" i="1"/>
  <c r="D478" i="1"/>
  <c r="E478" i="1" s="1"/>
  <c r="D1416" i="1"/>
  <c r="E1416" i="1" s="1"/>
  <c r="D1210" i="1"/>
  <c r="E1210" i="1" s="1"/>
  <c r="D1009" i="1"/>
  <c r="D715" i="1"/>
  <c r="D415" i="1"/>
  <c r="D1465" i="1"/>
  <c r="D198" i="1"/>
  <c r="E198" i="1" s="1"/>
  <c r="D1279" i="1"/>
  <c r="D125" i="1"/>
  <c r="D1463" i="1"/>
  <c r="E1463" i="1" s="1"/>
  <c r="D1013" i="1"/>
  <c r="E1013" i="1" s="1"/>
  <c r="D123" i="1"/>
  <c r="D1642" i="1"/>
  <c r="E1642" i="1" s="1"/>
  <c r="D1814" i="1"/>
  <c r="D1641" i="1"/>
  <c r="D1813" i="1"/>
  <c r="D1640" i="1"/>
  <c r="E1640" i="1" s="1"/>
  <c r="D1812" i="1"/>
  <c r="D1596" i="1"/>
  <c r="D1411" i="1"/>
  <c r="E1411" i="1" s="1"/>
  <c r="D1209" i="1"/>
  <c r="E1209" i="1" s="1"/>
  <c r="D962" i="1"/>
  <c r="E962" i="1" s="1"/>
  <c r="D705" i="1"/>
  <c r="E705" i="1" s="1"/>
  <c r="D414" i="1"/>
  <c r="E414" i="1" s="1"/>
  <c r="D1287" i="1"/>
  <c r="D1233" i="1"/>
  <c r="D1168" i="1"/>
  <c r="D1098" i="1"/>
  <c r="D1037" i="1"/>
  <c r="D964" i="1"/>
  <c r="D888" i="1"/>
  <c r="E888" i="1" s="1"/>
  <c r="D826" i="1"/>
  <c r="E826" i="1" s="1"/>
  <c r="D739" i="1"/>
  <c r="E739" i="1" s="1"/>
  <c r="D657" i="1"/>
  <c r="E657" i="1" s="1"/>
  <c r="D572" i="1"/>
  <c r="E572" i="1" s="1"/>
  <c r="D508" i="1"/>
  <c r="D418" i="1"/>
  <c r="D330" i="1"/>
  <c r="D243" i="1"/>
  <c r="E243" i="1" s="1"/>
  <c r="D127" i="1"/>
  <c r="D1818" i="1"/>
  <c r="D1774" i="1"/>
  <c r="D1709" i="1"/>
  <c r="E1709" i="1" s="1"/>
  <c r="D1646" i="1"/>
  <c r="E1646" i="1" s="1"/>
  <c r="D1595" i="1"/>
  <c r="E1595" i="1" s="1"/>
  <c r="D1532" i="1"/>
  <c r="E1532" i="1" s="1"/>
  <c r="D1466" i="1"/>
  <c r="D1415" i="1"/>
  <c r="D1352" i="1"/>
  <c r="D1286" i="1"/>
  <c r="E1286" i="1" s="1"/>
  <c r="D1232" i="1"/>
  <c r="D1166" i="1"/>
  <c r="E1166" i="1" s="1"/>
  <c r="D1097" i="1"/>
  <c r="D1036" i="1"/>
  <c r="E1036" i="1" s="1"/>
  <c r="D963" i="1"/>
  <c r="E963" i="1" s="1"/>
  <c r="D879" i="1"/>
  <c r="E879" i="1" s="1"/>
  <c r="D802" i="1"/>
  <c r="E802" i="1" s="1"/>
  <c r="D738" i="1"/>
  <c r="D656" i="1"/>
  <c r="D567" i="1"/>
  <c r="E567" i="1" s="1"/>
  <c r="D507" i="1"/>
  <c r="D417" i="1"/>
  <c r="D329" i="1"/>
  <c r="E329" i="1" s="1"/>
  <c r="D241" i="1"/>
  <c r="E241" i="1" s="1"/>
  <c r="D126" i="1"/>
  <c r="E126" i="1" s="1"/>
  <c r="D78" i="1"/>
  <c r="E78" i="1" s="1"/>
  <c r="D1519" i="1"/>
  <c r="E1519" i="1" s="1"/>
  <c r="D934" i="1"/>
  <c r="D304" i="1"/>
  <c r="D1455" i="1"/>
  <c r="D789" i="1"/>
  <c r="D68" i="1"/>
  <c r="D1849" i="1"/>
  <c r="D1805" i="1"/>
  <c r="D1747" i="1"/>
  <c r="D1683" i="1"/>
  <c r="E1683" i="1" s="1"/>
  <c r="D1637" i="1"/>
  <c r="E1637" i="1" s="1"/>
  <c r="D1564" i="1"/>
  <c r="D1499" i="1"/>
  <c r="E1499" i="1" s="1"/>
  <c r="D1447" i="1"/>
  <c r="D1384" i="1"/>
  <c r="D1318" i="1"/>
  <c r="D1267" i="1"/>
  <c r="D1204" i="1"/>
  <c r="D1137" i="1"/>
  <c r="D1075" i="1"/>
  <c r="D1002" i="1"/>
  <c r="E1002" i="1" s="1"/>
  <c r="D927" i="1"/>
  <c r="E927" i="1" s="1"/>
  <c r="D847" i="1"/>
  <c r="E847" i="1" s="1"/>
  <c r="D788" i="1"/>
  <c r="E788" i="1" s="1"/>
  <c r="D701" i="1"/>
  <c r="D618" i="1"/>
  <c r="D553" i="1"/>
  <c r="E553" i="1" s="1"/>
  <c r="D459" i="1"/>
  <c r="D375" i="1"/>
  <c r="D302" i="1"/>
  <c r="D176" i="1"/>
  <c r="D67" i="1"/>
  <c r="E67" i="1" s="1"/>
  <c r="D1386" i="1"/>
  <c r="E1386" i="1" s="1"/>
  <c r="D476" i="1"/>
  <c r="D1748" i="1"/>
  <c r="E1748" i="1" s="1"/>
  <c r="D1268" i="1"/>
  <c r="D702" i="1"/>
  <c r="E702" i="1" s="1"/>
  <c r="D1636" i="1"/>
  <c r="D1497" i="1"/>
  <c r="D1446" i="1"/>
  <c r="D1383" i="1"/>
  <c r="D1317" i="1"/>
  <c r="D1266" i="1"/>
  <c r="E1266" i="1" s="1"/>
  <c r="D1203" i="1"/>
  <c r="E1203" i="1" s="1"/>
  <c r="D1136" i="1"/>
  <c r="E1136" i="1" s="1"/>
  <c r="D1064" i="1"/>
  <c r="D1001" i="1"/>
  <c r="D926" i="1"/>
  <c r="D846" i="1"/>
  <c r="E846" i="1" s="1"/>
  <c r="D786" i="1"/>
  <c r="D700" i="1"/>
  <c r="D617" i="1"/>
  <c r="D552" i="1"/>
  <c r="D458" i="1"/>
  <c r="E458" i="1" s="1"/>
  <c r="D374" i="1"/>
  <c r="E374" i="1" s="1"/>
  <c r="D301" i="1"/>
  <c r="D175" i="1"/>
  <c r="E175" i="1" s="1"/>
  <c r="D66" i="1"/>
  <c r="D1847" i="1"/>
  <c r="D1802" i="1"/>
  <c r="D1738" i="1"/>
  <c r="D1680" i="1"/>
  <c r="D1635" i="1"/>
  <c r="D1562" i="1"/>
  <c r="D1496" i="1"/>
  <c r="D1445" i="1"/>
  <c r="E1445" i="1" s="1"/>
  <c r="D1382" i="1"/>
  <c r="E1382" i="1" s="1"/>
  <c r="D1316" i="1"/>
  <c r="E1316" i="1" s="1"/>
  <c r="D1253" i="1"/>
  <c r="D1202" i="1"/>
  <c r="D1135" i="1"/>
  <c r="D1055" i="1"/>
  <c r="D1000" i="1"/>
  <c r="D925" i="1"/>
  <c r="D844" i="1"/>
  <c r="E844" i="1" s="1"/>
  <c r="D772" i="1"/>
  <c r="E772" i="1" s="1"/>
  <c r="D699" i="1"/>
  <c r="E699" i="1" s="1"/>
  <c r="D616" i="1"/>
  <c r="E616" i="1" s="1"/>
  <c r="D547" i="1"/>
  <c r="E547" i="1" s="1"/>
  <c r="D457" i="1"/>
  <c r="D373" i="1"/>
  <c r="D266" i="1"/>
  <c r="D174" i="1"/>
  <c r="D64" i="1"/>
  <c r="D1749" i="1"/>
  <c r="D1321" i="1"/>
  <c r="E1321" i="1" s="1"/>
  <c r="D790" i="1"/>
  <c r="E790" i="1" s="1"/>
  <c r="D69" i="1"/>
  <c r="E69" i="1" s="1"/>
  <c r="D1505" i="1"/>
  <c r="D932" i="1"/>
  <c r="E932" i="1" s="1"/>
  <c r="D460" i="1"/>
  <c r="D1682" i="1"/>
  <c r="D1846" i="1"/>
  <c r="D1675" i="1"/>
  <c r="D1381" i="1"/>
  <c r="D1050" i="1"/>
  <c r="E1050" i="1" s="1"/>
  <c r="D615" i="1"/>
  <c r="E615" i="1" s="1"/>
  <c r="D173" i="1"/>
  <c r="E173" i="1" s="1"/>
  <c r="D1560" i="1"/>
  <c r="E1560" i="1" s="1"/>
  <c r="D1200" i="1"/>
  <c r="D525" i="1"/>
  <c r="E525" i="1" s="1"/>
  <c r="D1492" i="1"/>
  <c r="D1639" i="1"/>
  <c r="D1008" i="1"/>
  <c r="D638" i="1"/>
  <c r="D1205" i="1"/>
  <c r="E1205" i="1" s="1"/>
  <c r="D385" i="1"/>
  <c r="D1803" i="1"/>
  <c r="E1803" i="1" s="1"/>
  <c r="D1561" i="1"/>
  <c r="D1134" i="1"/>
  <c r="D456" i="1"/>
  <c r="E456" i="1" s="1"/>
  <c r="D1736" i="1"/>
  <c r="E1736" i="1" s="1"/>
  <c r="D1251" i="1"/>
  <c r="D761" i="1"/>
  <c r="D455" i="1"/>
  <c r="E455" i="1" s="1"/>
  <c r="D1844" i="1"/>
  <c r="D1493" i="1"/>
  <c r="E1493" i="1" s="1"/>
  <c r="D1048" i="1"/>
  <c r="D454" i="1"/>
  <c r="E454" i="1" s="1"/>
  <c r="D1783" i="1"/>
  <c r="E1783" i="1" s="1"/>
  <c r="D1312" i="1"/>
  <c r="E1312" i="1" s="1"/>
  <c r="D913" i="1"/>
  <c r="E913" i="1" s="1"/>
  <c r="D133" i="1"/>
  <c r="E133" i="1" s="1"/>
  <c r="D1782" i="1"/>
  <c r="D1733" i="1"/>
  <c r="D1671" i="1"/>
  <c r="E1671" i="1" s="1"/>
  <c r="D1608" i="1"/>
  <c r="E1608" i="1" s="1"/>
  <c r="D1557" i="1"/>
  <c r="D1491" i="1"/>
  <c r="D1428" i="1"/>
  <c r="E1428" i="1" s="1"/>
  <c r="D1358" i="1"/>
  <c r="E1358" i="1" s="1"/>
  <c r="D1311" i="1"/>
  <c r="E1311" i="1" s="1"/>
  <c r="D1241" i="1"/>
  <c r="D1178" i="1"/>
  <c r="D1121" i="1"/>
  <c r="D1046" i="1"/>
  <c r="D969" i="1"/>
  <c r="E969" i="1" s="1"/>
  <c r="D912" i="1"/>
  <c r="D831" i="1"/>
  <c r="E831" i="1" s="1"/>
  <c r="D758" i="1"/>
  <c r="D685" i="1"/>
  <c r="D596" i="1"/>
  <c r="E596" i="1" s="1"/>
  <c r="D518" i="1"/>
  <c r="E518" i="1" s="1"/>
  <c r="D428" i="1"/>
  <c r="D355" i="1"/>
  <c r="E355" i="1" s="1"/>
  <c r="D261" i="1"/>
  <c r="D132" i="1"/>
  <c r="D40" i="1"/>
  <c r="E40" i="1" s="1"/>
  <c r="D1269" i="1"/>
  <c r="E1269" i="1" s="1"/>
  <c r="D703" i="1"/>
  <c r="E703" i="1" s="1"/>
  <c r="D1807" i="1"/>
  <c r="D1076" i="1"/>
  <c r="E1076" i="1" s="1"/>
  <c r="D190" i="1"/>
  <c r="E190" i="1" s="1"/>
  <c r="D1432" i="1"/>
  <c r="E1432" i="1" s="1"/>
  <c r="D924" i="1"/>
  <c r="E924" i="1" s="1"/>
  <c r="D372" i="1"/>
  <c r="E372" i="1" s="1"/>
  <c r="D1614" i="1"/>
  <c r="D997" i="1"/>
  <c r="D264" i="1"/>
  <c r="E264" i="1" s="1"/>
  <c r="D1430" i="1"/>
  <c r="D837" i="1"/>
  <c r="D263" i="1"/>
  <c r="D1609" i="1"/>
  <c r="D1179" i="1"/>
  <c r="E1179" i="1" s="1"/>
  <c r="D690" i="1"/>
  <c r="E690" i="1" s="1"/>
  <c r="D262" i="1"/>
  <c r="E262" i="1" s="1"/>
  <c r="D1780" i="1"/>
  <c r="E1780" i="1" s="1"/>
  <c r="D1718" i="1"/>
  <c r="D1670" i="1"/>
  <c r="D1607" i="1"/>
  <c r="D1537" i="1"/>
  <c r="D1490" i="1"/>
  <c r="D1427" i="1"/>
  <c r="D1357" i="1"/>
  <c r="D1310" i="1"/>
  <c r="D1240" i="1"/>
  <c r="D1177" i="1"/>
  <c r="E1177" i="1" s="1"/>
  <c r="D1120" i="1"/>
  <c r="E1120" i="1" s="1"/>
  <c r="D1045" i="1"/>
  <c r="D968" i="1"/>
  <c r="D910" i="1"/>
  <c r="D830" i="1"/>
  <c r="D756" i="1"/>
  <c r="D670" i="1"/>
  <c r="D595" i="1"/>
  <c r="D517" i="1"/>
  <c r="E517" i="1" s="1"/>
  <c r="D426" i="1"/>
  <c r="E426" i="1" s="1"/>
  <c r="D354" i="1"/>
  <c r="E354" i="1" s="1"/>
  <c r="D260" i="1"/>
  <c r="E260" i="1" s="1"/>
  <c r="D131" i="1"/>
  <c r="D39" i="1"/>
  <c r="D1459" i="1"/>
  <c r="E1459" i="1" s="1"/>
  <c r="D386" i="1"/>
  <c r="E386" i="1" s="1"/>
  <c r="D1638" i="1"/>
  <c r="D1138" i="1"/>
  <c r="E1138" i="1" s="1"/>
  <c r="D619" i="1"/>
  <c r="E619" i="1" s="1"/>
  <c r="D1848" i="1"/>
  <c r="E1848" i="1" s="1"/>
  <c r="D1495" i="1"/>
  <c r="E1495" i="1" s="1"/>
  <c r="D998" i="1"/>
  <c r="E998" i="1" s="1"/>
  <c r="D265" i="1"/>
  <c r="E265" i="1" s="1"/>
  <c r="D1431" i="1"/>
  <c r="D915" i="1"/>
  <c r="D371" i="1"/>
  <c r="D1784" i="1"/>
  <c r="D1379" i="1"/>
  <c r="D914" i="1"/>
  <c r="E914" i="1" s="1"/>
  <c r="D171" i="1"/>
  <c r="D1429" i="1"/>
  <c r="E1429" i="1" s="1"/>
  <c r="D1047" i="1"/>
  <c r="E1047" i="1" s="1"/>
  <c r="D759" i="1"/>
  <c r="E759" i="1" s="1"/>
  <c r="D519" i="1"/>
  <c r="E519" i="1" s="1"/>
  <c r="D453" i="1"/>
  <c r="D1840" i="1"/>
  <c r="D1717" i="1"/>
  <c r="D1669" i="1"/>
  <c r="D1606" i="1"/>
  <c r="D1536" i="1"/>
  <c r="D1489" i="1"/>
  <c r="D1419" i="1"/>
  <c r="D1356" i="1"/>
  <c r="D1309" i="1"/>
  <c r="E1309" i="1" s="1"/>
  <c r="D1239" i="1"/>
  <c r="E1239" i="1" s="1"/>
  <c r="D1176" i="1"/>
  <c r="D1119" i="1"/>
  <c r="D1044" i="1"/>
  <c r="D967" i="1"/>
  <c r="D896" i="1"/>
  <c r="D829" i="1"/>
  <c r="D746" i="1"/>
  <c r="D660" i="1"/>
  <c r="D594" i="1"/>
  <c r="D516" i="1"/>
  <c r="D421" i="1"/>
  <c r="D353" i="1"/>
  <c r="D259" i="1"/>
  <c r="D130" i="1"/>
  <c r="D38" i="1"/>
  <c r="D1697" i="1"/>
  <c r="D1077" i="1"/>
  <c r="D560" i="1"/>
  <c r="D1385" i="1"/>
  <c r="E1385" i="1" s="1"/>
  <c r="D303" i="1"/>
  <c r="E303" i="1" s="1"/>
  <c r="D1737" i="1"/>
  <c r="E1737" i="1" s="1"/>
  <c r="D1252" i="1"/>
  <c r="E1252" i="1" s="1"/>
  <c r="D839" i="1"/>
  <c r="D526" i="1"/>
  <c r="D1785" i="1"/>
  <c r="E1785" i="1" s="1"/>
  <c r="D1049" i="1"/>
  <c r="D172" i="1"/>
  <c r="E172" i="1" s="1"/>
  <c r="D1559" i="1"/>
  <c r="D1132" i="1"/>
  <c r="D370" i="1"/>
  <c r="E370" i="1" s="1"/>
  <c r="D1672" i="1"/>
  <c r="E1672" i="1" s="1"/>
  <c r="D1242" i="1"/>
  <c r="D970" i="1"/>
  <c r="E970" i="1" s="1"/>
  <c r="D597" i="1"/>
  <c r="D369" i="1"/>
  <c r="D1712" i="1"/>
  <c r="E1712" i="1" s="1"/>
  <c r="D1668" i="1"/>
  <c r="D1605" i="1"/>
  <c r="D1535" i="1"/>
  <c r="E1535" i="1" s="1"/>
  <c r="D1488" i="1"/>
  <c r="D1418" i="1"/>
  <c r="E1418" i="1" s="1"/>
  <c r="D1355" i="1"/>
  <c r="E1355" i="1" s="1"/>
  <c r="D1301" i="1"/>
  <c r="E1301" i="1" s="1"/>
  <c r="D1235" i="1"/>
  <c r="E1235" i="1" s="1"/>
  <c r="D1175" i="1"/>
  <c r="D1100" i="1"/>
  <c r="D1042" i="1"/>
  <c r="D966" i="1"/>
  <c r="D891" i="1"/>
  <c r="D828" i="1"/>
  <c r="D741" i="1"/>
  <c r="D659" i="1"/>
  <c r="E659" i="1" s="1"/>
  <c r="D593" i="1"/>
  <c r="E593" i="1" s="1"/>
  <c r="D514" i="1"/>
  <c r="D420" i="1"/>
  <c r="E420" i="1" s="1"/>
  <c r="D352" i="1"/>
  <c r="D258" i="1"/>
  <c r="D129" i="1"/>
  <c r="E129" i="1" s="1"/>
  <c r="I4" i="1"/>
  <c r="D1811" i="1"/>
  <c r="E1811" i="1" s="1"/>
  <c r="D1573" i="1"/>
  <c r="E1573" i="1" s="1"/>
  <c r="D1206" i="1"/>
  <c r="E1206" i="1" s="1"/>
  <c r="D872" i="1"/>
  <c r="E872" i="1" s="1"/>
  <c r="D191" i="1"/>
  <c r="E191" i="1" s="1"/>
  <c r="D1850" i="1"/>
  <c r="E1850" i="1" s="1"/>
  <c r="D1696" i="1"/>
  <c r="D1565" i="1"/>
  <c r="D1319" i="1"/>
  <c r="D1003" i="1"/>
  <c r="D871" i="1"/>
  <c r="D558" i="1"/>
  <c r="D1739" i="1"/>
  <c r="D1563" i="1"/>
  <c r="D1801" i="1"/>
  <c r="E1801" i="1" s="1"/>
  <c r="D1624" i="1"/>
  <c r="E1624" i="1" s="1"/>
  <c r="D1315" i="1"/>
  <c r="D1201" i="1"/>
  <c r="E1201" i="1" s="1"/>
  <c r="D771" i="1"/>
  <c r="D698" i="1"/>
  <c r="D57" i="1"/>
  <c r="E57" i="1" s="1"/>
  <c r="D1845" i="1"/>
  <c r="E1845" i="1" s="1"/>
  <c r="D1674" i="1"/>
  <c r="E1674" i="1" s="1"/>
  <c r="D1494" i="1"/>
  <c r="E1494" i="1" s="1"/>
  <c r="D1380" i="1"/>
  <c r="E1380" i="1" s="1"/>
  <c r="D1314" i="1"/>
  <c r="E1314" i="1" s="1"/>
  <c r="D1133" i="1"/>
  <c r="E1133" i="1" s="1"/>
  <c r="D838" i="1"/>
  <c r="E838" i="1" s="1"/>
  <c r="D697" i="1"/>
  <c r="D614" i="1"/>
  <c r="D56" i="1"/>
  <c r="D1735" i="1"/>
  <c r="D1673" i="1"/>
  <c r="D1613" i="1"/>
  <c r="D1313" i="1"/>
  <c r="D1250" i="1"/>
  <c r="D1199" i="1"/>
  <c r="E1199" i="1" s="1"/>
  <c r="D971" i="1"/>
  <c r="D760" i="1"/>
  <c r="E760" i="1" s="1"/>
  <c r="D692" i="1"/>
  <c r="E692" i="1" s="1"/>
  <c r="D602" i="1"/>
  <c r="D520" i="1"/>
  <c r="D47" i="1"/>
  <c r="D1843" i="1"/>
  <c r="D1734" i="1"/>
  <c r="E1734" i="1" s="1"/>
  <c r="D1558" i="1"/>
  <c r="E1558" i="1" s="1"/>
  <c r="D1378" i="1"/>
  <c r="E1378" i="1" s="1"/>
  <c r="D1130" i="1"/>
  <c r="E1130" i="1" s="1"/>
  <c r="D832" i="1"/>
  <c r="E832" i="1" s="1"/>
  <c r="D46" i="1"/>
  <c r="E46" i="1" s="1"/>
  <c r="D1842" i="1"/>
  <c r="E1842" i="1" s="1"/>
  <c r="D1841" i="1"/>
  <c r="D1778" i="1"/>
  <c r="D1839" i="1"/>
  <c r="D1777" i="1"/>
  <c r="D1838" i="1"/>
  <c r="E1838" i="1" s="1"/>
  <c r="D1776" i="1"/>
  <c r="D1711" i="1"/>
  <c r="D1667" i="1"/>
  <c r="E1667" i="1" s="1"/>
  <c r="D1602" i="1"/>
  <c r="E1602" i="1" s="1"/>
  <c r="D1534" i="1"/>
  <c r="E1534" i="1" s="1"/>
  <c r="D1487" i="1"/>
  <c r="E1487" i="1" s="1"/>
  <c r="D1417" i="1"/>
  <c r="D1354" i="1"/>
  <c r="E1354" i="1" s="1"/>
  <c r="D1288" i="1"/>
  <c r="E1288" i="1" s="1"/>
  <c r="D1234" i="1"/>
  <c r="E1234" i="1" s="1"/>
  <c r="D1174" i="1"/>
  <c r="D1099" i="1"/>
  <c r="E1099" i="1" s="1"/>
  <c r="D1041" i="1"/>
  <c r="E1041" i="1" s="1"/>
  <c r="D965" i="1"/>
  <c r="E965" i="1" s="1"/>
  <c r="D890" i="1"/>
  <c r="E890" i="1" s="1"/>
  <c r="D827" i="1"/>
  <c r="D740" i="1"/>
  <c r="D658" i="1"/>
  <c r="D592" i="1"/>
  <c r="D509" i="1"/>
  <c r="E509" i="1" s="1"/>
  <c r="D419" i="1"/>
  <c r="D331" i="1"/>
  <c r="E331" i="1" s="1"/>
  <c r="D244" i="1"/>
  <c r="D128" i="1"/>
  <c r="D300" i="1"/>
  <c r="E300" i="1" s="1"/>
  <c r="D1730" i="1"/>
  <c r="E1730" i="1" s="1"/>
  <c r="D1555" i="1"/>
  <c r="D1517" i="1"/>
  <c r="E1517" i="1" s="1"/>
  <c r="D1481" i="1"/>
  <c r="D1443" i="1"/>
  <c r="D1408" i="1"/>
  <c r="D1374" i="1"/>
  <c r="E1374" i="1" s="1"/>
  <c r="D1338" i="1"/>
  <c r="E1338" i="1" s="1"/>
  <c r="D1299" i="1"/>
  <c r="D1264" i="1"/>
  <c r="E1264" i="1" s="1"/>
  <c r="D1229" i="1"/>
  <c r="E1229" i="1" s="1"/>
  <c r="D1191" i="1"/>
  <c r="E1191" i="1" s="1"/>
  <c r="D1155" i="1"/>
  <c r="D1113" i="1"/>
  <c r="D1073" i="1"/>
  <c r="D1034" i="1"/>
  <c r="D992" i="1"/>
  <c r="D944" i="1"/>
  <c r="D904" i="1"/>
  <c r="D869" i="1"/>
  <c r="E869" i="1" s="1"/>
  <c r="D824" i="1"/>
  <c r="E824" i="1" s="1"/>
  <c r="D769" i="1"/>
  <c r="E769" i="1" s="1"/>
  <c r="D728" i="1"/>
  <c r="E728" i="1" s="1"/>
  <c r="D683" i="1"/>
  <c r="D632" i="1"/>
  <c r="E632" i="1" s="1"/>
  <c r="D590" i="1"/>
  <c r="D545" i="1"/>
  <c r="E545" i="1" s="1"/>
  <c r="D492" i="1"/>
  <c r="D451" i="1"/>
  <c r="D404" i="1"/>
  <c r="E404" i="1" s="1"/>
  <c r="D346" i="1"/>
  <c r="D299" i="1"/>
  <c r="D232" i="1"/>
  <c r="D169" i="1"/>
  <c r="E169" i="1" s="1"/>
  <c r="D91" i="1"/>
  <c r="E91" i="1" s="1"/>
  <c r="D36" i="1"/>
  <c r="E36" i="1" s="1"/>
  <c r="D1263" i="1"/>
  <c r="D544" i="1"/>
  <c r="D450" i="1"/>
  <c r="D168" i="1"/>
  <c r="D90" i="1"/>
  <c r="E90" i="1" s="1"/>
  <c r="D35" i="1"/>
  <c r="D406" i="1"/>
  <c r="E406" i="1" s="1"/>
  <c r="D7" i="1"/>
  <c r="D1112" i="1"/>
  <c r="E1112" i="1" s="1"/>
  <c r="D1658" i="1"/>
  <c r="D1262" i="1"/>
  <c r="E1262" i="1" s="1"/>
  <c r="D1111" i="1"/>
  <c r="D942" i="1"/>
  <c r="D858" i="1"/>
  <c r="E858" i="1" s="1"/>
  <c r="D812" i="1"/>
  <c r="D767" i="1"/>
  <c r="D726" i="1"/>
  <c r="E726" i="1" s="1"/>
  <c r="D681" i="1"/>
  <c r="E681" i="1" s="1"/>
  <c r="D630" i="1"/>
  <c r="E630" i="1" s="1"/>
  <c r="D588" i="1"/>
  <c r="E588" i="1" s="1"/>
  <c r="D543" i="1"/>
  <c r="D486" i="1"/>
  <c r="E486" i="1" s="1"/>
  <c r="D448" i="1"/>
  <c r="D392" i="1"/>
  <c r="D344" i="1"/>
  <c r="D297" i="1"/>
  <c r="D222" i="1"/>
  <c r="D167" i="1"/>
  <c r="D89" i="1"/>
  <c r="D34" i="1"/>
  <c r="E34" i="1" s="1"/>
  <c r="D351" i="1"/>
  <c r="E351" i="1" s="1"/>
  <c r="D1795" i="1"/>
  <c r="D1154" i="1"/>
  <c r="E1154" i="1" s="1"/>
  <c r="D1188" i="1"/>
  <c r="D587" i="1"/>
  <c r="D343" i="1"/>
  <c r="D25" i="1"/>
  <c r="E25" i="1" s="1"/>
  <c r="D1518" i="1"/>
  <c r="D1265" i="1"/>
  <c r="D993" i="1"/>
  <c r="E993" i="1" s="1"/>
  <c r="D729" i="1"/>
  <c r="D498" i="1"/>
  <c r="E498" i="1" s="1"/>
  <c r="D170" i="1"/>
  <c r="E170" i="1" s="1"/>
  <c r="D1587" i="1"/>
  <c r="E1587" i="1" s="1"/>
  <c r="D1835" i="1"/>
  <c r="D1663" i="1"/>
  <c r="D1477" i="1"/>
  <c r="D1337" i="1"/>
  <c r="D1072" i="1"/>
  <c r="E1072" i="1" s="1"/>
  <c r="D817" i="1"/>
  <c r="E817" i="1" s="1"/>
  <c r="D589" i="1"/>
  <c r="D345" i="1"/>
  <c r="E345" i="1" s="1"/>
  <c r="D1760" i="1"/>
  <c r="E1760" i="1" s="1"/>
  <c r="D1550" i="1"/>
  <c r="D1371" i="1"/>
  <c r="E1371" i="1" s="1"/>
  <c r="D1028" i="1"/>
  <c r="D5" i="1"/>
  <c r="D1726" i="1"/>
  <c r="E1726" i="1" s="1"/>
  <c r="D1619" i="1"/>
  <c r="D1514" i="1"/>
  <c r="E1514" i="1" s="1"/>
  <c r="D1440" i="1"/>
  <c r="E1440" i="1" s="1"/>
  <c r="D1331" i="1"/>
  <c r="E1331" i="1" s="1"/>
  <c r="D1261" i="1"/>
  <c r="E1261" i="1" s="1"/>
  <c r="D1110" i="1"/>
  <c r="E1110" i="1" s="1"/>
  <c r="D1027" i="1"/>
  <c r="E1027" i="1" s="1"/>
  <c r="D985" i="1"/>
  <c r="E985" i="1" s="1"/>
  <c r="D901" i="1"/>
  <c r="D857" i="1"/>
  <c r="D725" i="1"/>
  <c r="D629" i="1"/>
  <c r="D531" i="1"/>
  <c r="E531" i="1" s="1"/>
  <c r="D485" i="1"/>
  <c r="E485" i="1" s="1"/>
  <c r="D443" i="1"/>
  <c r="D391" i="1"/>
  <c r="E391" i="1" s="1"/>
  <c r="D289" i="1"/>
  <c r="E289" i="1" s="1"/>
  <c r="D1725" i="1"/>
  <c r="D1583" i="1"/>
  <c r="E1583" i="1" s="1"/>
  <c r="D1548" i="1"/>
  <c r="D1439" i="1"/>
  <c r="D1366" i="1"/>
  <c r="D1330" i="1"/>
  <c r="D1292" i="1"/>
  <c r="D1257" i="1"/>
  <c r="D1225" i="1"/>
  <c r="D1183" i="1"/>
  <c r="D1151" i="1"/>
  <c r="D1108" i="1"/>
  <c r="D1069" i="1"/>
  <c r="E1069" i="1" s="1"/>
  <c r="D1026" i="1"/>
  <c r="D984" i="1"/>
  <c r="D940" i="1"/>
  <c r="D900" i="1"/>
  <c r="D856" i="1"/>
  <c r="D810" i="1"/>
  <c r="E810" i="1" s="1"/>
  <c r="D765" i="1"/>
  <c r="D724" i="1"/>
  <c r="E724" i="1" s="1"/>
  <c r="D674" i="1"/>
  <c r="E674" i="1" s="1"/>
  <c r="D628" i="1"/>
  <c r="E628" i="1" s="1"/>
  <c r="D586" i="1"/>
  <c r="E586" i="1" s="1"/>
  <c r="D530" i="1"/>
  <c r="D484" i="1"/>
  <c r="D442" i="1"/>
  <c r="D390" i="1"/>
  <c r="D342" i="1"/>
  <c r="D288" i="1"/>
  <c r="D220" i="1"/>
  <c r="D157" i="1"/>
  <c r="E157" i="1" s="1"/>
  <c r="D87" i="1"/>
  <c r="D26" i="1"/>
  <c r="E26" i="1" s="1"/>
  <c r="D48" i="1"/>
  <c r="E48" i="1" s="1"/>
  <c r="D70" i="1"/>
  <c r="D92" i="1"/>
  <c r="D114" i="1"/>
  <c r="E114" i="1" s="1"/>
  <c r="D136" i="1"/>
  <c r="D158" i="1"/>
  <c r="D180" i="1"/>
  <c r="E180" i="1" s="1"/>
  <c r="D202" i="1"/>
  <c r="D224" i="1"/>
  <c r="E224" i="1" s="1"/>
  <c r="D246" i="1"/>
  <c r="E246" i="1" s="1"/>
  <c r="D268" i="1"/>
  <c r="E268" i="1" s="1"/>
  <c r="D290" i="1"/>
  <c r="E290" i="1" s="1"/>
  <c r="D312" i="1"/>
  <c r="D334" i="1"/>
  <c r="D356" i="1"/>
  <c r="D378" i="1"/>
  <c r="D400" i="1"/>
  <c r="D422" i="1"/>
  <c r="D444" i="1"/>
  <c r="E444" i="1" s="1"/>
  <c r="D466" i="1"/>
  <c r="E466" i="1" s="1"/>
  <c r="D488" i="1"/>
  <c r="D510" i="1"/>
  <c r="E510" i="1" s="1"/>
  <c r="D532" i="1"/>
  <c r="E532" i="1" s="1"/>
  <c r="D554" i="1"/>
  <c r="D576" i="1"/>
  <c r="D598" i="1"/>
  <c r="E598" i="1" s="1"/>
  <c r="D620" i="1"/>
  <c r="D642" i="1"/>
  <c r="D664" i="1"/>
  <c r="D686" i="1"/>
  <c r="E686" i="1" s="1"/>
  <c r="D708" i="1"/>
  <c r="E708" i="1" s="1"/>
  <c r="D730" i="1"/>
  <c r="E730" i="1" s="1"/>
  <c r="D752" i="1"/>
  <c r="D774" i="1"/>
  <c r="E774" i="1" s="1"/>
  <c r="D796" i="1"/>
  <c r="D818" i="1"/>
  <c r="D840" i="1"/>
  <c r="E840" i="1" s="1"/>
  <c r="D862" i="1"/>
  <c r="D884" i="1"/>
  <c r="D906" i="1"/>
  <c r="D928" i="1"/>
  <c r="D950" i="1"/>
  <c r="D972" i="1"/>
  <c r="D994" i="1"/>
  <c r="E994" i="1" s="1"/>
  <c r="D1016" i="1"/>
  <c r="D1038" i="1"/>
  <c r="D1060" i="1"/>
  <c r="D1082" i="1"/>
  <c r="E1082" i="1" s="1"/>
  <c r="D1104" i="1"/>
  <c r="D1126" i="1"/>
  <c r="D1148" i="1"/>
  <c r="D1170" i="1"/>
  <c r="E1170" i="1" s="1"/>
  <c r="D1192" i="1"/>
  <c r="E1192" i="1" s="1"/>
  <c r="D1214" i="1"/>
  <c r="E1214" i="1" s="1"/>
  <c r="D1236" i="1"/>
  <c r="D1258" i="1"/>
  <c r="E1258" i="1" s="1"/>
  <c r="D1280" i="1"/>
  <c r="E1280" i="1" s="1"/>
  <c r="D1302" i="1"/>
  <c r="D1324" i="1"/>
  <c r="D1346" i="1"/>
  <c r="D1368" i="1"/>
  <c r="D1390" i="1"/>
  <c r="D1412" i="1"/>
  <c r="E1412" i="1" s="1"/>
  <c r="D1434" i="1"/>
  <c r="D1456" i="1"/>
  <c r="E1456" i="1" s="1"/>
  <c r="D1478" i="1"/>
  <c r="E1478" i="1" s="1"/>
  <c r="D1500" i="1"/>
  <c r="D1522" i="1"/>
  <c r="E1522" i="1" s="1"/>
  <c r="D1544" i="1"/>
  <c r="D1566" i="1"/>
  <c r="E1566" i="1" s="1"/>
  <c r="D1588" i="1"/>
  <c r="D1610" i="1"/>
  <c r="E1610" i="1" s="1"/>
  <c r="D1632" i="1"/>
  <c r="D1654" i="1"/>
  <c r="D1676" i="1"/>
  <c r="E1676" i="1" s="1"/>
  <c r="D1698" i="1"/>
  <c r="E1698" i="1" s="1"/>
  <c r="D1720" i="1"/>
  <c r="D1742" i="1"/>
  <c r="E1742" i="1" s="1"/>
  <c r="D1764" i="1"/>
  <c r="D1786" i="1"/>
  <c r="D1808" i="1"/>
  <c r="D1830" i="1"/>
  <c r="D1852" i="1"/>
  <c r="D27" i="1"/>
  <c r="D49" i="1"/>
  <c r="D71" i="1"/>
  <c r="E71" i="1" s="1"/>
  <c r="D93" i="1"/>
  <c r="E93" i="1" s="1"/>
  <c r="D115" i="1"/>
  <c r="E115" i="1" s="1"/>
  <c r="D137" i="1"/>
  <c r="E137" i="1" s="1"/>
  <c r="D159" i="1"/>
  <c r="D181" i="1"/>
  <c r="D203" i="1"/>
  <c r="E203" i="1" s="1"/>
  <c r="D225" i="1"/>
  <c r="D247" i="1"/>
  <c r="D269" i="1"/>
  <c r="E269" i="1" s="1"/>
  <c r="D291" i="1"/>
  <c r="D313" i="1"/>
  <c r="E313" i="1" s="1"/>
  <c r="D335" i="1"/>
  <c r="E335" i="1" s="1"/>
  <c r="D357" i="1"/>
  <c r="D379" i="1"/>
  <c r="E379" i="1" s="1"/>
  <c r="D401" i="1"/>
  <c r="D423" i="1"/>
  <c r="D445" i="1"/>
  <c r="D467" i="1"/>
  <c r="D489" i="1"/>
  <c r="D511" i="1"/>
  <c r="D533" i="1"/>
  <c r="D555" i="1"/>
  <c r="E555" i="1" s="1"/>
  <c r="D577" i="1"/>
  <c r="E577" i="1" s="1"/>
  <c r="D599" i="1"/>
  <c r="E599" i="1" s="1"/>
  <c r="D621" i="1"/>
  <c r="E621" i="1" s="1"/>
  <c r="D643" i="1"/>
  <c r="D665" i="1"/>
  <c r="D687" i="1"/>
  <c r="E687" i="1" s="1"/>
  <c r="D709" i="1"/>
  <c r="D731" i="1"/>
  <c r="D753" i="1"/>
  <c r="E753" i="1" s="1"/>
  <c r="D775" i="1"/>
  <c r="D797" i="1"/>
  <c r="E797" i="1" s="1"/>
  <c r="D819" i="1"/>
  <c r="E819" i="1" s="1"/>
  <c r="D841" i="1"/>
  <c r="D863" i="1"/>
  <c r="E863" i="1" s="1"/>
  <c r="D885" i="1"/>
  <c r="D907" i="1"/>
  <c r="D929" i="1"/>
  <c r="D951" i="1"/>
  <c r="D973" i="1"/>
  <c r="D995" i="1"/>
  <c r="D1017" i="1"/>
  <c r="D1039" i="1"/>
  <c r="E1039" i="1" s="1"/>
  <c r="D1061" i="1"/>
  <c r="E1061" i="1" s="1"/>
  <c r="D1083" i="1"/>
  <c r="E1083" i="1" s="1"/>
  <c r="D1105" i="1"/>
  <c r="E1105" i="1" s="1"/>
  <c r="D1127" i="1"/>
  <c r="D1149" i="1"/>
  <c r="D1171" i="1"/>
  <c r="E1171" i="1" s="1"/>
  <c r="D1193" i="1"/>
  <c r="D1215" i="1"/>
  <c r="D1237" i="1"/>
  <c r="E1237" i="1" s="1"/>
  <c r="D1259" i="1"/>
  <c r="D1281" i="1"/>
  <c r="E1281" i="1" s="1"/>
  <c r="D1303" i="1"/>
  <c r="E1303" i="1" s="1"/>
  <c r="D1325" i="1"/>
  <c r="D1347" i="1"/>
  <c r="E1347" i="1" s="1"/>
  <c r="D1369" i="1"/>
  <c r="D1391" i="1"/>
  <c r="D1413" i="1"/>
  <c r="D1435" i="1"/>
  <c r="D1457" i="1"/>
  <c r="D1479" i="1"/>
  <c r="D1501" i="1"/>
  <c r="D1523" i="1"/>
  <c r="E1523" i="1" s="1"/>
  <c r="D1545" i="1"/>
  <c r="E1545" i="1" s="1"/>
  <c r="D1567" i="1"/>
  <c r="E1567" i="1" s="1"/>
  <c r="D1589" i="1"/>
  <c r="E1589" i="1" s="1"/>
  <c r="D1611" i="1"/>
  <c r="D1633" i="1"/>
  <c r="D1655" i="1"/>
  <c r="E1655" i="1" s="1"/>
  <c r="D1677" i="1"/>
  <c r="D1699" i="1"/>
  <c r="D1721" i="1"/>
  <c r="E1721" i="1" s="1"/>
  <c r="D1743" i="1"/>
  <c r="D1765" i="1"/>
  <c r="E1765" i="1" s="1"/>
  <c r="D1787" i="1"/>
  <c r="E1787" i="1" s="1"/>
  <c r="D1809" i="1"/>
  <c r="D1831" i="1"/>
  <c r="E1831" i="1" s="1"/>
  <c r="D1853" i="1"/>
  <c r="D28" i="1"/>
  <c r="D50" i="1"/>
  <c r="D72" i="1"/>
  <c r="D94" i="1"/>
  <c r="D116" i="1"/>
  <c r="D138" i="1"/>
  <c r="D160" i="1"/>
  <c r="E160" i="1" s="1"/>
  <c r="D182" i="1"/>
  <c r="E182" i="1" s="1"/>
  <c r="D204" i="1"/>
  <c r="E204" i="1" s="1"/>
  <c r="D226" i="1"/>
  <c r="E226" i="1" s="1"/>
  <c r="D248" i="1"/>
  <c r="D270" i="1"/>
  <c r="D292" i="1"/>
  <c r="E292" i="1" s="1"/>
  <c r="D314" i="1"/>
  <c r="D336" i="1"/>
  <c r="D358" i="1"/>
  <c r="E358" i="1" s="1"/>
  <c r="D380" i="1"/>
  <c r="D402" i="1"/>
  <c r="E402" i="1" s="1"/>
  <c r="D424" i="1"/>
  <c r="E424" i="1" s="1"/>
  <c r="D446" i="1"/>
  <c r="D468" i="1"/>
  <c r="E468" i="1" s="1"/>
  <c r="D490" i="1"/>
  <c r="D512" i="1"/>
  <c r="D534" i="1"/>
  <c r="D556" i="1"/>
  <c r="D578" i="1"/>
  <c r="D600" i="1"/>
  <c r="D622" i="1"/>
  <c r="D644" i="1"/>
  <c r="E644" i="1" s="1"/>
  <c r="D666" i="1"/>
  <c r="E666" i="1" s="1"/>
  <c r="D688" i="1"/>
  <c r="E688" i="1" s="1"/>
  <c r="D710" i="1"/>
  <c r="E710" i="1" s="1"/>
  <c r="D732" i="1"/>
  <c r="D754" i="1"/>
  <c r="D776" i="1"/>
  <c r="E776" i="1" s="1"/>
  <c r="D798" i="1"/>
  <c r="D820" i="1"/>
  <c r="D842" i="1"/>
  <c r="E842" i="1" s="1"/>
  <c r="D864" i="1"/>
  <c r="D886" i="1"/>
  <c r="E886" i="1" s="1"/>
  <c r="D908" i="1"/>
  <c r="E908" i="1" s="1"/>
  <c r="D930" i="1"/>
  <c r="D952" i="1"/>
  <c r="E952" i="1" s="1"/>
  <c r="D974" i="1"/>
  <c r="D996" i="1"/>
  <c r="D1018" i="1"/>
  <c r="D1040" i="1"/>
  <c r="D1062" i="1"/>
  <c r="D1084" i="1"/>
  <c r="D1106" i="1"/>
  <c r="D1128" i="1"/>
  <c r="E1128" i="1" s="1"/>
  <c r="D1150" i="1"/>
  <c r="E1150" i="1" s="1"/>
  <c r="D1172" i="1"/>
  <c r="E1172" i="1" s="1"/>
  <c r="D1194" i="1"/>
  <c r="E1194" i="1" s="1"/>
  <c r="D1216" i="1"/>
  <c r="D1238" i="1"/>
  <c r="D1260" i="1"/>
  <c r="E1260" i="1" s="1"/>
  <c r="D1282" i="1"/>
  <c r="D1304" i="1"/>
  <c r="D1326" i="1"/>
  <c r="E1326" i="1" s="1"/>
  <c r="D1348" i="1"/>
  <c r="D1370" i="1"/>
  <c r="E1370" i="1" s="1"/>
  <c r="D1392" i="1"/>
  <c r="E1392" i="1" s="1"/>
  <c r="D1414" i="1"/>
  <c r="D1436" i="1"/>
  <c r="E1436" i="1" s="1"/>
  <c r="D1458" i="1"/>
  <c r="D1480" i="1"/>
  <c r="D1502" i="1"/>
  <c r="D1524" i="1"/>
  <c r="D1546" i="1"/>
  <c r="D1568" i="1"/>
  <c r="D1590" i="1"/>
  <c r="D1612" i="1"/>
  <c r="E1612" i="1" s="1"/>
  <c r="D1634" i="1"/>
  <c r="E1634" i="1" s="1"/>
  <c r="D1656" i="1"/>
  <c r="E1656" i="1" s="1"/>
  <c r="D1678" i="1"/>
  <c r="E1678" i="1" s="1"/>
  <c r="D1700" i="1"/>
  <c r="E1701" i="1" s="1"/>
  <c r="D1722" i="1"/>
  <c r="D1744" i="1"/>
  <c r="E1744" i="1" s="1"/>
  <c r="D1766" i="1"/>
  <c r="D1788" i="1"/>
  <c r="D1810" i="1"/>
  <c r="E1810" i="1" s="1"/>
  <c r="D1832" i="1"/>
  <c r="D1854" i="1"/>
  <c r="E1854" i="1" s="1"/>
  <c r="D29" i="1"/>
  <c r="E29" i="1" s="1"/>
  <c r="D51" i="1"/>
  <c r="D73" i="1"/>
  <c r="E73" i="1" s="1"/>
  <c r="D95" i="1"/>
  <c r="D117" i="1"/>
  <c r="D139" i="1"/>
  <c r="D161" i="1"/>
  <c r="D183" i="1"/>
  <c r="D205" i="1"/>
  <c r="D227" i="1"/>
  <c r="D249" i="1"/>
  <c r="E249" i="1" s="1"/>
  <c r="D271" i="1"/>
  <c r="E271" i="1" s="1"/>
  <c r="D293" i="1"/>
  <c r="E293" i="1" s="1"/>
  <c r="D315" i="1"/>
  <c r="E315" i="1" s="1"/>
  <c r="D337" i="1"/>
  <c r="D359" i="1"/>
  <c r="D381" i="1"/>
  <c r="E381" i="1" s="1"/>
  <c r="D403" i="1"/>
  <c r="D425" i="1"/>
  <c r="D447" i="1"/>
  <c r="E447" i="1" s="1"/>
  <c r="D469" i="1"/>
  <c r="D491" i="1"/>
  <c r="E491" i="1" s="1"/>
  <c r="D513" i="1"/>
  <c r="E513" i="1" s="1"/>
  <c r="D535" i="1"/>
  <c r="E535" i="1" s="1"/>
  <c r="D557" i="1"/>
  <c r="E557" i="1" s="1"/>
  <c r="D579" i="1"/>
  <c r="D601" i="1"/>
  <c r="D623" i="1"/>
  <c r="D645" i="1"/>
  <c r="D667" i="1"/>
  <c r="D689" i="1"/>
  <c r="D711" i="1"/>
  <c r="D733" i="1"/>
  <c r="E733" i="1" s="1"/>
  <c r="D755" i="1"/>
  <c r="E755" i="1" s="1"/>
  <c r="D777" i="1"/>
  <c r="E777" i="1" s="1"/>
  <c r="D799" i="1"/>
  <c r="E799" i="1" s="1"/>
  <c r="D821" i="1"/>
  <c r="D843" i="1"/>
  <c r="D865" i="1"/>
  <c r="E865" i="1" s="1"/>
  <c r="D887" i="1"/>
  <c r="D909" i="1"/>
  <c r="D931" i="1"/>
  <c r="E931" i="1" s="1"/>
  <c r="D953" i="1"/>
  <c r="D975" i="1"/>
  <c r="E975" i="1" s="1"/>
  <c r="D1063" i="1"/>
  <c r="E1063" i="1" s="1"/>
  <c r="D1085" i="1"/>
  <c r="E1085" i="1" s="1"/>
  <c r="D1107" i="1"/>
  <c r="E1107" i="1" s="1"/>
  <c r="D1129" i="1"/>
  <c r="D8" i="1"/>
  <c r="D30" i="1"/>
  <c r="D52" i="1"/>
  <c r="E52" i="1" s="1"/>
  <c r="D74" i="1"/>
  <c r="D96" i="1"/>
  <c r="E96" i="1" s="1"/>
  <c r="D118" i="1"/>
  <c r="E118" i="1" s="1"/>
  <c r="D140" i="1"/>
  <c r="E140" i="1" s="1"/>
  <c r="D162" i="1"/>
  <c r="E162" i="1" s="1"/>
  <c r="D184" i="1"/>
  <c r="E184" i="1" s="1"/>
  <c r="D206" i="1"/>
  <c r="E206" i="1" s="1"/>
  <c r="D228" i="1"/>
  <c r="D250" i="1"/>
  <c r="D272" i="1"/>
  <c r="D294" i="1"/>
  <c r="D316" i="1"/>
  <c r="D338" i="1"/>
  <c r="E338" i="1" s="1"/>
  <c r="D360" i="1"/>
  <c r="E360" i="1" s="1"/>
  <c r="D9" i="1"/>
  <c r="E9" i="1" s="1"/>
  <c r="D31" i="1"/>
  <c r="E31" i="1" s="1"/>
  <c r="D53" i="1"/>
  <c r="E53" i="1" s="1"/>
  <c r="D75" i="1"/>
  <c r="E75" i="1" s="1"/>
  <c r="D97" i="1"/>
  <c r="D119" i="1"/>
  <c r="D141" i="1"/>
  <c r="D163" i="1"/>
  <c r="D185" i="1"/>
  <c r="D207" i="1"/>
  <c r="D229" i="1"/>
  <c r="E229" i="1" s="1"/>
  <c r="D251" i="1"/>
  <c r="E251" i="1" s="1"/>
  <c r="D273" i="1"/>
  <c r="E273" i="1" s="1"/>
  <c r="D295" i="1"/>
  <c r="E295" i="1" s="1"/>
  <c r="D317" i="1"/>
  <c r="E317" i="1" s="1"/>
  <c r="D339" i="1"/>
  <c r="D361" i="1"/>
  <c r="D383" i="1"/>
  <c r="D405" i="1"/>
  <c r="D427" i="1"/>
  <c r="D449" i="1"/>
  <c r="E449" i="1" s="1"/>
  <c r="D471" i="1"/>
  <c r="D493" i="1"/>
  <c r="E493" i="1" s="1"/>
  <c r="D515" i="1"/>
  <c r="E515" i="1" s="1"/>
  <c r="D537" i="1"/>
  <c r="E537" i="1" s="1"/>
  <c r="D559" i="1"/>
  <c r="E559" i="1" s="1"/>
  <c r="D581" i="1"/>
  <c r="D603" i="1"/>
  <c r="E603" i="1" s="1"/>
  <c r="D625" i="1"/>
  <c r="D647" i="1"/>
  <c r="D669" i="1"/>
  <c r="D691" i="1"/>
  <c r="D713" i="1"/>
  <c r="D735" i="1"/>
  <c r="E735" i="1" s="1"/>
  <c r="D757" i="1"/>
  <c r="E757" i="1" s="1"/>
  <c r="D779" i="1"/>
  <c r="E779" i="1" s="1"/>
  <c r="D801" i="1"/>
  <c r="E801" i="1" s="1"/>
  <c r="D823" i="1"/>
  <c r="D845" i="1"/>
  <c r="D867" i="1"/>
  <c r="E867" i="1" s="1"/>
  <c r="D889" i="1"/>
  <c r="D911" i="1"/>
  <c r="E911" i="1" s="1"/>
  <c r="D933" i="1"/>
  <c r="D955" i="1"/>
  <c r="E955" i="1" s="1"/>
  <c r="D977" i="1"/>
  <c r="D999" i="1"/>
  <c r="E999" i="1" s="1"/>
  <c r="D1021" i="1"/>
  <c r="E1021" i="1" s="1"/>
  <c r="D1043" i="1"/>
  <c r="E1043" i="1" s="1"/>
  <c r="D1065" i="1"/>
  <c r="D1087" i="1"/>
  <c r="D1109" i="1"/>
  <c r="D1131" i="1"/>
  <c r="D10" i="1"/>
  <c r="D32" i="1"/>
  <c r="D54" i="1"/>
  <c r="D76" i="1"/>
  <c r="D98" i="1"/>
  <c r="E98" i="1" s="1"/>
  <c r="D120" i="1"/>
  <c r="E120" i="1" s="1"/>
  <c r="D142" i="1"/>
  <c r="E142" i="1" s="1"/>
  <c r="D164" i="1"/>
  <c r="D186" i="1"/>
  <c r="D208" i="1"/>
  <c r="E208" i="1" s="1"/>
  <c r="D230" i="1"/>
  <c r="D252" i="1"/>
  <c r="D274" i="1"/>
  <c r="D296" i="1"/>
  <c r="D318" i="1"/>
  <c r="E318" i="1" s="1"/>
  <c r="D340" i="1"/>
  <c r="E340" i="1" s="1"/>
  <c r="D362" i="1"/>
  <c r="E362" i="1" s="1"/>
  <c r="D11" i="1"/>
  <c r="E11" i="1" s="1"/>
  <c r="D33" i="1"/>
  <c r="D55" i="1"/>
  <c r="D77" i="1"/>
  <c r="D99" i="1"/>
  <c r="D121" i="1"/>
  <c r="D143" i="1"/>
  <c r="D165" i="1"/>
  <c r="E165" i="1" s="1"/>
  <c r="D187" i="1"/>
  <c r="E187" i="1" s="1"/>
  <c r="D209" i="1"/>
  <c r="E209" i="1" s="1"/>
  <c r="D231" i="1"/>
  <c r="E231" i="1" s="1"/>
  <c r="D253" i="1"/>
  <c r="E253" i="1" s="1"/>
  <c r="D14" i="1"/>
  <c r="D41" i="1"/>
  <c r="D79" i="1"/>
  <c r="D109" i="1"/>
  <c r="D147" i="1"/>
  <c r="D177" i="1"/>
  <c r="E177" i="1" s="1"/>
  <c r="D215" i="1"/>
  <c r="D245" i="1"/>
  <c r="E245" i="1" s="1"/>
  <c r="D282" i="1"/>
  <c r="D311" i="1"/>
  <c r="E311" i="1" s="1"/>
  <c r="D347" i="1"/>
  <c r="E347" i="1" s="1"/>
  <c r="D376" i="1"/>
  <c r="D408" i="1"/>
  <c r="E408" i="1" s="1"/>
  <c r="D435" i="1"/>
  <c r="E435" i="1" s="1"/>
  <c r="D462" i="1"/>
  <c r="D494" i="1"/>
  <c r="D521" i="1"/>
  <c r="E521" i="1" s="1"/>
  <c r="D548" i="1"/>
  <c r="D575" i="1"/>
  <c r="D607" i="1"/>
  <c r="E607" i="1" s="1"/>
  <c r="D634" i="1"/>
  <c r="D661" i="1"/>
  <c r="D693" i="1"/>
  <c r="D720" i="1"/>
  <c r="D747" i="1"/>
  <c r="E747" i="1" s="1"/>
  <c r="D778" i="1"/>
  <c r="D806" i="1"/>
  <c r="D833" i="1"/>
  <c r="D860" i="1"/>
  <c r="E860" i="1" s="1"/>
  <c r="D892" i="1"/>
  <c r="E892" i="1" s="1"/>
  <c r="D919" i="1"/>
  <c r="E919" i="1" s="1"/>
  <c r="D946" i="1"/>
  <c r="E946" i="1" s="1"/>
  <c r="D978" i="1"/>
  <c r="E978" i="1" s="1"/>
  <c r="D1004" i="1"/>
  <c r="D1030" i="1"/>
  <c r="D1056" i="1"/>
  <c r="E1056" i="1" s="1"/>
  <c r="D1088" i="1"/>
  <c r="E1088" i="1" s="1"/>
  <c r="D1115" i="1"/>
  <c r="E1115" i="1" s="1"/>
  <c r="D1142" i="1"/>
  <c r="D1167" i="1"/>
  <c r="E1167" i="1" s="1"/>
  <c r="D1195" i="1"/>
  <c r="D1220" i="1"/>
  <c r="E1220" i="1" s="1"/>
  <c r="D1245" i="1"/>
  <c r="E1245" i="1" s="1"/>
  <c r="D1270" i="1"/>
  <c r="E1270" i="1" s="1"/>
  <c r="D1295" i="1"/>
  <c r="D1320" i="1"/>
  <c r="E1320" i="1" s="1"/>
  <c r="D1345" i="1"/>
  <c r="E1345" i="1" s="1"/>
  <c r="D1373" i="1"/>
  <c r="D1398" i="1"/>
  <c r="E1398" i="1" s="1"/>
  <c r="D1423" i="1"/>
  <c r="D1448" i="1"/>
  <c r="E1448" i="1" s="1"/>
  <c r="D1473" i="1"/>
  <c r="E1473" i="1" s="1"/>
  <c r="D1498" i="1"/>
  <c r="E1498" i="1" s="1"/>
  <c r="D1526" i="1"/>
  <c r="E1526" i="1" s="1"/>
  <c r="D1551" i="1"/>
  <c r="E1551" i="1" s="1"/>
  <c r="D1576" i="1"/>
  <c r="E1576" i="1" s="1"/>
  <c r="D1601" i="1"/>
  <c r="D1626" i="1"/>
  <c r="D1651" i="1"/>
  <c r="E1651" i="1" s="1"/>
  <c r="D1679" i="1"/>
  <c r="D1704" i="1"/>
  <c r="D1729" i="1"/>
  <c r="E1729" i="1" s="1"/>
  <c r="D1754" i="1"/>
  <c r="E1754" i="1" s="1"/>
  <c r="D1779" i="1"/>
  <c r="E1779" i="1" s="1"/>
  <c r="D1804" i="1"/>
  <c r="E1804" i="1" s="1"/>
  <c r="D1829" i="1"/>
  <c r="E1829" i="1" s="1"/>
  <c r="D1857" i="1"/>
  <c r="D283" i="1"/>
  <c r="D580" i="1"/>
  <c r="E580" i="1" s="1"/>
  <c r="D635" i="1"/>
  <c r="D694" i="1"/>
  <c r="E694" i="1" s="1"/>
  <c r="D721" i="1"/>
  <c r="E721" i="1" s="1"/>
  <c r="D748" i="1"/>
  <c r="E748" i="1" s="1"/>
  <c r="D780" i="1"/>
  <c r="E780" i="1" s="1"/>
  <c r="D807" i="1"/>
  <c r="E807" i="1" s="1"/>
  <c r="D834" i="1"/>
  <c r="E834" i="1" s="1"/>
  <c r="D893" i="1"/>
  <c r="E893" i="1" s="1"/>
  <c r="D920" i="1"/>
  <c r="D947" i="1"/>
  <c r="D979" i="1"/>
  <c r="D1005" i="1"/>
  <c r="E1005" i="1" s="1"/>
  <c r="D1031" i="1"/>
  <c r="E1031" i="1" s="1"/>
  <c r="D1057" i="1"/>
  <c r="E1057" i="1" s="1"/>
  <c r="D1089" i="1"/>
  <c r="E1089" i="1" s="1"/>
  <c r="D1116" i="1"/>
  <c r="E1116" i="1" s="1"/>
  <c r="D1143" i="1"/>
  <c r="E1143" i="1" s="1"/>
  <c r="D42" i="1"/>
  <c r="E42" i="1" s="1"/>
  <c r="D80" i="1"/>
  <c r="E80" i="1" s="1"/>
  <c r="D110" i="1"/>
  <c r="E110" i="1" s="1"/>
  <c r="D148" i="1"/>
  <c r="D178" i="1"/>
  <c r="D216" i="1"/>
  <c r="D254" i="1"/>
  <c r="D319" i="1"/>
  <c r="D348" i="1"/>
  <c r="D377" i="1"/>
  <c r="E377" i="1" s="1"/>
  <c r="D409" i="1"/>
  <c r="E409" i="1" s="1"/>
  <c r="D436" i="1"/>
  <c r="E436" i="1" s="1"/>
  <c r="D463" i="1"/>
  <c r="E463" i="1" s="1"/>
  <c r="D495" i="1"/>
  <c r="D522" i="1"/>
  <c r="D549" i="1"/>
  <c r="D608" i="1"/>
  <c r="D662" i="1"/>
  <c r="D861" i="1"/>
  <c r="D12" i="1"/>
  <c r="D43" i="1"/>
  <c r="D81" i="1"/>
  <c r="D111" i="1"/>
  <c r="E111" i="1" s="1"/>
  <c r="D149" i="1"/>
  <c r="E149" i="1" s="1"/>
  <c r="D179" i="1"/>
  <c r="D217" i="1"/>
  <c r="E217" i="1" s="1"/>
  <c r="D255" i="1"/>
  <c r="E255" i="1" s="1"/>
  <c r="D284" i="1"/>
  <c r="E284" i="1" s="1"/>
  <c r="D320" i="1"/>
  <c r="D349" i="1"/>
  <c r="D382" i="1"/>
  <c r="E382" i="1" s="1"/>
  <c r="D410" i="1"/>
  <c r="D437" i="1"/>
  <c r="D464" i="1"/>
  <c r="D496" i="1"/>
  <c r="E496" i="1" s="1"/>
  <c r="D523" i="1"/>
  <c r="E523" i="1" s="1"/>
  <c r="D550" i="1"/>
  <c r="D582" i="1"/>
  <c r="E582" i="1" s="1"/>
  <c r="D609" i="1"/>
  <c r="E609" i="1" s="1"/>
  <c r="D636" i="1"/>
  <c r="E636" i="1" s="1"/>
  <c r="D663" i="1"/>
  <c r="E663" i="1" s="1"/>
  <c r="D695" i="1"/>
  <c r="E695" i="1" s="1"/>
  <c r="D722" i="1"/>
  <c r="E722" i="1" s="1"/>
  <c r="D749" i="1"/>
  <c r="D781" i="1"/>
  <c r="D808" i="1"/>
  <c r="D835" i="1"/>
  <c r="D866" i="1"/>
  <c r="D894" i="1"/>
  <c r="D921" i="1"/>
  <c r="D948" i="1"/>
  <c r="E948" i="1" s="1"/>
  <c r="D980" i="1"/>
  <c r="E980" i="1" s="1"/>
  <c r="D1006" i="1"/>
  <c r="E1006" i="1" s="1"/>
  <c r="D1032" i="1"/>
  <c r="E1032" i="1" s="1"/>
  <c r="D1058" i="1"/>
  <c r="E1058" i="1" s="1"/>
  <c r="D1090" i="1"/>
  <c r="E1090" i="1" s="1"/>
  <c r="D1117" i="1"/>
  <c r="E1117" i="1" s="1"/>
  <c r="D1144" i="1"/>
  <c r="D1169" i="1"/>
  <c r="D1197" i="1"/>
  <c r="E1197" i="1" s="1"/>
  <c r="D1222" i="1"/>
  <c r="D1247" i="1"/>
  <c r="E1247" i="1" s="1"/>
  <c r="D1272" i="1"/>
  <c r="D1297" i="1"/>
  <c r="E1297" i="1" s="1"/>
  <c r="D1322" i="1"/>
  <c r="E1322" i="1" s="1"/>
  <c r="D1350" i="1"/>
  <c r="E1350" i="1" s="1"/>
  <c r="D1375" i="1"/>
  <c r="E1375" i="1" s="1"/>
  <c r="D1400" i="1"/>
  <c r="D1425" i="1"/>
  <c r="D1450" i="1"/>
  <c r="D1475" i="1"/>
  <c r="D1503" i="1"/>
  <c r="D1528" i="1"/>
  <c r="D1553" i="1"/>
  <c r="E1553" i="1" s="1"/>
  <c r="D1578" i="1"/>
  <c r="E1578" i="1" s="1"/>
  <c r="D1603" i="1"/>
  <c r="D1628" i="1"/>
  <c r="E1628" i="1" s="1"/>
  <c r="D1653" i="1"/>
  <c r="E1653" i="1" s="1"/>
  <c r="D1681" i="1"/>
  <c r="E1681" i="1" s="1"/>
  <c r="D1706" i="1"/>
  <c r="D1731" i="1"/>
  <c r="D1756" i="1"/>
  <c r="D1781" i="1"/>
  <c r="D1806" i="1"/>
  <c r="E1806" i="1" s="1"/>
  <c r="D1834" i="1"/>
  <c r="E1834" i="1" s="1"/>
  <c r="D1859" i="1"/>
  <c r="D1604" i="1"/>
  <c r="D13" i="1"/>
  <c r="E13" i="1" s="1"/>
  <c r="D44" i="1"/>
  <c r="E44" i="1" s="1"/>
  <c r="D82" i="1"/>
  <c r="E82" i="1" s="1"/>
  <c r="D112" i="1"/>
  <c r="D150" i="1"/>
  <c r="D188" i="1"/>
  <c r="D218" i="1"/>
  <c r="E218" i="1" s="1"/>
  <c r="D256" i="1"/>
  <c r="D285" i="1"/>
  <c r="E285" i="1" s="1"/>
  <c r="D321" i="1"/>
  <c r="E321" i="1" s="1"/>
  <c r="D350" i="1"/>
  <c r="E350" i="1" s="1"/>
  <c r="D384" i="1"/>
  <c r="E384" i="1" s="1"/>
  <c r="D411" i="1"/>
  <c r="E411" i="1" s="1"/>
  <c r="D438" i="1"/>
  <c r="E438" i="1" s="1"/>
  <c r="D465" i="1"/>
  <c r="D497" i="1"/>
  <c r="D524" i="1"/>
  <c r="E524" i="1" s="1"/>
  <c r="D551" i="1"/>
  <c r="E551" i="1" s="1"/>
  <c r="D583" i="1"/>
  <c r="E583" i="1" s="1"/>
  <c r="D610" i="1"/>
  <c r="E610" i="1" s="1"/>
  <c r="D637" i="1"/>
  <c r="E637" i="1" s="1"/>
  <c r="D668" i="1"/>
  <c r="E668" i="1" s="1"/>
  <c r="D696" i="1"/>
  <c r="E696" i="1" s="1"/>
  <c r="D723" i="1"/>
  <c r="E723" i="1" s="1"/>
  <c r="D750" i="1"/>
  <c r="E750" i="1" s="1"/>
  <c r="D782" i="1"/>
  <c r="D809" i="1"/>
  <c r="D836" i="1"/>
  <c r="E836" i="1" s="1"/>
  <c r="D868" i="1"/>
  <c r="D895" i="1"/>
  <c r="D922" i="1"/>
  <c r="E922" i="1" s="1"/>
  <c r="D949" i="1"/>
  <c r="E949" i="1" s="1"/>
  <c r="D981" i="1"/>
  <c r="E981" i="1" s="1"/>
  <c r="D1007" i="1"/>
  <c r="E1007" i="1" s="1"/>
  <c r="D1033" i="1"/>
  <c r="E1033" i="1" s="1"/>
  <c r="D1059" i="1"/>
  <c r="E1059" i="1" s="1"/>
  <c r="D1091" i="1"/>
  <c r="D1118" i="1"/>
  <c r="D1145" i="1"/>
  <c r="E1145" i="1" s="1"/>
  <c r="D1173" i="1"/>
  <c r="D1198" i="1"/>
  <c r="E1198" i="1" s="1"/>
  <c r="D1223" i="1"/>
  <c r="E1223" i="1" s="1"/>
  <c r="D1248" i="1"/>
  <c r="E1248" i="1" s="1"/>
  <c r="D1273" i="1"/>
  <c r="E1273" i="1" s="1"/>
  <c r="D1298" i="1"/>
  <c r="E1298" i="1" s="1"/>
  <c r="D1323" i="1"/>
  <c r="E1323" i="1" s="1"/>
  <c r="D1351" i="1"/>
  <c r="E1351" i="1" s="1"/>
  <c r="D1376" i="1"/>
  <c r="D1401" i="1"/>
  <c r="D1426" i="1"/>
  <c r="E1426" i="1" s="1"/>
  <c r="D1451" i="1"/>
  <c r="E1451" i="1" s="1"/>
  <c r="D1476" i="1"/>
  <c r="D1504" i="1"/>
  <c r="E1504" i="1" s="1"/>
  <c r="D1529" i="1"/>
  <c r="E1529" i="1" s="1"/>
  <c r="D1554" i="1"/>
  <c r="E1554" i="1" s="1"/>
  <c r="D1579" i="1"/>
  <c r="E1579" i="1" s="1"/>
  <c r="D1629" i="1"/>
  <c r="E1629" i="1" s="1"/>
  <c r="D1657" i="1"/>
  <c r="E1657" i="1" s="1"/>
  <c r="D15" i="1"/>
  <c r="E15" i="1" s="1"/>
  <c r="D45" i="1"/>
  <c r="D83" i="1"/>
  <c r="D113" i="1"/>
  <c r="E113" i="1" s="1"/>
  <c r="D151" i="1"/>
  <c r="E151" i="1" s="1"/>
  <c r="D189" i="1"/>
  <c r="D219" i="1"/>
  <c r="E219" i="1" s="1"/>
  <c r="D257" i="1"/>
  <c r="E257" i="1" s="1"/>
  <c r="D286" i="1"/>
  <c r="E286" i="1" s="1"/>
  <c r="D322" i="1"/>
  <c r="E322" i="1" s="1"/>
  <c r="D17" i="1"/>
  <c r="E17" i="1" s="1"/>
  <c r="D58" i="1"/>
  <c r="D101" i="1"/>
  <c r="D144" i="1"/>
  <c r="E144" i="1" s="1"/>
  <c r="D192" i="1"/>
  <c r="D235" i="1"/>
  <c r="D277" i="1"/>
  <c r="D323" i="1"/>
  <c r="D363" i="1"/>
  <c r="D394" i="1"/>
  <c r="E394" i="1" s="1"/>
  <c r="D430" i="1"/>
  <c r="E430" i="1" s="1"/>
  <c r="D461" i="1"/>
  <c r="E461" i="1" s="1"/>
  <c r="D501" i="1"/>
  <c r="E501" i="1" s="1"/>
  <c r="D536" i="1"/>
  <c r="D568" i="1"/>
  <c r="E568" i="1" s="1"/>
  <c r="D604" i="1"/>
  <c r="E604" i="1" s="1"/>
  <c r="D639" i="1"/>
  <c r="E639" i="1" s="1"/>
  <c r="D675" i="1"/>
  <c r="D706" i="1"/>
  <c r="D742" i="1"/>
  <c r="E742" i="1" s="1"/>
  <c r="D773" i="1"/>
  <c r="D813" i="1"/>
  <c r="E813" i="1" s="1"/>
  <c r="D849" i="1"/>
  <c r="E849" i="1" s="1"/>
  <c r="D880" i="1"/>
  <c r="E880" i="1" s="1"/>
  <c r="D916" i="1"/>
  <c r="E916" i="1" s="1"/>
  <c r="D956" i="1"/>
  <c r="D987" i="1"/>
  <c r="D1020" i="1"/>
  <c r="D1051" i="1"/>
  <c r="E1051" i="1" s="1"/>
  <c r="D1086" i="1"/>
  <c r="D1122" i="1"/>
  <c r="E1122" i="1" s="1"/>
  <c r="D1156" i="1"/>
  <c r="E1156" i="1" s="1"/>
  <c r="D1184" i="1"/>
  <c r="E1184" i="1" s="1"/>
  <c r="D1212" i="1"/>
  <c r="E1212" i="1" s="1"/>
  <c r="D1243" i="1"/>
  <c r="E1243" i="1" s="1"/>
  <c r="D1274" i="1"/>
  <c r="D1305" i="1"/>
  <c r="D1333" i="1"/>
  <c r="D1361" i="1"/>
  <c r="D1389" i="1"/>
  <c r="E1389" i="1" s="1"/>
  <c r="D1420" i="1"/>
  <c r="D1449" i="1"/>
  <c r="D1482" i="1"/>
  <c r="E1482" i="1" s="1"/>
  <c r="D1510" i="1"/>
  <c r="D1538" i="1"/>
  <c r="E1538" i="1" s="1"/>
  <c r="D1569" i="1"/>
  <c r="D1597" i="1"/>
  <c r="D1625" i="1"/>
  <c r="D1659" i="1"/>
  <c r="D1686" i="1"/>
  <c r="D1713" i="1"/>
  <c r="E1713" i="1" s="1"/>
  <c r="D1740" i="1"/>
  <c r="E1740" i="1" s="1"/>
  <c r="D1770" i="1"/>
  <c r="D1797" i="1"/>
  <c r="E1797" i="1" s="1"/>
  <c r="D1824" i="1"/>
  <c r="E1824" i="1" s="1"/>
  <c r="D1851" i="1"/>
  <c r="E1851" i="1" s="1"/>
  <c r="D59" i="1"/>
  <c r="E59" i="1" s="1"/>
  <c r="D102" i="1"/>
  <c r="E102" i="1" s="1"/>
  <c r="D145" i="1"/>
  <c r="D193" i="1"/>
  <c r="E193" i="1" s="1"/>
  <c r="D236" i="1"/>
  <c r="D278" i="1"/>
  <c r="D324" i="1"/>
  <c r="D364" i="1"/>
  <c r="D395" i="1"/>
  <c r="D431" i="1"/>
  <c r="D470" i="1"/>
  <c r="E470" i="1" s="1"/>
  <c r="D502" i="1"/>
  <c r="D538" i="1"/>
  <c r="D569" i="1"/>
  <c r="E569" i="1" s="1"/>
  <c r="D605" i="1"/>
  <c r="D640" i="1"/>
  <c r="E640" i="1" s="1"/>
  <c r="D676" i="1"/>
  <c r="E676" i="1" s="1"/>
  <c r="D707" i="1"/>
  <c r="E707" i="1" s="1"/>
  <c r="D743" i="1"/>
  <c r="E743" i="1" s="1"/>
  <c r="D783" i="1"/>
  <c r="E783" i="1" s="1"/>
  <c r="D814" i="1"/>
  <c r="E814" i="1" s="1"/>
  <c r="D850" i="1"/>
  <c r="E850" i="1" s="1"/>
  <c r="D881" i="1"/>
  <c r="E881" i="1" s="1"/>
  <c r="D917" i="1"/>
  <c r="E917" i="1" s="1"/>
  <c r="D957" i="1"/>
  <c r="D988" i="1"/>
  <c r="E988" i="1" s="1"/>
  <c r="D1022" i="1"/>
  <c r="D1052" i="1"/>
  <c r="D1092" i="1"/>
  <c r="E1092" i="1" s="1"/>
  <c r="D1123" i="1"/>
  <c r="D1157" i="1"/>
  <c r="D1185" i="1"/>
  <c r="D1213" i="1"/>
  <c r="D1244" i="1"/>
  <c r="D1275" i="1"/>
  <c r="D1306" i="1"/>
  <c r="E1306" i="1" s="1"/>
  <c r="D1334" i="1"/>
  <c r="D1362" i="1"/>
  <c r="E1362" i="1" s="1"/>
  <c r="D1393" i="1"/>
  <c r="D1421" i="1"/>
  <c r="E1421" i="1" s="1"/>
  <c r="D1452" i="1"/>
  <c r="E1452" i="1" s="1"/>
  <c r="D1483" i="1"/>
  <c r="E1483" i="1" s="1"/>
  <c r="D1511" i="1"/>
  <c r="E1511" i="1" s="1"/>
  <c r="D1539" i="1"/>
  <c r="E1539" i="1" s="1"/>
  <c r="D1570" i="1"/>
  <c r="E1570" i="1" s="1"/>
  <c r="D1598" i="1"/>
  <c r="E1598" i="1" s="1"/>
  <c r="D1627" i="1"/>
  <c r="E1627" i="1" s="1"/>
  <c r="D1660" i="1"/>
  <c r="E1660" i="1" s="1"/>
  <c r="D1687" i="1"/>
  <c r="D1714" i="1"/>
  <c r="D1741" i="1"/>
  <c r="D1771" i="1"/>
  <c r="D1798" i="1"/>
  <c r="D1825" i="1"/>
  <c r="D1855" i="1"/>
  <c r="D816" i="1"/>
  <c r="D1689" i="1"/>
  <c r="D16" i="1"/>
  <c r="E16" i="1" s="1"/>
  <c r="D60" i="1"/>
  <c r="D103" i="1"/>
  <c r="E103" i="1" s="1"/>
  <c r="D146" i="1"/>
  <c r="E146" i="1" s="1"/>
  <c r="D194" i="1"/>
  <c r="E194" i="1" s="1"/>
  <c r="D237" i="1"/>
  <c r="E237" i="1" s="1"/>
  <c r="D279" i="1"/>
  <c r="E279" i="1" s="1"/>
  <c r="D325" i="1"/>
  <c r="E325" i="1" s="1"/>
  <c r="D365" i="1"/>
  <c r="E365" i="1" s="1"/>
  <c r="D396" i="1"/>
  <c r="D432" i="1"/>
  <c r="D472" i="1"/>
  <c r="D503" i="1"/>
  <c r="E503" i="1" s="1"/>
  <c r="D539" i="1"/>
  <c r="E539" i="1" s="1"/>
  <c r="D570" i="1"/>
  <c r="D606" i="1"/>
  <c r="E606" i="1" s="1"/>
  <c r="D641" i="1"/>
  <c r="E641" i="1" s="1"/>
  <c r="D677" i="1"/>
  <c r="E677" i="1" s="1"/>
  <c r="D712" i="1"/>
  <c r="E712" i="1" s="1"/>
  <c r="D744" i="1"/>
  <c r="D784" i="1"/>
  <c r="D815" i="1"/>
  <c r="D851" i="1"/>
  <c r="D882" i="1"/>
  <c r="D918" i="1"/>
  <c r="E918" i="1" s="1"/>
  <c r="D958" i="1"/>
  <c r="E958" i="1" s="1"/>
  <c r="D989" i="1"/>
  <c r="E989" i="1" s="1"/>
  <c r="D1023" i="1"/>
  <c r="E1023" i="1" s="1"/>
  <c r="D1053" i="1"/>
  <c r="E1053" i="1" s="1"/>
  <c r="D1093" i="1"/>
  <c r="E1093" i="1" s="1"/>
  <c r="D1124" i="1"/>
  <c r="E1124" i="1" s="1"/>
  <c r="D1158" i="1"/>
  <c r="D1186" i="1"/>
  <c r="D1217" i="1"/>
  <c r="E1217" i="1" s="1"/>
  <c r="D1246" i="1"/>
  <c r="D1276" i="1"/>
  <c r="E1276" i="1" s="1"/>
  <c r="D1307" i="1"/>
  <c r="D1335" i="1"/>
  <c r="E1335" i="1" s="1"/>
  <c r="D1363" i="1"/>
  <c r="E1363" i="1" s="1"/>
  <c r="D1394" i="1"/>
  <c r="E1394" i="1" s="1"/>
  <c r="D1422" i="1"/>
  <c r="E1422" i="1" s="1"/>
  <c r="D1453" i="1"/>
  <c r="D1484" i="1"/>
  <c r="D1512" i="1"/>
  <c r="D1540" i="1"/>
  <c r="D1571" i="1"/>
  <c r="D1599" i="1"/>
  <c r="E1599" i="1" s="1"/>
  <c r="D1630" i="1"/>
  <c r="D1661" i="1"/>
  <c r="E1661" i="1" s="1"/>
  <c r="D1688" i="1"/>
  <c r="E1688" i="1" s="1"/>
  <c r="D1715" i="1"/>
  <c r="E1715" i="1" s="1"/>
  <c r="D1745" i="1"/>
  <c r="E1745" i="1" s="1"/>
  <c r="D1772" i="1"/>
  <c r="E1772" i="1" s="1"/>
  <c r="D1799" i="1"/>
  <c r="D1826" i="1"/>
  <c r="D1856" i="1"/>
  <c r="D433" i="1"/>
  <c r="E433" i="1" s="1"/>
  <c r="D852" i="1"/>
  <c r="D923" i="1"/>
  <c r="D959" i="1"/>
  <c r="D990" i="1"/>
  <c r="D1054" i="1"/>
  <c r="D1094" i="1"/>
  <c r="D1125" i="1"/>
  <c r="D1159" i="1"/>
  <c r="D1187" i="1"/>
  <c r="D1218" i="1"/>
  <c r="E1218" i="1" s="1"/>
  <c r="D1277" i="1"/>
  <c r="D1308" i="1"/>
  <c r="D1336" i="1"/>
  <c r="E1336" i="1" s="1"/>
  <c r="D1364" i="1"/>
  <c r="E1364" i="1" s="1"/>
  <c r="D1395" i="1"/>
  <c r="E1395" i="1" s="1"/>
  <c r="D1424" i="1"/>
  <c r="E1424" i="1" s="1"/>
  <c r="D1454" i="1"/>
  <c r="E1454" i="1" s="1"/>
  <c r="D1485" i="1"/>
  <c r="E1485" i="1" s="1"/>
  <c r="D1513" i="1"/>
  <c r="E1513" i="1" s="1"/>
  <c r="D1572" i="1"/>
  <c r="E1572" i="1" s="1"/>
  <c r="D1600" i="1"/>
  <c r="D1631" i="1"/>
  <c r="D1662" i="1"/>
  <c r="D1716" i="1"/>
  <c r="D1746" i="1"/>
  <c r="D1773" i="1"/>
  <c r="D1827" i="1"/>
  <c r="E1827" i="1" s="1"/>
  <c r="D1858" i="1"/>
  <c r="E1858" i="1" s="1"/>
  <c r="D18" i="1"/>
  <c r="E18" i="1" s="1"/>
  <c r="D61" i="1"/>
  <c r="E61" i="1" s="1"/>
  <c r="D104" i="1"/>
  <c r="D152" i="1"/>
  <c r="E152" i="1" s="1"/>
  <c r="D195" i="1"/>
  <c r="D238" i="1"/>
  <c r="D280" i="1"/>
  <c r="D326" i="1"/>
  <c r="D366" i="1"/>
  <c r="D397" i="1"/>
  <c r="E397" i="1" s="1"/>
  <c r="D473" i="1"/>
  <c r="E473" i="1" s="1"/>
  <c r="D504" i="1"/>
  <c r="E504" i="1" s="1"/>
  <c r="D540" i="1"/>
  <c r="D571" i="1"/>
  <c r="D611" i="1"/>
  <c r="D646" i="1"/>
  <c r="E646" i="1" s="1"/>
  <c r="D678" i="1"/>
  <c r="D714" i="1"/>
  <c r="D745" i="1"/>
  <c r="D785" i="1"/>
  <c r="E785" i="1" s="1"/>
  <c r="D883" i="1"/>
  <c r="E883" i="1" s="1"/>
  <c r="D1024" i="1"/>
  <c r="D1249" i="1"/>
  <c r="E1249" i="1" s="1"/>
  <c r="D1541" i="1"/>
  <c r="D1800" i="1"/>
  <c r="D19" i="1"/>
  <c r="D62" i="1"/>
  <c r="E62" i="1" s="1"/>
  <c r="D105" i="1"/>
  <c r="E105" i="1" s="1"/>
  <c r="D153" i="1"/>
  <c r="E153" i="1" s="1"/>
  <c r="D196" i="1"/>
  <c r="E196" i="1" s="1"/>
  <c r="D239" i="1"/>
  <c r="E239" i="1" s="1"/>
  <c r="D281" i="1"/>
  <c r="E281" i="1" s="1"/>
  <c r="D327" i="1"/>
  <c r="E327" i="1" s="1"/>
  <c r="D367" i="1"/>
  <c r="E367" i="1" s="1"/>
  <c r="D398" i="1"/>
  <c r="D434" i="1"/>
  <c r="D474" i="1"/>
  <c r="D505" i="1"/>
  <c r="D541" i="1"/>
  <c r="E541" i="1" s="1"/>
  <c r="D612" i="1"/>
  <c r="E612" i="1" s="1"/>
  <c r="D648" i="1"/>
  <c r="E648" i="1" s="1"/>
  <c r="D20" i="1"/>
  <c r="E20" i="1" s="1"/>
  <c r="D63" i="1"/>
  <c r="E63" i="1" s="1"/>
  <c r="D106" i="1"/>
  <c r="E106" i="1" s="1"/>
  <c r="D154" i="1"/>
  <c r="E154" i="1" s="1"/>
  <c r="D197" i="1"/>
  <c r="D240" i="1"/>
  <c r="D287" i="1"/>
  <c r="D328" i="1"/>
  <c r="D368" i="1"/>
  <c r="D399" i="1"/>
  <c r="E399" i="1" s="1"/>
  <c r="D439" i="1"/>
  <c r="D475" i="1"/>
  <c r="E475" i="1" s="1"/>
  <c r="D506" i="1"/>
  <c r="E506" i="1" s="1"/>
  <c r="D542" i="1"/>
  <c r="E542" i="1" s="1"/>
  <c r="D573" i="1"/>
  <c r="E573" i="1" s="1"/>
  <c r="D613" i="1"/>
  <c r="D649" i="1"/>
  <c r="D680" i="1"/>
  <c r="D716" i="1"/>
  <c r="E716" i="1" s="1"/>
  <c r="D751" i="1"/>
  <c r="D787" i="1"/>
  <c r="E787" i="1" s="1"/>
  <c r="D822" i="1"/>
  <c r="E822" i="1" s="1"/>
  <c r="D854" i="1"/>
  <c r="D21" i="1"/>
  <c r="E21" i="1" s="1"/>
  <c r="D22" i="1"/>
  <c r="E22" i="1" s="1"/>
  <c r="D65" i="1"/>
  <c r="E65" i="1" s="1"/>
  <c r="D108" i="1"/>
  <c r="E108" i="1" s="1"/>
  <c r="D156" i="1"/>
  <c r="D199" i="1"/>
  <c r="D242" i="1"/>
  <c r="D1732" i="1"/>
  <c r="E1732" i="1" s="1"/>
  <c r="D1665" i="1"/>
  <c r="D1556" i="1"/>
  <c r="E1556" i="1" s="1"/>
  <c r="D1486" i="1"/>
  <c r="D1409" i="1"/>
  <c r="E1409" i="1" s="1"/>
  <c r="D1339" i="1"/>
  <c r="D1230" i="1"/>
  <c r="E1230" i="1" s="1"/>
  <c r="D1196" i="1"/>
  <c r="D1114" i="1"/>
  <c r="D1035" i="1"/>
  <c r="E1035" i="1" s="1"/>
  <c r="D905" i="1"/>
  <c r="E905" i="1" s="1"/>
  <c r="D870" i="1"/>
  <c r="E870" i="1" s="1"/>
  <c r="D770" i="1"/>
  <c r="D684" i="1"/>
  <c r="E684" i="1" s="1"/>
  <c r="D591" i="1"/>
  <c r="E591" i="1" s="1"/>
  <c r="D452" i="1"/>
  <c r="E452" i="1" s="1"/>
  <c r="D233" i="1"/>
  <c r="E233" i="1" s="1"/>
  <c r="D4" i="1"/>
  <c r="D1622" i="1"/>
  <c r="D1694" i="1"/>
  <c r="D1552" i="1"/>
  <c r="D1372" i="1"/>
  <c r="D1029" i="1"/>
  <c r="E1029" i="1" s="1"/>
  <c r="D727" i="1"/>
  <c r="E727" i="1" s="1"/>
  <c r="D223" i="1"/>
  <c r="E223" i="1" s="1"/>
  <c r="D1794" i="1"/>
  <c r="D1620" i="1"/>
  <c r="E1620" i="1" s="1"/>
  <c r="D1474" i="1"/>
  <c r="E1474" i="1" s="1"/>
  <c r="D1332" i="1"/>
  <c r="E1332" i="1" s="1"/>
  <c r="D1189" i="1"/>
  <c r="E1189" i="1" s="1"/>
  <c r="D1071" i="1"/>
  <c r="D1759" i="1"/>
  <c r="D1584" i="1"/>
  <c r="D1367" i="1"/>
  <c r="E1367" i="1" s="1"/>
  <c r="D1152" i="1"/>
  <c r="D811" i="1"/>
  <c r="E811" i="1" s="1"/>
  <c r="D88" i="1"/>
  <c r="D1792" i="1"/>
  <c r="D1691" i="1"/>
  <c r="E1691" i="1" s="1"/>
  <c r="D1509" i="1"/>
  <c r="E1509" i="1" s="1"/>
  <c r="D1757" i="1"/>
  <c r="D1649" i="1"/>
  <c r="D1582" i="1"/>
  <c r="D1470" i="1"/>
  <c r="D1438" i="1"/>
  <c r="E1438" i="1" s="1"/>
  <c r="D1403" i="1"/>
  <c r="E1403" i="1" s="1"/>
  <c r="D1291" i="1"/>
  <c r="E1291" i="1" s="1"/>
  <c r="D1256" i="1"/>
  <c r="E1256" i="1" s="1"/>
  <c r="D1224" i="1"/>
  <c r="E1224" i="1" s="1"/>
  <c r="D1182" i="1"/>
  <c r="E1182" i="1" s="1"/>
  <c r="D1147" i="1"/>
  <c r="E1147" i="1" s="1"/>
  <c r="D1103" i="1"/>
  <c r="E1103" i="1" s="1"/>
  <c r="D1068" i="1"/>
  <c r="E1068" i="1" s="1"/>
  <c r="D1025" i="1"/>
  <c r="D983" i="1"/>
  <c r="E983" i="1" s="1"/>
  <c r="D939" i="1"/>
  <c r="D899" i="1"/>
  <c r="D855" i="1"/>
  <c r="D805" i="1"/>
  <c r="D764" i="1"/>
  <c r="D719" i="1"/>
  <c r="D673" i="1"/>
  <c r="D627" i="1"/>
  <c r="D585" i="1"/>
  <c r="D529" i="1"/>
  <c r="E529" i="1" s="1"/>
  <c r="D483" i="1"/>
  <c r="D441" i="1"/>
  <c r="E441" i="1" s="1"/>
  <c r="D389" i="1"/>
  <c r="E389" i="1" s="1"/>
  <c r="D341" i="1"/>
  <c r="D276" i="1"/>
  <c r="E276" i="1" s="1"/>
  <c r="D214" i="1"/>
  <c r="E214" i="1" s="1"/>
  <c r="D155" i="1"/>
  <c r="E155" i="1" s="1"/>
  <c r="D86" i="1"/>
  <c r="E86" i="1" s="1"/>
  <c r="D23" i="1"/>
  <c r="D1837" i="1"/>
  <c r="D1591" i="1"/>
  <c r="D1377" i="1"/>
  <c r="E1377" i="1" s="1"/>
  <c r="D1074" i="1"/>
  <c r="E1074" i="1" s="1"/>
  <c r="D825" i="1"/>
  <c r="E825" i="1" s="1"/>
  <c r="D546" i="1"/>
  <c r="E546" i="1" s="1"/>
  <c r="D37" i="1"/>
  <c r="D1836" i="1"/>
  <c r="E1836" i="1" s="1"/>
  <c r="D1762" i="1"/>
  <c r="D1695" i="1"/>
  <c r="E1695" i="1" s="1"/>
  <c r="D1728" i="1"/>
  <c r="D1586" i="1"/>
  <c r="D1442" i="1"/>
  <c r="D1228" i="1"/>
  <c r="D903" i="1"/>
  <c r="D631" i="1"/>
  <c r="E631" i="1" s="1"/>
  <c r="D298" i="1"/>
  <c r="E298" i="1" s="1"/>
  <c r="D6" i="1"/>
  <c r="E6" i="1" s="1"/>
  <c r="D1727" i="1"/>
  <c r="E1727" i="1" s="1"/>
  <c r="D1585" i="1"/>
  <c r="E1585" i="1" s="1"/>
  <c r="D1441" i="1"/>
  <c r="E1441" i="1" s="1"/>
  <c r="D1294" i="1"/>
  <c r="D1153" i="1"/>
  <c r="D986" i="1"/>
  <c r="D1828" i="1"/>
  <c r="D1692" i="1"/>
  <c r="D1472" i="1"/>
  <c r="E1472" i="1" s="1"/>
  <c r="D1293" i="1"/>
  <c r="E1293" i="1" s="1"/>
  <c r="D1070" i="1"/>
  <c r="D766" i="1"/>
  <c r="E766" i="1" s="1"/>
  <c r="D166" i="1"/>
  <c r="E166" i="1" s="1"/>
  <c r="D1823" i="1"/>
  <c r="E1823" i="1" s="1"/>
  <c r="D1650" i="1"/>
  <c r="E1650" i="1" s="1"/>
  <c r="D1471" i="1"/>
  <c r="E1471" i="1" s="1"/>
  <c r="D1822" i="1"/>
  <c r="D1690" i="1"/>
  <c r="E1690" i="1" s="1"/>
  <c r="D1508" i="1"/>
  <c r="E1508" i="1" s="1"/>
  <c r="D1329" i="1"/>
  <c r="E1329" i="1" s="1"/>
  <c r="D1821" i="1"/>
  <c r="D1755" i="1"/>
  <c r="E1755" i="1" s="1"/>
  <c r="D1685" i="1"/>
  <c r="E1685" i="1" s="1"/>
  <c r="D1616" i="1"/>
  <c r="E1616" i="1" s="1"/>
  <c r="D1581" i="1"/>
  <c r="E1581" i="1" s="1"/>
  <c r="D1507" i="1"/>
  <c r="D1469" i="1"/>
  <c r="D1437" i="1"/>
  <c r="D1402" i="1"/>
  <c r="E1402" i="1" s="1"/>
  <c r="D1360" i="1"/>
  <c r="E1360" i="1" s="1"/>
  <c r="D1328" i="1"/>
  <c r="E1328" i="1" s="1"/>
  <c r="D1290" i="1"/>
  <c r="E1290" i="1" s="1"/>
  <c r="D1255" i="1"/>
  <c r="E1255" i="1" s="1"/>
  <c r="D1221" i="1"/>
  <c r="E1221" i="1" s="1"/>
  <c r="D1181" i="1"/>
  <c r="E1181" i="1" s="1"/>
  <c r="D1146" i="1"/>
  <c r="E1146" i="1" s="1"/>
  <c r="D1102" i="1"/>
  <c r="D1067" i="1"/>
  <c r="D1019" i="1"/>
  <c r="E1019" i="1" s="1"/>
  <c r="D982" i="1"/>
  <c r="D938" i="1"/>
  <c r="E938" i="1" s="1"/>
  <c r="D898" i="1"/>
  <c r="E898" i="1" s="1"/>
  <c r="D853" i="1"/>
  <c r="E853" i="1" s="1"/>
  <c r="D804" i="1"/>
  <c r="E804" i="1" s="1"/>
  <c r="D763" i="1"/>
  <c r="E763" i="1" s="1"/>
  <c r="D718" i="1"/>
  <c r="E718" i="1" s="1"/>
  <c r="D672" i="1"/>
  <c r="E672" i="1" s="1"/>
  <c r="D626" i="1"/>
  <c r="D584" i="1"/>
  <c r="D528" i="1"/>
  <c r="D482" i="1"/>
  <c r="D440" i="1"/>
  <c r="D388" i="1"/>
  <c r="E388" i="1" s="1"/>
  <c r="D333" i="1"/>
  <c r="E333" i="1" s="1"/>
  <c r="D275" i="1"/>
  <c r="E275" i="1" s="1"/>
  <c r="D213" i="1"/>
  <c r="E213" i="1" s="1"/>
  <c r="D135" i="1"/>
  <c r="E135" i="1" s="1"/>
  <c r="D85" i="1"/>
  <c r="E85" i="1" s="1"/>
  <c r="D1763" i="1"/>
  <c r="D1623" i="1"/>
  <c r="E1623" i="1" s="1"/>
  <c r="D1444" i="1"/>
  <c r="E1444" i="1" s="1"/>
  <c r="D1300" i="1"/>
  <c r="D1160" i="1"/>
  <c r="E1160" i="1" s="1"/>
  <c r="D945" i="1"/>
  <c r="E945" i="1" s="1"/>
  <c r="D633" i="1"/>
  <c r="D100" i="1"/>
  <c r="E100" i="1" s="1"/>
  <c r="D1796" i="1"/>
  <c r="E1796" i="1" s="1"/>
  <c r="D1664" i="1"/>
  <c r="E1664" i="1" s="1"/>
  <c r="D1761" i="1"/>
  <c r="E1761" i="1" s="1"/>
  <c r="D1621" i="1"/>
  <c r="D1516" i="1"/>
  <c r="E1516" i="1" s="1"/>
  <c r="D1407" i="1"/>
  <c r="D1296" i="1"/>
  <c r="E1296" i="1" s="1"/>
  <c r="D1190" i="1"/>
  <c r="E1190" i="1" s="1"/>
  <c r="D991" i="1"/>
  <c r="D943" i="1"/>
  <c r="E943" i="1" s="1"/>
  <c r="D859" i="1"/>
  <c r="E859" i="1" s="1"/>
  <c r="D768" i="1"/>
  <c r="E768" i="1" s="1"/>
  <c r="D682" i="1"/>
  <c r="E682" i="1" s="1"/>
  <c r="D487" i="1"/>
  <c r="E487" i="1" s="1"/>
  <c r="D393" i="1"/>
  <c r="E393" i="1" s="1"/>
  <c r="D1833" i="1"/>
  <c r="D1693" i="1"/>
  <c r="E1693" i="1" s="1"/>
  <c r="D1515" i="1"/>
  <c r="D1406" i="1"/>
  <c r="D1227" i="1"/>
  <c r="E1227" i="1" s="1"/>
  <c r="D902" i="1"/>
  <c r="E902" i="1" s="1"/>
  <c r="D1793" i="1"/>
  <c r="E1793" i="1" s="1"/>
  <c r="D1652" i="1"/>
  <c r="E1652" i="1" s="1"/>
  <c r="D1549" i="1"/>
  <c r="E1549" i="1" s="1"/>
  <c r="D1405" i="1"/>
  <c r="E1405" i="1" s="1"/>
  <c r="D1226" i="1"/>
  <c r="D941" i="1"/>
  <c r="D679" i="1"/>
  <c r="D221" i="1"/>
  <c r="D1863" i="1"/>
  <c r="D1758" i="1"/>
  <c r="E1758" i="1" s="1"/>
  <c r="D1618" i="1"/>
  <c r="E1618" i="1" s="1"/>
  <c r="D1404" i="1"/>
  <c r="E1404" i="1" s="1"/>
  <c r="D1862" i="1"/>
  <c r="E1862" i="1" s="1"/>
  <c r="D1791" i="1"/>
  <c r="E1791" i="1" s="1"/>
  <c r="D1724" i="1"/>
  <c r="E1724" i="1" s="1"/>
  <c r="D1617" i="1"/>
  <c r="D1547" i="1"/>
  <c r="D1365" i="1"/>
  <c r="D1861" i="1"/>
  <c r="D1790" i="1"/>
  <c r="D1723" i="1"/>
  <c r="E1723" i="1" s="1"/>
  <c r="D1648" i="1"/>
  <c r="E1648" i="1" s="1"/>
  <c r="D1543" i="1"/>
  <c r="E1543" i="1" s="1"/>
  <c r="D1860" i="1"/>
  <c r="E1860" i="1" s="1"/>
  <c r="D1820" i="1"/>
  <c r="E1820" i="1" s="1"/>
  <c r="D1789" i="1"/>
  <c r="E1789" i="1" s="1"/>
  <c r="D1753" i="1"/>
  <c r="E1753" i="1" s="1"/>
  <c r="D1719" i="1"/>
  <c r="E1719" i="1" s="1"/>
  <c r="D1684" i="1"/>
  <c r="D1647" i="1"/>
  <c r="D1615" i="1"/>
  <c r="E1615" i="1" s="1"/>
  <c r="D1580" i="1"/>
  <c r="D1542" i="1"/>
  <c r="E1542" i="1" s="1"/>
  <c r="D1506" i="1"/>
  <c r="E1506" i="1" s="1"/>
  <c r="D1468" i="1"/>
  <c r="E1468" i="1" s="1"/>
  <c r="D1433" i="1"/>
  <c r="E1433" i="1" s="1"/>
  <c r="D1399" i="1"/>
  <c r="E1399" i="1" s="1"/>
  <c r="D1359" i="1"/>
  <c r="D1327" i="1"/>
  <c r="D1289" i="1"/>
  <c r="E1289" i="1" s="1"/>
  <c r="D1254" i="1"/>
  <c r="E1254" i="1" s="1"/>
  <c r="D1219" i="1"/>
  <c r="D1180" i="1"/>
  <c r="D1141" i="1"/>
  <c r="E1141" i="1" s="1"/>
  <c r="D1101" i="1"/>
  <c r="E1101" i="1" s="1"/>
  <c r="D1066" i="1"/>
  <c r="E1066" i="1" s="1"/>
  <c r="D1015" i="1"/>
  <c r="E1015" i="1" s="1"/>
  <c r="D976" i="1"/>
  <c r="E976" i="1" s="1"/>
  <c r="D937" i="1"/>
  <c r="E937" i="1" s="1"/>
  <c r="D897" i="1"/>
  <c r="D848" i="1"/>
  <c r="D803" i="1"/>
  <c r="D762" i="1"/>
  <c r="E762" i="1" s="1"/>
  <c r="D717" i="1"/>
  <c r="E717" i="1" s="1"/>
  <c r="D671" i="1"/>
  <c r="E671" i="1" s="1"/>
  <c r="D624" i="1"/>
  <c r="E624" i="1" s="1"/>
  <c r="D574" i="1"/>
  <c r="D527" i="1"/>
  <c r="E527" i="1" s="1"/>
  <c r="D481" i="1"/>
  <c r="E481" i="1" s="1"/>
  <c r="D429" i="1"/>
  <c r="E429" i="1" s="1"/>
  <c r="D387" i="1"/>
  <c r="D332" i="1"/>
  <c r="E332" i="1" s="1"/>
  <c r="D267" i="1"/>
  <c r="D212" i="1"/>
  <c r="D134" i="1"/>
  <c r="D84" i="1"/>
  <c r="E84" i="1" s="1"/>
  <c r="J4" i="1"/>
  <c r="L4" i="1" s="1"/>
  <c r="I69" i="6" l="1"/>
  <c r="H69" i="6"/>
  <c r="J69" i="6" s="1"/>
  <c r="F70" i="6" s="1"/>
  <c r="G70" i="6" s="1"/>
  <c r="H4" i="1"/>
  <c r="E421" i="1"/>
  <c r="E366" i="1"/>
  <c r="E977" i="1"/>
  <c r="E7" i="1"/>
  <c r="E660" i="1"/>
  <c r="E323" i="1"/>
  <c r="E471" i="1"/>
  <c r="E1180" i="1"/>
  <c r="E1665" i="1"/>
  <c r="E1393" i="1"/>
  <c r="E277" i="1"/>
  <c r="E833" i="1"/>
  <c r="E274" i="1"/>
  <c r="E212" i="1"/>
  <c r="E1790" i="1"/>
  <c r="E368" i="1"/>
  <c r="E238" i="1"/>
  <c r="E1020" i="1"/>
  <c r="E1476" i="1"/>
  <c r="E256" i="1"/>
  <c r="E320" i="1"/>
  <c r="E806" i="1"/>
  <c r="E147" i="1"/>
  <c r="E252" i="1"/>
  <c r="E427" i="1"/>
  <c r="E316" i="1"/>
  <c r="E909" i="1"/>
  <c r="E425" i="1"/>
  <c r="E1788" i="1"/>
  <c r="E1304" i="1"/>
  <c r="E820" i="1"/>
  <c r="E336" i="1"/>
  <c r="E1699" i="1"/>
  <c r="E1215" i="1"/>
  <c r="E731" i="1"/>
  <c r="E247" i="1"/>
  <c r="E1126" i="1"/>
  <c r="E642" i="1"/>
  <c r="E158" i="1"/>
  <c r="E856" i="1"/>
  <c r="E222" i="1"/>
  <c r="E904" i="1"/>
  <c r="E1613" i="1"/>
  <c r="E558" i="1"/>
  <c r="E891" i="1"/>
  <c r="E896" i="1"/>
  <c r="E1379" i="1"/>
  <c r="E756" i="1"/>
  <c r="E837" i="1"/>
  <c r="E1000" i="1"/>
  <c r="E1397" i="1"/>
  <c r="E594" i="1"/>
  <c r="E363" i="1"/>
  <c r="E410" i="1"/>
  <c r="E633" i="1"/>
  <c r="E341" i="1"/>
  <c r="E439" i="1"/>
  <c r="E348" i="1"/>
  <c r="E215" i="1"/>
  <c r="E280" i="1"/>
  <c r="E1630" i="1"/>
  <c r="E349" i="1"/>
  <c r="E1423" i="1"/>
  <c r="E933" i="1"/>
  <c r="E1096" i="1"/>
  <c r="E1219" i="1"/>
  <c r="E1406" i="1"/>
  <c r="E903" i="1"/>
  <c r="E1308" i="1"/>
  <c r="E1686" i="1"/>
  <c r="E235" i="1"/>
  <c r="E895" i="1"/>
  <c r="E1528" i="1"/>
  <c r="E254" i="1"/>
  <c r="E1705" i="1"/>
  <c r="E1710" i="1"/>
  <c r="E971" i="1"/>
  <c r="E1821" i="1"/>
  <c r="E296" i="1"/>
  <c r="E953" i="1"/>
  <c r="E954" i="1"/>
  <c r="E134" i="1"/>
  <c r="E319" i="1"/>
  <c r="E1365" i="1"/>
  <c r="E1442" i="1"/>
  <c r="E1582" i="1"/>
  <c r="E199" i="1"/>
  <c r="E200" i="1"/>
  <c r="E19" i="1"/>
  <c r="E1625" i="1"/>
  <c r="E894" i="1"/>
  <c r="E178" i="1"/>
  <c r="E79" i="1"/>
  <c r="E383" i="1"/>
  <c r="E450" i="1"/>
  <c r="E1410" i="1"/>
  <c r="E1486" i="1"/>
  <c r="E1770" i="1"/>
  <c r="E1014" i="1"/>
  <c r="E326" i="1"/>
  <c r="E1086" i="1"/>
  <c r="E1822" i="1"/>
  <c r="E1552" i="1"/>
  <c r="E287" i="1"/>
  <c r="E1540" i="1"/>
  <c r="E851" i="1"/>
  <c r="E956" i="1"/>
  <c r="E188" i="1"/>
  <c r="E1475" i="1"/>
  <c r="E272" i="1"/>
  <c r="E655" i="1"/>
  <c r="E1095" i="1"/>
  <c r="E704" i="1"/>
  <c r="E1855" i="1"/>
  <c r="E1400" i="1"/>
  <c r="E1500" i="1"/>
  <c r="E1016" i="1"/>
  <c r="E1113" i="1"/>
  <c r="E740" i="1"/>
  <c r="E697" i="1"/>
  <c r="E1696" i="1"/>
  <c r="E1178" i="1"/>
  <c r="E1064" i="1"/>
  <c r="E934" i="1"/>
  <c r="E935" i="1"/>
  <c r="E1396" i="1"/>
  <c r="E673" i="1"/>
  <c r="E719" i="1"/>
  <c r="E1108" i="1"/>
  <c r="E543" i="1"/>
  <c r="E1155" i="1"/>
  <c r="E827" i="1"/>
  <c r="E1241" i="1"/>
  <c r="E1505" i="1"/>
  <c r="E211" i="1"/>
  <c r="E1533" i="1"/>
  <c r="E1762" i="1"/>
  <c r="E431" i="1"/>
  <c r="E87" i="1"/>
  <c r="E1151" i="1"/>
  <c r="E1356" i="1"/>
  <c r="E1240" i="1"/>
  <c r="E1134" i="1"/>
  <c r="E1666" i="1"/>
  <c r="E412" i="1"/>
  <c r="E464" i="1"/>
  <c r="E1603" i="1"/>
  <c r="E1453" i="1"/>
  <c r="E1213" i="1"/>
  <c r="E661" i="1"/>
  <c r="E781" i="1"/>
  <c r="E764" i="1"/>
  <c r="E395" i="1"/>
  <c r="E37" i="1"/>
  <c r="E1771" i="1"/>
  <c r="E950" i="1"/>
  <c r="E1183" i="1"/>
  <c r="E729" i="1"/>
  <c r="E232" i="1"/>
  <c r="E1419" i="1"/>
  <c r="E1310" i="1"/>
  <c r="E1561" i="1"/>
  <c r="E1496" i="1"/>
  <c r="E1271" i="1"/>
  <c r="E1708" i="1"/>
  <c r="E234" i="1"/>
  <c r="E1574" i="1"/>
  <c r="E1339" i="1"/>
  <c r="E1340" i="1"/>
  <c r="E1825" i="1"/>
  <c r="E1449" i="1"/>
  <c r="E76" i="1"/>
  <c r="E548" i="1"/>
  <c r="E711" i="1"/>
  <c r="E1106" i="1"/>
  <c r="E138" i="1"/>
  <c r="E49" i="1"/>
  <c r="E928" i="1"/>
  <c r="E220" i="1"/>
  <c r="E1225" i="1"/>
  <c r="E299" i="1"/>
  <c r="E1488" i="1"/>
  <c r="E560" i="1"/>
  <c r="E561" i="1"/>
  <c r="E1489" i="1"/>
  <c r="E1357" i="1"/>
  <c r="E1562" i="1"/>
  <c r="E1317" i="1"/>
  <c r="E1075" i="1"/>
  <c r="E1774" i="1"/>
  <c r="E654" i="1"/>
  <c r="E282" i="1"/>
  <c r="E854" i="1"/>
  <c r="E855" i="1"/>
  <c r="E1859" i="1"/>
  <c r="E622" i="1"/>
  <c r="E1580" i="1"/>
  <c r="E899" i="1"/>
  <c r="E1307" i="1"/>
  <c r="E675" i="1"/>
  <c r="E861" i="1"/>
  <c r="E1704" i="1"/>
  <c r="E1142" i="1"/>
  <c r="E143" i="1"/>
  <c r="E32" i="1"/>
  <c r="E691" i="1"/>
  <c r="E207" i="1"/>
  <c r="E689" i="1"/>
  <c r="E205" i="1"/>
  <c r="E1568" i="1"/>
  <c r="E1084" i="1"/>
  <c r="E600" i="1"/>
  <c r="E116" i="1"/>
  <c r="E1479" i="1"/>
  <c r="E995" i="1"/>
  <c r="E511" i="1"/>
  <c r="E27" i="1"/>
  <c r="E1390" i="1"/>
  <c r="E906" i="1"/>
  <c r="E422" i="1"/>
  <c r="E288" i="1"/>
  <c r="E1257" i="1"/>
  <c r="E1265" i="1"/>
  <c r="E346" i="1"/>
  <c r="E1299" i="1"/>
  <c r="E1077" i="1"/>
  <c r="E1536" i="1"/>
  <c r="E1427" i="1"/>
  <c r="E1807" i="1"/>
  <c r="E1491" i="1"/>
  <c r="E385" i="1"/>
  <c r="E1749" i="1"/>
  <c r="E1635" i="1"/>
  <c r="E1383" i="1"/>
  <c r="E1137" i="1"/>
  <c r="E1818" i="1"/>
  <c r="E1596" i="1"/>
  <c r="E736" i="1"/>
  <c r="E1750" i="1"/>
  <c r="E1094" i="1"/>
  <c r="E574" i="1"/>
  <c r="E1604" i="1"/>
  <c r="E12" i="1"/>
  <c r="E1501" i="1"/>
  <c r="E1052" i="1"/>
  <c r="E1361" i="1"/>
  <c r="E662" i="1"/>
  <c r="E10" i="1"/>
  <c r="E185" i="1"/>
  <c r="E183" i="1"/>
  <c r="E1546" i="1"/>
  <c r="E1062" i="1"/>
  <c r="E578" i="1"/>
  <c r="E94" i="1"/>
  <c r="E1457" i="1"/>
  <c r="E973" i="1"/>
  <c r="E489" i="1"/>
  <c r="E1852" i="1"/>
  <c r="E1368" i="1"/>
  <c r="E884" i="1"/>
  <c r="E400" i="1"/>
  <c r="E342" i="1"/>
  <c r="E1292" i="1"/>
  <c r="E1518" i="1"/>
  <c r="E767" i="1"/>
  <c r="E1174" i="1"/>
  <c r="E1605" i="1"/>
  <c r="E1697" i="1"/>
  <c r="E1606" i="1"/>
  <c r="E1638" i="1"/>
  <c r="E1490" i="1"/>
  <c r="E1557" i="1"/>
  <c r="E64" i="1"/>
  <c r="E1680" i="1"/>
  <c r="E1446" i="1"/>
  <c r="E1204" i="1"/>
  <c r="E417" i="1"/>
  <c r="E127" i="1"/>
  <c r="E1812" i="1"/>
  <c r="E1011" i="1"/>
  <c r="E1140" i="1"/>
  <c r="E1775" i="1"/>
  <c r="E874" i="1"/>
  <c r="E875" i="1"/>
  <c r="E1125" i="1"/>
  <c r="E744" i="1"/>
  <c r="E808" i="1"/>
  <c r="E1024" i="1"/>
  <c r="E1185" i="1"/>
  <c r="E634" i="1"/>
  <c r="E1792" i="1"/>
  <c r="E1054" i="1"/>
  <c r="E1157" i="1"/>
  <c r="E749" i="1"/>
  <c r="E488" i="1"/>
  <c r="E1070" i="1"/>
  <c r="E805" i="1"/>
  <c r="E990" i="1"/>
  <c r="E364" i="1"/>
  <c r="E575" i="1"/>
  <c r="E1434" i="1"/>
  <c r="E745" i="1"/>
  <c r="E1746" i="1"/>
  <c r="E1741" i="1"/>
  <c r="E1420" i="1"/>
  <c r="E706" i="1"/>
  <c r="E54" i="1"/>
  <c r="E713" i="1"/>
  <c r="E227" i="1"/>
  <c r="E533" i="1"/>
  <c r="E991" i="1"/>
  <c r="E1152" i="1"/>
  <c r="E714" i="1"/>
  <c r="E923" i="1"/>
  <c r="E1714" i="1"/>
  <c r="E278" i="1"/>
  <c r="E189" i="1"/>
  <c r="E1863" i="1"/>
  <c r="E939" i="1"/>
  <c r="E751" i="1"/>
  <c r="E678" i="1"/>
  <c r="E1662" i="1"/>
  <c r="E1687" i="1"/>
  <c r="E1022" i="1"/>
  <c r="E494" i="1"/>
  <c r="E669" i="1"/>
  <c r="E667" i="1"/>
  <c r="E1647" i="1"/>
  <c r="E1584" i="1"/>
  <c r="E1631" i="1"/>
  <c r="E1246" i="1"/>
  <c r="E1333" i="1"/>
  <c r="E1222" i="1"/>
  <c r="E608" i="1"/>
  <c r="E462" i="1"/>
  <c r="E99" i="1"/>
  <c r="E1131" i="1"/>
  <c r="E647" i="1"/>
  <c r="E163" i="1"/>
  <c r="E645" i="1"/>
  <c r="E161" i="1"/>
  <c r="E1524" i="1"/>
  <c r="E1040" i="1"/>
  <c r="E556" i="1"/>
  <c r="E72" i="1"/>
  <c r="E1435" i="1"/>
  <c r="E951" i="1"/>
  <c r="E467" i="1"/>
  <c r="E1830" i="1"/>
  <c r="E1346" i="1"/>
  <c r="E862" i="1"/>
  <c r="E378" i="1"/>
  <c r="E390" i="1"/>
  <c r="E1330" i="1"/>
  <c r="E1619" i="1"/>
  <c r="E812" i="1"/>
  <c r="E451" i="1"/>
  <c r="E1843" i="1"/>
  <c r="E1668" i="1"/>
  <c r="E38" i="1"/>
  <c r="E1669" i="1"/>
  <c r="E1537" i="1"/>
  <c r="E638" i="1"/>
  <c r="E174" i="1"/>
  <c r="E1738" i="1"/>
  <c r="E1497" i="1"/>
  <c r="E1267" i="1"/>
  <c r="E507" i="1"/>
  <c r="E1464" i="1"/>
  <c r="E1231" i="1"/>
  <c r="E1643" i="1"/>
  <c r="E437" i="1"/>
  <c r="E1794" i="1"/>
  <c r="E1510" i="1"/>
  <c r="E1798" i="1"/>
  <c r="E773" i="1"/>
  <c r="E81" i="1"/>
  <c r="E972" i="1"/>
  <c r="E88" i="1"/>
  <c r="E1773" i="1"/>
  <c r="E1123" i="1"/>
  <c r="E43" i="1"/>
  <c r="E1195" i="1"/>
  <c r="E959" i="1"/>
  <c r="E960" i="1"/>
  <c r="E324" i="1"/>
  <c r="E1590" i="1"/>
  <c r="E1017" i="1"/>
  <c r="E770" i="1"/>
  <c r="E1716" i="1"/>
  <c r="E570" i="1"/>
  <c r="E1272" i="1"/>
  <c r="E440" i="1"/>
  <c r="E1692" i="1"/>
  <c r="E852" i="1"/>
  <c r="E236" i="1"/>
  <c r="E1679" i="1"/>
  <c r="E121" i="1"/>
  <c r="E74" i="1"/>
  <c r="E803" i="1"/>
  <c r="E221" i="1"/>
  <c r="E482" i="1"/>
  <c r="E1828" i="1"/>
  <c r="E505" i="1"/>
  <c r="E1173" i="1"/>
  <c r="E1781" i="1"/>
  <c r="E848" i="1"/>
  <c r="E1684" i="1"/>
  <c r="E679" i="1"/>
  <c r="E1407" i="1"/>
  <c r="E528" i="1"/>
  <c r="E1437" i="1"/>
  <c r="E986" i="1"/>
  <c r="E1591" i="1"/>
  <c r="E1592" i="1"/>
  <c r="E1025" i="1"/>
  <c r="E1759" i="1"/>
  <c r="E680" i="1"/>
  <c r="E474" i="1"/>
  <c r="E611" i="1"/>
  <c r="E1600" i="1"/>
  <c r="E1856" i="1"/>
  <c r="E472" i="1"/>
  <c r="E957" i="1"/>
  <c r="E145" i="1"/>
  <c r="E1305" i="1"/>
  <c r="E83" i="1"/>
  <c r="E1756" i="1"/>
  <c r="E549" i="1"/>
  <c r="E979" i="1"/>
  <c r="E1626" i="1"/>
  <c r="E77" i="1"/>
  <c r="E1109" i="1"/>
  <c r="E625" i="1"/>
  <c r="E141" i="1"/>
  <c r="E30" i="1"/>
  <c r="E623" i="1"/>
  <c r="E139" i="1"/>
  <c r="E1502" i="1"/>
  <c r="E1018" i="1"/>
  <c r="E534" i="1"/>
  <c r="E50" i="1"/>
  <c r="E1413" i="1"/>
  <c r="E929" i="1"/>
  <c r="E445" i="1"/>
  <c r="E1808" i="1"/>
  <c r="E1324" i="1"/>
  <c r="E356" i="1"/>
  <c r="E442" i="1"/>
  <c r="E1366" i="1"/>
  <c r="E343" i="1"/>
  <c r="E492" i="1"/>
  <c r="E1408" i="1"/>
  <c r="E47" i="1"/>
  <c r="E130" i="1"/>
  <c r="E1717" i="1"/>
  <c r="E1607" i="1"/>
  <c r="E1008" i="1"/>
  <c r="E266" i="1"/>
  <c r="E1802" i="1"/>
  <c r="E1636" i="1"/>
  <c r="E1318" i="1"/>
  <c r="E330" i="1"/>
  <c r="E1813" i="1"/>
  <c r="E499" i="1"/>
  <c r="E500" i="1"/>
  <c r="E794" i="1"/>
  <c r="E1752" i="1"/>
  <c r="E897" i="1"/>
  <c r="E941" i="1"/>
  <c r="E584" i="1"/>
  <c r="E1469" i="1"/>
  <c r="E1153" i="1"/>
  <c r="E1837" i="1"/>
  <c r="E1071" i="1"/>
  <c r="E1114" i="1"/>
  <c r="E649" i="1"/>
  <c r="E434" i="1"/>
  <c r="E571" i="1"/>
  <c r="E1826" i="1"/>
  <c r="E1186" i="1"/>
  <c r="E432" i="1"/>
  <c r="E1274" i="1"/>
  <c r="E536" i="1"/>
  <c r="E45" i="1"/>
  <c r="E1118" i="1"/>
  <c r="E497" i="1"/>
  <c r="E1731" i="1"/>
  <c r="E1169" i="1"/>
  <c r="E550" i="1"/>
  <c r="E522" i="1"/>
  <c r="E947" i="1"/>
  <c r="E1601" i="1"/>
  <c r="E1030" i="1"/>
  <c r="E55" i="1"/>
  <c r="E1087" i="1"/>
  <c r="E119" i="1"/>
  <c r="E8" i="1"/>
  <c r="E601" i="1"/>
  <c r="E117" i="1"/>
  <c r="E1480" i="1"/>
  <c r="E996" i="1"/>
  <c r="E512" i="1"/>
  <c r="E28" i="1"/>
  <c r="E1391" i="1"/>
  <c r="E907" i="1"/>
  <c r="E423" i="1"/>
  <c r="E1786" i="1"/>
  <c r="E1302" i="1"/>
  <c r="E818" i="1"/>
  <c r="E334" i="1"/>
  <c r="E484" i="1"/>
  <c r="E1439" i="1"/>
  <c r="E5" i="1"/>
  <c r="E587" i="1"/>
  <c r="E942" i="1"/>
  <c r="E1443" i="1"/>
  <c r="E520" i="1"/>
  <c r="E698" i="1"/>
  <c r="E258" i="1"/>
  <c r="E369" i="1"/>
  <c r="E259" i="1"/>
  <c r="E1840" i="1"/>
  <c r="E39" i="1"/>
  <c r="E1670" i="1"/>
  <c r="E132" i="1"/>
  <c r="E1733" i="1"/>
  <c r="E1639" i="1"/>
  <c r="E373" i="1"/>
  <c r="E1847" i="1"/>
  <c r="E1384" i="1"/>
  <c r="E656" i="1"/>
  <c r="E418" i="1"/>
  <c r="E1641" i="1"/>
  <c r="E1283" i="1"/>
  <c r="E1815" i="1"/>
  <c r="E1161" i="1"/>
  <c r="E1162" i="1"/>
  <c r="E1226" i="1"/>
  <c r="E1621" i="1"/>
  <c r="E626" i="1"/>
  <c r="E1507" i="1"/>
  <c r="E1294" i="1"/>
  <c r="E23" i="1"/>
  <c r="E1196" i="1"/>
  <c r="E613" i="1"/>
  <c r="E398" i="1"/>
  <c r="E540" i="1"/>
  <c r="E1799" i="1"/>
  <c r="E1158" i="1"/>
  <c r="E396" i="1"/>
  <c r="E1091" i="1"/>
  <c r="E465" i="1"/>
  <c r="E1706" i="1"/>
  <c r="E1144" i="1"/>
  <c r="E495" i="1"/>
  <c r="E920" i="1"/>
  <c r="E1004" i="1"/>
  <c r="E376" i="1"/>
  <c r="E33" i="1"/>
  <c r="E1065" i="1"/>
  <c r="E581" i="1"/>
  <c r="E97" i="1"/>
  <c r="E1129" i="1"/>
  <c r="E579" i="1"/>
  <c r="E95" i="1"/>
  <c r="E1458" i="1"/>
  <c r="E974" i="1"/>
  <c r="E490" i="1"/>
  <c r="E1853" i="1"/>
  <c r="E1369" i="1"/>
  <c r="E885" i="1"/>
  <c r="E401" i="1"/>
  <c r="E1764" i="1"/>
  <c r="E796" i="1"/>
  <c r="E312" i="1"/>
  <c r="E530" i="1"/>
  <c r="E1548" i="1"/>
  <c r="E1028" i="1"/>
  <c r="E1188" i="1"/>
  <c r="E1111" i="1"/>
  <c r="E590" i="1"/>
  <c r="E1481" i="1"/>
  <c r="E1417" i="1"/>
  <c r="E602" i="1"/>
  <c r="E771" i="1"/>
  <c r="E352" i="1"/>
  <c r="E597" i="1"/>
  <c r="E353" i="1"/>
  <c r="E453" i="1"/>
  <c r="E131" i="1"/>
  <c r="E1718" i="1"/>
  <c r="E261" i="1"/>
  <c r="E1782" i="1"/>
  <c r="E1492" i="1"/>
  <c r="E457" i="1"/>
  <c r="E66" i="1"/>
  <c r="E1268" i="1"/>
  <c r="E1447" i="1"/>
  <c r="E738" i="1"/>
  <c r="E508" i="1"/>
  <c r="E1814" i="1"/>
  <c r="E107" i="1"/>
  <c r="E1012" i="1"/>
  <c r="E306" i="1"/>
  <c r="E1767" i="1"/>
  <c r="E51" i="1"/>
  <c r="E1414" i="1"/>
  <c r="E930" i="1"/>
  <c r="E446" i="1"/>
  <c r="E1809" i="1"/>
  <c r="E1325" i="1"/>
  <c r="E841" i="1"/>
  <c r="E357" i="1"/>
  <c r="E1720" i="1"/>
  <c r="E1236" i="1"/>
  <c r="E752" i="1"/>
  <c r="E1725" i="1"/>
  <c r="E1550" i="1"/>
  <c r="E1795" i="1"/>
  <c r="E1658" i="1"/>
  <c r="E683" i="1"/>
  <c r="E1555" i="1"/>
  <c r="E1315" i="1"/>
  <c r="E514" i="1"/>
  <c r="E1242" i="1"/>
  <c r="E516" i="1"/>
  <c r="E428" i="1"/>
  <c r="E1200" i="1"/>
  <c r="E301" i="1"/>
  <c r="E476" i="1"/>
  <c r="E1564" i="1"/>
  <c r="E123" i="1"/>
  <c r="E734" i="1"/>
  <c r="E479" i="1"/>
  <c r="E873" i="1"/>
  <c r="E651" i="1"/>
  <c r="E800" i="1"/>
  <c r="E469" i="1"/>
  <c r="E1832" i="1"/>
  <c r="E1348" i="1"/>
  <c r="E864" i="1"/>
  <c r="E380" i="1"/>
  <c r="E1743" i="1"/>
  <c r="E1259" i="1"/>
  <c r="E775" i="1"/>
  <c r="E291" i="1"/>
  <c r="E1654" i="1"/>
  <c r="E202" i="1"/>
  <c r="E765" i="1"/>
  <c r="E443" i="1"/>
  <c r="E589" i="1"/>
  <c r="E89" i="1"/>
  <c r="E128" i="1"/>
  <c r="E1711" i="1"/>
  <c r="E1250" i="1"/>
  <c r="E1563" i="1"/>
  <c r="E741" i="1"/>
  <c r="E1132" i="1"/>
  <c r="E746" i="1"/>
  <c r="E171" i="1"/>
  <c r="E595" i="1"/>
  <c r="E1609" i="1"/>
  <c r="E685" i="1"/>
  <c r="E552" i="1"/>
  <c r="E176" i="1"/>
  <c r="E1747" i="1"/>
  <c r="E1097" i="1"/>
  <c r="E125" i="1"/>
  <c r="E1460" i="1"/>
  <c r="E1819" i="1"/>
  <c r="E310" i="1"/>
  <c r="E1520" i="1"/>
  <c r="E1207" i="1"/>
  <c r="E1632" i="1"/>
  <c r="E1148" i="1"/>
  <c r="E664" i="1"/>
  <c r="E167" i="1"/>
  <c r="E35" i="1"/>
  <c r="E244" i="1"/>
  <c r="E1776" i="1"/>
  <c r="E1313" i="1"/>
  <c r="E1739" i="1"/>
  <c r="E828" i="1"/>
  <c r="E1559" i="1"/>
  <c r="E829" i="1"/>
  <c r="E670" i="1"/>
  <c r="E263" i="1"/>
  <c r="E758" i="1"/>
  <c r="E1048" i="1"/>
  <c r="E925" i="1"/>
  <c r="E617" i="1"/>
  <c r="E302" i="1"/>
  <c r="E1805" i="1"/>
  <c r="E964" i="1"/>
  <c r="E1279" i="1"/>
  <c r="E737" i="1"/>
  <c r="E1078" i="1"/>
  <c r="E407" i="1"/>
  <c r="E1525" i="1"/>
  <c r="E1284" i="1"/>
  <c r="E1381" i="1"/>
  <c r="E700" i="1"/>
  <c r="E375" i="1"/>
  <c r="E1849" i="1"/>
  <c r="E1232" i="1"/>
  <c r="E1037" i="1"/>
  <c r="E1462" i="1"/>
  <c r="E267" i="1"/>
  <c r="E1861" i="1"/>
  <c r="E1515" i="1"/>
  <c r="E1300" i="1"/>
  <c r="E982" i="1"/>
  <c r="E1228" i="1"/>
  <c r="E483" i="1"/>
  <c r="E1470" i="1"/>
  <c r="E1372" i="1"/>
  <c r="E242" i="1"/>
  <c r="E328" i="1"/>
  <c r="E195" i="1"/>
  <c r="E1277" i="1"/>
  <c r="E1571" i="1"/>
  <c r="E882" i="1"/>
  <c r="E60" i="1"/>
  <c r="E1334" i="1"/>
  <c r="E605" i="1"/>
  <c r="E1659" i="1"/>
  <c r="E987" i="1"/>
  <c r="E192" i="1"/>
  <c r="E868" i="1"/>
  <c r="E1503" i="1"/>
  <c r="E921" i="1"/>
  <c r="E216" i="1"/>
  <c r="E635" i="1"/>
  <c r="E1373" i="1"/>
  <c r="E778" i="1"/>
  <c r="E109" i="1"/>
  <c r="E230" i="1"/>
  <c r="E889" i="1"/>
  <c r="E405" i="1"/>
  <c r="E294" i="1"/>
  <c r="E887" i="1"/>
  <c r="E403" i="1"/>
  <c r="E1766" i="1"/>
  <c r="E1282" i="1"/>
  <c r="E798" i="1"/>
  <c r="E314" i="1"/>
  <c r="E1677" i="1"/>
  <c r="E1193" i="1"/>
  <c r="E709" i="1"/>
  <c r="E225" i="1"/>
  <c r="E1588" i="1"/>
  <c r="E1104" i="1"/>
  <c r="E620" i="1"/>
  <c r="E136" i="1"/>
  <c r="E900" i="1"/>
  <c r="E629" i="1"/>
  <c r="E1337" i="1"/>
  <c r="E297" i="1"/>
  <c r="E168" i="1"/>
  <c r="E944" i="1"/>
  <c r="E419" i="1"/>
  <c r="E1777" i="1"/>
  <c r="E1673" i="1"/>
  <c r="E871" i="1"/>
  <c r="E966" i="1"/>
  <c r="E1049" i="1"/>
  <c r="E967" i="1"/>
  <c r="E1784" i="1"/>
  <c r="E830" i="1"/>
  <c r="E1430" i="1"/>
  <c r="E912" i="1"/>
  <c r="E1844" i="1"/>
  <c r="E1675" i="1"/>
  <c r="E1055" i="1"/>
  <c r="E786" i="1"/>
  <c r="E459" i="1"/>
  <c r="E68" i="1"/>
  <c r="E1098" i="1"/>
  <c r="E1465" i="1"/>
  <c r="E1816" i="1"/>
  <c r="E24" i="1"/>
  <c r="E1164" i="1"/>
  <c r="E1577" i="1"/>
  <c r="E725" i="1"/>
  <c r="E344" i="1"/>
  <c r="E1735" i="1"/>
  <c r="E1042" i="1"/>
  <c r="E1044" i="1"/>
  <c r="E910" i="1"/>
  <c r="E1846" i="1"/>
  <c r="E789" i="1"/>
  <c r="E1168" i="1"/>
  <c r="E791" i="1"/>
  <c r="E387" i="1"/>
  <c r="E1327" i="1"/>
  <c r="E1547" i="1"/>
  <c r="E1833" i="1"/>
  <c r="E1067" i="1"/>
  <c r="E1586" i="1"/>
  <c r="E585" i="1"/>
  <c r="E1649" i="1"/>
  <c r="E1694" i="1"/>
  <c r="E156" i="1"/>
  <c r="E240" i="1"/>
  <c r="E1800" i="1"/>
  <c r="E104" i="1"/>
  <c r="E1187" i="1"/>
  <c r="E1512" i="1"/>
  <c r="E815" i="1"/>
  <c r="E1689" i="1"/>
  <c r="E1275" i="1"/>
  <c r="E538" i="1"/>
  <c r="E1597" i="1"/>
  <c r="E101" i="1"/>
  <c r="E1401" i="1"/>
  <c r="E809" i="1"/>
  <c r="E150" i="1"/>
  <c r="E1450" i="1"/>
  <c r="E866" i="1"/>
  <c r="E148" i="1"/>
  <c r="E283" i="1"/>
  <c r="E720" i="1"/>
  <c r="E41" i="1"/>
  <c r="E186" i="1"/>
  <c r="E845" i="1"/>
  <c r="E361" i="1"/>
  <c r="E250" i="1"/>
  <c r="E843" i="1"/>
  <c r="E359" i="1"/>
  <c r="E1722" i="1"/>
  <c r="E1238" i="1"/>
  <c r="E754" i="1"/>
  <c r="E270" i="1"/>
  <c r="E1633" i="1"/>
  <c r="E1149" i="1"/>
  <c r="E665" i="1"/>
  <c r="E181" i="1"/>
  <c r="E1544" i="1"/>
  <c r="E1060" i="1"/>
  <c r="E576" i="1"/>
  <c r="E92" i="1"/>
  <c r="E984" i="1"/>
  <c r="E857" i="1"/>
  <c r="E1663" i="1"/>
  <c r="E392" i="1"/>
  <c r="E544" i="1"/>
  <c r="E1034" i="1"/>
  <c r="E592" i="1"/>
  <c r="E1778" i="1"/>
  <c r="E56" i="1"/>
  <c r="E1319" i="1"/>
  <c r="E1100" i="1"/>
  <c r="E526" i="1"/>
  <c r="E1119" i="1"/>
  <c r="E915" i="1"/>
  <c r="E968" i="1"/>
  <c r="E997" i="1"/>
  <c r="E1046" i="1"/>
  <c r="E761" i="1"/>
  <c r="E1682" i="1"/>
  <c r="E1202" i="1"/>
  <c r="E926" i="1"/>
  <c r="E618" i="1"/>
  <c r="E1455" i="1"/>
  <c r="E1415" i="1"/>
  <c r="E1233" i="1"/>
  <c r="E715" i="1"/>
  <c r="E1644" i="1"/>
  <c r="E1079" i="1"/>
  <c r="E1080" i="1"/>
  <c r="E1531" i="1"/>
  <c r="E940" i="1"/>
  <c r="E1477" i="1"/>
  <c r="E992" i="1"/>
  <c r="E1839" i="1"/>
  <c r="E1003" i="1"/>
  <c r="E371" i="1"/>
  <c r="E1135" i="1"/>
  <c r="E1352" i="1"/>
  <c r="E415" i="1"/>
  <c r="E1359" i="1"/>
  <c r="E1617" i="1"/>
  <c r="E1763" i="1"/>
  <c r="E1102" i="1"/>
  <c r="E1728" i="1"/>
  <c r="E627" i="1"/>
  <c r="E1757" i="1"/>
  <c r="E1622" i="1"/>
  <c r="E197" i="1"/>
  <c r="E1541" i="1"/>
  <c r="E1159" i="1"/>
  <c r="E1484" i="1"/>
  <c r="E784" i="1"/>
  <c r="E816" i="1"/>
  <c r="E1244" i="1"/>
  <c r="E502" i="1"/>
  <c r="E1569" i="1"/>
  <c r="E58" i="1"/>
  <c r="E1376" i="1"/>
  <c r="E782" i="1"/>
  <c r="E112" i="1"/>
  <c r="E1425" i="1"/>
  <c r="E835" i="1"/>
  <c r="E179" i="1"/>
  <c r="E1857" i="1"/>
  <c r="E1295" i="1"/>
  <c r="E693" i="1"/>
  <c r="E14" i="1"/>
  <c r="E164" i="1"/>
  <c r="E823" i="1"/>
  <c r="E339" i="1"/>
  <c r="E228" i="1"/>
  <c r="E821" i="1"/>
  <c r="E337" i="1"/>
  <c r="E1700" i="1"/>
  <c r="E1216" i="1"/>
  <c r="E732" i="1"/>
  <c r="E248" i="1"/>
  <c r="E1611" i="1"/>
  <c r="E1127" i="1"/>
  <c r="E643" i="1"/>
  <c r="E159" i="1"/>
  <c r="E1038" i="1"/>
  <c r="E554" i="1"/>
  <c r="E70" i="1"/>
  <c r="E1026" i="1"/>
  <c r="E901" i="1"/>
  <c r="E1835" i="1"/>
  <c r="E448" i="1"/>
  <c r="E1263" i="1"/>
  <c r="E1073" i="1"/>
  <c r="E658" i="1"/>
  <c r="E1841" i="1"/>
  <c r="E614" i="1"/>
  <c r="E1565" i="1"/>
  <c r="E1175" i="1"/>
  <c r="E839" i="1"/>
  <c r="E1176" i="1"/>
  <c r="E1431" i="1"/>
  <c r="E1045" i="1"/>
  <c r="E1614" i="1"/>
  <c r="E1121" i="1"/>
  <c r="E1251" i="1"/>
  <c r="E460" i="1"/>
  <c r="E1253" i="1"/>
  <c r="E1001" i="1"/>
  <c r="E701" i="1"/>
  <c r="E304" i="1"/>
  <c r="E1466" i="1"/>
  <c r="E1287" i="1"/>
  <c r="E1009" i="1"/>
  <c r="E480" i="1"/>
  <c r="E1353" i="1"/>
  <c r="E1387" i="1"/>
  <c r="K4" i="1"/>
  <c r="G5" i="1"/>
  <c r="M4" i="1"/>
  <c r="N4" i="1" s="1"/>
  <c r="H70" i="6" l="1"/>
  <c r="J70" i="6" s="1"/>
  <c r="F71" i="6" s="1"/>
  <c r="G71" i="6" s="1"/>
  <c r="I70" i="6"/>
  <c r="J5" i="1"/>
  <c r="H5" i="1" s="1"/>
  <c r="I5" i="1"/>
  <c r="H71" i="6" l="1"/>
  <c r="J71" i="6" s="1"/>
  <c r="F72" i="6" s="1"/>
  <c r="G72" i="6" s="1"/>
  <c r="I71" i="6"/>
  <c r="G6" i="1"/>
  <c r="K5" i="1"/>
  <c r="L5" i="1"/>
  <c r="M5" i="1" s="1"/>
  <c r="H72" i="6" l="1"/>
  <c r="J72" i="6" s="1"/>
  <c r="F73" i="6" s="1"/>
  <c r="G73" i="6" s="1"/>
  <c r="I72" i="6"/>
  <c r="N5" i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2" i="1" s="1"/>
  <c r="I6" i="1"/>
  <c r="J6" i="1"/>
  <c r="H73" i="6" l="1"/>
  <c r="J73" i="6" s="1"/>
  <c r="F74" i="6" s="1"/>
  <c r="G74" i="6" s="1"/>
  <c r="I73" i="6"/>
  <c r="K6" i="1"/>
  <c r="L6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N1255" i="1" s="1"/>
  <c r="N1256" i="1" s="1"/>
  <c r="N1257" i="1" s="1"/>
  <c r="N1258" i="1" s="1"/>
  <c r="N1259" i="1" s="1"/>
  <c r="N1260" i="1" s="1"/>
  <c r="N1261" i="1" s="1"/>
  <c r="N1262" i="1" s="1"/>
  <c r="N1263" i="1" s="1"/>
  <c r="N1264" i="1" s="1"/>
  <c r="N1265" i="1" s="1"/>
  <c r="N1266" i="1" s="1"/>
  <c r="N1267" i="1" s="1"/>
  <c r="N1268" i="1" s="1"/>
  <c r="N1269" i="1" s="1"/>
  <c r="N1270" i="1" s="1"/>
  <c r="N1271" i="1" s="1"/>
  <c r="N1272" i="1" s="1"/>
  <c r="N1273" i="1" s="1"/>
  <c r="N1274" i="1" s="1"/>
  <c r="N1275" i="1" s="1"/>
  <c r="N1276" i="1" s="1"/>
  <c r="N1277" i="1" s="1"/>
  <c r="N1278" i="1" s="1"/>
  <c r="N1279" i="1" s="1"/>
  <c r="N1280" i="1" s="1"/>
  <c r="N1281" i="1" s="1"/>
  <c r="N1282" i="1" s="1"/>
  <c r="N1283" i="1" s="1"/>
  <c r="N1284" i="1" s="1"/>
  <c r="N1285" i="1" s="1"/>
  <c r="N1286" i="1" s="1"/>
  <c r="N1287" i="1" s="1"/>
  <c r="N1288" i="1" s="1"/>
  <c r="N1289" i="1" s="1"/>
  <c r="N1290" i="1" s="1"/>
  <c r="N1291" i="1" s="1"/>
  <c r="N1292" i="1" s="1"/>
  <c r="N1293" i="1" s="1"/>
  <c r="N1294" i="1" s="1"/>
  <c r="N1295" i="1" s="1"/>
  <c r="N1296" i="1" s="1"/>
  <c r="N1297" i="1" s="1"/>
  <c r="N1298" i="1" s="1"/>
  <c r="N1299" i="1" s="1"/>
  <c r="N1300" i="1" s="1"/>
  <c r="N1301" i="1" s="1"/>
  <c r="N1302" i="1" s="1"/>
  <c r="N1303" i="1" s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N1320" i="1" s="1"/>
  <c r="N1321" i="1" s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N1402" i="1" s="1"/>
  <c r="N1403" i="1" s="1"/>
  <c r="N1404" i="1" s="1"/>
  <c r="N1405" i="1" s="1"/>
  <c r="N1406" i="1" s="1"/>
  <c r="N1407" i="1" s="1"/>
  <c r="N1408" i="1" s="1"/>
  <c r="N1409" i="1" s="1"/>
  <c r="N1410" i="1" s="1"/>
  <c r="N1411" i="1" s="1"/>
  <c r="N1412" i="1" s="1"/>
  <c r="N1413" i="1" s="1"/>
  <c r="N1414" i="1" s="1"/>
  <c r="N1415" i="1" s="1"/>
  <c r="N1416" i="1" s="1"/>
  <c r="N1417" i="1" s="1"/>
  <c r="N1418" i="1" s="1"/>
  <c r="N1419" i="1" s="1"/>
  <c r="N1420" i="1" s="1"/>
  <c r="N1421" i="1" s="1"/>
  <c r="N1422" i="1" s="1"/>
  <c r="N1423" i="1" s="1"/>
  <c r="N1424" i="1" s="1"/>
  <c r="N1425" i="1" s="1"/>
  <c r="N1426" i="1" s="1"/>
  <c r="N1427" i="1" s="1"/>
  <c r="N1428" i="1" s="1"/>
  <c r="N1429" i="1" s="1"/>
  <c r="N1430" i="1" s="1"/>
  <c r="N1431" i="1" s="1"/>
  <c r="N1432" i="1" s="1"/>
  <c r="N1433" i="1" s="1"/>
  <c r="N1434" i="1" s="1"/>
  <c r="N1435" i="1" s="1"/>
  <c r="N1436" i="1" s="1"/>
  <c r="N1437" i="1" s="1"/>
  <c r="N1438" i="1" s="1"/>
  <c r="N1439" i="1" s="1"/>
  <c r="N1440" i="1" s="1"/>
  <c r="N1441" i="1" s="1"/>
  <c r="N1442" i="1" s="1"/>
  <c r="N1443" i="1" s="1"/>
  <c r="N1444" i="1" s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N1459" i="1" s="1"/>
  <c r="N1460" i="1" s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N1481" i="1" s="1"/>
  <c r="N1482" i="1" s="1"/>
  <c r="N1483" i="1" s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N1541" i="1" s="1"/>
  <c r="N1542" i="1" s="1"/>
  <c r="N1543" i="1" s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67" i="1" s="1"/>
  <c r="N1568" i="1" s="1"/>
  <c r="N1569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5" i="1" s="1"/>
  <c r="N1596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1" i="1" s="1"/>
  <c r="N1622" i="1" s="1"/>
  <c r="N1623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48" i="1" s="1"/>
  <c r="N1649" i="1" s="1"/>
  <c r="N1650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5" i="1" s="1"/>
  <c r="N1676" i="1" s="1"/>
  <c r="N1677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2" i="1" s="1"/>
  <c r="N1703" i="1" s="1"/>
  <c r="N1704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N1725" i="1" s="1"/>
  <c r="N1726" i="1" s="1"/>
  <c r="N1727" i="1" s="1"/>
  <c r="N1728" i="1" s="1"/>
  <c r="N1729" i="1" s="1"/>
  <c r="N1730" i="1" s="1"/>
  <c r="N1731" i="1" s="1"/>
  <c r="N1732" i="1" s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6" i="1" s="1"/>
  <c r="N1757" i="1" s="1"/>
  <c r="N1758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3" i="1" s="1"/>
  <c r="N1784" i="1" s="1"/>
  <c r="N1785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0" i="1" s="1"/>
  <c r="N1811" i="1" s="1"/>
  <c r="N1812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37" i="1" s="1"/>
  <c r="N1838" i="1" s="1"/>
  <c r="N1839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2" i="1" s="1"/>
  <c r="H6" i="1"/>
  <c r="G7" i="1" s="1"/>
  <c r="I74" i="6" l="1"/>
  <c r="H74" i="6"/>
  <c r="J74" i="6" s="1"/>
  <c r="F75" i="6" s="1"/>
  <c r="G75" i="6" s="1"/>
  <c r="I7" i="1"/>
  <c r="J7" i="1"/>
  <c r="H75" i="6" l="1"/>
  <c r="J75" i="6" s="1"/>
  <c r="F76" i="6" s="1"/>
  <c r="G76" i="6" s="1"/>
  <c r="I75" i="6"/>
  <c r="H7" i="1"/>
  <c r="G8" i="1" s="1"/>
  <c r="K7" i="1"/>
  <c r="L7" i="1"/>
  <c r="H76" i="6" l="1"/>
  <c r="J76" i="6" s="1"/>
  <c r="F77" i="6" s="1"/>
  <c r="G77" i="6" s="1"/>
  <c r="I76" i="6"/>
  <c r="I8" i="1"/>
  <c r="J8" i="1"/>
  <c r="H77" i="6" l="1"/>
  <c r="J77" i="6" s="1"/>
  <c r="F78" i="6" s="1"/>
  <c r="G78" i="6" s="1"/>
  <c r="I77" i="6"/>
  <c r="H8" i="1"/>
  <c r="G9" i="1" s="1"/>
  <c r="L8" i="1"/>
  <c r="K8" i="1"/>
  <c r="I78" i="6" l="1"/>
  <c r="H78" i="6"/>
  <c r="J78" i="6" s="1"/>
  <c r="F79" i="6" s="1"/>
  <c r="G79" i="6" s="1"/>
  <c r="I9" i="1"/>
  <c r="J9" i="1"/>
  <c r="I79" i="6" l="1"/>
  <c r="H79" i="6"/>
  <c r="J79" i="6" s="1"/>
  <c r="F80" i="6" s="1"/>
  <c r="G80" i="6" s="1"/>
  <c r="H9" i="1"/>
  <c r="G10" i="1" s="1"/>
  <c r="K9" i="1"/>
  <c r="L9" i="1"/>
  <c r="I80" i="6" l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L94" i="6" s="1"/>
  <c r="L95" i="6" s="1"/>
  <c r="L96" i="6" s="1"/>
  <c r="L97" i="6" s="1"/>
  <c r="L98" i="6" s="1"/>
  <c r="L99" i="6" s="1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128" i="6" s="1"/>
  <c r="L129" i="6" s="1"/>
  <c r="L130" i="6" s="1"/>
  <c r="L131" i="6" s="1"/>
  <c r="L132" i="6" s="1"/>
  <c r="L133" i="6" s="1"/>
  <c r="L134" i="6" s="1"/>
  <c r="L135" i="6" s="1"/>
  <c r="L136" i="6" s="1"/>
  <c r="L137" i="6" s="1"/>
  <c r="L138" i="6" s="1"/>
  <c r="L139" i="6" s="1"/>
  <c r="L140" i="6" s="1"/>
  <c r="L141" i="6" s="1"/>
  <c r="L142" i="6" s="1"/>
  <c r="L143" i="6" s="1"/>
  <c r="L144" i="6" s="1"/>
  <c r="L145" i="6" s="1"/>
  <c r="L146" i="6" s="1"/>
  <c r="L147" i="6" s="1"/>
  <c r="L148" i="6" s="1"/>
  <c r="L149" i="6" s="1"/>
  <c r="L150" i="6" s="1"/>
  <c r="L151" i="6" s="1"/>
  <c r="L152" i="6" s="1"/>
  <c r="L153" i="6" s="1"/>
  <c r="L154" i="6" s="1"/>
  <c r="L155" i="6" s="1"/>
  <c r="L156" i="6" s="1"/>
  <c r="L157" i="6" s="1"/>
  <c r="L158" i="6" s="1"/>
  <c r="L159" i="6" s="1"/>
  <c r="L160" i="6" s="1"/>
  <c r="L161" i="6" s="1"/>
  <c r="L162" i="6" s="1"/>
  <c r="L163" i="6" s="1"/>
  <c r="L164" i="6" s="1"/>
  <c r="L165" i="6" s="1"/>
  <c r="L166" i="6" s="1"/>
  <c r="L167" i="6" s="1"/>
  <c r="L168" i="6" s="1"/>
  <c r="L169" i="6" s="1"/>
  <c r="L170" i="6" s="1"/>
  <c r="L171" i="6" s="1"/>
  <c r="L172" i="6" s="1"/>
  <c r="L173" i="6" s="1"/>
  <c r="L174" i="6" s="1"/>
  <c r="L175" i="6" s="1"/>
  <c r="L176" i="6" s="1"/>
  <c r="L177" i="6" s="1"/>
  <c r="L178" i="6" s="1"/>
  <c r="L179" i="6" s="1"/>
  <c r="L180" i="6" s="1"/>
  <c r="L181" i="6" s="1"/>
  <c r="L182" i="6" s="1"/>
  <c r="L183" i="6" s="1"/>
  <c r="L184" i="6" s="1"/>
  <c r="L185" i="6" s="1"/>
  <c r="L186" i="6" s="1"/>
  <c r="L187" i="6" s="1"/>
  <c r="L188" i="6" s="1"/>
  <c r="L189" i="6" s="1"/>
  <c r="L190" i="6" s="1"/>
  <c r="L191" i="6" s="1"/>
  <c r="L192" i="6" s="1"/>
  <c r="L193" i="6" s="1"/>
  <c r="L194" i="6" s="1"/>
  <c r="L195" i="6" s="1"/>
  <c r="L196" i="6" s="1"/>
  <c r="L197" i="6" s="1"/>
  <c r="L198" i="6" s="1"/>
  <c r="L199" i="6" s="1"/>
  <c r="L200" i="6" s="1"/>
  <c r="L201" i="6" s="1"/>
  <c r="L202" i="6" s="1"/>
  <c r="L203" i="6" s="1"/>
  <c r="L204" i="6" s="1"/>
  <c r="L205" i="6" s="1"/>
  <c r="L206" i="6" s="1"/>
  <c r="L207" i="6" s="1"/>
  <c r="L208" i="6" s="1"/>
  <c r="L209" i="6" s="1"/>
  <c r="L210" i="6" s="1"/>
  <c r="L211" i="6" s="1"/>
  <c r="L212" i="6" s="1"/>
  <c r="L213" i="6" s="1"/>
  <c r="L214" i="6" s="1"/>
  <c r="L215" i="6" s="1"/>
  <c r="L216" i="6" s="1"/>
  <c r="L217" i="6" s="1"/>
  <c r="L218" i="6" s="1"/>
  <c r="L219" i="6" s="1"/>
  <c r="L220" i="6" s="1"/>
  <c r="L221" i="6" s="1"/>
  <c r="L222" i="6" s="1"/>
  <c r="L223" i="6" s="1"/>
  <c r="L224" i="6" s="1"/>
  <c r="L225" i="6" s="1"/>
  <c r="L226" i="6" s="1"/>
  <c r="L227" i="6" s="1"/>
  <c r="L228" i="6" s="1"/>
  <c r="L229" i="6" s="1"/>
  <c r="L230" i="6" s="1"/>
  <c r="L231" i="6" s="1"/>
  <c r="L232" i="6" s="1"/>
  <c r="L233" i="6" s="1"/>
  <c r="L234" i="6" s="1"/>
  <c r="L235" i="6" s="1"/>
  <c r="L236" i="6" s="1"/>
  <c r="L237" i="6" s="1"/>
  <c r="L238" i="6" s="1"/>
  <c r="L239" i="6" s="1"/>
  <c r="L240" i="6" s="1"/>
  <c r="L241" i="6" s="1"/>
  <c r="L242" i="6" s="1"/>
  <c r="L243" i="6" s="1"/>
  <c r="L244" i="6" s="1"/>
  <c r="L245" i="6" s="1"/>
  <c r="L246" i="6" s="1"/>
  <c r="L247" i="6" s="1"/>
  <c r="L248" i="6" s="1"/>
  <c r="L249" i="6" s="1"/>
  <c r="L250" i="6" s="1"/>
  <c r="L251" i="6" s="1"/>
  <c r="L252" i="6" s="1"/>
  <c r="L253" i="6" s="1"/>
  <c r="L254" i="6" s="1"/>
  <c r="L255" i="6" s="1"/>
  <c r="L256" i="6" s="1"/>
  <c r="L257" i="6" s="1"/>
  <c r="L258" i="6" s="1"/>
  <c r="L259" i="6" s="1"/>
  <c r="L260" i="6" s="1"/>
  <c r="L261" i="6" s="1"/>
  <c r="L262" i="6" s="1"/>
  <c r="L263" i="6" s="1"/>
  <c r="L264" i="6" s="1"/>
  <c r="L265" i="6" s="1"/>
  <c r="L266" i="6" s="1"/>
  <c r="L267" i="6" s="1"/>
  <c r="L268" i="6" s="1"/>
  <c r="L269" i="6" s="1"/>
  <c r="L270" i="6" s="1"/>
  <c r="L271" i="6" s="1"/>
  <c r="L272" i="6" s="1"/>
  <c r="L273" i="6" s="1"/>
  <c r="L274" i="6" s="1"/>
  <c r="L275" i="6" s="1"/>
  <c r="L276" i="6" s="1"/>
  <c r="L277" i="6" s="1"/>
  <c r="L278" i="6" s="1"/>
  <c r="L279" i="6" s="1"/>
  <c r="L280" i="6" s="1"/>
  <c r="L281" i="6" s="1"/>
  <c r="L282" i="6" s="1"/>
  <c r="L283" i="6" s="1"/>
  <c r="L284" i="6" s="1"/>
  <c r="L285" i="6" s="1"/>
  <c r="L286" i="6" s="1"/>
  <c r="L287" i="6" s="1"/>
  <c r="L288" i="6" s="1"/>
  <c r="L289" i="6" s="1"/>
  <c r="L290" i="6" s="1"/>
  <c r="L291" i="6" s="1"/>
  <c r="L292" i="6" s="1"/>
  <c r="L293" i="6" s="1"/>
  <c r="L294" i="6" s="1"/>
  <c r="L295" i="6" s="1"/>
  <c r="L296" i="6" s="1"/>
  <c r="L297" i="6" s="1"/>
  <c r="L298" i="6" s="1"/>
  <c r="L299" i="6" s="1"/>
  <c r="L300" i="6" s="1"/>
  <c r="L301" i="6" s="1"/>
  <c r="L302" i="6" s="1"/>
  <c r="L303" i="6" s="1"/>
  <c r="L304" i="6" s="1"/>
  <c r="L305" i="6" s="1"/>
  <c r="L306" i="6" s="1"/>
  <c r="L307" i="6" s="1"/>
  <c r="L308" i="6" s="1"/>
  <c r="L309" i="6" s="1"/>
  <c r="L310" i="6" s="1"/>
  <c r="L311" i="6" s="1"/>
  <c r="L312" i="6" s="1"/>
  <c r="L313" i="6" s="1"/>
  <c r="L314" i="6" s="1"/>
  <c r="L315" i="6" s="1"/>
  <c r="L316" i="6" s="1"/>
  <c r="L317" i="6" s="1"/>
  <c r="L318" i="6" s="1"/>
  <c r="L319" i="6" s="1"/>
  <c r="L320" i="6" s="1"/>
  <c r="L321" i="6" s="1"/>
  <c r="L322" i="6" s="1"/>
  <c r="L323" i="6" s="1"/>
  <c r="L324" i="6" s="1"/>
  <c r="L325" i="6" s="1"/>
  <c r="L326" i="6" s="1"/>
  <c r="L327" i="6" s="1"/>
  <c r="L328" i="6" s="1"/>
  <c r="L329" i="6" s="1"/>
  <c r="L330" i="6" s="1"/>
  <c r="L331" i="6" s="1"/>
  <c r="L332" i="6" s="1"/>
  <c r="L333" i="6" s="1"/>
  <c r="L334" i="6" s="1"/>
  <c r="L335" i="6" s="1"/>
  <c r="L336" i="6" s="1"/>
  <c r="L337" i="6" s="1"/>
  <c r="L338" i="6" s="1"/>
  <c r="L339" i="6" s="1"/>
  <c r="L340" i="6" s="1"/>
  <c r="L341" i="6" s="1"/>
  <c r="L342" i="6" s="1"/>
  <c r="L343" i="6" s="1"/>
  <c r="L344" i="6" s="1"/>
  <c r="L345" i="6" s="1"/>
  <c r="L346" i="6" s="1"/>
  <c r="L347" i="6" s="1"/>
  <c r="L348" i="6" s="1"/>
  <c r="L349" i="6" s="1"/>
  <c r="L350" i="6" s="1"/>
  <c r="L351" i="6" s="1"/>
  <c r="L352" i="6" s="1"/>
  <c r="L353" i="6" s="1"/>
  <c r="L354" i="6" s="1"/>
  <c r="L355" i="6" s="1"/>
  <c r="L356" i="6" s="1"/>
  <c r="L357" i="6" s="1"/>
  <c r="L358" i="6" s="1"/>
  <c r="L359" i="6" s="1"/>
  <c r="L360" i="6" s="1"/>
  <c r="L361" i="6" s="1"/>
  <c r="L362" i="6" s="1"/>
  <c r="L363" i="6" s="1"/>
  <c r="L364" i="6" s="1"/>
  <c r="L365" i="6" s="1"/>
  <c r="L366" i="6" s="1"/>
  <c r="L367" i="6" s="1"/>
  <c r="L368" i="6" s="1"/>
  <c r="L369" i="6" s="1"/>
  <c r="L370" i="6" s="1"/>
  <c r="L371" i="6" s="1"/>
  <c r="L372" i="6" s="1"/>
  <c r="L373" i="6" s="1"/>
  <c r="L374" i="6" s="1"/>
  <c r="L375" i="6" s="1"/>
  <c r="L376" i="6" s="1"/>
  <c r="L377" i="6" s="1"/>
  <c r="L378" i="6" s="1"/>
  <c r="L379" i="6" s="1"/>
  <c r="L380" i="6" s="1"/>
  <c r="L381" i="6" s="1"/>
  <c r="L382" i="6" s="1"/>
  <c r="L383" i="6" s="1"/>
  <c r="L384" i="6" s="1"/>
  <c r="L385" i="6" s="1"/>
  <c r="L386" i="6" s="1"/>
  <c r="L387" i="6" s="1"/>
  <c r="L388" i="6" s="1"/>
  <c r="L389" i="6" s="1"/>
  <c r="L390" i="6" s="1"/>
  <c r="L391" i="6" s="1"/>
  <c r="L392" i="6" s="1"/>
  <c r="L393" i="6" s="1"/>
  <c r="L394" i="6" s="1"/>
  <c r="L395" i="6" s="1"/>
  <c r="L396" i="6" s="1"/>
  <c r="L397" i="6" s="1"/>
  <c r="L398" i="6" s="1"/>
  <c r="L399" i="6" s="1"/>
  <c r="L400" i="6" s="1"/>
  <c r="L401" i="6" s="1"/>
  <c r="L402" i="6" s="1"/>
  <c r="L403" i="6" s="1"/>
  <c r="L404" i="6" s="1"/>
  <c r="L405" i="6" s="1"/>
  <c r="L406" i="6" s="1"/>
  <c r="L407" i="6" s="1"/>
  <c r="L408" i="6" s="1"/>
  <c r="L409" i="6" s="1"/>
  <c r="L410" i="6" s="1"/>
  <c r="L411" i="6" s="1"/>
  <c r="L412" i="6" s="1"/>
  <c r="L413" i="6" s="1"/>
  <c r="L414" i="6" s="1"/>
  <c r="L415" i="6" s="1"/>
  <c r="L416" i="6" s="1"/>
  <c r="L417" i="6" s="1"/>
  <c r="L418" i="6" s="1"/>
  <c r="L419" i="6" s="1"/>
  <c r="L420" i="6" s="1"/>
  <c r="L421" i="6" s="1"/>
  <c r="L422" i="6" s="1"/>
  <c r="L423" i="6" s="1"/>
  <c r="L424" i="6" s="1"/>
  <c r="L425" i="6" s="1"/>
  <c r="L426" i="6" s="1"/>
  <c r="L427" i="6" s="1"/>
  <c r="L428" i="6" s="1"/>
  <c r="L429" i="6" s="1"/>
  <c r="L430" i="6" s="1"/>
  <c r="L431" i="6" s="1"/>
  <c r="L432" i="6" s="1"/>
  <c r="L433" i="6" s="1"/>
  <c r="L434" i="6" s="1"/>
  <c r="L435" i="6" s="1"/>
  <c r="L436" i="6" s="1"/>
  <c r="L437" i="6" s="1"/>
  <c r="L438" i="6" s="1"/>
  <c r="L439" i="6" s="1"/>
  <c r="L440" i="6" s="1"/>
  <c r="L441" i="6" s="1"/>
  <c r="L442" i="6" s="1"/>
  <c r="L443" i="6" s="1"/>
  <c r="L444" i="6" s="1"/>
  <c r="L445" i="6" s="1"/>
  <c r="L446" i="6" s="1"/>
  <c r="L447" i="6" s="1"/>
  <c r="L448" i="6" s="1"/>
  <c r="L449" i="6" s="1"/>
  <c r="L450" i="6" s="1"/>
  <c r="L451" i="6" s="1"/>
  <c r="L452" i="6" s="1"/>
  <c r="L453" i="6" s="1"/>
  <c r="L454" i="6" s="1"/>
  <c r="L455" i="6" s="1"/>
  <c r="L456" i="6" s="1"/>
  <c r="L457" i="6" s="1"/>
  <c r="L458" i="6" s="1"/>
  <c r="L459" i="6" s="1"/>
  <c r="L460" i="6" s="1"/>
  <c r="L461" i="6" s="1"/>
  <c r="L462" i="6" s="1"/>
  <c r="L463" i="6" s="1"/>
  <c r="L464" i="6" s="1"/>
  <c r="L465" i="6" s="1"/>
  <c r="L466" i="6" s="1"/>
  <c r="L467" i="6" s="1"/>
  <c r="L468" i="6" s="1"/>
  <c r="L469" i="6" s="1"/>
  <c r="L470" i="6" s="1"/>
  <c r="L471" i="6" s="1"/>
  <c r="L472" i="6" s="1"/>
  <c r="L473" i="6" s="1"/>
  <c r="L474" i="6" s="1"/>
  <c r="L475" i="6" s="1"/>
  <c r="L476" i="6" s="1"/>
  <c r="L477" i="6" s="1"/>
  <c r="L478" i="6" s="1"/>
  <c r="L479" i="6" s="1"/>
  <c r="L480" i="6" s="1"/>
  <c r="L481" i="6" s="1"/>
  <c r="L482" i="6" s="1"/>
  <c r="L483" i="6" s="1"/>
  <c r="L484" i="6" s="1"/>
  <c r="L485" i="6" s="1"/>
  <c r="L486" i="6" s="1"/>
  <c r="L487" i="6" s="1"/>
  <c r="L488" i="6" s="1"/>
  <c r="L489" i="6" s="1"/>
  <c r="L490" i="6" s="1"/>
  <c r="L491" i="6" s="1"/>
  <c r="L492" i="6" s="1"/>
  <c r="L493" i="6" s="1"/>
  <c r="L494" i="6" s="1"/>
  <c r="L495" i="6" s="1"/>
  <c r="L496" i="6" s="1"/>
  <c r="L497" i="6" s="1"/>
  <c r="L498" i="6" s="1"/>
  <c r="L499" i="6" s="1"/>
  <c r="L500" i="6" s="1"/>
  <c r="L501" i="6" s="1"/>
  <c r="L502" i="6" s="1"/>
  <c r="L503" i="6" s="1"/>
  <c r="L504" i="6" s="1"/>
  <c r="L505" i="6" s="1"/>
  <c r="L506" i="6" s="1"/>
  <c r="L507" i="6" s="1"/>
  <c r="L508" i="6" s="1"/>
  <c r="L509" i="6" s="1"/>
  <c r="L510" i="6" s="1"/>
  <c r="L511" i="6" s="1"/>
  <c r="L512" i="6" s="1"/>
  <c r="L513" i="6" s="1"/>
  <c r="L514" i="6" s="1"/>
  <c r="L515" i="6" s="1"/>
  <c r="L516" i="6" s="1"/>
  <c r="L517" i="6" s="1"/>
  <c r="L518" i="6" s="1"/>
  <c r="L519" i="6" s="1"/>
  <c r="L520" i="6" s="1"/>
  <c r="L521" i="6" s="1"/>
  <c r="L522" i="6" s="1"/>
  <c r="L523" i="6" s="1"/>
  <c r="L524" i="6" s="1"/>
  <c r="L525" i="6" s="1"/>
  <c r="L526" i="6" s="1"/>
  <c r="L527" i="6" s="1"/>
  <c r="L528" i="6" s="1"/>
  <c r="L529" i="6" s="1"/>
  <c r="L530" i="6" s="1"/>
  <c r="L531" i="6" s="1"/>
  <c r="L532" i="6" s="1"/>
  <c r="L533" i="6" s="1"/>
  <c r="L534" i="6" s="1"/>
  <c r="L535" i="6" s="1"/>
  <c r="L536" i="6" s="1"/>
  <c r="L537" i="6" s="1"/>
  <c r="L538" i="6" s="1"/>
  <c r="L539" i="6" s="1"/>
  <c r="L540" i="6" s="1"/>
  <c r="L541" i="6" s="1"/>
  <c r="L542" i="6" s="1"/>
  <c r="L543" i="6" s="1"/>
  <c r="L544" i="6" s="1"/>
  <c r="L545" i="6" s="1"/>
  <c r="L546" i="6" s="1"/>
  <c r="L547" i="6" s="1"/>
  <c r="L548" i="6" s="1"/>
  <c r="L549" i="6" s="1"/>
  <c r="L550" i="6" s="1"/>
  <c r="L551" i="6" s="1"/>
  <c r="L552" i="6" s="1"/>
  <c r="L553" i="6" s="1"/>
  <c r="L554" i="6" s="1"/>
  <c r="L555" i="6" s="1"/>
  <c r="L556" i="6" s="1"/>
  <c r="L557" i="6" s="1"/>
  <c r="L558" i="6" s="1"/>
  <c r="L559" i="6" s="1"/>
  <c r="L560" i="6" s="1"/>
  <c r="L561" i="6" s="1"/>
  <c r="L562" i="6" s="1"/>
  <c r="L563" i="6" s="1"/>
  <c r="L564" i="6" s="1"/>
  <c r="L565" i="6" s="1"/>
  <c r="L566" i="6" s="1"/>
  <c r="L567" i="6" s="1"/>
  <c r="L568" i="6" s="1"/>
  <c r="L569" i="6" s="1"/>
  <c r="L570" i="6" s="1"/>
  <c r="L571" i="6" s="1"/>
  <c r="L572" i="6" s="1"/>
  <c r="L573" i="6" s="1"/>
  <c r="L574" i="6" s="1"/>
  <c r="L575" i="6" s="1"/>
  <c r="L576" i="6" s="1"/>
  <c r="L577" i="6" s="1"/>
  <c r="L578" i="6" s="1"/>
  <c r="L579" i="6" s="1"/>
  <c r="L580" i="6" s="1"/>
  <c r="L581" i="6" s="1"/>
  <c r="L582" i="6" s="1"/>
  <c r="L583" i="6" s="1"/>
  <c r="L584" i="6" s="1"/>
  <c r="L585" i="6" s="1"/>
  <c r="L586" i="6" s="1"/>
  <c r="L587" i="6" s="1"/>
  <c r="L588" i="6" s="1"/>
  <c r="L589" i="6" s="1"/>
  <c r="L590" i="6" s="1"/>
  <c r="L591" i="6" s="1"/>
  <c r="L592" i="6" s="1"/>
  <c r="L593" i="6" s="1"/>
  <c r="L594" i="6" s="1"/>
  <c r="L595" i="6" s="1"/>
  <c r="L596" i="6" s="1"/>
  <c r="L597" i="6" s="1"/>
  <c r="L598" i="6" s="1"/>
  <c r="L599" i="6" s="1"/>
  <c r="L600" i="6" s="1"/>
  <c r="L601" i="6" s="1"/>
  <c r="L602" i="6" s="1"/>
  <c r="L603" i="6" s="1"/>
  <c r="L604" i="6" s="1"/>
  <c r="L605" i="6" s="1"/>
  <c r="L606" i="6" s="1"/>
  <c r="L607" i="6" s="1"/>
  <c r="L608" i="6" s="1"/>
  <c r="L609" i="6" s="1"/>
  <c r="L610" i="6" s="1"/>
  <c r="L611" i="6" s="1"/>
  <c r="L612" i="6" s="1"/>
  <c r="L613" i="6" s="1"/>
  <c r="L614" i="6" s="1"/>
  <c r="L615" i="6" s="1"/>
  <c r="L616" i="6" s="1"/>
  <c r="L617" i="6" s="1"/>
  <c r="L618" i="6" s="1"/>
  <c r="L619" i="6" s="1"/>
  <c r="L620" i="6" s="1"/>
  <c r="L621" i="6" s="1"/>
  <c r="L622" i="6" s="1"/>
  <c r="L623" i="6" s="1"/>
  <c r="L624" i="6" s="1"/>
  <c r="L625" i="6" s="1"/>
  <c r="L626" i="6" s="1"/>
  <c r="L627" i="6" s="1"/>
  <c r="L628" i="6" s="1"/>
  <c r="L629" i="6" s="1"/>
  <c r="L630" i="6" s="1"/>
  <c r="L631" i="6" s="1"/>
  <c r="L632" i="6" s="1"/>
  <c r="L633" i="6" s="1"/>
  <c r="L634" i="6" s="1"/>
  <c r="L635" i="6" s="1"/>
  <c r="L636" i="6" s="1"/>
  <c r="L637" i="6" s="1"/>
  <c r="L638" i="6" s="1"/>
  <c r="L639" i="6" s="1"/>
  <c r="L640" i="6" s="1"/>
  <c r="L641" i="6" s="1"/>
  <c r="L642" i="6" s="1"/>
  <c r="L643" i="6" s="1"/>
  <c r="L644" i="6" s="1"/>
  <c r="L645" i="6" s="1"/>
  <c r="L646" i="6" s="1"/>
  <c r="L647" i="6" s="1"/>
  <c r="L648" i="6" s="1"/>
  <c r="L649" i="6" s="1"/>
  <c r="L650" i="6" s="1"/>
  <c r="L651" i="6" s="1"/>
  <c r="L652" i="6" s="1"/>
  <c r="L653" i="6" s="1"/>
  <c r="L654" i="6" s="1"/>
  <c r="L655" i="6" s="1"/>
  <c r="L656" i="6" s="1"/>
  <c r="L657" i="6" s="1"/>
  <c r="L658" i="6" s="1"/>
  <c r="L659" i="6" s="1"/>
  <c r="L660" i="6" s="1"/>
  <c r="L661" i="6" s="1"/>
  <c r="L662" i="6" s="1"/>
  <c r="L663" i="6" s="1"/>
  <c r="L664" i="6" s="1"/>
  <c r="L665" i="6" s="1"/>
  <c r="L666" i="6" s="1"/>
  <c r="L667" i="6" s="1"/>
  <c r="L668" i="6" s="1"/>
  <c r="L669" i="6" s="1"/>
  <c r="L670" i="6" s="1"/>
  <c r="L671" i="6" s="1"/>
  <c r="L672" i="6" s="1"/>
  <c r="L673" i="6" s="1"/>
  <c r="L674" i="6" s="1"/>
  <c r="L675" i="6" s="1"/>
  <c r="L676" i="6" s="1"/>
  <c r="L677" i="6" s="1"/>
  <c r="L678" i="6" s="1"/>
  <c r="L679" i="6" s="1"/>
  <c r="L680" i="6" s="1"/>
  <c r="L681" i="6" s="1"/>
  <c r="L682" i="6" s="1"/>
  <c r="L683" i="6" s="1"/>
  <c r="L684" i="6" s="1"/>
  <c r="L685" i="6" s="1"/>
  <c r="L686" i="6" s="1"/>
  <c r="L687" i="6" s="1"/>
  <c r="L688" i="6" s="1"/>
  <c r="L689" i="6" s="1"/>
  <c r="L690" i="6" s="1"/>
  <c r="L691" i="6" s="1"/>
  <c r="L692" i="6" s="1"/>
  <c r="L693" i="6" s="1"/>
  <c r="L694" i="6" s="1"/>
  <c r="L695" i="6" s="1"/>
  <c r="L696" i="6" s="1"/>
  <c r="L697" i="6" s="1"/>
  <c r="L698" i="6" s="1"/>
  <c r="L699" i="6" s="1"/>
  <c r="L700" i="6" s="1"/>
  <c r="L701" i="6" s="1"/>
  <c r="L702" i="6" s="1"/>
  <c r="L703" i="6" s="1"/>
  <c r="L704" i="6" s="1"/>
  <c r="L705" i="6" s="1"/>
  <c r="L706" i="6" s="1"/>
  <c r="L707" i="6" s="1"/>
  <c r="L708" i="6" s="1"/>
  <c r="L709" i="6" s="1"/>
  <c r="L710" i="6" s="1"/>
  <c r="L711" i="6" s="1"/>
  <c r="L712" i="6" s="1"/>
  <c r="L713" i="6" s="1"/>
  <c r="L714" i="6" s="1"/>
  <c r="L715" i="6" s="1"/>
  <c r="L716" i="6" s="1"/>
  <c r="L717" i="6" s="1"/>
  <c r="L718" i="6" s="1"/>
  <c r="L719" i="6" s="1"/>
  <c r="L720" i="6" s="1"/>
  <c r="L721" i="6" s="1"/>
  <c r="L722" i="6" s="1"/>
  <c r="L723" i="6" s="1"/>
  <c r="L724" i="6" s="1"/>
  <c r="L725" i="6" s="1"/>
  <c r="L726" i="6" s="1"/>
  <c r="L727" i="6" s="1"/>
  <c r="L728" i="6" s="1"/>
  <c r="L729" i="6" s="1"/>
  <c r="L730" i="6" s="1"/>
  <c r="L731" i="6" s="1"/>
  <c r="L732" i="6" s="1"/>
  <c r="L733" i="6" s="1"/>
  <c r="L734" i="6" s="1"/>
  <c r="L735" i="6" s="1"/>
  <c r="L736" i="6" s="1"/>
  <c r="L737" i="6" s="1"/>
  <c r="L738" i="6" s="1"/>
  <c r="L739" i="6" s="1"/>
  <c r="L740" i="6" s="1"/>
  <c r="L741" i="6" s="1"/>
  <c r="L742" i="6" s="1"/>
  <c r="L743" i="6" s="1"/>
  <c r="L744" i="6" s="1"/>
  <c r="L745" i="6" s="1"/>
  <c r="L746" i="6" s="1"/>
  <c r="L747" i="6" s="1"/>
  <c r="L748" i="6" s="1"/>
  <c r="L749" i="6" s="1"/>
  <c r="L750" i="6" s="1"/>
  <c r="L751" i="6" s="1"/>
  <c r="L752" i="6" s="1"/>
  <c r="L753" i="6" s="1"/>
  <c r="L754" i="6" s="1"/>
  <c r="L755" i="6" s="1"/>
  <c r="L756" i="6" s="1"/>
  <c r="L757" i="6" s="1"/>
  <c r="L758" i="6" s="1"/>
  <c r="L759" i="6" s="1"/>
  <c r="L760" i="6" s="1"/>
  <c r="L761" i="6" s="1"/>
  <c r="L762" i="6" s="1"/>
  <c r="L763" i="6" s="1"/>
  <c r="L764" i="6" s="1"/>
  <c r="L765" i="6" s="1"/>
  <c r="L766" i="6" s="1"/>
  <c r="L767" i="6" s="1"/>
  <c r="L768" i="6" s="1"/>
  <c r="L769" i="6" s="1"/>
  <c r="L770" i="6" s="1"/>
  <c r="L771" i="6" s="1"/>
  <c r="L772" i="6" s="1"/>
  <c r="L773" i="6" s="1"/>
  <c r="L774" i="6" s="1"/>
  <c r="L775" i="6" s="1"/>
  <c r="L776" i="6" s="1"/>
  <c r="L777" i="6" s="1"/>
  <c r="L778" i="6" s="1"/>
  <c r="L779" i="6" s="1"/>
  <c r="L780" i="6" s="1"/>
  <c r="L781" i="6" s="1"/>
  <c r="L782" i="6" s="1"/>
  <c r="L783" i="6" s="1"/>
  <c r="L784" i="6" s="1"/>
  <c r="L785" i="6" s="1"/>
  <c r="L786" i="6" s="1"/>
  <c r="L787" i="6" s="1"/>
  <c r="L788" i="6" s="1"/>
  <c r="L789" i="6" s="1"/>
  <c r="L790" i="6" s="1"/>
  <c r="L791" i="6" s="1"/>
  <c r="L792" i="6" s="1"/>
  <c r="L793" i="6" s="1"/>
  <c r="L794" i="6" s="1"/>
  <c r="L795" i="6" s="1"/>
  <c r="L796" i="6" s="1"/>
  <c r="L797" i="6" s="1"/>
  <c r="L798" i="6" s="1"/>
  <c r="L799" i="6" s="1"/>
  <c r="L800" i="6" s="1"/>
  <c r="L801" i="6" s="1"/>
  <c r="L802" i="6" s="1"/>
  <c r="L803" i="6" s="1"/>
  <c r="L804" i="6" s="1"/>
  <c r="L805" i="6" s="1"/>
  <c r="L806" i="6" s="1"/>
  <c r="L807" i="6" s="1"/>
  <c r="L808" i="6" s="1"/>
  <c r="L809" i="6" s="1"/>
  <c r="L810" i="6" s="1"/>
  <c r="L811" i="6" s="1"/>
  <c r="L812" i="6" s="1"/>
  <c r="L813" i="6" s="1"/>
  <c r="L814" i="6" s="1"/>
  <c r="L815" i="6" s="1"/>
  <c r="L816" i="6" s="1"/>
  <c r="L817" i="6" s="1"/>
  <c r="L818" i="6" s="1"/>
  <c r="L819" i="6" s="1"/>
  <c r="L820" i="6" s="1"/>
  <c r="L821" i="6" s="1"/>
  <c r="L822" i="6" s="1"/>
  <c r="L823" i="6" s="1"/>
  <c r="L824" i="6" s="1"/>
  <c r="L825" i="6" s="1"/>
  <c r="L826" i="6" s="1"/>
  <c r="L827" i="6" s="1"/>
  <c r="L828" i="6" s="1"/>
  <c r="L829" i="6" s="1"/>
  <c r="L830" i="6" s="1"/>
  <c r="L831" i="6" s="1"/>
  <c r="L832" i="6" s="1"/>
  <c r="L833" i="6" s="1"/>
  <c r="L834" i="6" s="1"/>
  <c r="L835" i="6" s="1"/>
  <c r="L836" i="6" s="1"/>
  <c r="L837" i="6" s="1"/>
  <c r="L838" i="6" s="1"/>
  <c r="L839" i="6" s="1"/>
  <c r="L840" i="6" s="1"/>
  <c r="L841" i="6" s="1"/>
  <c r="L842" i="6" s="1"/>
  <c r="L843" i="6" s="1"/>
  <c r="L844" i="6" s="1"/>
  <c r="L845" i="6" s="1"/>
  <c r="L846" i="6" s="1"/>
  <c r="L847" i="6" s="1"/>
  <c r="L848" i="6" s="1"/>
  <c r="L849" i="6" s="1"/>
  <c r="L850" i="6" s="1"/>
  <c r="L851" i="6" s="1"/>
  <c r="L852" i="6" s="1"/>
  <c r="L853" i="6" s="1"/>
  <c r="L854" i="6" s="1"/>
  <c r="L855" i="6" s="1"/>
  <c r="L856" i="6" s="1"/>
  <c r="L857" i="6" s="1"/>
  <c r="L858" i="6" s="1"/>
  <c r="L859" i="6" s="1"/>
  <c r="L860" i="6" s="1"/>
  <c r="L861" i="6" s="1"/>
  <c r="L862" i="6" s="1"/>
  <c r="L863" i="6" s="1"/>
  <c r="L864" i="6" s="1"/>
  <c r="L865" i="6" s="1"/>
  <c r="L866" i="6" s="1"/>
  <c r="L867" i="6" s="1"/>
  <c r="L868" i="6" s="1"/>
  <c r="L869" i="6" s="1"/>
  <c r="L870" i="6" s="1"/>
  <c r="L871" i="6" s="1"/>
  <c r="L872" i="6" s="1"/>
  <c r="L873" i="6" s="1"/>
  <c r="L874" i="6" s="1"/>
  <c r="L875" i="6" s="1"/>
  <c r="L876" i="6" s="1"/>
  <c r="L877" i="6" s="1"/>
  <c r="L878" i="6" s="1"/>
  <c r="L879" i="6" s="1"/>
  <c r="L880" i="6" s="1"/>
  <c r="L881" i="6" s="1"/>
  <c r="L882" i="6" s="1"/>
  <c r="L883" i="6" s="1"/>
  <c r="L884" i="6" s="1"/>
  <c r="L885" i="6" s="1"/>
  <c r="L886" i="6" s="1"/>
  <c r="L887" i="6" s="1"/>
  <c r="L888" i="6" s="1"/>
  <c r="L889" i="6" s="1"/>
  <c r="L890" i="6" s="1"/>
  <c r="L891" i="6" s="1"/>
  <c r="L892" i="6" s="1"/>
  <c r="L893" i="6" s="1"/>
  <c r="L894" i="6" s="1"/>
  <c r="L895" i="6" s="1"/>
  <c r="L896" i="6" s="1"/>
  <c r="L897" i="6" s="1"/>
  <c r="L898" i="6" s="1"/>
  <c r="L899" i="6" s="1"/>
  <c r="L900" i="6" s="1"/>
  <c r="L901" i="6" s="1"/>
  <c r="L902" i="6" s="1"/>
  <c r="L903" i="6" s="1"/>
  <c r="L904" i="6" s="1"/>
  <c r="L905" i="6" s="1"/>
  <c r="L906" i="6" s="1"/>
  <c r="L907" i="6" s="1"/>
  <c r="L908" i="6" s="1"/>
  <c r="L909" i="6" s="1"/>
  <c r="L910" i="6" s="1"/>
  <c r="L911" i="6" s="1"/>
  <c r="L912" i="6" s="1"/>
  <c r="L913" i="6" s="1"/>
  <c r="L914" i="6" s="1"/>
  <c r="L915" i="6" s="1"/>
  <c r="L916" i="6" s="1"/>
  <c r="L917" i="6" s="1"/>
  <c r="L918" i="6" s="1"/>
  <c r="L919" i="6" s="1"/>
  <c r="L920" i="6" s="1"/>
  <c r="L921" i="6" s="1"/>
  <c r="L922" i="6" s="1"/>
  <c r="L923" i="6" s="1"/>
  <c r="L924" i="6" s="1"/>
  <c r="L925" i="6" s="1"/>
  <c r="L926" i="6" s="1"/>
  <c r="L927" i="6" s="1"/>
  <c r="L928" i="6" s="1"/>
  <c r="L929" i="6" s="1"/>
  <c r="L930" i="6" s="1"/>
  <c r="L931" i="6" s="1"/>
  <c r="L932" i="6" s="1"/>
  <c r="L933" i="6" s="1"/>
  <c r="L934" i="6" s="1"/>
  <c r="L935" i="6" s="1"/>
  <c r="L936" i="6" s="1"/>
  <c r="L937" i="6" s="1"/>
  <c r="L938" i="6" s="1"/>
  <c r="L939" i="6" s="1"/>
  <c r="L940" i="6" s="1"/>
  <c r="L941" i="6" s="1"/>
  <c r="L942" i="6" s="1"/>
  <c r="L943" i="6" s="1"/>
  <c r="L944" i="6" s="1"/>
  <c r="L945" i="6" s="1"/>
  <c r="L946" i="6" s="1"/>
  <c r="L947" i="6" s="1"/>
  <c r="L948" i="6" s="1"/>
  <c r="L949" i="6" s="1"/>
  <c r="L950" i="6" s="1"/>
  <c r="L951" i="6" s="1"/>
  <c r="L952" i="6" s="1"/>
  <c r="L953" i="6" s="1"/>
  <c r="L954" i="6" s="1"/>
  <c r="L955" i="6" s="1"/>
  <c r="L956" i="6" s="1"/>
  <c r="L957" i="6" s="1"/>
  <c r="L958" i="6" s="1"/>
  <c r="L959" i="6" s="1"/>
  <c r="L960" i="6" s="1"/>
  <c r="L961" i="6" s="1"/>
  <c r="L962" i="6" s="1"/>
  <c r="L963" i="6" s="1"/>
  <c r="L964" i="6" s="1"/>
  <c r="L965" i="6" s="1"/>
  <c r="L966" i="6" s="1"/>
  <c r="L967" i="6" s="1"/>
  <c r="L968" i="6" s="1"/>
  <c r="L969" i="6" s="1"/>
  <c r="L970" i="6" s="1"/>
  <c r="L971" i="6" s="1"/>
  <c r="L972" i="6" s="1"/>
  <c r="L973" i="6" s="1"/>
  <c r="L974" i="6" s="1"/>
  <c r="L975" i="6" s="1"/>
  <c r="L976" i="6" s="1"/>
  <c r="L977" i="6" s="1"/>
  <c r="L978" i="6" s="1"/>
  <c r="L979" i="6" s="1"/>
  <c r="L980" i="6" s="1"/>
  <c r="L981" i="6" s="1"/>
  <c r="L982" i="6" s="1"/>
  <c r="L983" i="6" s="1"/>
  <c r="L984" i="6" s="1"/>
  <c r="L985" i="6" s="1"/>
  <c r="L986" i="6" s="1"/>
  <c r="L987" i="6" s="1"/>
  <c r="L988" i="6" s="1"/>
  <c r="L989" i="6" s="1"/>
  <c r="L990" i="6" s="1"/>
  <c r="L991" i="6" s="1"/>
  <c r="L992" i="6" s="1"/>
  <c r="L993" i="6" s="1"/>
  <c r="L994" i="6" s="1"/>
  <c r="L995" i="6" s="1"/>
  <c r="L996" i="6" s="1"/>
  <c r="L997" i="6" s="1"/>
  <c r="L998" i="6" s="1"/>
  <c r="L999" i="6" s="1"/>
  <c r="L1000" i="6" s="1"/>
  <c r="L1001" i="6" s="1"/>
  <c r="L1002" i="6" s="1"/>
  <c r="L1003" i="6" s="1"/>
  <c r="L1004" i="6" s="1"/>
  <c r="L1005" i="6" s="1"/>
  <c r="L1006" i="6" s="1"/>
  <c r="L1007" i="6" s="1"/>
  <c r="L1008" i="6" s="1"/>
  <c r="L1009" i="6" s="1"/>
  <c r="L1010" i="6" s="1"/>
  <c r="L1011" i="6" s="1"/>
  <c r="L1012" i="6" s="1"/>
  <c r="L1013" i="6" s="1"/>
  <c r="L1014" i="6" s="1"/>
  <c r="L1015" i="6" s="1"/>
  <c r="L1016" i="6" s="1"/>
  <c r="L1017" i="6" s="1"/>
  <c r="L1018" i="6" s="1"/>
  <c r="L1019" i="6" s="1"/>
  <c r="L1020" i="6" s="1"/>
  <c r="L1021" i="6" s="1"/>
  <c r="L1022" i="6" s="1"/>
  <c r="L1023" i="6" s="1"/>
  <c r="L1024" i="6" s="1"/>
  <c r="L1025" i="6" s="1"/>
  <c r="L1026" i="6" s="1"/>
  <c r="L1027" i="6" s="1"/>
  <c r="L1028" i="6" s="1"/>
  <c r="L1029" i="6" s="1"/>
  <c r="L1030" i="6" s="1"/>
  <c r="L1031" i="6" s="1"/>
  <c r="L1032" i="6" s="1"/>
  <c r="L1033" i="6" s="1"/>
  <c r="L1034" i="6" s="1"/>
  <c r="L1035" i="6" s="1"/>
  <c r="L1036" i="6" s="1"/>
  <c r="L1037" i="6" s="1"/>
  <c r="L1038" i="6" s="1"/>
  <c r="L1039" i="6" s="1"/>
  <c r="L1040" i="6" s="1"/>
  <c r="L1041" i="6" s="1"/>
  <c r="L1042" i="6" s="1"/>
  <c r="L1043" i="6" s="1"/>
  <c r="L1044" i="6" s="1"/>
  <c r="L1045" i="6" s="1"/>
  <c r="L1046" i="6" s="1"/>
  <c r="L1047" i="6" s="1"/>
  <c r="L1048" i="6" s="1"/>
  <c r="L1049" i="6" s="1"/>
  <c r="L1050" i="6" s="1"/>
  <c r="L1051" i="6" s="1"/>
  <c r="L1052" i="6" s="1"/>
  <c r="L1053" i="6" s="1"/>
  <c r="L1054" i="6" s="1"/>
  <c r="L1055" i="6" s="1"/>
  <c r="L1056" i="6" s="1"/>
  <c r="L1057" i="6" s="1"/>
  <c r="L1058" i="6" s="1"/>
  <c r="L1059" i="6" s="1"/>
  <c r="L1060" i="6" s="1"/>
  <c r="L1061" i="6" s="1"/>
  <c r="L1062" i="6" s="1"/>
  <c r="L1063" i="6" s="1"/>
  <c r="L1064" i="6" s="1"/>
  <c r="L1065" i="6" s="1"/>
  <c r="L1066" i="6" s="1"/>
  <c r="L1067" i="6" s="1"/>
  <c r="L1068" i="6" s="1"/>
  <c r="L1069" i="6" s="1"/>
  <c r="L1070" i="6" s="1"/>
  <c r="L1071" i="6" s="1"/>
  <c r="L1072" i="6" s="1"/>
  <c r="L1073" i="6" s="1"/>
  <c r="L1074" i="6" s="1"/>
  <c r="L1075" i="6" s="1"/>
  <c r="L1076" i="6" s="1"/>
  <c r="L1077" i="6" s="1"/>
  <c r="L1078" i="6" s="1"/>
  <c r="L1079" i="6" s="1"/>
  <c r="L1080" i="6" s="1"/>
  <c r="L1081" i="6" s="1"/>
  <c r="L1082" i="6" s="1"/>
  <c r="L1083" i="6" s="1"/>
  <c r="L1084" i="6" s="1"/>
  <c r="L1085" i="6" s="1"/>
  <c r="L1086" i="6" s="1"/>
  <c r="L1087" i="6" s="1"/>
  <c r="L1088" i="6" s="1"/>
  <c r="L1089" i="6" s="1"/>
  <c r="L1090" i="6" s="1"/>
  <c r="L1091" i="6" s="1"/>
  <c r="L1092" i="6" s="1"/>
  <c r="L1093" i="6" s="1"/>
  <c r="L1094" i="6" s="1"/>
  <c r="L1095" i="6" s="1"/>
  <c r="L1096" i="6" s="1"/>
  <c r="L1097" i="6" s="1"/>
  <c r="L1098" i="6" s="1"/>
  <c r="L1099" i="6" s="1"/>
  <c r="L1100" i="6" s="1"/>
  <c r="L1101" i="6" s="1"/>
  <c r="L1102" i="6" s="1"/>
  <c r="L1103" i="6" s="1"/>
  <c r="L1104" i="6" s="1"/>
  <c r="L1105" i="6" s="1"/>
  <c r="L1106" i="6" s="1"/>
  <c r="L1107" i="6" s="1"/>
  <c r="L1108" i="6" s="1"/>
  <c r="L1109" i="6" s="1"/>
  <c r="L1110" i="6" s="1"/>
  <c r="L1111" i="6" s="1"/>
  <c r="L1112" i="6" s="1"/>
  <c r="L1113" i="6" s="1"/>
  <c r="L1114" i="6" s="1"/>
  <c r="L1115" i="6" s="1"/>
  <c r="L1116" i="6" s="1"/>
  <c r="L1117" i="6" s="1"/>
  <c r="L1118" i="6" s="1"/>
  <c r="L1119" i="6" s="1"/>
  <c r="L1120" i="6" s="1"/>
  <c r="L1121" i="6" s="1"/>
  <c r="L1122" i="6" s="1"/>
  <c r="L1123" i="6" s="1"/>
  <c r="L1124" i="6" s="1"/>
  <c r="L1125" i="6" s="1"/>
  <c r="L1126" i="6" s="1"/>
  <c r="L1127" i="6" s="1"/>
  <c r="L1128" i="6" s="1"/>
  <c r="L1129" i="6" s="1"/>
  <c r="L1130" i="6" s="1"/>
  <c r="L1131" i="6" s="1"/>
  <c r="L1132" i="6" s="1"/>
  <c r="L1133" i="6" s="1"/>
  <c r="L1134" i="6" s="1"/>
  <c r="L1135" i="6" s="1"/>
  <c r="L1136" i="6" s="1"/>
  <c r="L1137" i="6" s="1"/>
  <c r="L1138" i="6" s="1"/>
  <c r="L1139" i="6" s="1"/>
  <c r="L1140" i="6" s="1"/>
  <c r="L1141" i="6" s="1"/>
  <c r="L1142" i="6" s="1"/>
  <c r="L1143" i="6" s="1"/>
  <c r="L1144" i="6" s="1"/>
  <c r="L1145" i="6" s="1"/>
  <c r="L1146" i="6" s="1"/>
  <c r="L1147" i="6" s="1"/>
  <c r="L1148" i="6" s="1"/>
  <c r="L1149" i="6" s="1"/>
  <c r="L1150" i="6" s="1"/>
  <c r="L1151" i="6" s="1"/>
  <c r="L1152" i="6" s="1"/>
  <c r="L1153" i="6" s="1"/>
  <c r="L1154" i="6" s="1"/>
  <c r="L1155" i="6" s="1"/>
  <c r="L1156" i="6" s="1"/>
  <c r="L1157" i="6" s="1"/>
  <c r="L1158" i="6" s="1"/>
  <c r="L1159" i="6" s="1"/>
  <c r="L1160" i="6" s="1"/>
  <c r="L1161" i="6" s="1"/>
  <c r="L1162" i="6" s="1"/>
  <c r="L1163" i="6" s="1"/>
  <c r="L1164" i="6" s="1"/>
  <c r="L1165" i="6" s="1"/>
  <c r="L1166" i="6" s="1"/>
  <c r="L1167" i="6" s="1"/>
  <c r="L1168" i="6" s="1"/>
  <c r="L1169" i="6" s="1"/>
  <c r="L1170" i="6" s="1"/>
  <c r="L1171" i="6" s="1"/>
  <c r="L1172" i="6" s="1"/>
  <c r="L1173" i="6" s="1"/>
  <c r="L1174" i="6" s="1"/>
  <c r="L1175" i="6" s="1"/>
  <c r="L1176" i="6" s="1"/>
  <c r="L1177" i="6" s="1"/>
  <c r="L1178" i="6" s="1"/>
  <c r="L1179" i="6" s="1"/>
  <c r="L1180" i="6" s="1"/>
  <c r="L1181" i="6" s="1"/>
  <c r="L1182" i="6" s="1"/>
  <c r="L1183" i="6" s="1"/>
  <c r="L1184" i="6" s="1"/>
  <c r="L1185" i="6" s="1"/>
  <c r="L1186" i="6" s="1"/>
  <c r="L1187" i="6" s="1"/>
  <c r="L1188" i="6" s="1"/>
  <c r="L1189" i="6" s="1"/>
  <c r="L1190" i="6" s="1"/>
  <c r="L1191" i="6" s="1"/>
  <c r="L1192" i="6" s="1"/>
  <c r="L1193" i="6" s="1"/>
  <c r="L1194" i="6" s="1"/>
  <c r="L1195" i="6" s="1"/>
  <c r="L1196" i="6" s="1"/>
  <c r="L1197" i="6" s="1"/>
  <c r="L1198" i="6" s="1"/>
  <c r="L1199" i="6" s="1"/>
  <c r="L1200" i="6" s="1"/>
  <c r="L1201" i="6" s="1"/>
  <c r="L1202" i="6" s="1"/>
  <c r="L1203" i="6" s="1"/>
  <c r="L1204" i="6" s="1"/>
  <c r="L1205" i="6" s="1"/>
  <c r="L1206" i="6" s="1"/>
  <c r="L1207" i="6" s="1"/>
  <c r="L1208" i="6" s="1"/>
  <c r="L1209" i="6" s="1"/>
  <c r="L1210" i="6" s="1"/>
  <c r="L1211" i="6" s="1"/>
  <c r="L1212" i="6" s="1"/>
  <c r="L1213" i="6" s="1"/>
  <c r="L1214" i="6" s="1"/>
  <c r="L1215" i="6" s="1"/>
  <c r="L1216" i="6" s="1"/>
  <c r="L1217" i="6" s="1"/>
  <c r="L1218" i="6" s="1"/>
  <c r="L1219" i="6" s="1"/>
  <c r="L1220" i="6" s="1"/>
  <c r="L1221" i="6" s="1"/>
  <c r="L1222" i="6" s="1"/>
  <c r="L1223" i="6" s="1"/>
  <c r="L1224" i="6" s="1"/>
  <c r="L1225" i="6" s="1"/>
  <c r="L1226" i="6" s="1"/>
  <c r="L1227" i="6" s="1"/>
  <c r="L1228" i="6" s="1"/>
  <c r="L1229" i="6" s="1"/>
  <c r="L1230" i="6" s="1"/>
  <c r="L1231" i="6" s="1"/>
  <c r="L1232" i="6" s="1"/>
  <c r="L1233" i="6" s="1"/>
  <c r="L1234" i="6" s="1"/>
  <c r="L1235" i="6" s="1"/>
  <c r="L1236" i="6" s="1"/>
  <c r="L1237" i="6" s="1"/>
  <c r="L1238" i="6" s="1"/>
  <c r="L1239" i="6" s="1"/>
  <c r="L1240" i="6" s="1"/>
  <c r="L1241" i="6" s="1"/>
  <c r="L1242" i="6" s="1"/>
  <c r="L1243" i="6" s="1"/>
  <c r="L1244" i="6" s="1"/>
  <c r="L1245" i="6" s="1"/>
  <c r="L1246" i="6" s="1"/>
  <c r="L1247" i="6" s="1"/>
  <c r="L1248" i="6" s="1"/>
  <c r="L1249" i="6" s="1"/>
  <c r="L1250" i="6" s="1"/>
  <c r="L1251" i="6" s="1"/>
  <c r="L1252" i="6" s="1"/>
  <c r="L1253" i="6" s="1"/>
  <c r="L1254" i="6" s="1"/>
  <c r="L1255" i="6" s="1"/>
  <c r="L1256" i="6" s="1"/>
  <c r="L1257" i="6" s="1"/>
  <c r="L1258" i="6" s="1"/>
  <c r="L1259" i="6" s="1"/>
  <c r="L1260" i="6" s="1"/>
  <c r="L1261" i="6" s="1"/>
  <c r="L1262" i="6" s="1"/>
  <c r="L1263" i="6" s="1"/>
  <c r="L1264" i="6" s="1"/>
  <c r="L1265" i="6" s="1"/>
  <c r="L1266" i="6" s="1"/>
  <c r="L1267" i="6" s="1"/>
  <c r="L1268" i="6" s="1"/>
  <c r="L1269" i="6" s="1"/>
  <c r="L1270" i="6" s="1"/>
  <c r="L1271" i="6" s="1"/>
  <c r="L1272" i="6" s="1"/>
  <c r="L1273" i="6" s="1"/>
  <c r="L1274" i="6" s="1"/>
  <c r="L1275" i="6" s="1"/>
  <c r="L1276" i="6" s="1"/>
  <c r="L1277" i="6" s="1"/>
  <c r="L1278" i="6" s="1"/>
  <c r="L1279" i="6" s="1"/>
  <c r="L1280" i="6" s="1"/>
  <c r="L1281" i="6" s="1"/>
  <c r="L1282" i="6" s="1"/>
  <c r="L1283" i="6" s="1"/>
  <c r="L1284" i="6" s="1"/>
  <c r="L1285" i="6" s="1"/>
  <c r="L1286" i="6" s="1"/>
  <c r="L1287" i="6" s="1"/>
  <c r="L1288" i="6" s="1"/>
  <c r="L1289" i="6" s="1"/>
  <c r="L1290" i="6" s="1"/>
  <c r="L1291" i="6" s="1"/>
  <c r="L1292" i="6" s="1"/>
  <c r="L1293" i="6" s="1"/>
  <c r="L1294" i="6" s="1"/>
  <c r="L1295" i="6" s="1"/>
  <c r="L1296" i="6" s="1"/>
  <c r="L1297" i="6" s="1"/>
  <c r="L1298" i="6" s="1"/>
  <c r="L1299" i="6" s="1"/>
  <c r="L1300" i="6" s="1"/>
  <c r="L1301" i="6" s="1"/>
  <c r="L1302" i="6" s="1"/>
  <c r="L1303" i="6" s="1"/>
  <c r="L1304" i="6" s="1"/>
  <c r="L1305" i="6" s="1"/>
  <c r="L1306" i="6" s="1"/>
  <c r="L1307" i="6" s="1"/>
  <c r="L1308" i="6" s="1"/>
  <c r="L1309" i="6" s="1"/>
  <c r="L1310" i="6" s="1"/>
  <c r="L1311" i="6" s="1"/>
  <c r="L1312" i="6" s="1"/>
  <c r="L1313" i="6" s="1"/>
  <c r="L1314" i="6" s="1"/>
  <c r="L1315" i="6" s="1"/>
  <c r="L1316" i="6" s="1"/>
  <c r="L1317" i="6" s="1"/>
  <c r="L1318" i="6" s="1"/>
  <c r="L1319" i="6" s="1"/>
  <c r="L1320" i="6" s="1"/>
  <c r="L1321" i="6" s="1"/>
  <c r="L1322" i="6" s="1"/>
  <c r="L1323" i="6" s="1"/>
  <c r="L1324" i="6" s="1"/>
  <c r="L1325" i="6" s="1"/>
  <c r="L1326" i="6" s="1"/>
  <c r="L1327" i="6" s="1"/>
  <c r="L1328" i="6" s="1"/>
  <c r="L1329" i="6" s="1"/>
  <c r="L1330" i="6" s="1"/>
  <c r="L1331" i="6" s="1"/>
  <c r="L1332" i="6" s="1"/>
  <c r="L1333" i="6" s="1"/>
  <c r="L1334" i="6" s="1"/>
  <c r="L1335" i="6" s="1"/>
  <c r="L1336" i="6" s="1"/>
  <c r="L1337" i="6" s="1"/>
  <c r="L1338" i="6" s="1"/>
  <c r="L1339" i="6" s="1"/>
  <c r="L1340" i="6" s="1"/>
  <c r="L1341" i="6" s="1"/>
  <c r="L1342" i="6" s="1"/>
  <c r="L1343" i="6" s="1"/>
  <c r="L1344" i="6" s="1"/>
  <c r="L1345" i="6" s="1"/>
  <c r="L1346" i="6" s="1"/>
  <c r="L1347" i="6" s="1"/>
  <c r="L1348" i="6" s="1"/>
  <c r="L1349" i="6" s="1"/>
  <c r="L1350" i="6" s="1"/>
  <c r="L1351" i="6" s="1"/>
  <c r="L1352" i="6" s="1"/>
  <c r="L1353" i="6" s="1"/>
  <c r="L1354" i="6" s="1"/>
  <c r="L1355" i="6" s="1"/>
  <c r="L1356" i="6" s="1"/>
  <c r="L1357" i="6" s="1"/>
  <c r="L1358" i="6" s="1"/>
  <c r="L1359" i="6" s="1"/>
  <c r="L1360" i="6" s="1"/>
  <c r="L1361" i="6" s="1"/>
  <c r="L1362" i="6" s="1"/>
  <c r="L1363" i="6" s="1"/>
  <c r="L1364" i="6" s="1"/>
  <c r="L1365" i="6" s="1"/>
  <c r="L1366" i="6" s="1"/>
  <c r="L1367" i="6" s="1"/>
  <c r="L1368" i="6" s="1"/>
  <c r="L1369" i="6" s="1"/>
  <c r="L1370" i="6" s="1"/>
  <c r="L1371" i="6" s="1"/>
  <c r="L1372" i="6" s="1"/>
  <c r="L1373" i="6" s="1"/>
  <c r="L1374" i="6" s="1"/>
  <c r="L1375" i="6" s="1"/>
  <c r="L1376" i="6" s="1"/>
  <c r="L1377" i="6" s="1"/>
  <c r="L1378" i="6" s="1"/>
  <c r="L1379" i="6" s="1"/>
  <c r="L1380" i="6" s="1"/>
  <c r="L1381" i="6" s="1"/>
  <c r="L1382" i="6" s="1"/>
  <c r="L1383" i="6" s="1"/>
  <c r="L1384" i="6" s="1"/>
  <c r="L1385" i="6" s="1"/>
  <c r="L1386" i="6" s="1"/>
  <c r="L1387" i="6" s="1"/>
  <c r="L1388" i="6" s="1"/>
  <c r="L1389" i="6" s="1"/>
  <c r="L1390" i="6" s="1"/>
  <c r="L1391" i="6" s="1"/>
  <c r="L1392" i="6" s="1"/>
  <c r="L1393" i="6" s="1"/>
  <c r="L1394" i="6" s="1"/>
  <c r="L1395" i="6" s="1"/>
  <c r="L1396" i="6" s="1"/>
  <c r="L1397" i="6" s="1"/>
  <c r="L1398" i="6" s="1"/>
  <c r="L1399" i="6" s="1"/>
  <c r="L1400" i="6" s="1"/>
  <c r="L1401" i="6" s="1"/>
  <c r="L1402" i="6" s="1"/>
  <c r="L1403" i="6" s="1"/>
  <c r="L1404" i="6" s="1"/>
  <c r="L1405" i="6" s="1"/>
  <c r="L1406" i="6" s="1"/>
  <c r="L1407" i="6" s="1"/>
  <c r="L1408" i="6" s="1"/>
  <c r="L1409" i="6" s="1"/>
  <c r="L1410" i="6" s="1"/>
  <c r="L1411" i="6" s="1"/>
  <c r="L1412" i="6" s="1"/>
  <c r="L1413" i="6" s="1"/>
  <c r="L1414" i="6" s="1"/>
  <c r="L1415" i="6" s="1"/>
  <c r="L1416" i="6" s="1"/>
  <c r="L1417" i="6" s="1"/>
  <c r="L1418" i="6" s="1"/>
  <c r="L1419" i="6" s="1"/>
  <c r="L1420" i="6" s="1"/>
  <c r="L1421" i="6" s="1"/>
  <c r="L1422" i="6" s="1"/>
  <c r="L1423" i="6" s="1"/>
  <c r="L1424" i="6" s="1"/>
  <c r="L1425" i="6" s="1"/>
  <c r="L1426" i="6" s="1"/>
  <c r="L1427" i="6" s="1"/>
  <c r="L1428" i="6" s="1"/>
  <c r="L1429" i="6" s="1"/>
  <c r="L1430" i="6" s="1"/>
  <c r="L1431" i="6" s="1"/>
  <c r="L1432" i="6" s="1"/>
  <c r="L1433" i="6" s="1"/>
  <c r="L1434" i="6" s="1"/>
  <c r="L1435" i="6" s="1"/>
  <c r="L1436" i="6" s="1"/>
  <c r="L1437" i="6" s="1"/>
  <c r="L1438" i="6" s="1"/>
  <c r="L1439" i="6" s="1"/>
  <c r="L1440" i="6" s="1"/>
  <c r="L1441" i="6" s="1"/>
  <c r="L1442" i="6" s="1"/>
  <c r="L1443" i="6" s="1"/>
  <c r="L1444" i="6" s="1"/>
  <c r="L1445" i="6" s="1"/>
  <c r="L1446" i="6" s="1"/>
  <c r="L1447" i="6" s="1"/>
  <c r="L1448" i="6" s="1"/>
  <c r="L1449" i="6" s="1"/>
  <c r="L1450" i="6" s="1"/>
  <c r="L1451" i="6" s="1"/>
  <c r="L1452" i="6" s="1"/>
  <c r="L1453" i="6" s="1"/>
  <c r="L1454" i="6" s="1"/>
  <c r="L1455" i="6" s="1"/>
  <c r="L1456" i="6" s="1"/>
  <c r="L1457" i="6" s="1"/>
  <c r="L1458" i="6" s="1"/>
  <c r="L1459" i="6" s="1"/>
  <c r="L1460" i="6" s="1"/>
  <c r="L1461" i="6" s="1"/>
  <c r="L1462" i="6" s="1"/>
  <c r="L1463" i="6" s="1"/>
  <c r="L1464" i="6" s="1"/>
  <c r="L1465" i="6" s="1"/>
  <c r="L1466" i="6" s="1"/>
  <c r="L1467" i="6" s="1"/>
  <c r="L1468" i="6" s="1"/>
  <c r="L1469" i="6" s="1"/>
  <c r="L1470" i="6" s="1"/>
  <c r="L1471" i="6" s="1"/>
  <c r="L1472" i="6" s="1"/>
  <c r="L1473" i="6" s="1"/>
  <c r="L1474" i="6" s="1"/>
  <c r="L1475" i="6" s="1"/>
  <c r="L1476" i="6" s="1"/>
  <c r="L1477" i="6" s="1"/>
  <c r="L1478" i="6" s="1"/>
  <c r="L1479" i="6" s="1"/>
  <c r="L1480" i="6" s="1"/>
  <c r="L1481" i="6" s="1"/>
  <c r="L1482" i="6" s="1"/>
  <c r="L1483" i="6" s="1"/>
  <c r="L1484" i="6" s="1"/>
  <c r="L1485" i="6" s="1"/>
  <c r="L1486" i="6" s="1"/>
  <c r="L1487" i="6" s="1"/>
  <c r="L1488" i="6" s="1"/>
  <c r="L1489" i="6" s="1"/>
  <c r="L1490" i="6" s="1"/>
  <c r="L1491" i="6" s="1"/>
  <c r="L1492" i="6" s="1"/>
  <c r="L1493" i="6" s="1"/>
  <c r="L1494" i="6" s="1"/>
  <c r="L1495" i="6" s="1"/>
  <c r="L1496" i="6" s="1"/>
  <c r="L1497" i="6" s="1"/>
  <c r="L1498" i="6" s="1"/>
  <c r="L1499" i="6" s="1"/>
  <c r="L1500" i="6" s="1"/>
  <c r="L1501" i="6" s="1"/>
  <c r="L1502" i="6" s="1"/>
  <c r="L1503" i="6" s="1"/>
  <c r="L1504" i="6" s="1"/>
  <c r="L1505" i="6" s="1"/>
  <c r="L1506" i="6" s="1"/>
  <c r="L1507" i="6" s="1"/>
  <c r="L1508" i="6" s="1"/>
  <c r="L1509" i="6" s="1"/>
  <c r="L1510" i="6" s="1"/>
  <c r="L1511" i="6" s="1"/>
  <c r="L1512" i="6" s="1"/>
  <c r="L1513" i="6" s="1"/>
  <c r="L1514" i="6" s="1"/>
  <c r="L1515" i="6" s="1"/>
  <c r="L1516" i="6" s="1"/>
  <c r="L1517" i="6" s="1"/>
  <c r="L1518" i="6" s="1"/>
  <c r="L1519" i="6" s="1"/>
  <c r="L1520" i="6" s="1"/>
  <c r="L1521" i="6" s="1"/>
  <c r="L1522" i="6" s="1"/>
  <c r="L1523" i="6" s="1"/>
  <c r="L1524" i="6" s="1"/>
  <c r="L1525" i="6" s="1"/>
  <c r="L1526" i="6" s="1"/>
  <c r="L1527" i="6" s="1"/>
  <c r="L1528" i="6" s="1"/>
  <c r="L1529" i="6" s="1"/>
  <c r="L1530" i="6" s="1"/>
  <c r="L1531" i="6" s="1"/>
  <c r="L1532" i="6" s="1"/>
  <c r="L1533" i="6" s="1"/>
  <c r="L1534" i="6" s="1"/>
  <c r="L1535" i="6" s="1"/>
  <c r="L1536" i="6" s="1"/>
  <c r="L1537" i="6" s="1"/>
  <c r="L1538" i="6" s="1"/>
  <c r="L1539" i="6" s="1"/>
  <c r="L1540" i="6" s="1"/>
  <c r="L1541" i="6" s="1"/>
  <c r="L1542" i="6" s="1"/>
  <c r="L1543" i="6" s="1"/>
  <c r="L1544" i="6" s="1"/>
  <c r="L1545" i="6" s="1"/>
  <c r="L1546" i="6" s="1"/>
  <c r="L1547" i="6" s="1"/>
  <c r="L1548" i="6" s="1"/>
  <c r="L1549" i="6" s="1"/>
  <c r="L1550" i="6" s="1"/>
  <c r="L1551" i="6" s="1"/>
  <c r="L1552" i="6" s="1"/>
  <c r="L1553" i="6" s="1"/>
  <c r="L1554" i="6" s="1"/>
  <c r="L1555" i="6" s="1"/>
  <c r="L1556" i="6" s="1"/>
  <c r="L1557" i="6" s="1"/>
  <c r="L1558" i="6" s="1"/>
  <c r="L1559" i="6" s="1"/>
  <c r="L1560" i="6" s="1"/>
  <c r="L1561" i="6" s="1"/>
  <c r="L1562" i="6" s="1"/>
  <c r="L1563" i="6" s="1"/>
  <c r="L1564" i="6" s="1"/>
  <c r="L1565" i="6" s="1"/>
  <c r="L1566" i="6" s="1"/>
  <c r="L1567" i="6" s="1"/>
  <c r="L1568" i="6" s="1"/>
  <c r="L1569" i="6" s="1"/>
  <c r="L1570" i="6" s="1"/>
  <c r="L1571" i="6" s="1"/>
  <c r="L1572" i="6" s="1"/>
  <c r="L1573" i="6" s="1"/>
  <c r="L1574" i="6" s="1"/>
  <c r="L1575" i="6" s="1"/>
  <c r="L1576" i="6" s="1"/>
  <c r="L1577" i="6" s="1"/>
  <c r="L1578" i="6" s="1"/>
  <c r="L1579" i="6" s="1"/>
  <c r="L1580" i="6" s="1"/>
  <c r="L1581" i="6" s="1"/>
  <c r="L1582" i="6" s="1"/>
  <c r="L1583" i="6" s="1"/>
  <c r="L1584" i="6" s="1"/>
  <c r="L1585" i="6" s="1"/>
  <c r="L1586" i="6" s="1"/>
  <c r="L1587" i="6" s="1"/>
  <c r="L1588" i="6" s="1"/>
  <c r="L1589" i="6" s="1"/>
  <c r="L1590" i="6" s="1"/>
  <c r="L1591" i="6" s="1"/>
  <c r="L1592" i="6" s="1"/>
  <c r="L1593" i="6" s="1"/>
  <c r="L1594" i="6" s="1"/>
  <c r="L1595" i="6" s="1"/>
  <c r="L1596" i="6" s="1"/>
  <c r="L1597" i="6" s="1"/>
  <c r="L1598" i="6" s="1"/>
  <c r="L1599" i="6" s="1"/>
  <c r="L1600" i="6" s="1"/>
  <c r="L1601" i="6" s="1"/>
  <c r="L1602" i="6" s="1"/>
  <c r="L1603" i="6" s="1"/>
  <c r="L1604" i="6" s="1"/>
  <c r="L1605" i="6" s="1"/>
  <c r="L1606" i="6" s="1"/>
  <c r="L1607" i="6" s="1"/>
  <c r="L1608" i="6" s="1"/>
  <c r="L1609" i="6" s="1"/>
  <c r="L1610" i="6" s="1"/>
  <c r="L1611" i="6" s="1"/>
  <c r="L1612" i="6" s="1"/>
  <c r="L1613" i="6" s="1"/>
  <c r="L1614" i="6" s="1"/>
  <c r="L1615" i="6" s="1"/>
  <c r="L1616" i="6" s="1"/>
  <c r="L1617" i="6" s="1"/>
  <c r="L1618" i="6" s="1"/>
  <c r="L1619" i="6" s="1"/>
  <c r="L1620" i="6" s="1"/>
  <c r="L1621" i="6" s="1"/>
  <c r="L1622" i="6" s="1"/>
  <c r="L1623" i="6" s="1"/>
  <c r="L1624" i="6" s="1"/>
  <c r="L1625" i="6" s="1"/>
  <c r="L1626" i="6" s="1"/>
  <c r="L1627" i="6" s="1"/>
  <c r="L1628" i="6" s="1"/>
  <c r="L1629" i="6" s="1"/>
  <c r="L1630" i="6" s="1"/>
  <c r="L1631" i="6" s="1"/>
  <c r="L1632" i="6" s="1"/>
  <c r="L1633" i="6" s="1"/>
  <c r="L1634" i="6" s="1"/>
  <c r="L1635" i="6" s="1"/>
  <c r="L1636" i="6" s="1"/>
  <c r="L1637" i="6" s="1"/>
  <c r="L1638" i="6" s="1"/>
  <c r="L1639" i="6" s="1"/>
  <c r="L1640" i="6" s="1"/>
  <c r="L1641" i="6" s="1"/>
  <c r="L1642" i="6" s="1"/>
  <c r="L1643" i="6" s="1"/>
  <c r="L1644" i="6" s="1"/>
  <c r="L1645" i="6" s="1"/>
  <c r="L1646" i="6" s="1"/>
  <c r="L1647" i="6" s="1"/>
  <c r="L1648" i="6" s="1"/>
  <c r="L1649" i="6" s="1"/>
  <c r="L1650" i="6" s="1"/>
  <c r="L1651" i="6" s="1"/>
  <c r="L1652" i="6" s="1"/>
  <c r="L1653" i="6" s="1"/>
  <c r="L1654" i="6" s="1"/>
  <c r="L1655" i="6" s="1"/>
  <c r="L1656" i="6" s="1"/>
  <c r="L1657" i="6" s="1"/>
  <c r="L1658" i="6" s="1"/>
  <c r="L1659" i="6" s="1"/>
  <c r="L1660" i="6" s="1"/>
  <c r="L1661" i="6" s="1"/>
  <c r="L1662" i="6" s="1"/>
  <c r="L1663" i="6" s="1"/>
  <c r="L1664" i="6" s="1"/>
  <c r="L1665" i="6" s="1"/>
  <c r="L1666" i="6" s="1"/>
  <c r="L1667" i="6" s="1"/>
  <c r="L1668" i="6" s="1"/>
  <c r="L1669" i="6" s="1"/>
  <c r="L1670" i="6" s="1"/>
  <c r="L1671" i="6" s="1"/>
  <c r="L1672" i="6" s="1"/>
  <c r="L1673" i="6" s="1"/>
  <c r="L1674" i="6" s="1"/>
  <c r="L1675" i="6" s="1"/>
  <c r="L1676" i="6" s="1"/>
  <c r="L1677" i="6" s="1"/>
  <c r="L1678" i="6" s="1"/>
  <c r="L1679" i="6" s="1"/>
  <c r="L1680" i="6" s="1"/>
  <c r="L1681" i="6" s="1"/>
  <c r="L1682" i="6" s="1"/>
  <c r="L1683" i="6" s="1"/>
  <c r="L1684" i="6" s="1"/>
  <c r="L1685" i="6" s="1"/>
  <c r="L1686" i="6" s="1"/>
  <c r="L1687" i="6" s="1"/>
  <c r="L1688" i="6" s="1"/>
  <c r="L1689" i="6" s="1"/>
  <c r="L1690" i="6" s="1"/>
  <c r="L1691" i="6" s="1"/>
  <c r="L1692" i="6" s="1"/>
  <c r="L1693" i="6" s="1"/>
  <c r="L1694" i="6" s="1"/>
  <c r="L1695" i="6" s="1"/>
  <c r="L1696" i="6" s="1"/>
  <c r="L1697" i="6" s="1"/>
  <c r="L1698" i="6" s="1"/>
  <c r="L1699" i="6" s="1"/>
  <c r="L1700" i="6" s="1"/>
  <c r="L1701" i="6" s="1"/>
  <c r="L1702" i="6" s="1"/>
  <c r="L1703" i="6" s="1"/>
  <c r="L1704" i="6" s="1"/>
  <c r="L1705" i="6" s="1"/>
  <c r="L1706" i="6" s="1"/>
  <c r="L1707" i="6" s="1"/>
  <c r="L1708" i="6" s="1"/>
  <c r="L1709" i="6" s="1"/>
  <c r="L1710" i="6" s="1"/>
  <c r="L1711" i="6" s="1"/>
  <c r="L1712" i="6" s="1"/>
  <c r="L1713" i="6" s="1"/>
  <c r="L1714" i="6" s="1"/>
  <c r="L1715" i="6" s="1"/>
  <c r="L1716" i="6" s="1"/>
  <c r="L1717" i="6" s="1"/>
  <c r="L1718" i="6" s="1"/>
  <c r="L1719" i="6" s="1"/>
  <c r="L1720" i="6" s="1"/>
  <c r="L1721" i="6" s="1"/>
  <c r="L1722" i="6" s="1"/>
  <c r="L1723" i="6" s="1"/>
  <c r="L1724" i="6" s="1"/>
  <c r="L1725" i="6" s="1"/>
  <c r="L1726" i="6" s="1"/>
  <c r="L1727" i="6" s="1"/>
  <c r="L1728" i="6" s="1"/>
  <c r="L1729" i="6" s="1"/>
  <c r="L1730" i="6" s="1"/>
  <c r="L1731" i="6" s="1"/>
  <c r="L1732" i="6" s="1"/>
  <c r="L1733" i="6" s="1"/>
  <c r="L1734" i="6" s="1"/>
  <c r="L1735" i="6" s="1"/>
  <c r="L1736" i="6" s="1"/>
  <c r="L1737" i="6" s="1"/>
  <c r="L1738" i="6" s="1"/>
  <c r="L1739" i="6" s="1"/>
  <c r="L1740" i="6" s="1"/>
  <c r="L1741" i="6" s="1"/>
  <c r="L1742" i="6" s="1"/>
  <c r="L1743" i="6" s="1"/>
  <c r="L1744" i="6" s="1"/>
  <c r="L1745" i="6" s="1"/>
  <c r="L1746" i="6" s="1"/>
  <c r="L1747" i="6" s="1"/>
  <c r="L1748" i="6" s="1"/>
  <c r="L1749" i="6" s="1"/>
  <c r="L1750" i="6" s="1"/>
  <c r="L1751" i="6" s="1"/>
  <c r="L1752" i="6" s="1"/>
  <c r="L1753" i="6" s="1"/>
  <c r="L1754" i="6" s="1"/>
  <c r="L1755" i="6" s="1"/>
  <c r="L1756" i="6" s="1"/>
  <c r="L1757" i="6" s="1"/>
  <c r="L1758" i="6" s="1"/>
  <c r="L1759" i="6" s="1"/>
  <c r="L1760" i="6" s="1"/>
  <c r="L1761" i="6" s="1"/>
  <c r="L1762" i="6" s="1"/>
  <c r="L1763" i="6" s="1"/>
  <c r="L1764" i="6" s="1"/>
  <c r="L1765" i="6" s="1"/>
  <c r="L1766" i="6" s="1"/>
  <c r="L1767" i="6" s="1"/>
  <c r="L1768" i="6" s="1"/>
  <c r="L1769" i="6" s="1"/>
  <c r="L1770" i="6" s="1"/>
  <c r="L1771" i="6" s="1"/>
  <c r="L1772" i="6" s="1"/>
  <c r="L1773" i="6" s="1"/>
  <c r="L1774" i="6" s="1"/>
  <c r="L1775" i="6" s="1"/>
  <c r="L1776" i="6" s="1"/>
  <c r="L1777" i="6" s="1"/>
  <c r="L1778" i="6" s="1"/>
  <c r="L1779" i="6" s="1"/>
  <c r="L1780" i="6" s="1"/>
  <c r="L1781" i="6" s="1"/>
  <c r="L1782" i="6" s="1"/>
  <c r="L1783" i="6" s="1"/>
  <c r="L1784" i="6" s="1"/>
  <c r="L1785" i="6" s="1"/>
  <c r="L1786" i="6" s="1"/>
  <c r="L1787" i="6" s="1"/>
  <c r="L1788" i="6" s="1"/>
  <c r="L1789" i="6" s="1"/>
  <c r="L1790" i="6" s="1"/>
  <c r="L1791" i="6" s="1"/>
  <c r="L1792" i="6" s="1"/>
  <c r="L1793" i="6" s="1"/>
  <c r="L1794" i="6" s="1"/>
  <c r="L1795" i="6" s="1"/>
  <c r="L1796" i="6" s="1"/>
  <c r="L1797" i="6" s="1"/>
  <c r="L1798" i="6" s="1"/>
  <c r="L1799" i="6" s="1"/>
  <c r="L1800" i="6" s="1"/>
  <c r="L1801" i="6" s="1"/>
  <c r="L1802" i="6" s="1"/>
  <c r="L1803" i="6" s="1"/>
  <c r="L1804" i="6" s="1"/>
  <c r="L1805" i="6" s="1"/>
  <c r="L1806" i="6" s="1"/>
  <c r="L1807" i="6" s="1"/>
  <c r="L1808" i="6" s="1"/>
  <c r="L1809" i="6" s="1"/>
  <c r="L1810" i="6" s="1"/>
  <c r="L1811" i="6" s="1"/>
  <c r="L1812" i="6" s="1"/>
  <c r="L1813" i="6" s="1"/>
  <c r="L1814" i="6" s="1"/>
  <c r="L1815" i="6" s="1"/>
  <c r="L1816" i="6" s="1"/>
  <c r="L1817" i="6" s="1"/>
  <c r="L1818" i="6" s="1"/>
  <c r="L1819" i="6" s="1"/>
  <c r="L1820" i="6" s="1"/>
  <c r="L1821" i="6" s="1"/>
  <c r="L1822" i="6" s="1"/>
  <c r="L1823" i="6" s="1"/>
  <c r="L1824" i="6" s="1"/>
  <c r="L1825" i="6" s="1"/>
  <c r="L1826" i="6" s="1"/>
  <c r="L1827" i="6" s="1"/>
  <c r="L1828" i="6" s="1"/>
  <c r="L1829" i="6" s="1"/>
  <c r="L1830" i="6" s="1"/>
  <c r="L1831" i="6" s="1"/>
  <c r="L1832" i="6" s="1"/>
  <c r="L1833" i="6" s="1"/>
  <c r="L1834" i="6" s="1"/>
  <c r="L1835" i="6" s="1"/>
  <c r="L1836" i="6" s="1"/>
  <c r="L1837" i="6" s="1"/>
  <c r="L1838" i="6" s="1"/>
  <c r="L1839" i="6" s="1"/>
  <c r="L1840" i="6" s="1"/>
  <c r="L1841" i="6" s="1"/>
  <c r="L1842" i="6" s="1"/>
  <c r="L1843" i="6" s="1"/>
  <c r="L1844" i="6" s="1"/>
  <c r="L1845" i="6" s="1"/>
  <c r="L1846" i="6" s="1"/>
  <c r="L1847" i="6" s="1"/>
  <c r="L1848" i="6" s="1"/>
  <c r="L1849" i="6" s="1"/>
  <c r="L1850" i="6" s="1"/>
  <c r="L1851" i="6" s="1"/>
  <c r="L1852" i="6" s="1"/>
  <c r="L1853" i="6" s="1"/>
  <c r="L1854" i="6" s="1"/>
  <c r="L1855" i="6" s="1"/>
  <c r="L1856" i="6" s="1"/>
  <c r="L1857" i="6" s="1"/>
  <c r="L1858" i="6" s="1"/>
  <c r="L1859" i="6" s="1"/>
  <c r="L1860" i="6" s="1"/>
  <c r="L1861" i="6" s="1"/>
  <c r="L1862" i="6" s="1"/>
  <c r="L1863" i="6" s="1"/>
  <c r="L1" i="6" s="1"/>
  <c r="H80" i="6"/>
  <c r="J80" i="6" s="1"/>
  <c r="F81" i="6" s="1"/>
  <c r="G81" i="6" s="1"/>
  <c r="I10" i="1"/>
  <c r="J10" i="1"/>
  <c r="H81" i="6" l="1"/>
  <c r="J81" i="6" s="1"/>
  <c r="F82" i="6" s="1"/>
  <c r="G82" i="6" s="1"/>
  <c r="I81" i="6"/>
  <c r="H10" i="1"/>
  <c r="G11" i="1" s="1"/>
  <c r="K10" i="1"/>
  <c r="L10" i="1"/>
  <c r="I82" i="6" l="1"/>
  <c r="H82" i="6"/>
  <c r="J82" i="6" s="1"/>
  <c r="F83" i="6" s="1"/>
  <c r="G83" i="6" s="1"/>
  <c r="I11" i="1"/>
  <c r="J11" i="1"/>
  <c r="H83" i="6" l="1"/>
  <c r="J83" i="6" s="1"/>
  <c r="F84" i="6" s="1"/>
  <c r="G84" i="6" s="1"/>
  <c r="I83" i="6"/>
  <c r="H11" i="1"/>
  <c r="G12" i="1" s="1"/>
  <c r="L11" i="1"/>
  <c r="K11" i="1"/>
  <c r="I84" i="6" l="1"/>
  <c r="H84" i="6"/>
  <c r="J84" i="6" s="1"/>
  <c r="F85" i="6" s="1"/>
  <c r="G85" i="6" s="1"/>
  <c r="I12" i="1"/>
  <c r="J12" i="1"/>
  <c r="H85" i="6" l="1"/>
  <c r="J85" i="6" s="1"/>
  <c r="F86" i="6" s="1"/>
  <c r="G86" i="6" s="1"/>
  <c r="I85" i="6"/>
  <c r="H12" i="1"/>
  <c r="G13" i="1" s="1"/>
  <c r="L12" i="1"/>
  <c r="K12" i="1"/>
  <c r="I86" i="6" l="1"/>
  <c r="H86" i="6"/>
  <c r="J86" i="6" s="1"/>
  <c r="F87" i="6" s="1"/>
  <c r="G87" i="6" s="1"/>
  <c r="I13" i="1"/>
  <c r="J13" i="1"/>
  <c r="I87" i="6" l="1"/>
  <c r="H87" i="6"/>
  <c r="J87" i="6" s="1"/>
  <c r="F88" i="6" s="1"/>
  <c r="G88" i="6" s="1"/>
  <c r="H13" i="1"/>
  <c r="G14" i="1" s="1"/>
  <c r="L13" i="1"/>
  <c r="K13" i="1"/>
  <c r="H88" i="6" l="1"/>
  <c r="J88" i="6" s="1"/>
  <c r="F89" i="6" s="1"/>
  <c r="G89" i="6" s="1"/>
  <c r="I88" i="6"/>
  <c r="I14" i="1"/>
  <c r="J14" i="1"/>
  <c r="I89" i="6" l="1"/>
  <c r="H89" i="6"/>
  <c r="J89" i="6" s="1"/>
  <c r="F90" i="6" s="1"/>
  <c r="G90" i="6" s="1"/>
  <c r="H14" i="1"/>
  <c r="G15" i="1" s="1"/>
  <c r="L14" i="1"/>
  <c r="K14" i="1"/>
  <c r="H90" i="6" l="1"/>
  <c r="J90" i="6" s="1"/>
  <c r="F91" i="6" s="1"/>
  <c r="G91" i="6" s="1"/>
  <c r="I90" i="6"/>
  <c r="I15" i="1"/>
  <c r="J15" i="1"/>
  <c r="I91" i="6" l="1"/>
  <c r="H91" i="6"/>
  <c r="J91" i="6" s="1"/>
  <c r="F92" i="6" s="1"/>
  <c r="G92" i="6" s="1"/>
  <c r="H15" i="1"/>
  <c r="G16" i="1" s="1"/>
  <c r="K15" i="1"/>
  <c r="L15" i="1"/>
  <c r="H92" i="6" l="1"/>
  <c r="J92" i="6" s="1"/>
  <c r="F93" i="6" s="1"/>
  <c r="G93" i="6" s="1"/>
  <c r="I92" i="6"/>
  <c r="I16" i="1"/>
  <c r="J16" i="1"/>
  <c r="H93" i="6" l="1"/>
  <c r="J93" i="6" s="1"/>
  <c r="F94" i="6" s="1"/>
  <c r="G94" i="6" s="1"/>
  <c r="I93" i="6"/>
  <c r="H16" i="1"/>
  <c r="G17" i="1" s="1"/>
  <c r="K16" i="1"/>
  <c r="L16" i="1"/>
  <c r="I94" i="6" l="1"/>
  <c r="H94" i="6"/>
  <c r="J94" i="6" s="1"/>
  <c r="F95" i="6" s="1"/>
  <c r="G95" i="6" s="1"/>
  <c r="I17" i="1"/>
  <c r="J17" i="1"/>
  <c r="I95" i="6" l="1"/>
  <c r="H95" i="6"/>
  <c r="J95" i="6" s="1"/>
  <c r="F96" i="6" s="1"/>
  <c r="G96" i="6" s="1"/>
  <c r="H17" i="1"/>
  <c r="G18" i="1" s="1"/>
  <c r="L17" i="1"/>
  <c r="K17" i="1"/>
  <c r="H96" i="6" l="1"/>
  <c r="J96" i="6" s="1"/>
  <c r="F97" i="6" s="1"/>
  <c r="G97" i="6" s="1"/>
  <c r="I96" i="6"/>
  <c r="I18" i="1"/>
  <c r="J18" i="1"/>
  <c r="H97" i="6" l="1"/>
  <c r="J97" i="6" s="1"/>
  <c r="F98" i="6" s="1"/>
  <c r="G98" i="6" s="1"/>
  <c r="I97" i="6"/>
  <c r="H18" i="1"/>
  <c r="G19" i="1" s="1"/>
  <c r="K18" i="1"/>
  <c r="L18" i="1"/>
  <c r="I98" i="6" l="1"/>
  <c r="H98" i="6"/>
  <c r="J98" i="6" s="1"/>
  <c r="F99" i="6" s="1"/>
  <c r="G99" i="6" s="1"/>
  <c r="I19" i="1"/>
  <c r="J19" i="1"/>
  <c r="I99" i="6" l="1"/>
  <c r="H99" i="6"/>
  <c r="J99" i="6" s="1"/>
  <c r="F100" i="6" s="1"/>
  <c r="G100" i="6" s="1"/>
  <c r="H19" i="1"/>
  <c r="G20" i="1" s="1"/>
  <c r="K19" i="1"/>
  <c r="L19" i="1"/>
  <c r="H100" i="6" l="1"/>
  <c r="J100" i="6" s="1"/>
  <c r="F101" i="6" s="1"/>
  <c r="G101" i="6" s="1"/>
  <c r="I100" i="6"/>
  <c r="I20" i="1"/>
  <c r="J20" i="1"/>
  <c r="I101" i="6" l="1"/>
  <c r="H101" i="6"/>
  <c r="J101" i="6" s="1"/>
  <c r="F102" i="6" s="1"/>
  <c r="G102" i="6" s="1"/>
  <c r="H20" i="1"/>
  <c r="G21" i="1" s="1"/>
  <c r="L20" i="1"/>
  <c r="K20" i="1"/>
  <c r="I102" i="6" l="1"/>
  <c r="H102" i="6"/>
  <c r="J102" i="6" s="1"/>
  <c r="F103" i="6" s="1"/>
  <c r="G103" i="6" s="1"/>
  <c r="I21" i="1"/>
  <c r="J21" i="1"/>
  <c r="H103" i="6" l="1"/>
  <c r="J103" i="6" s="1"/>
  <c r="F104" i="6" s="1"/>
  <c r="G104" i="6" s="1"/>
  <c r="I103" i="6"/>
  <c r="H21" i="1"/>
  <c r="G22" i="1" s="1"/>
  <c r="K21" i="1"/>
  <c r="L21" i="1"/>
  <c r="H104" i="6" l="1"/>
  <c r="J104" i="6" s="1"/>
  <c r="F105" i="6" s="1"/>
  <c r="G105" i="6" s="1"/>
  <c r="I104" i="6"/>
  <c r="I22" i="1"/>
  <c r="J22" i="1"/>
  <c r="I105" i="6" l="1"/>
  <c r="H105" i="6"/>
  <c r="J105" i="6" s="1"/>
  <c r="F106" i="6" s="1"/>
  <c r="G106" i="6" s="1"/>
  <c r="H22" i="1"/>
  <c r="G23" i="1" s="1"/>
  <c r="L22" i="1"/>
  <c r="K22" i="1"/>
  <c r="H106" i="6" l="1"/>
  <c r="J106" i="6" s="1"/>
  <c r="F107" i="6" s="1"/>
  <c r="G107" i="6" s="1"/>
  <c r="I106" i="6"/>
  <c r="J23" i="1"/>
  <c r="I23" i="1"/>
  <c r="H107" i="6" l="1"/>
  <c r="J107" i="6" s="1"/>
  <c r="F108" i="6" s="1"/>
  <c r="G108" i="6" s="1"/>
  <c r="I107" i="6"/>
  <c r="H23" i="1"/>
  <c r="G24" i="1" s="1"/>
  <c r="L23" i="1"/>
  <c r="K23" i="1"/>
  <c r="I108" i="6" l="1"/>
  <c r="H108" i="6"/>
  <c r="J108" i="6" s="1"/>
  <c r="F109" i="6" s="1"/>
  <c r="G109" i="6" s="1"/>
  <c r="I24" i="1"/>
  <c r="J24" i="1"/>
  <c r="H109" i="6" l="1"/>
  <c r="J109" i="6" s="1"/>
  <c r="F110" i="6" s="1"/>
  <c r="G110" i="6" s="1"/>
  <c r="I109" i="6"/>
  <c r="H24" i="1"/>
  <c r="G25" i="1" s="1"/>
  <c r="K24" i="1"/>
  <c r="L24" i="1"/>
  <c r="H110" i="6" l="1"/>
  <c r="J110" i="6" s="1"/>
  <c r="F111" i="6" s="1"/>
  <c r="G111" i="6" s="1"/>
  <c r="I110" i="6"/>
  <c r="I25" i="1"/>
  <c r="J25" i="1"/>
  <c r="I111" i="6" l="1"/>
  <c r="H111" i="6"/>
  <c r="J111" i="6" s="1"/>
  <c r="F112" i="6" s="1"/>
  <c r="G112" i="6" s="1"/>
  <c r="H25" i="1"/>
  <c r="G26" i="1" s="1"/>
  <c r="L25" i="1"/>
  <c r="K25" i="1"/>
  <c r="H112" i="6" l="1"/>
  <c r="J112" i="6" s="1"/>
  <c r="F113" i="6" s="1"/>
  <c r="G113" i="6" s="1"/>
  <c r="I112" i="6"/>
  <c r="I26" i="1"/>
  <c r="J26" i="1"/>
  <c r="H113" i="6" l="1"/>
  <c r="J113" i="6" s="1"/>
  <c r="F114" i="6" s="1"/>
  <c r="G114" i="6" s="1"/>
  <c r="I113" i="6"/>
  <c r="H26" i="1"/>
  <c r="G27" i="1" s="1"/>
  <c r="L26" i="1"/>
  <c r="K26" i="1"/>
  <c r="H114" i="6" l="1"/>
  <c r="J114" i="6" s="1"/>
  <c r="F115" i="6" s="1"/>
  <c r="G115" i="6" s="1"/>
  <c r="I114" i="6"/>
  <c r="I27" i="1"/>
  <c r="J27" i="1"/>
  <c r="H115" i="6" l="1"/>
  <c r="J115" i="6" s="1"/>
  <c r="F116" i="6" s="1"/>
  <c r="G116" i="6" s="1"/>
  <c r="I115" i="6"/>
  <c r="H27" i="1"/>
  <c r="G28" i="1" s="1"/>
  <c r="L27" i="1"/>
  <c r="K27" i="1"/>
  <c r="I116" i="6" l="1"/>
  <c r="H116" i="6"/>
  <c r="J116" i="6" s="1"/>
  <c r="F117" i="6" s="1"/>
  <c r="G117" i="6" s="1"/>
  <c r="I28" i="1"/>
  <c r="J28" i="1"/>
  <c r="I117" i="6" l="1"/>
  <c r="H117" i="6"/>
  <c r="J117" i="6" s="1"/>
  <c r="F118" i="6" s="1"/>
  <c r="G118" i="6" s="1"/>
  <c r="H28" i="1"/>
  <c r="G29" i="1" s="1"/>
  <c r="K28" i="1"/>
  <c r="L28" i="1"/>
  <c r="H118" i="6" l="1"/>
  <c r="J118" i="6" s="1"/>
  <c r="F119" i="6" s="1"/>
  <c r="G119" i="6" s="1"/>
  <c r="I118" i="6"/>
  <c r="I29" i="1"/>
  <c r="J29" i="1"/>
  <c r="H119" i="6" l="1"/>
  <c r="J119" i="6" s="1"/>
  <c r="F120" i="6" s="1"/>
  <c r="G120" i="6" s="1"/>
  <c r="I119" i="6"/>
  <c r="H29" i="1"/>
  <c r="G30" i="1" s="1"/>
  <c r="K29" i="1"/>
  <c r="L29" i="1"/>
  <c r="H120" i="6" l="1"/>
  <c r="J120" i="6" s="1"/>
  <c r="F121" i="6" s="1"/>
  <c r="G121" i="6" s="1"/>
  <c r="I120" i="6"/>
  <c r="I30" i="1"/>
  <c r="J30" i="1"/>
  <c r="H121" i="6" l="1"/>
  <c r="J121" i="6" s="1"/>
  <c r="F122" i="6" s="1"/>
  <c r="G122" i="6" s="1"/>
  <c r="I121" i="6"/>
  <c r="H30" i="1"/>
  <c r="G31" i="1" s="1"/>
  <c r="K30" i="1"/>
  <c r="L30" i="1"/>
  <c r="H122" i="6" l="1"/>
  <c r="J122" i="6" s="1"/>
  <c r="F123" i="6" s="1"/>
  <c r="G123" i="6" s="1"/>
  <c r="I122" i="6"/>
  <c r="I31" i="1"/>
  <c r="J31" i="1"/>
  <c r="I123" i="6" l="1"/>
  <c r="H123" i="6"/>
  <c r="J123" i="6" s="1"/>
  <c r="F124" i="6" s="1"/>
  <c r="G124" i="6" s="1"/>
  <c r="H31" i="1"/>
  <c r="G32" i="1" s="1"/>
  <c r="L31" i="1"/>
  <c r="K31" i="1"/>
  <c r="I124" i="6" l="1"/>
  <c r="H124" i="6"/>
  <c r="J124" i="6" s="1"/>
  <c r="F125" i="6" s="1"/>
  <c r="G125" i="6" s="1"/>
  <c r="I32" i="1"/>
  <c r="J32" i="1"/>
  <c r="H125" i="6" l="1"/>
  <c r="J125" i="6" s="1"/>
  <c r="F126" i="6" s="1"/>
  <c r="G126" i="6" s="1"/>
  <c r="I125" i="6"/>
  <c r="H32" i="1"/>
  <c r="G33" i="1" s="1"/>
  <c r="L32" i="1"/>
  <c r="K32" i="1"/>
  <c r="H126" i="6" l="1"/>
  <c r="J126" i="6" s="1"/>
  <c r="F127" i="6" s="1"/>
  <c r="G127" i="6" s="1"/>
  <c r="I126" i="6"/>
  <c r="I33" i="1"/>
  <c r="J33" i="1"/>
  <c r="I127" i="6" l="1"/>
  <c r="H127" i="6"/>
  <c r="J127" i="6" s="1"/>
  <c r="F128" i="6" s="1"/>
  <c r="G128" i="6" s="1"/>
  <c r="H33" i="1"/>
  <c r="G34" i="1" s="1"/>
  <c r="K33" i="1"/>
  <c r="L33" i="1"/>
  <c r="H128" i="6" l="1"/>
  <c r="J128" i="6" s="1"/>
  <c r="F129" i="6" s="1"/>
  <c r="G129" i="6" s="1"/>
  <c r="I128" i="6"/>
  <c r="I34" i="1"/>
  <c r="J34" i="1"/>
  <c r="I129" i="6" l="1"/>
  <c r="H129" i="6"/>
  <c r="J129" i="6" s="1"/>
  <c r="F130" i="6" s="1"/>
  <c r="G130" i="6" s="1"/>
  <c r="H34" i="1"/>
  <c r="G35" i="1" s="1"/>
  <c r="L34" i="1"/>
  <c r="K34" i="1"/>
  <c r="H130" i="6" l="1"/>
  <c r="J130" i="6" s="1"/>
  <c r="F131" i="6" s="1"/>
  <c r="G131" i="6" s="1"/>
  <c r="I130" i="6"/>
  <c r="I35" i="1"/>
  <c r="J35" i="1"/>
  <c r="H131" i="6" l="1"/>
  <c r="J131" i="6" s="1"/>
  <c r="F132" i="6" s="1"/>
  <c r="G132" i="6" s="1"/>
  <c r="I131" i="6"/>
  <c r="H35" i="1"/>
  <c r="G36" i="1" s="1"/>
  <c r="L35" i="1"/>
  <c r="K35" i="1"/>
  <c r="I132" i="6" l="1"/>
  <c r="H132" i="6"/>
  <c r="J132" i="6" s="1"/>
  <c r="F133" i="6" s="1"/>
  <c r="G133" i="6" s="1"/>
  <c r="I36" i="1"/>
  <c r="J36" i="1"/>
  <c r="I133" i="6" l="1"/>
  <c r="H133" i="6"/>
  <c r="J133" i="6" s="1"/>
  <c r="F134" i="6" s="1"/>
  <c r="G134" i="6" s="1"/>
  <c r="H36" i="1"/>
  <c r="G37" i="1" s="1"/>
  <c r="L36" i="1"/>
  <c r="K36" i="1"/>
  <c r="I134" i="6" l="1"/>
  <c r="H134" i="6"/>
  <c r="J134" i="6" s="1"/>
  <c r="F135" i="6" s="1"/>
  <c r="G135" i="6" s="1"/>
  <c r="I37" i="1"/>
  <c r="J37" i="1"/>
  <c r="H135" i="6" l="1"/>
  <c r="J135" i="6" s="1"/>
  <c r="F136" i="6" s="1"/>
  <c r="G136" i="6" s="1"/>
  <c r="I135" i="6"/>
  <c r="H37" i="1"/>
  <c r="G38" i="1" s="1"/>
  <c r="L37" i="1"/>
  <c r="K37" i="1"/>
  <c r="I136" i="6" l="1"/>
  <c r="H136" i="6"/>
  <c r="J136" i="6" s="1"/>
  <c r="F137" i="6" s="1"/>
  <c r="G137" i="6" s="1"/>
  <c r="I38" i="1"/>
  <c r="J38" i="1"/>
  <c r="I137" i="6" l="1"/>
  <c r="H137" i="6"/>
  <c r="J137" i="6" s="1"/>
  <c r="F138" i="6" s="1"/>
  <c r="G138" i="6" s="1"/>
  <c r="H38" i="1"/>
  <c r="G39" i="1" s="1"/>
  <c r="L38" i="1"/>
  <c r="K38" i="1"/>
  <c r="H138" i="6" l="1"/>
  <c r="J138" i="6" s="1"/>
  <c r="F139" i="6" s="1"/>
  <c r="G139" i="6" s="1"/>
  <c r="I138" i="6"/>
  <c r="I39" i="1"/>
  <c r="J39" i="1"/>
  <c r="I139" i="6" l="1"/>
  <c r="H139" i="6"/>
  <c r="J139" i="6" s="1"/>
  <c r="F140" i="6" s="1"/>
  <c r="G140" i="6" s="1"/>
  <c r="H39" i="1"/>
  <c r="G40" i="1" s="1"/>
  <c r="L39" i="1"/>
  <c r="K39" i="1"/>
  <c r="H140" i="6" l="1"/>
  <c r="J140" i="6" s="1"/>
  <c r="F141" i="6" s="1"/>
  <c r="G141" i="6" s="1"/>
  <c r="I140" i="6"/>
  <c r="I40" i="1"/>
  <c r="J40" i="1"/>
  <c r="I141" i="6" l="1"/>
  <c r="H141" i="6"/>
  <c r="J141" i="6" s="1"/>
  <c r="F142" i="6" s="1"/>
  <c r="G142" i="6" s="1"/>
  <c r="H40" i="1"/>
  <c r="G41" i="1" s="1"/>
  <c r="L40" i="1"/>
  <c r="K40" i="1"/>
  <c r="H142" i="6" l="1"/>
  <c r="J142" i="6" s="1"/>
  <c r="F143" i="6" s="1"/>
  <c r="G143" i="6" s="1"/>
  <c r="I142" i="6"/>
  <c r="I41" i="1"/>
  <c r="J41" i="1"/>
  <c r="H143" i="6" l="1"/>
  <c r="J143" i="6" s="1"/>
  <c r="F144" i="6" s="1"/>
  <c r="G144" i="6" s="1"/>
  <c r="I143" i="6"/>
  <c r="H41" i="1"/>
  <c r="G42" i="1" s="1"/>
  <c r="L41" i="1"/>
  <c r="K41" i="1"/>
  <c r="I144" i="6" l="1"/>
  <c r="H144" i="6"/>
  <c r="J144" i="6" s="1"/>
  <c r="F145" i="6" s="1"/>
  <c r="G145" i="6" s="1"/>
  <c r="I42" i="1"/>
  <c r="J42" i="1"/>
  <c r="H145" i="6" l="1"/>
  <c r="J145" i="6" s="1"/>
  <c r="F146" i="6" s="1"/>
  <c r="G146" i="6" s="1"/>
  <c r="I145" i="6"/>
  <c r="H42" i="1"/>
  <c r="G43" i="1" s="1"/>
  <c r="L42" i="1"/>
  <c r="K42" i="1"/>
  <c r="H146" i="6" l="1"/>
  <c r="J146" i="6" s="1"/>
  <c r="F147" i="6" s="1"/>
  <c r="G147" i="6" s="1"/>
  <c r="I146" i="6"/>
  <c r="I43" i="1"/>
  <c r="J43" i="1"/>
  <c r="H147" i="6" l="1"/>
  <c r="J147" i="6" s="1"/>
  <c r="F148" i="6" s="1"/>
  <c r="G148" i="6" s="1"/>
  <c r="I147" i="6"/>
  <c r="H43" i="1"/>
  <c r="G44" i="1" s="1"/>
  <c r="L43" i="1"/>
  <c r="K43" i="1"/>
  <c r="I148" i="6" l="1"/>
  <c r="H148" i="6"/>
  <c r="J148" i="6" s="1"/>
  <c r="F149" i="6" s="1"/>
  <c r="G149" i="6" s="1"/>
  <c r="I44" i="1"/>
  <c r="J44" i="1"/>
  <c r="H149" i="6" l="1"/>
  <c r="J149" i="6" s="1"/>
  <c r="F150" i="6" s="1"/>
  <c r="G150" i="6" s="1"/>
  <c r="I149" i="6"/>
  <c r="H44" i="1"/>
  <c r="G45" i="1" s="1"/>
  <c r="L44" i="1"/>
  <c r="K44" i="1"/>
  <c r="H150" i="6" l="1"/>
  <c r="J150" i="6" s="1"/>
  <c r="F151" i="6" s="1"/>
  <c r="G151" i="6" s="1"/>
  <c r="I150" i="6"/>
  <c r="I45" i="1"/>
  <c r="J45" i="1"/>
  <c r="H151" i="6" l="1"/>
  <c r="J151" i="6" s="1"/>
  <c r="F152" i="6" s="1"/>
  <c r="G152" i="6" s="1"/>
  <c r="I151" i="6"/>
  <c r="H45" i="1"/>
  <c r="G46" i="1" s="1"/>
  <c r="K45" i="1"/>
  <c r="L45" i="1"/>
  <c r="I152" i="6" l="1"/>
  <c r="H152" i="6"/>
  <c r="J152" i="6" s="1"/>
  <c r="F153" i="6" s="1"/>
  <c r="G153" i="6" s="1"/>
  <c r="I46" i="1"/>
  <c r="J46" i="1"/>
  <c r="H153" i="6" l="1"/>
  <c r="J153" i="6" s="1"/>
  <c r="F154" i="6" s="1"/>
  <c r="G154" i="6" s="1"/>
  <c r="I153" i="6"/>
  <c r="H46" i="1"/>
  <c r="G47" i="1" s="1"/>
  <c r="K46" i="1"/>
  <c r="L46" i="1"/>
  <c r="I154" i="6" l="1"/>
  <c r="H154" i="6"/>
  <c r="J154" i="6" s="1"/>
  <c r="F155" i="6" s="1"/>
  <c r="G155" i="6" s="1"/>
  <c r="I47" i="1"/>
  <c r="J47" i="1"/>
  <c r="I155" i="6" l="1"/>
  <c r="H155" i="6"/>
  <c r="J155" i="6" s="1"/>
  <c r="F156" i="6" s="1"/>
  <c r="G156" i="6" s="1"/>
  <c r="H47" i="1"/>
  <c r="G48" i="1" s="1"/>
  <c r="L47" i="1"/>
  <c r="K47" i="1"/>
  <c r="I156" i="6" l="1"/>
  <c r="H156" i="6"/>
  <c r="J156" i="6" s="1"/>
  <c r="F157" i="6" s="1"/>
  <c r="G157" i="6" s="1"/>
  <c r="I48" i="1"/>
  <c r="J48" i="1"/>
  <c r="H157" i="6" l="1"/>
  <c r="J157" i="6" s="1"/>
  <c r="F158" i="6" s="1"/>
  <c r="G158" i="6" s="1"/>
  <c r="I157" i="6"/>
  <c r="H48" i="1"/>
  <c r="G49" i="1" s="1"/>
  <c r="L48" i="1"/>
  <c r="K48" i="1"/>
  <c r="H158" i="6" l="1"/>
  <c r="J158" i="6" s="1"/>
  <c r="F159" i="6" s="1"/>
  <c r="G159" i="6" s="1"/>
  <c r="I158" i="6"/>
  <c r="I49" i="1"/>
  <c r="J49" i="1"/>
  <c r="H159" i="6" l="1"/>
  <c r="J159" i="6" s="1"/>
  <c r="F160" i="6" s="1"/>
  <c r="G160" i="6" s="1"/>
  <c r="I159" i="6"/>
  <c r="H49" i="1"/>
  <c r="G50" i="1" s="1"/>
  <c r="L49" i="1"/>
  <c r="K49" i="1"/>
  <c r="H160" i="6" l="1"/>
  <c r="J160" i="6" s="1"/>
  <c r="F161" i="6" s="1"/>
  <c r="G161" i="6" s="1"/>
  <c r="I160" i="6"/>
  <c r="I50" i="1"/>
  <c r="J50" i="1"/>
  <c r="I161" i="6" l="1"/>
  <c r="H161" i="6"/>
  <c r="J161" i="6" s="1"/>
  <c r="F162" i="6" s="1"/>
  <c r="G162" i="6" s="1"/>
  <c r="H50" i="1"/>
  <c r="G51" i="1" s="1"/>
  <c r="K50" i="1"/>
  <c r="L50" i="1"/>
  <c r="I162" i="6" l="1"/>
  <c r="H162" i="6"/>
  <c r="J162" i="6" s="1"/>
  <c r="F163" i="6" s="1"/>
  <c r="G163" i="6" s="1"/>
  <c r="I51" i="1"/>
  <c r="J51" i="1"/>
  <c r="H163" i="6" l="1"/>
  <c r="J163" i="6" s="1"/>
  <c r="F164" i="6" s="1"/>
  <c r="G164" i="6" s="1"/>
  <c r="I163" i="6"/>
  <c r="H51" i="1"/>
  <c r="G52" i="1" s="1"/>
  <c r="L51" i="1"/>
  <c r="K51" i="1"/>
  <c r="H164" i="6" l="1"/>
  <c r="J164" i="6" s="1"/>
  <c r="F165" i="6" s="1"/>
  <c r="G165" i="6" s="1"/>
  <c r="I164" i="6"/>
  <c r="I52" i="1"/>
  <c r="J52" i="1"/>
  <c r="H165" i="6" l="1"/>
  <c r="J165" i="6" s="1"/>
  <c r="F166" i="6" s="1"/>
  <c r="G166" i="6" s="1"/>
  <c r="I165" i="6"/>
  <c r="H52" i="1"/>
  <c r="G53" i="1" s="1"/>
  <c r="K52" i="1"/>
  <c r="L52" i="1"/>
  <c r="I166" i="6" l="1"/>
  <c r="H166" i="6"/>
  <c r="J166" i="6" s="1"/>
  <c r="F167" i="6" s="1"/>
  <c r="G167" i="6" s="1"/>
  <c r="I53" i="1"/>
  <c r="J53" i="1"/>
  <c r="I167" i="6" l="1"/>
  <c r="H167" i="6"/>
  <c r="J167" i="6" s="1"/>
  <c r="F168" i="6" s="1"/>
  <c r="G168" i="6" s="1"/>
  <c r="H53" i="1"/>
  <c r="G54" i="1" s="1"/>
  <c r="K53" i="1"/>
  <c r="L53" i="1"/>
  <c r="I168" i="6" l="1"/>
  <c r="H168" i="6"/>
  <c r="J168" i="6" s="1"/>
  <c r="F169" i="6" s="1"/>
  <c r="G169" i="6" s="1"/>
  <c r="I54" i="1"/>
  <c r="J54" i="1"/>
  <c r="I169" i="6" l="1"/>
  <c r="H169" i="6"/>
  <c r="J169" i="6" s="1"/>
  <c r="F170" i="6" s="1"/>
  <c r="G170" i="6" s="1"/>
  <c r="H54" i="1"/>
  <c r="G55" i="1" s="1"/>
  <c r="K54" i="1"/>
  <c r="L54" i="1"/>
  <c r="H170" i="6" l="1"/>
  <c r="J170" i="6" s="1"/>
  <c r="F171" i="6" s="1"/>
  <c r="G171" i="6" s="1"/>
  <c r="I170" i="6"/>
  <c r="I55" i="1"/>
  <c r="J55" i="1"/>
  <c r="H171" i="6" l="1"/>
  <c r="J171" i="6" s="1"/>
  <c r="F172" i="6" s="1"/>
  <c r="G172" i="6" s="1"/>
  <c r="I171" i="6"/>
  <c r="H55" i="1"/>
  <c r="G56" i="1" s="1"/>
  <c r="L55" i="1"/>
  <c r="K55" i="1"/>
  <c r="I172" i="6" l="1"/>
  <c r="H172" i="6"/>
  <c r="J172" i="6" s="1"/>
  <c r="F173" i="6" s="1"/>
  <c r="G173" i="6" s="1"/>
  <c r="I56" i="1"/>
  <c r="J56" i="1"/>
  <c r="H173" i="6" l="1"/>
  <c r="J173" i="6" s="1"/>
  <c r="F174" i="6" s="1"/>
  <c r="G174" i="6" s="1"/>
  <c r="I173" i="6"/>
  <c r="H56" i="1"/>
  <c r="G57" i="1" s="1"/>
  <c r="K56" i="1"/>
  <c r="L56" i="1"/>
  <c r="H174" i="6" l="1"/>
  <c r="J174" i="6" s="1"/>
  <c r="F175" i="6" s="1"/>
  <c r="G175" i="6" s="1"/>
  <c r="I174" i="6"/>
  <c r="I57" i="1"/>
  <c r="J57" i="1"/>
  <c r="H175" i="6" l="1"/>
  <c r="J175" i="6" s="1"/>
  <c r="F176" i="6" s="1"/>
  <c r="G176" i="6" s="1"/>
  <c r="I175" i="6"/>
  <c r="H57" i="1"/>
  <c r="G58" i="1" s="1"/>
  <c r="K57" i="1"/>
  <c r="L57" i="1"/>
  <c r="H176" i="6" l="1"/>
  <c r="J176" i="6" s="1"/>
  <c r="F177" i="6" s="1"/>
  <c r="G177" i="6" s="1"/>
  <c r="I176" i="6"/>
  <c r="I58" i="1"/>
  <c r="J58" i="1"/>
  <c r="I177" i="6" l="1"/>
  <c r="H177" i="6"/>
  <c r="J177" i="6" s="1"/>
  <c r="F178" i="6" s="1"/>
  <c r="G178" i="6" s="1"/>
  <c r="H58" i="1"/>
  <c r="G59" i="1" s="1"/>
  <c r="K58" i="1"/>
  <c r="L58" i="1"/>
  <c r="H178" i="6" l="1"/>
  <c r="J178" i="6" s="1"/>
  <c r="F179" i="6" s="1"/>
  <c r="G179" i="6" s="1"/>
  <c r="I178" i="6"/>
  <c r="I59" i="1"/>
  <c r="J59" i="1"/>
  <c r="I179" i="6" l="1"/>
  <c r="H179" i="6"/>
  <c r="J179" i="6" s="1"/>
  <c r="F180" i="6" s="1"/>
  <c r="G180" i="6" s="1"/>
  <c r="H59" i="1"/>
  <c r="G60" i="1" s="1"/>
  <c r="K59" i="1"/>
  <c r="L59" i="1"/>
  <c r="H180" i="6" l="1"/>
  <c r="J180" i="6" s="1"/>
  <c r="F181" i="6" s="1"/>
  <c r="G181" i="6" s="1"/>
  <c r="I180" i="6"/>
  <c r="I60" i="1"/>
  <c r="J60" i="1"/>
  <c r="H181" i="6" l="1"/>
  <c r="J181" i="6" s="1"/>
  <c r="F182" i="6" s="1"/>
  <c r="G182" i="6" s="1"/>
  <c r="I181" i="6"/>
  <c r="H60" i="1"/>
  <c r="G61" i="1" s="1"/>
  <c r="L60" i="1"/>
  <c r="K60" i="1"/>
  <c r="I182" i="6" l="1"/>
  <c r="H182" i="6"/>
  <c r="J182" i="6" s="1"/>
  <c r="F183" i="6" s="1"/>
  <c r="G183" i="6" s="1"/>
  <c r="I61" i="1"/>
  <c r="J61" i="1"/>
  <c r="H183" i="6" l="1"/>
  <c r="J183" i="6" s="1"/>
  <c r="F184" i="6" s="1"/>
  <c r="G184" i="6" s="1"/>
  <c r="I183" i="6"/>
  <c r="H61" i="1"/>
  <c r="G62" i="1" s="1"/>
  <c r="K61" i="1"/>
  <c r="L61" i="1"/>
  <c r="I184" i="6" l="1"/>
  <c r="H184" i="6"/>
  <c r="J184" i="6" s="1"/>
  <c r="F185" i="6" s="1"/>
  <c r="G185" i="6" s="1"/>
  <c r="I62" i="1"/>
  <c r="J62" i="1"/>
  <c r="I185" i="6" l="1"/>
  <c r="H185" i="6"/>
  <c r="J185" i="6" s="1"/>
  <c r="F186" i="6" s="1"/>
  <c r="G186" i="6" s="1"/>
  <c r="H62" i="1"/>
  <c r="G63" i="1" s="1"/>
  <c r="K62" i="1"/>
  <c r="L62" i="1"/>
  <c r="H186" i="6" l="1"/>
  <c r="J186" i="6" s="1"/>
  <c r="F187" i="6" s="1"/>
  <c r="G187" i="6" s="1"/>
  <c r="I186" i="6"/>
  <c r="J63" i="1"/>
  <c r="I63" i="1"/>
  <c r="I187" i="6" l="1"/>
  <c r="H187" i="6"/>
  <c r="J187" i="6" s="1"/>
  <c r="F188" i="6" s="1"/>
  <c r="G188" i="6" s="1"/>
  <c r="H63" i="1"/>
  <c r="G64" i="1" s="1"/>
  <c r="K63" i="1"/>
  <c r="L63" i="1"/>
  <c r="I188" i="6" l="1"/>
  <c r="H188" i="6"/>
  <c r="J188" i="6" s="1"/>
  <c r="F189" i="6" s="1"/>
  <c r="G189" i="6" s="1"/>
  <c r="I64" i="1"/>
  <c r="J64" i="1"/>
  <c r="H189" i="6" l="1"/>
  <c r="J189" i="6" s="1"/>
  <c r="F190" i="6" s="1"/>
  <c r="G190" i="6" s="1"/>
  <c r="I189" i="6"/>
  <c r="H64" i="1"/>
  <c r="G65" i="1" s="1"/>
  <c r="K64" i="1"/>
  <c r="L64" i="1"/>
  <c r="H190" i="6" l="1"/>
  <c r="J190" i="6" s="1"/>
  <c r="F191" i="6" s="1"/>
  <c r="G191" i="6" s="1"/>
  <c r="I190" i="6"/>
  <c r="I65" i="1"/>
  <c r="J65" i="1"/>
  <c r="I191" i="6" l="1"/>
  <c r="H191" i="6"/>
  <c r="J191" i="6" s="1"/>
  <c r="F192" i="6" s="1"/>
  <c r="G192" i="6" s="1"/>
  <c r="H65" i="1"/>
  <c r="G66" i="1" s="1"/>
  <c r="L65" i="1"/>
  <c r="K65" i="1"/>
  <c r="I192" i="6" l="1"/>
  <c r="H192" i="6"/>
  <c r="J192" i="6" s="1"/>
  <c r="F193" i="6" s="1"/>
  <c r="G193" i="6" s="1"/>
  <c r="I66" i="1"/>
  <c r="J66" i="1"/>
  <c r="H193" i="6" l="1"/>
  <c r="J193" i="6" s="1"/>
  <c r="F194" i="6" s="1"/>
  <c r="G194" i="6" s="1"/>
  <c r="I193" i="6"/>
  <c r="H66" i="1"/>
  <c r="G67" i="1" s="1"/>
  <c r="K66" i="1"/>
  <c r="L66" i="1"/>
  <c r="I194" i="6" l="1"/>
  <c r="H194" i="6"/>
  <c r="J194" i="6" s="1"/>
  <c r="F195" i="6" s="1"/>
  <c r="G195" i="6" s="1"/>
  <c r="I67" i="1"/>
  <c r="J67" i="1"/>
  <c r="H195" i="6" l="1"/>
  <c r="J195" i="6" s="1"/>
  <c r="F196" i="6" s="1"/>
  <c r="G196" i="6" s="1"/>
  <c r="I195" i="6"/>
  <c r="H67" i="1"/>
  <c r="G68" i="1" s="1"/>
  <c r="L67" i="1"/>
  <c r="K67" i="1"/>
  <c r="I196" i="6" l="1"/>
  <c r="H196" i="6"/>
  <c r="J196" i="6" s="1"/>
  <c r="F197" i="6" s="1"/>
  <c r="G197" i="6" s="1"/>
  <c r="I68" i="1"/>
  <c r="J68" i="1"/>
  <c r="H197" i="6" l="1"/>
  <c r="J197" i="6" s="1"/>
  <c r="F198" i="6" s="1"/>
  <c r="G198" i="6" s="1"/>
  <c r="I197" i="6"/>
  <c r="H68" i="1"/>
  <c r="G69" i="1" s="1"/>
  <c r="L68" i="1"/>
  <c r="K68" i="1"/>
  <c r="H198" i="6" l="1"/>
  <c r="J198" i="6" s="1"/>
  <c r="F199" i="6" s="1"/>
  <c r="G199" i="6" s="1"/>
  <c r="I198" i="6"/>
  <c r="I69" i="1"/>
  <c r="J69" i="1"/>
  <c r="I199" i="6" l="1"/>
  <c r="H199" i="6"/>
  <c r="J199" i="6" s="1"/>
  <c r="F200" i="6" s="1"/>
  <c r="G200" i="6" s="1"/>
  <c r="H69" i="1"/>
  <c r="G70" i="1" s="1"/>
  <c r="K69" i="1"/>
  <c r="L69" i="1"/>
  <c r="H200" i="6" l="1"/>
  <c r="J200" i="6" s="1"/>
  <c r="F201" i="6" s="1"/>
  <c r="G201" i="6" s="1"/>
  <c r="I200" i="6"/>
  <c r="I70" i="1"/>
  <c r="J70" i="1"/>
  <c r="I201" i="6" l="1"/>
  <c r="H201" i="6"/>
  <c r="J201" i="6" s="1"/>
  <c r="F202" i="6" s="1"/>
  <c r="G202" i="6" s="1"/>
  <c r="H70" i="1"/>
  <c r="G71" i="1" s="1"/>
  <c r="K70" i="1"/>
  <c r="L70" i="1"/>
  <c r="I202" i="6" l="1"/>
  <c r="H202" i="6"/>
  <c r="J202" i="6" s="1"/>
  <c r="F203" i="6" s="1"/>
  <c r="G203" i="6" s="1"/>
  <c r="I71" i="1"/>
  <c r="J71" i="1"/>
  <c r="H203" i="6" l="1"/>
  <c r="J203" i="6" s="1"/>
  <c r="F204" i="6" s="1"/>
  <c r="G204" i="6" s="1"/>
  <c r="I203" i="6"/>
  <c r="H71" i="1"/>
  <c r="G72" i="1" s="1"/>
  <c r="K71" i="1"/>
  <c r="L71" i="1"/>
  <c r="I204" i="6" l="1"/>
  <c r="H204" i="6"/>
  <c r="J204" i="6" s="1"/>
  <c r="F205" i="6" s="1"/>
  <c r="G205" i="6" s="1"/>
  <c r="I72" i="1"/>
  <c r="J72" i="1"/>
  <c r="H205" i="6" l="1"/>
  <c r="J205" i="6" s="1"/>
  <c r="F206" i="6" s="1"/>
  <c r="G206" i="6" s="1"/>
  <c r="I205" i="6"/>
  <c r="H72" i="1"/>
  <c r="G73" i="1" s="1"/>
  <c r="K72" i="1"/>
  <c r="L72" i="1"/>
  <c r="H206" i="6" l="1"/>
  <c r="J206" i="6" s="1"/>
  <c r="F207" i="6" s="1"/>
  <c r="G207" i="6" s="1"/>
  <c r="I206" i="6"/>
  <c r="I73" i="1"/>
  <c r="J73" i="1"/>
  <c r="H207" i="6" l="1"/>
  <c r="J207" i="6" s="1"/>
  <c r="F208" i="6" s="1"/>
  <c r="G208" i="6" s="1"/>
  <c r="I207" i="6"/>
  <c r="H73" i="1"/>
  <c r="G74" i="1" s="1"/>
  <c r="L73" i="1"/>
  <c r="K73" i="1"/>
  <c r="H208" i="6" l="1"/>
  <c r="J208" i="6" s="1"/>
  <c r="F209" i="6" s="1"/>
  <c r="G209" i="6" s="1"/>
  <c r="I208" i="6"/>
  <c r="I74" i="1"/>
  <c r="J74" i="1"/>
  <c r="I209" i="6" l="1"/>
  <c r="H209" i="6"/>
  <c r="J209" i="6" s="1"/>
  <c r="F210" i="6" s="1"/>
  <c r="G210" i="6" s="1"/>
  <c r="H74" i="1"/>
  <c r="G75" i="1" s="1"/>
  <c r="K74" i="1"/>
  <c r="L74" i="1"/>
  <c r="I210" i="6" l="1"/>
  <c r="H210" i="6"/>
  <c r="J210" i="6" s="1"/>
  <c r="F211" i="6" s="1"/>
  <c r="G211" i="6" s="1"/>
  <c r="I75" i="1"/>
  <c r="J75" i="1"/>
  <c r="H211" i="6" l="1"/>
  <c r="J211" i="6" s="1"/>
  <c r="F212" i="6" s="1"/>
  <c r="G212" i="6" s="1"/>
  <c r="I211" i="6"/>
  <c r="H75" i="1"/>
  <c r="G76" i="1" s="1"/>
  <c r="K75" i="1"/>
  <c r="L75" i="1"/>
  <c r="I212" i="6" l="1"/>
  <c r="H212" i="6"/>
  <c r="J212" i="6" s="1"/>
  <c r="F213" i="6" s="1"/>
  <c r="G213" i="6" s="1"/>
  <c r="I76" i="1"/>
  <c r="J76" i="1"/>
  <c r="H213" i="6" l="1"/>
  <c r="J213" i="6" s="1"/>
  <c r="F214" i="6" s="1"/>
  <c r="G214" i="6" s="1"/>
  <c r="I213" i="6"/>
  <c r="H76" i="1"/>
  <c r="G77" i="1" s="1"/>
  <c r="K76" i="1"/>
  <c r="L76" i="1"/>
  <c r="H214" i="6" l="1"/>
  <c r="J214" i="6" s="1"/>
  <c r="F215" i="6" s="1"/>
  <c r="G215" i="6" s="1"/>
  <c r="I214" i="6"/>
  <c r="I77" i="1"/>
  <c r="J77" i="1"/>
  <c r="I215" i="6" l="1"/>
  <c r="H215" i="6"/>
  <c r="J215" i="6" s="1"/>
  <c r="F216" i="6" s="1"/>
  <c r="G216" i="6" s="1"/>
  <c r="H77" i="1"/>
  <c r="G78" i="1" s="1"/>
  <c r="L77" i="1"/>
  <c r="K77" i="1"/>
  <c r="I216" i="6" l="1"/>
  <c r="H216" i="6"/>
  <c r="J216" i="6" s="1"/>
  <c r="F217" i="6" s="1"/>
  <c r="G217" i="6" s="1"/>
  <c r="I78" i="1"/>
  <c r="J78" i="1"/>
  <c r="I217" i="6" l="1"/>
  <c r="H217" i="6"/>
  <c r="J217" i="6" s="1"/>
  <c r="F218" i="6" s="1"/>
  <c r="G218" i="6" s="1"/>
  <c r="H78" i="1"/>
  <c r="G79" i="1" s="1"/>
  <c r="L78" i="1"/>
  <c r="K78" i="1"/>
  <c r="H218" i="6" l="1"/>
  <c r="J218" i="6" s="1"/>
  <c r="F219" i="6" s="1"/>
  <c r="G219" i="6" s="1"/>
  <c r="I218" i="6"/>
  <c r="I79" i="1"/>
  <c r="J79" i="1"/>
  <c r="H219" i="6" l="1"/>
  <c r="J219" i="6" s="1"/>
  <c r="F220" i="6" s="1"/>
  <c r="G220" i="6" s="1"/>
  <c r="I219" i="6"/>
  <c r="H79" i="1"/>
  <c r="G80" i="1" s="1"/>
  <c r="L79" i="1"/>
  <c r="K79" i="1"/>
  <c r="H220" i="6" l="1"/>
  <c r="J220" i="6" s="1"/>
  <c r="F221" i="6" s="1"/>
  <c r="G221" i="6" s="1"/>
  <c r="I220" i="6"/>
  <c r="I80" i="1"/>
  <c r="J80" i="1"/>
  <c r="I221" i="6" l="1"/>
  <c r="H221" i="6"/>
  <c r="J221" i="6" s="1"/>
  <c r="F222" i="6" s="1"/>
  <c r="G222" i="6" s="1"/>
  <c r="H80" i="1"/>
  <c r="G81" i="1" s="1"/>
  <c r="L80" i="1"/>
  <c r="K80" i="1"/>
  <c r="I222" i="6" l="1"/>
  <c r="H222" i="6"/>
  <c r="J222" i="6" s="1"/>
  <c r="F223" i="6" s="1"/>
  <c r="G223" i="6" s="1"/>
  <c r="I81" i="1"/>
  <c r="J81" i="1"/>
  <c r="H223" i="6" l="1"/>
  <c r="J223" i="6" s="1"/>
  <c r="F224" i="6" s="1"/>
  <c r="G224" i="6" s="1"/>
  <c r="I223" i="6"/>
  <c r="H81" i="1"/>
  <c r="G82" i="1" s="1"/>
  <c r="K81" i="1"/>
  <c r="L81" i="1"/>
  <c r="I224" i="6" l="1"/>
  <c r="H224" i="6"/>
  <c r="J224" i="6" s="1"/>
  <c r="F225" i="6" s="1"/>
  <c r="G225" i="6" s="1"/>
  <c r="I82" i="1"/>
  <c r="J82" i="1"/>
  <c r="H225" i="6" l="1"/>
  <c r="J225" i="6" s="1"/>
  <c r="F226" i="6" s="1"/>
  <c r="G226" i="6" s="1"/>
  <c r="I225" i="6"/>
  <c r="H82" i="1"/>
  <c r="G83" i="1" s="1"/>
  <c r="L82" i="1"/>
  <c r="K82" i="1"/>
  <c r="I226" i="6" l="1"/>
  <c r="H226" i="6"/>
  <c r="J226" i="6" s="1"/>
  <c r="F227" i="6" s="1"/>
  <c r="G227" i="6" s="1"/>
  <c r="I83" i="1"/>
  <c r="J83" i="1"/>
  <c r="I227" i="6" l="1"/>
  <c r="H227" i="6"/>
  <c r="J227" i="6" s="1"/>
  <c r="F228" i="6" s="1"/>
  <c r="G228" i="6" s="1"/>
  <c r="H83" i="1"/>
  <c r="G84" i="1" s="1"/>
  <c r="K83" i="1"/>
  <c r="L83" i="1"/>
  <c r="H228" i="6" l="1"/>
  <c r="J228" i="6" s="1"/>
  <c r="F229" i="6" s="1"/>
  <c r="G229" i="6" s="1"/>
  <c r="I228" i="6"/>
  <c r="I84" i="1"/>
  <c r="J84" i="1"/>
  <c r="H229" i="6" l="1"/>
  <c r="J229" i="6" s="1"/>
  <c r="F230" i="6" s="1"/>
  <c r="G230" i="6" s="1"/>
  <c r="I229" i="6"/>
  <c r="H84" i="1"/>
  <c r="G85" i="1" s="1"/>
  <c r="K84" i="1"/>
  <c r="L84" i="1"/>
  <c r="H230" i="6" l="1"/>
  <c r="J230" i="6" s="1"/>
  <c r="F231" i="6" s="1"/>
  <c r="G231" i="6" s="1"/>
  <c r="I230" i="6"/>
  <c r="I85" i="1"/>
  <c r="J85" i="1"/>
  <c r="I231" i="6" l="1"/>
  <c r="H231" i="6"/>
  <c r="J231" i="6" s="1"/>
  <c r="F232" i="6" s="1"/>
  <c r="G232" i="6" s="1"/>
  <c r="H85" i="1"/>
  <c r="G86" i="1" s="1"/>
  <c r="K85" i="1"/>
  <c r="L85" i="1"/>
  <c r="H232" i="6" l="1"/>
  <c r="J232" i="6" s="1"/>
  <c r="F233" i="6" s="1"/>
  <c r="G233" i="6" s="1"/>
  <c r="I232" i="6"/>
  <c r="I86" i="1"/>
  <c r="J86" i="1"/>
  <c r="H233" i="6" l="1"/>
  <c r="J233" i="6" s="1"/>
  <c r="F234" i="6" s="1"/>
  <c r="G234" i="6" s="1"/>
  <c r="I233" i="6"/>
  <c r="H86" i="1"/>
  <c r="G87" i="1" s="1"/>
  <c r="K86" i="1"/>
  <c r="L86" i="1"/>
  <c r="I234" i="6" l="1"/>
  <c r="H234" i="6"/>
  <c r="J234" i="6" s="1"/>
  <c r="F235" i="6" s="1"/>
  <c r="G235" i="6" s="1"/>
  <c r="I87" i="1"/>
  <c r="J87" i="1"/>
  <c r="I235" i="6" l="1"/>
  <c r="H235" i="6"/>
  <c r="J235" i="6" s="1"/>
  <c r="F236" i="6" s="1"/>
  <c r="G236" i="6" s="1"/>
  <c r="H87" i="1"/>
  <c r="G88" i="1" s="1"/>
  <c r="K87" i="1"/>
  <c r="L87" i="1"/>
  <c r="H236" i="6" l="1"/>
  <c r="J236" i="6" s="1"/>
  <c r="F237" i="6" s="1"/>
  <c r="G237" i="6" s="1"/>
  <c r="I236" i="6"/>
  <c r="I88" i="1"/>
  <c r="J88" i="1"/>
  <c r="I237" i="6" l="1"/>
  <c r="H237" i="6"/>
  <c r="J237" i="6" s="1"/>
  <c r="F238" i="6" s="1"/>
  <c r="G238" i="6" s="1"/>
  <c r="H88" i="1"/>
  <c r="G89" i="1" s="1"/>
  <c r="L88" i="1"/>
  <c r="K88" i="1"/>
  <c r="I238" i="6" l="1"/>
  <c r="H238" i="6"/>
  <c r="J238" i="6" s="1"/>
  <c r="F239" i="6" s="1"/>
  <c r="G239" i="6" s="1"/>
  <c r="I89" i="1"/>
  <c r="J89" i="1"/>
  <c r="H239" i="6" l="1"/>
  <c r="J239" i="6" s="1"/>
  <c r="F240" i="6" s="1"/>
  <c r="G240" i="6" s="1"/>
  <c r="I239" i="6"/>
  <c r="H89" i="1"/>
  <c r="G90" i="1" s="1"/>
  <c r="L89" i="1"/>
  <c r="K89" i="1"/>
  <c r="H240" i="6" l="1"/>
  <c r="J240" i="6" s="1"/>
  <c r="F241" i="6" s="1"/>
  <c r="G241" i="6" s="1"/>
  <c r="I240" i="6"/>
  <c r="I90" i="1"/>
  <c r="J90" i="1"/>
  <c r="H241" i="6" l="1"/>
  <c r="J241" i="6" s="1"/>
  <c r="F242" i="6" s="1"/>
  <c r="G242" i="6" s="1"/>
  <c r="I241" i="6"/>
  <c r="H90" i="1"/>
  <c r="G91" i="1" s="1"/>
  <c r="L90" i="1"/>
  <c r="K90" i="1"/>
  <c r="I242" i="6" l="1"/>
  <c r="H242" i="6"/>
  <c r="J242" i="6" s="1"/>
  <c r="F243" i="6" s="1"/>
  <c r="G243" i="6" s="1"/>
  <c r="J91" i="1"/>
  <c r="I91" i="1"/>
  <c r="I243" i="6" l="1"/>
  <c r="H243" i="6"/>
  <c r="J243" i="6" s="1"/>
  <c r="F244" i="6" s="1"/>
  <c r="G244" i="6" s="1"/>
  <c r="H91" i="1"/>
  <c r="G92" i="1" s="1"/>
  <c r="K91" i="1"/>
  <c r="L91" i="1"/>
  <c r="H244" i="6" l="1"/>
  <c r="J244" i="6" s="1"/>
  <c r="F245" i="6" s="1"/>
  <c r="G245" i="6" s="1"/>
  <c r="I244" i="6"/>
  <c r="I92" i="1"/>
  <c r="J92" i="1"/>
  <c r="H245" i="6" l="1"/>
  <c r="J245" i="6" s="1"/>
  <c r="F246" i="6" s="1"/>
  <c r="G246" i="6" s="1"/>
  <c r="I245" i="6"/>
  <c r="H92" i="1"/>
  <c r="G93" i="1" s="1"/>
  <c r="K92" i="1"/>
  <c r="L92" i="1"/>
  <c r="H246" i="6" l="1"/>
  <c r="J246" i="6" s="1"/>
  <c r="F247" i="6" s="1"/>
  <c r="G247" i="6" s="1"/>
  <c r="I246" i="6"/>
  <c r="I93" i="1"/>
  <c r="J93" i="1"/>
  <c r="H247" i="6" l="1"/>
  <c r="J247" i="6" s="1"/>
  <c r="F248" i="6" s="1"/>
  <c r="G248" i="6" s="1"/>
  <c r="I247" i="6"/>
  <c r="H93" i="1"/>
  <c r="G94" i="1" s="1"/>
  <c r="K93" i="1"/>
  <c r="L93" i="1"/>
  <c r="H248" i="6" l="1"/>
  <c r="J248" i="6" s="1"/>
  <c r="F249" i="6" s="1"/>
  <c r="G249" i="6" s="1"/>
  <c r="I248" i="6"/>
  <c r="I94" i="1"/>
  <c r="J94" i="1"/>
  <c r="H249" i="6" l="1"/>
  <c r="J249" i="6" s="1"/>
  <c r="F250" i="6" s="1"/>
  <c r="G250" i="6" s="1"/>
  <c r="I249" i="6"/>
  <c r="H94" i="1"/>
  <c r="G95" i="1" s="1"/>
  <c r="K94" i="1"/>
  <c r="L94" i="1"/>
  <c r="H250" i="6" l="1"/>
  <c r="J250" i="6" s="1"/>
  <c r="F251" i="6" s="1"/>
  <c r="G251" i="6" s="1"/>
  <c r="I250" i="6"/>
  <c r="I95" i="1"/>
  <c r="J95" i="1"/>
  <c r="I251" i="6" l="1"/>
  <c r="H251" i="6"/>
  <c r="J251" i="6" s="1"/>
  <c r="F252" i="6" s="1"/>
  <c r="G252" i="6" s="1"/>
  <c r="H95" i="1"/>
  <c r="G96" i="1" s="1"/>
  <c r="K95" i="1"/>
  <c r="L95" i="1"/>
  <c r="I252" i="6" l="1"/>
  <c r="H252" i="6"/>
  <c r="J252" i="6" s="1"/>
  <c r="F253" i="6" s="1"/>
  <c r="G253" i="6" s="1"/>
  <c r="I96" i="1"/>
  <c r="J96" i="1"/>
  <c r="I253" i="6" l="1"/>
  <c r="H253" i="6"/>
  <c r="J253" i="6" s="1"/>
  <c r="F254" i="6" s="1"/>
  <c r="G254" i="6" s="1"/>
  <c r="H96" i="1"/>
  <c r="G97" i="1" s="1"/>
  <c r="K96" i="1"/>
  <c r="L96" i="1"/>
  <c r="I254" i="6" l="1"/>
  <c r="H254" i="6"/>
  <c r="J254" i="6" s="1"/>
  <c r="F255" i="6" s="1"/>
  <c r="G255" i="6" s="1"/>
  <c r="I97" i="1"/>
  <c r="J97" i="1"/>
  <c r="H255" i="6" l="1"/>
  <c r="J255" i="6" s="1"/>
  <c r="F256" i="6" s="1"/>
  <c r="G256" i="6" s="1"/>
  <c r="I255" i="6"/>
  <c r="H97" i="1"/>
  <c r="G98" i="1" s="1"/>
  <c r="K97" i="1"/>
  <c r="L97" i="1"/>
  <c r="I256" i="6" l="1"/>
  <c r="H256" i="6"/>
  <c r="J256" i="6" s="1"/>
  <c r="F257" i="6" s="1"/>
  <c r="G257" i="6" s="1"/>
  <c r="I98" i="1"/>
  <c r="J98" i="1"/>
  <c r="I257" i="6" l="1"/>
  <c r="H257" i="6"/>
  <c r="J257" i="6" s="1"/>
  <c r="F258" i="6" s="1"/>
  <c r="G258" i="6" s="1"/>
  <c r="H98" i="1"/>
  <c r="G99" i="1" s="1"/>
  <c r="K98" i="1"/>
  <c r="L98" i="1"/>
  <c r="H258" i="6" l="1"/>
  <c r="J258" i="6" s="1"/>
  <c r="F259" i="6" s="1"/>
  <c r="G259" i="6" s="1"/>
  <c r="I258" i="6"/>
  <c r="I99" i="1"/>
  <c r="J99" i="1"/>
  <c r="H259" i="6" l="1"/>
  <c r="J259" i="6" s="1"/>
  <c r="F260" i="6" s="1"/>
  <c r="G260" i="6" s="1"/>
  <c r="I259" i="6"/>
  <c r="H99" i="1"/>
  <c r="G100" i="1" s="1"/>
  <c r="L99" i="1"/>
  <c r="K99" i="1"/>
  <c r="H260" i="6" l="1"/>
  <c r="J260" i="6" s="1"/>
  <c r="F261" i="6" s="1"/>
  <c r="G261" i="6" s="1"/>
  <c r="I260" i="6"/>
  <c r="I100" i="1"/>
  <c r="J100" i="1"/>
  <c r="H261" i="6" l="1"/>
  <c r="J261" i="6" s="1"/>
  <c r="F262" i="6" s="1"/>
  <c r="G262" i="6" s="1"/>
  <c r="I261" i="6"/>
  <c r="H100" i="1"/>
  <c r="G101" i="1" s="1"/>
  <c r="K100" i="1"/>
  <c r="L100" i="1"/>
  <c r="H262" i="6" l="1"/>
  <c r="J262" i="6" s="1"/>
  <c r="F263" i="6" s="1"/>
  <c r="G263" i="6" s="1"/>
  <c r="I262" i="6"/>
  <c r="I101" i="1"/>
  <c r="J101" i="1"/>
  <c r="H263" i="6" l="1"/>
  <c r="J263" i="6" s="1"/>
  <c r="F264" i="6" s="1"/>
  <c r="G264" i="6" s="1"/>
  <c r="I263" i="6"/>
  <c r="H101" i="1"/>
  <c r="G102" i="1" s="1"/>
  <c r="K101" i="1"/>
  <c r="L101" i="1"/>
  <c r="H264" i="6" l="1"/>
  <c r="J264" i="6" s="1"/>
  <c r="F265" i="6" s="1"/>
  <c r="G265" i="6" s="1"/>
  <c r="I264" i="6"/>
  <c r="I102" i="1"/>
  <c r="J102" i="1"/>
  <c r="I265" i="6" l="1"/>
  <c r="H265" i="6"/>
  <c r="J265" i="6" s="1"/>
  <c r="F266" i="6" s="1"/>
  <c r="G266" i="6" s="1"/>
  <c r="H102" i="1"/>
  <c r="G103" i="1" s="1"/>
  <c r="K102" i="1"/>
  <c r="L102" i="1"/>
  <c r="I266" i="6" l="1"/>
  <c r="H266" i="6"/>
  <c r="J266" i="6" s="1"/>
  <c r="F267" i="6" s="1"/>
  <c r="G267" i="6" s="1"/>
  <c r="I103" i="1"/>
  <c r="J103" i="1"/>
  <c r="H267" i="6" l="1"/>
  <c r="J267" i="6" s="1"/>
  <c r="F268" i="6" s="1"/>
  <c r="G268" i="6" s="1"/>
  <c r="I267" i="6"/>
  <c r="H103" i="1"/>
  <c r="G104" i="1" s="1"/>
  <c r="K103" i="1"/>
  <c r="L103" i="1"/>
  <c r="I268" i="6" l="1"/>
  <c r="H268" i="6"/>
  <c r="J268" i="6" s="1"/>
  <c r="F269" i="6" s="1"/>
  <c r="G269" i="6" s="1"/>
  <c r="I104" i="1"/>
  <c r="J104" i="1"/>
  <c r="I269" i="6" l="1"/>
  <c r="H269" i="6"/>
  <c r="J269" i="6" s="1"/>
  <c r="F270" i="6" s="1"/>
  <c r="G270" i="6" s="1"/>
  <c r="H104" i="1"/>
  <c r="G105" i="1" s="1"/>
  <c r="K104" i="1"/>
  <c r="L104" i="1"/>
  <c r="I270" i="6" l="1"/>
  <c r="H270" i="6"/>
  <c r="J270" i="6" s="1"/>
  <c r="F271" i="6" s="1"/>
  <c r="G271" i="6" s="1"/>
  <c r="I105" i="1"/>
  <c r="J105" i="1"/>
  <c r="I271" i="6" l="1"/>
  <c r="H271" i="6"/>
  <c r="J271" i="6" s="1"/>
  <c r="F272" i="6" s="1"/>
  <c r="G272" i="6" s="1"/>
  <c r="H105" i="1"/>
  <c r="G106" i="1" s="1"/>
  <c r="K105" i="1"/>
  <c r="L105" i="1"/>
  <c r="H272" i="6" l="1"/>
  <c r="J272" i="6" s="1"/>
  <c r="F273" i="6" s="1"/>
  <c r="G273" i="6" s="1"/>
  <c r="I272" i="6"/>
  <c r="I106" i="1"/>
  <c r="J106" i="1"/>
  <c r="I273" i="6" l="1"/>
  <c r="H273" i="6"/>
  <c r="J273" i="6" s="1"/>
  <c r="F274" i="6" s="1"/>
  <c r="G274" i="6" s="1"/>
  <c r="H106" i="1"/>
  <c r="G107" i="1" s="1"/>
  <c r="K106" i="1"/>
  <c r="L106" i="1"/>
  <c r="H274" i="6" l="1"/>
  <c r="J274" i="6" s="1"/>
  <c r="F275" i="6" s="1"/>
  <c r="G275" i="6" s="1"/>
  <c r="I274" i="6"/>
  <c r="I107" i="1"/>
  <c r="J107" i="1"/>
  <c r="I275" i="6" l="1"/>
  <c r="H275" i="6"/>
  <c r="J275" i="6" s="1"/>
  <c r="F276" i="6" s="1"/>
  <c r="G276" i="6" s="1"/>
  <c r="H107" i="1"/>
  <c r="G108" i="1" s="1"/>
  <c r="L107" i="1"/>
  <c r="K107" i="1"/>
  <c r="H276" i="6" l="1"/>
  <c r="J276" i="6" s="1"/>
  <c r="F277" i="6" s="1"/>
  <c r="G277" i="6" s="1"/>
  <c r="I276" i="6"/>
  <c r="J108" i="1"/>
  <c r="I108" i="1"/>
  <c r="H277" i="6" l="1"/>
  <c r="J277" i="6" s="1"/>
  <c r="F278" i="6" s="1"/>
  <c r="G278" i="6" s="1"/>
  <c r="I277" i="6"/>
  <c r="H108" i="1"/>
  <c r="G109" i="1" s="1"/>
  <c r="K108" i="1"/>
  <c r="L108" i="1"/>
  <c r="H278" i="6" l="1"/>
  <c r="J278" i="6" s="1"/>
  <c r="F279" i="6" s="1"/>
  <c r="G279" i="6" s="1"/>
  <c r="I278" i="6"/>
  <c r="I109" i="1"/>
  <c r="J109" i="1"/>
  <c r="I279" i="6" l="1"/>
  <c r="H279" i="6"/>
  <c r="J279" i="6" s="1"/>
  <c r="F280" i="6" s="1"/>
  <c r="G280" i="6" s="1"/>
  <c r="H109" i="1"/>
  <c r="G110" i="1" s="1"/>
  <c r="K109" i="1"/>
  <c r="L109" i="1"/>
  <c r="H280" i="6" l="1"/>
  <c r="J280" i="6" s="1"/>
  <c r="F281" i="6" s="1"/>
  <c r="G281" i="6" s="1"/>
  <c r="I280" i="6"/>
  <c r="I110" i="1"/>
  <c r="J110" i="1"/>
  <c r="H281" i="6" l="1"/>
  <c r="J281" i="6" s="1"/>
  <c r="F282" i="6" s="1"/>
  <c r="G282" i="6" s="1"/>
  <c r="I281" i="6"/>
  <c r="H110" i="1"/>
  <c r="G111" i="1" s="1"/>
  <c r="L110" i="1"/>
  <c r="K110" i="1"/>
  <c r="H282" i="6" l="1"/>
  <c r="J282" i="6" s="1"/>
  <c r="F283" i="6" s="1"/>
  <c r="G283" i="6" s="1"/>
  <c r="I282" i="6"/>
  <c r="I111" i="1"/>
  <c r="J111" i="1"/>
  <c r="I283" i="6" l="1"/>
  <c r="H283" i="6"/>
  <c r="J283" i="6" s="1"/>
  <c r="F284" i="6" s="1"/>
  <c r="G284" i="6" s="1"/>
  <c r="H111" i="1"/>
  <c r="G112" i="1" s="1"/>
  <c r="L111" i="1"/>
  <c r="K111" i="1"/>
  <c r="I284" i="6" l="1"/>
  <c r="H284" i="6"/>
  <c r="J284" i="6" s="1"/>
  <c r="F285" i="6" s="1"/>
  <c r="G285" i="6" s="1"/>
  <c r="I112" i="1"/>
  <c r="J112" i="1"/>
  <c r="I285" i="6" l="1"/>
  <c r="H285" i="6"/>
  <c r="J285" i="6" s="1"/>
  <c r="F286" i="6" s="1"/>
  <c r="G286" i="6" s="1"/>
  <c r="H112" i="1"/>
  <c r="G113" i="1" s="1"/>
  <c r="K112" i="1"/>
  <c r="L112" i="1"/>
  <c r="H286" i="6" l="1"/>
  <c r="J286" i="6" s="1"/>
  <c r="F287" i="6" s="1"/>
  <c r="G287" i="6" s="1"/>
  <c r="I286" i="6"/>
  <c r="I113" i="1"/>
  <c r="J113" i="1"/>
  <c r="I287" i="6" l="1"/>
  <c r="H287" i="6"/>
  <c r="J287" i="6" s="1"/>
  <c r="F288" i="6" s="1"/>
  <c r="G288" i="6" s="1"/>
  <c r="H113" i="1"/>
  <c r="G114" i="1" s="1"/>
  <c r="L113" i="1"/>
  <c r="K113" i="1"/>
  <c r="H288" i="6" l="1"/>
  <c r="J288" i="6" s="1"/>
  <c r="F289" i="6" s="1"/>
  <c r="G289" i="6" s="1"/>
  <c r="I288" i="6"/>
  <c r="I114" i="1"/>
  <c r="J114" i="1"/>
  <c r="H289" i="6" l="1"/>
  <c r="J289" i="6" s="1"/>
  <c r="F290" i="6" s="1"/>
  <c r="G290" i="6" s="1"/>
  <c r="I289" i="6"/>
  <c r="H114" i="1"/>
  <c r="G115" i="1" s="1"/>
  <c r="L114" i="1"/>
  <c r="K114" i="1"/>
  <c r="I290" i="6" l="1"/>
  <c r="H290" i="6"/>
  <c r="J290" i="6" s="1"/>
  <c r="F291" i="6" s="1"/>
  <c r="G291" i="6" s="1"/>
  <c r="I115" i="1"/>
  <c r="J115" i="1"/>
  <c r="I291" i="6" l="1"/>
  <c r="H291" i="6"/>
  <c r="J291" i="6" s="1"/>
  <c r="F292" i="6" s="1"/>
  <c r="G292" i="6" s="1"/>
  <c r="H115" i="1"/>
  <c r="G116" i="1" s="1"/>
  <c r="K115" i="1"/>
  <c r="L115" i="1"/>
  <c r="I292" i="6" l="1"/>
  <c r="H292" i="6"/>
  <c r="J292" i="6" s="1"/>
  <c r="F293" i="6" s="1"/>
  <c r="G293" i="6" s="1"/>
  <c r="I116" i="1"/>
  <c r="J116" i="1"/>
  <c r="H293" i="6" l="1"/>
  <c r="J293" i="6" s="1"/>
  <c r="F294" i="6" s="1"/>
  <c r="G294" i="6" s="1"/>
  <c r="I293" i="6"/>
  <c r="H116" i="1"/>
  <c r="G117" i="1" s="1"/>
  <c r="K116" i="1"/>
  <c r="L116" i="1"/>
  <c r="H294" i="6" l="1"/>
  <c r="J294" i="6" s="1"/>
  <c r="F295" i="6" s="1"/>
  <c r="G295" i="6" s="1"/>
  <c r="I294" i="6"/>
  <c r="I117" i="1"/>
  <c r="J117" i="1"/>
  <c r="I295" i="6" l="1"/>
  <c r="H295" i="6"/>
  <c r="J295" i="6" s="1"/>
  <c r="F296" i="6" s="1"/>
  <c r="G296" i="6" s="1"/>
  <c r="H117" i="1"/>
  <c r="G118" i="1" s="1"/>
  <c r="L117" i="1"/>
  <c r="K117" i="1"/>
  <c r="H296" i="6" l="1"/>
  <c r="J296" i="6" s="1"/>
  <c r="F297" i="6" s="1"/>
  <c r="G297" i="6" s="1"/>
  <c r="I296" i="6"/>
  <c r="I118" i="1"/>
  <c r="J118" i="1"/>
  <c r="H297" i="6" l="1"/>
  <c r="J297" i="6" s="1"/>
  <c r="F298" i="6" s="1"/>
  <c r="G298" i="6" s="1"/>
  <c r="I297" i="6"/>
  <c r="H118" i="1"/>
  <c r="G119" i="1" s="1"/>
  <c r="K118" i="1"/>
  <c r="L118" i="1"/>
  <c r="H298" i="6" l="1"/>
  <c r="J298" i="6" s="1"/>
  <c r="F299" i="6" s="1"/>
  <c r="G299" i="6" s="1"/>
  <c r="I298" i="6"/>
  <c r="I119" i="1"/>
  <c r="J119" i="1"/>
  <c r="I299" i="6" l="1"/>
  <c r="H299" i="6"/>
  <c r="J299" i="6" s="1"/>
  <c r="F300" i="6" s="1"/>
  <c r="G300" i="6" s="1"/>
  <c r="H119" i="1"/>
  <c r="G120" i="1" s="1"/>
  <c r="K119" i="1"/>
  <c r="L119" i="1"/>
  <c r="I300" i="6" l="1"/>
  <c r="H300" i="6"/>
  <c r="J300" i="6" s="1"/>
  <c r="F301" i="6" s="1"/>
  <c r="G301" i="6" s="1"/>
  <c r="I120" i="1"/>
  <c r="J120" i="1"/>
  <c r="H301" i="6" l="1"/>
  <c r="J301" i="6" s="1"/>
  <c r="F302" i="6" s="1"/>
  <c r="G302" i="6" s="1"/>
  <c r="I301" i="6"/>
  <c r="H120" i="1"/>
  <c r="G121" i="1" s="1"/>
  <c r="K120" i="1"/>
  <c r="L120" i="1"/>
  <c r="H302" i="6" l="1"/>
  <c r="J302" i="6" s="1"/>
  <c r="F303" i="6" s="1"/>
  <c r="G303" i="6" s="1"/>
  <c r="I302" i="6"/>
  <c r="I121" i="1"/>
  <c r="J121" i="1"/>
  <c r="I303" i="6" l="1"/>
  <c r="H303" i="6"/>
  <c r="J303" i="6" s="1"/>
  <c r="F304" i="6" s="1"/>
  <c r="G304" i="6" s="1"/>
  <c r="H121" i="1"/>
  <c r="G122" i="1" s="1"/>
  <c r="K121" i="1"/>
  <c r="L121" i="1"/>
  <c r="H304" i="6" l="1"/>
  <c r="J304" i="6" s="1"/>
  <c r="F305" i="6" s="1"/>
  <c r="G305" i="6" s="1"/>
  <c r="I304" i="6"/>
  <c r="I122" i="1"/>
  <c r="J122" i="1"/>
  <c r="I305" i="6" l="1"/>
  <c r="H305" i="6"/>
  <c r="J305" i="6" s="1"/>
  <c r="F306" i="6" s="1"/>
  <c r="G306" i="6" s="1"/>
  <c r="H122" i="1"/>
  <c r="G123" i="1" s="1"/>
  <c r="L122" i="1"/>
  <c r="K122" i="1"/>
  <c r="H306" i="6" l="1"/>
  <c r="J306" i="6" s="1"/>
  <c r="F307" i="6" s="1"/>
  <c r="G307" i="6" s="1"/>
  <c r="I306" i="6"/>
  <c r="I123" i="1"/>
  <c r="J123" i="1"/>
  <c r="I307" i="6" l="1"/>
  <c r="H307" i="6"/>
  <c r="J307" i="6" s="1"/>
  <c r="F308" i="6" s="1"/>
  <c r="G308" i="6" s="1"/>
  <c r="H123" i="1"/>
  <c r="G124" i="1" s="1"/>
  <c r="L123" i="1"/>
  <c r="K123" i="1"/>
  <c r="H308" i="6" l="1"/>
  <c r="J308" i="6" s="1"/>
  <c r="F309" i="6" s="1"/>
  <c r="G309" i="6" s="1"/>
  <c r="I308" i="6"/>
  <c r="I124" i="1"/>
  <c r="J124" i="1"/>
  <c r="I309" i="6" l="1"/>
  <c r="H309" i="6"/>
  <c r="J309" i="6" s="1"/>
  <c r="F310" i="6" s="1"/>
  <c r="G310" i="6" s="1"/>
  <c r="H124" i="1"/>
  <c r="G125" i="1" s="1"/>
  <c r="K124" i="1"/>
  <c r="L124" i="1"/>
  <c r="H310" i="6" l="1"/>
  <c r="J310" i="6" s="1"/>
  <c r="F311" i="6" s="1"/>
  <c r="G311" i="6" s="1"/>
  <c r="I310" i="6"/>
  <c r="I125" i="1"/>
  <c r="J125" i="1"/>
  <c r="I311" i="6" l="1"/>
  <c r="H311" i="6"/>
  <c r="J311" i="6" s="1"/>
  <c r="F312" i="6" s="1"/>
  <c r="G312" i="6" s="1"/>
  <c r="H125" i="1"/>
  <c r="G126" i="1" s="1"/>
  <c r="K125" i="1"/>
  <c r="L125" i="1"/>
  <c r="H312" i="6" l="1"/>
  <c r="J312" i="6" s="1"/>
  <c r="F313" i="6" s="1"/>
  <c r="G313" i="6" s="1"/>
  <c r="I312" i="6"/>
  <c r="I126" i="1"/>
  <c r="J126" i="1"/>
  <c r="H313" i="6" l="1"/>
  <c r="J313" i="6" s="1"/>
  <c r="F314" i="6" s="1"/>
  <c r="G314" i="6" s="1"/>
  <c r="I313" i="6"/>
  <c r="H126" i="1"/>
  <c r="G127" i="1" s="1"/>
  <c r="K126" i="1"/>
  <c r="L126" i="1"/>
  <c r="I314" i="6" l="1"/>
  <c r="H314" i="6"/>
  <c r="J314" i="6" s="1"/>
  <c r="F315" i="6" s="1"/>
  <c r="G315" i="6" s="1"/>
  <c r="I127" i="1"/>
  <c r="J127" i="1"/>
  <c r="I315" i="6" l="1"/>
  <c r="H315" i="6"/>
  <c r="J315" i="6" s="1"/>
  <c r="F316" i="6" s="1"/>
  <c r="G316" i="6" s="1"/>
  <c r="H127" i="1"/>
  <c r="G128" i="1" s="1"/>
  <c r="K127" i="1"/>
  <c r="L127" i="1"/>
  <c r="I316" i="6" l="1"/>
  <c r="H316" i="6"/>
  <c r="J316" i="6" s="1"/>
  <c r="F317" i="6" s="1"/>
  <c r="G317" i="6" s="1"/>
  <c r="I128" i="1"/>
  <c r="J128" i="1"/>
  <c r="H317" i="6" l="1"/>
  <c r="J317" i="6" s="1"/>
  <c r="F318" i="6" s="1"/>
  <c r="G318" i="6" s="1"/>
  <c r="I317" i="6"/>
  <c r="H128" i="1"/>
  <c r="G129" i="1" s="1"/>
  <c r="K128" i="1"/>
  <c r="L128" i="1"/>
  <c r="H318" i="6" l="1"/>
  <c r="J318" i="6" s="1"/>
  <c r="F319" i="6" s="1"/>
  <c r="G319" i="6" s="1"/>
  <c r="I318" i="6"/>
  <c r="I129" i="1"/>
  <c r="J129" i="1"/>
  <c r="H319" i="6" l="1"/>
  <c r="J319" i="6" s="1"/>
  <c r="F320" i="6" s="1"/>
  <c r="G320" i="6" s="1"/>
  <c r="I319" i="6"/>
  <c r="H129" i="1"/>
  <c r="G130" i="1" s="1"/>
  <c r="L129" i="1"/>
  <c r="K129" i="1"/>
  <c r="H320" i="6" l="1"/>
  <c r="J320" i="6" s="1"/>
  <c r="F321" i="6" s="1"/>
  <c r="G321" i="6" s="1"/>
  <c r="I320" i="6"/>
  <c r="I130" i="1"/>
  <c r="J130" i="1"/>
  <c r="H321" i="6" l="1"/>
  <c r="J321" i="6" s="1"/>
  <c r="F322" i="6" s="1"/>
  <c r="G322" i="6" s="1"/>
  <c r="I321" i="6"/>
  <c r="H130" i="1"/>
  <c r="G131" i="1" s="1"/>
  <c r="L130" i="1"/>
  <c r="K130" i="1"/>
  <c r="H322" i="6" l="1"/>
  <c r="J322" i="6" s="1"/>
  <c r="F323" i="6" s="1"/>
  <c r="G323" i="6" s="1"/>
  <c r="I322" i="6"/>
  <c r="I131" i="1"/>
  <c r="J131" i="1"/>
  <c r="H323" i="6" l="1"/>
  <c r="J323" i="6" s="1"/>
  <c r="F324" i="6" s="1"/>
  <c r="G324" i="6" s="1"/>
  <c r="I323" i="6"/>
  <c r="H131" i="1"/>
  <c r="G132" i="1" s="1"/>
  <c r="K131" i="1"/>
  <c r="L131" i="1"/>
  <c r="H324" i="6" l="1"/>
  <c r="J324" i="6" s="1"/>
  <c r="F325" i="6" s="1"/>
  <c r="G325" i="6" s="1"/>
  <c r="I324" i="6"/>
  <c r="I132" i="1"/>
  <c r="J132" i="1"/>
  <c r="H325" i="6" l="1"/>
  <c r="J325" i="6" s="1"/>
  <c r="F326" i="6" s="1"/>
  <c r="G326" i="6" s="1"/>
  <c r="I325" i="6"/>
  <c r="H132" i="1"/>
  <c r="G133" i="1" s="1"/>
  <c r="K132" i="1"/>
  <c r="L132" i="1"/>
  <c r="H326" i="6" l="1"/>
  <c r="J326" i="6" s="1"/>
  <c r="F327" i="6" s="1"/>
  <c r="G327" i="6" s="1"/>
  <c r="I326" i="6"/>
  <c r="I133" i="1"/>
  <c r="J133" i="1"/>
  <c r="I327" i="6" l="1"/>
  <c r="H327" i="6"/>
  <c r="J327" i="6" s="1"/>
  <c r="F328" i="6" s="1"/>
  <c r="G328" i="6" s="1"/>
  <c r="H133" i="1"/>
  <c r="G134" i="1" s="1"/>
  <c r="L133" i="1"/>
  <c r="K133" i="1"/>
  <c r="H328" i="6" l="1"/>
  <c r="J328" i="6" s="1"/>
  <c r="F329" i="6" s="1"/>
  <c r="G329" i="6" s="1"/>
  <c r="I328" i="6"/>
  <c r="I134" i="1"/>
  <c r="J134" i="1"/>
  <c r="H329" i="6" l="1"/>
  <c r="J329" i="6" s="1"/>
  <c r="F330" i="6" s="1"/>
  <c r="G330" i="6" s="1"/>
  <c r="I329" i="6"/>
  <c r="H134" i="1"/>
  <c r="G135" i="1" s="1"/>
  <c r="K134" i="1"/>
  <c r="L134" i="1"/>
  <c r="H330" i="6" l="1"/>
  <c r="J330" i="6" s="1"/>
  <c r="F331" i="6" s="1"/>
  <c r="G331" i="6" s="1"/>
  <c r="I330" i="6"/>
  <c r="I135" i="1"/>
  <c r="J135" i="1"/>
  <c r="I331" i="6" l="1"/>
  <c r="H331" i="6"/>
  <c r="J331" i="6" s="1"/>
  <c r="F332" i="6" s="1"/>
  <c r="G332" i="6" s="1"/>
  <c r="H135" i="1"/>
  <c r="G136" i="1" s="1"/>
  <c r="K135" i="1"/>
  <c r="L135" i="1"/>
  <c r="I332" i="6" l="1"/>
  <c r="H332" i="6"/>
  <c r="J332" i="6" s="1"/>
  <c r="F333" i="6" s="1"/>
  <c r="G333" i="6" s="1"/>
  <c r="I136" i="1"/>
  <c r="J136" i="1"/>
  <c r="I333" i="6" l="1"/>
  <c r="H333" i="6"/>
  <c r="J333" i="6" s="1"/>
  <c r="F334" i="6" s="1"/>
  <c r="G334" i="6" s="1"/>
  <c r="H136" i="1"/>
  <c r="G137" i="1" s="1"/>
  <c r="L136" i="1"/>
  <c r="K136" i="1"/>
  <c r="I334" i="6" l="1"/>
  <c r="H334" i="6"/>
  <c r="J334" i="6" s="1"/>
  <c r="F335" i="6" s="1"/>
  <c r="G335" i="6" s="1"/>
  <c r="I137" i="1"/>
  <c r="J137" i="1"/>
  <c r="H335" i="6" l="1"/>
  <c r="J335" i="6" s="1"/>
  <c r="F336" i="6" s="1"/>
  <c r="G336" i="6" s="1"/>
  <c r="I335" i="6"/>
  <c r="H137" i="1"/>
  <c r="G138" i="1" s="1"/>
  <c r="L137" i="1"/>
  <c r="K137" i="1"/>
  <c r="I336" i="6" l="1"/>
  <c r="H336" i="6"/>
  <c r="J336" i="6" s="1"/>
  <c r="F337" i="6" s="1"/>
  <c r="G337" i="6" s="1"/>
  <c r="I138" i="1"/>
  <c r="J138" i="1"/>
  <c r="I337" i="6" l="1"/>
  <c r="H337" i="6"/>
  <c r="J337" i="6" s="1"/>
  <c r="F338" i="6" s="1"/>
  <c r="G338" i="6" s="1"/>
  <c r="H138" i="1"/>
  <c r="G139" i="1" s="1"/>
  <c r="K138" i="1"/>
  <c r="L138" i="1"/>
  <c r="I338" i="6" l="1"/>
  <c r="H338" i="6"/>
  <c r="J338" i="6" s="1"/>
  <c r="F339" i="6" s="1"/>
  <c r="G339" i="6" s="1"/>
  <c r="I139" i="1"/>
  <c r="J139" i="1"/>
  <c r="I339" i="6" l="1"/>
  <c r="H339" i="6"/>
  <c r="J339" i="6" s="1"/>
  <c r="F340" i="6" s="1"/>
  <c r="G340" i="6" s="1"/>
  <c r="H139" i="1"/>
  <c r="G140" i="1" s="1"/>
  <c r="L139" i="1"/>
  <c r="K139" i="1"/>
  <c r="H340" i="6" l="1"/>
  <c r="J340" i="6" s="1"/>
  <c r="F341" i="6" s="1"/>
  <c r="G341" i="6" s="1"/>
  <c r="I340" i="6"/>
  <c r="I140" i="1"/>
  <c r="J140" i="1"/>
  <c r="H341" i="6" l="1"/>
  <c r="J341" i="6" s="1"/>
  <c r="F342" i="6" s="1"/>
  <c r="G342" i="6" s="1"/>
  <c r="I341" i="6"/>
  <c r="H140" i="1"/>
  <c r="G141" i="1" s="1"/>
  <c r="L140" i="1"/>
  <c r="K140" i="1"/>
  <c r="H342" i="6" l="1"/>
  <c r="J342" i="6" s="1"/>
  <c r="F343" i="6" s="1"/>
  <c r="G343" i="6" s="1"/>
  <c r="I342" i="6"/>
  <c r="I141" i="1"/>
  <c r="J141" i="1"/>
  <c r="H343" i="6" l="1"/>
  <c r="J343" i="6" s="1"/>
  <c r="F344" i="6" s="1"/>
  <c r="G344" i="6" s="1"/>
  <c r="I343" i="6"/>
  <c r="H141" i="1"/>
  <c r="G142" i="1" s="1"/>
  <c r="K141" i="1"/>
  <c r="L141" i="1"/>
  <c r="H344" i="6" l="1"/>
  <c r="J344" i="6" s="1"/>
  <c r="F345" i="6" s="1"/>
  <c r="G345" i="6" s="1"/>
  <c r="I344" i="6"/>
  <c r="I142" i="1"/>
  <c r="J142" i="1"/>
  <c r="I345" i="6" l="1"/>
  <c r="H345" i="6"/>
  <c r="J345" i="6" s="1"/>
  <c r="F346" i="6" s="1"/>
  <c r="G346" i="6" s="1"/>
  <c r="H142" i="1"/>
  <c r="G143" i="1" s="1"/>
  <c r="K142" i="1"/>
  <c r="L142" i="1"/>
  <c r="H346" i="6" l="1"/>
  <c r="J346" i="6" s="1"/>
  <c r="F347" i="6" s="1"/>
  <c r="G347" i="6" s="1"/>
  <c r="I346" i="6"/>
  <c r="I143" i="1"/>
  <c r="J143" i="1"/>
  <c r="H347" i="6" l="1"/>
  <c r="J347" i="6" s="1"/>
  <c r="F348" i="6" s="1"/>
  <c r="G348" i="6" s="1"/>
  <c r="I347" i="6"/>
  <c r="H143" i="1"/>
  <c r="G144" i="1" s="1"/>
  <c r="K143" i="1"/>
  <c r="L143" i="1"/>
  <c r="H348" i="6" l="1"/>
  <c r="J348" i="6" s="1"/>
  <c r="F349" i="6" s="1"/>
  <c r="G349" i="6" s="1"/>
  <c r="I348" i="6"/>
  <c r="I144" i="1"/>
  <c r="J144" i="1"/>
  <c r="I349" i="6" l="1"/>
  <c r="H349" i="6"/>
  <c r="J349" i="6" s="1"/>
  <c r="F350" i="6" s="1"/>
  <c r="G350" i="6" s="1"/>
  <c r="H144" i="1"/>
  <c r="G145" i="1" s="1"/>
  <c r="L144" i="1"/>
  <c r="K144" i="1"/>
  <c r="I350" i="6" l="1"/>
  <c r="H350" i="6"/>
  <c r="J350" i="6" s="1"/>
  <c r="F351" i="6" s="1"/>
  <c r="G351" i="6" s="1"/>
  <c r="I145" i="1"/>
  <c r="J145" i="1"/>
  <c r="H351" i="6" l="1"/>
  <c r="J351" i="6" s="1"/>
  <c r="F352" i="6" s="1"/>
  <c r="G352" i="6" s="1"/>
  <c r="I351" i="6"/>
  <c r="H145" i="1"/>
  <c r="G146" i="1" s="1"/>
  <c r="K145" i="1"/>
  <c r="L145" i="1"/>
  <c r="H352" i="6" l="1"/>
  <c r="J352" i="6" s="1"/>
  <c r="F353" i="6" s="1"/>
  <c r="G353" i="6" s="1"/>
  <c r="I352" i="6"/>
  <c r="I146" i="1"/>
  <c r="J146" i="1"/>
  <c r="I353" i="6" l="1"/>
  <c r="H353" i="6"/>
  <c r="J353" i="6" s="1"/>
  <c r="F354" i="6" s="1"/>
  <c r="G354" i="6" s="1"/>
  <c r="H146" i="1"/>
  <c r="G147" i="1" s="1"/>
  <c r="K146" i="1"/>
  <c r="L146" i="1"/>
  <c r="I354" i="6" l="1"/>
  <c r="H354" i="6"/>
  <c r="J354" i="6" s="1"/>
  <c r="F355" i="6" s="1"/>
  <c r="G355" i="6" s="1"/>
  <c r="I147" i="1"/>
  <c r="J147" i="1"/>
  <c r="H355" i="6" l="1"/>
  <c r="J355" i="6" s="1"/>
  <c r="F356" i="6" s="1"/>
  <c r="G356" i="6" s="1"/>
  <c r="I355" i="6"/>
  <c r="H147" i="1"/>
  <c r="G148" i="1" s="1"/>
  <c r="K147" i="1"/>
  <c r="L147" i="1"/>
  <c r="I356" i="6" l="1"/>
  <c r="H356" i="6"/>
  <c r="J356" i="6" s="1"/>
  <c r="F357" i="6" s="1"/>
  <c r="G357" i="6" s="1"/>
  <c r="I148" i="1"/>
  <c r="J148" i="1"/>
  <c r="I357" i="6" l="1"/>
  <c r="H357" i="6"/>
  <c r="J357" i="6" s="1"/>
  <c r="F358" i="6" s="1"/>
  <c r="G358" i="6" s="1"/>
  <c r="H148" i="1"/>
  <c r="G149" i="1" s="1"/>
  <c r="L148" i="1"/>
  <c r="K148" i="1"/>
  <c r="H358" i="6" l="1"/>
  <c r="J358" i="6" s="1"/>
  <c r="F359" i="6" s="1"/>
  <c r="G359" i="6" s="1"/>
  <c r="I358" i="6"/>
  <c r="I149" i="1"/>
  <c r="J149" i="1"/>
  <c r="H359" i="6" l="1"/>
  <c r="J359" i="6" s="1"/>
  <c r="F360" i="6" s="1"/>
  <c r="G360" i="6" s="1"/>
  <c r="I359" i="6"/>
  <c r="H149" i="1"/>
  <c r="G150" i="1" s="1"/>
  <c r="L149" i="1"/>
  <c r="K149" i="1"/>
  <c r="I360" i="6" l="1"/>
  <c r="H360" i="6"/>
  <c r="J360" i="6" s="1"/>
  <c r="F361" i="6" s="1"/>
  <c r="G361" i="6" s="1"/>
  <c r="I150" i="1"/>
  <c r="J150" i="1"/>
  <c r="I361" i="6" l="1"/>
  <c r="H361" i="6"/>
  <c r="J361" i="6" s="1"/>
  <c r="F362" i="6" s="1"/>
  <c r="G362" i="6" s="1"/>
  <c r="H150" i="1"/>
  <c r="G151" i="1" s="1"/>
  <c r="K150" i="1"/>
  <c r="L150" i="1"/>
  <c r="H362" i="6" l="1"/>
  <c r="J362" i="6" s="1"/>
  <c r="F363" i="6" s="1"/>
  <c r="G363" i="6" s="1"/>
  <c r="I362" i="6"/>
  <c r="I151" i="1"/>
  <c r="J151" i="1"/>
  <c r="H363" i="6" l="1"/>
  <c r="J363" i="6" s="1"/>
  <c r="F364" i="6" s="1"/>
  <c r="G364" i="6" s="1"/>
  <c r="I363" i="6"/>
  <c r="H151" i="1"/>
  <c r="G152" i="1" s="1"/>
  <c r="L151" i="1"/>
  <c r="K151" i="1"/>
  <c r="H364" i="6" l="1"/>
  <c r="J364" i="6" s="1"/>
  <c r="F365" i="6" s="1"/>
  <c r="G365" i="6" s="1"/>
  <c r="I364" i="6"/>
  <c r="I152" i="1"/>
  <c r="J152" i="1"/>
  <c r="H365" i="6" l="1"/>
  <c r="J365" i="6" s="1"/>
  <c r="F366" i="6" s="1"/>
  <c r="G366" i="6" s="1"/>
  <c r="I365" i="6"/>
  <c r="H152" i="1"/>
  <c r="G153" i="1" s="1"/>
  <c r="K152" i="1"/>
  <c r="L152" i="1"/>
  <c r="I366" i="6" l="1"/>
  <c r="H366" i="6"/>
  <c r="J366" i="6" s="1"/>
  <c r="F367" i="6" s="1"/>
  <c r="G367" i="6" s="1"/>
  <c r="I153" i="1"/>
  <c r="J153" i="1"/>
  <c r="H367" i="6" l="1"/>
  <c r="J367" i="6" s="1"/>
  <c r="F368" i="6" s="1"/>
  <c r="G368" i="6" s="1"/>
  <c r="I367" i="6"/>
  <c r="H153" i="1"/>
  <c r="G154" i="1" s="1"/>
  <c r="K153" i="1"/>
  <c r="L153" i="1"/>
  <c r="I368" i="6" l="1"/>
  <c r="H368" i="6"/>
  <c r="J368" i="6" s="1"/>
  <c r="F369" i="6" s="1"/>
  <c r="G369" i="6" s="1"/>
  <c r="I154" i="1"/>
  <c r="J154" i="1"/>
  <c r="I369" i="6" l="1"/>
  <c r="H369" i="6"/>
  <c r="J369" i="6" s="1"/>
  <c r="F370" i="6" s="1"/>
  <c r="G370" i="6" s="1"/>
  <c r="H154" i="1"/>
  <c r="G155" i="1" s="1"/>
  <c r="L154" i="1"/>
  <c r="K154" i="1"/>
  <c r="H370" i="6" l="1"/>
  <c r="J370" i="6" s="1"/>
  <c r="F371" i="6" s="1"/>
  <c r="G371" i="6" s="1"/>
  <c r="I370" i="6"/>
  <c r="I155" i="1"/>
  <c r="J155" i="1"/>
  <c r="I371" i="6" l="1"/>
  <c r="H371" i="6"/>
  <c r="J371" i="6" s="1"/>
  <c r="F372" i="6" s="1"/>
  <c r="G372" i="6" s="1"/>
  <c r="H155" i="1"/>
  <c r="G156" i="1" s="1"/>
  <c r="L155" i="1"/>
  <c r="K155" i="1"/>
  <c r="H372" i="6" l="1"/>
  <c r="J372" i="6" s="1"/>
  <c r="F373" i="6" s="1"/>
  <c r="G373" i="6" s="1"/>
  <c r="I372" i="6"/>
  <c r="I156" i="1"/>
  <c r="J156" i="1"/>
  <c r="H373" i="6" l="1"/>
  <c r="J373" i="6" s="1"/>
  <c r="F374" i="6" s="1"/>
  <c r="G374" i="6" s="1"/>
  <c r="I373" i="6"/>
  <c r="H156" i="1"/>
  <c r="G157" i="1" s="1"/>
  <c r="L156" i="1"/>
  <c r="K156" i="1"/>
  <c r="I374" i="6" l="1"/>
  <c r="H374" i="6"/>
  <c r="J374" i="6" s="1"/>
  <c r="F375" i="6" s="1"/>
  <c r="G375" i="6" s="1"/>
  <c r="I157" i="1"/>
  <c r="J157" i="1"/>
  <c r="I375" i="6" l="1"/>
  <c r="H375" i="6"/>
  <c r="J375" i="6" s="1"/>
  <c r="F376" i="6" s="1"/>
  <c r="G376" i="6" s="1"/>
  <c r="H157" i="1"/>
  <c r="G158" i="1" s="1"/>
  <c r="L157" i="1"/>
  <c r="K157" i="1"/>
  <c r="I376" i="6" l="1"/>
  <c r="H376" i="6"/>
  <c r="J376" i="6" s="1"/>
  <c r="F377" i="6" s="1"/>
  <c r="G377" i="6" s="1"/>
  <c r="I158" i="1"/>
  <c r="J158" i="1"/>
  <c r="I377" i="6" l="1"/>
  <c r="H377" i="6"/>
  <c r="J377" i="6" s="1"/>
  <c r="F378" i="6" s="1"/>
  <c r="G378" i="6" s="1"/>
  <c r="H158" i="1"/>
  <c r="G159" i="1" s="1"/>
  <c r="L158" i="1"/>
  <c r="K158" i="1"/>
  <c r="I378" i="6" l="1"/>
  <c r="H378" i="6"/>
  <c r="J378" i="6" s="1"/>
  <c r="F379" i="6" s="1"/>
  <c r="G379" i="6" s="1"/>
  <c r="I159" i="1"/>
  <c r="J159" i="1"/>
  <c r="I379" i="6" l="1"/>
  <c r="H379" i="6"/>
  <c r="J379" i="6" s="1"/>
  <c r="F380" i="6" s="1"/>
  <c r="G380" i="6" s="1"/>
  <c r="H159" i="1"/>
  <c r="G160" i="1" s="1"/>
  <c r="K159" i="1"/>
  <c r="L159" i="1"/>
  <c r="H380" i="6" l="1"/>
  <c r="J380" i="6" s="1"/>
  <c r="F381" i="6" s="1"/>
  <c r="G381" i="6" s="1"/>
  <c r="I380" i="6"/>
  <c r="I160" i="1"/>
  <c r="J160" i="1"/>
  <c r="H381" i="6" l="1"/>
  <c r="J381" i="6" s="1"/>
  <c r="F382" i="6" s="1"/>
  <c r="G382" i="6" s="1"/>
  <c r="I381" i="6"/>
  <c r="H160" i="1"/>
  <c r="G161" i="1" s="1"/>
  <c r="L160" i="1"/>
  <c r="K160" i="1"/>
  <c r="H382" i="6" l="1"/>
  <c r="J382" i="6" s="1"/>
  <c r="F383" i="6" s="1"/>
  <c r="G383" i="6" s="1"/>
  <c r="I382" i="6"/>
  <c r="I161" i="1"/>
  <c r="J161" i="1"/>
  <c r="H383" i="6" l="1"/>
  <c r="J383" i="6" s="1"/>
  <c r="F384" i="6" s="1"/>
  <c r="G384" i="6" s="1"/>
  <c r="I383" i="6"/>
  <c r="H161" i="1"/>
  <c r="G162" i="1" s="1"/>
  <c r="K161" i="1"/>
  <c r="L161" i="1"/>
  <c r="H384" i="6" l="1"/>
  <c r="J384" i="6" s="1"/>
  <c r="F385" i="6" s="1"/>
  <c r="G385" i="6" s="1"/>
  <c r="I384" i="6"/>
  <c r="I162" i="1"/>
  <c r="J162" i="1"/>
  <c r="H385" i="6" l="1"/>
  <c r="J385" i="6" s="1"/>
  <c r="F386" i="6" s="1"/>
  <c r="G386" i="6" s="1"/>
  <c r="I385" i="6"/>
  <c r="H162" i="1"/>
  <c r="G163" i="1" s="1"/>
  <c r="K162" i="1"/>
  <c r="L162" i="1"/>
  <c r="I386" i="6" l="1"/>
  <c r="H386" i="6"/>
  <c r="J386" i="6" s="1"/>
  <c r="F387" i="6" s="1"/>
  <c r="G387" i="6" s="1"/>
  <c r="I163" i="1"/>
  <c r="J163" i="1"/>
  <c r="H387" i="6" l="1"/>
  <c r="J387" i="6" s="1"/>
  <c r="F388" i="6" s="1"/>
  <c r="G388" i="6" s="1"/>
  <c r="I387" i="6"/>
  <c r="H163" i="1"/>
  <c r="G164" i="1" s="1"/>
  <c r="L163" i="1"/>
  <c r="K163" i="1"/>
  <c r="I388" i="6" l="1"/>
  <c r="H388" i="6"/>
  <c r="J388" i="6" s="1"/>
  <c r="F389" i="6" s="1"/>
  <c r="G389" i="6" s="1"/>
  <c r="I164" i="1"/>
  <c r="J164" i="1"/>
  <c r="I389" i="6" l="1"/>
  <c r="H389" i="6"/>
  <c r="J389" i="6" s="1"/>
  <c r="F390" i="6" s="1"/>
  <c r="G390" i="6" s="1"/>
  <c r="H164" i="1"/>
  <c r="G165" i="1" s="1"/>
  <c r="K164" i="1"/>
  <c r="L164" i="1"/>
  <c r="I390" i="6" l="1"/>
  <c r="H390" i="6"/>
  <c r="J390" i="6" s="1"/>
  <c r="F391" i="6" s="1"/>
  <c r="G391" i="6" s="1"/>
  <c r="I165" i="1"/>
  <c r="J165" i="1"/>
  <c r="H391" i="6" l="1"/>
  <c r="J391" i="6" s="1"/>
  <c r="F392" i="6" s="1"/>
  <c r="G392" i="6" s="1"/>
  <c r="I391" i="6"/>
  <c r="H165" i="1"/>
  <c r="G166" i="1" s="1"/>
  <c r="K165" i="1"/>
  <c r="L165" i="1"/>
  <c r="I392" i="6" l="1"/>
  <c r="H392" i="6"/>
  <c r="J392" i="6" s="1"/>
  <c r="F393" i="6" s="1"/>
  <c r="G393" i="6" s="1"/>
  <c r="I166" i="1"/>
  <c r="J166" i="1"/>
  <c r="I393" i="6" l="1"/>
  <c r="H393" i="6"/>
  <c r="J393" i="6" s="1"/>
  <c r="F394" i="6" s="1"/>
  <c r="G394" i="6" s="1"/>
  <c r="H166" i="1"/>
  <c r="G167" i="1" s="1"/>
  <c r="K166" i="1"/>
  <c r="L166" i="1"/>
  <c r="H394" i="6" l="1"/>
  <c r="J394" i="6" s="1"/>
  <c r="F395" i="6" s="1"/>
  <c r="G395" i="6" s="1"/>
  <c r="I394" i="6"/>
  <c r="I167" i="1"/>
  <c r="J167" i="1"/>
  <c r="I395" i="6" l="1"/>
  <c r="H395" i="6"/>
  <c r="J395" i="6" s="1"/>
  <c r="F396" i="6" s="1"/>
  <c r="G396" i="6" s="1"/>
  <c r="H167" i="1"/>
  <c r="G168" i="1" s="1"/>
  <c r="K167" i="1"/>
  <c r="L167" i="1"/>
  <c r="H396" i="6" l="1"/>
  <c r="J396" i="6" s="1"/>
  <c r="F397" i="6" s="1"/>
  <c r="G397" i="6" s="1"/>
  <c r="I396" i="6"/>
  <c r="I168" i="1"/>
  <c r="J168" i="1"/>
  <c r="H397" i="6" l="1"/>
  <c r="J397" i="6" s="1"/>
  <c r="F398" i="6" s="1"/>
  <c r="G398" i="6" s="1"/>
  <c r="I397" i="6"/>
  <c r="H168" i="1"/>
  <c r="G169" i="1" s="1"/>
  <c r="K168" i="1"/>
  <c r="L168" i="1"/>
  <c r="H398" i="6" l="1"/>
  <c r="J398" i="6" s="1"/>
  <c r="F399" i="6" s="1"/>
  <c r="G399" i="6" s="1"/>
  <c r="I398" i="6"/>
  <c r="I169" i="1"/>
  <c r="J169" i="1"/>
  <c r="I399" i="6" l="1"/>
  <c r="H399" i="6"/>
  <c r="J399" i="6" s="1"/>
  <c r="F400" i="6" s="1"/>
  <c r="G400" i="6" s="1"/>
  <c r="H169" i="1"/>
  <c r="G170" i="1" s="1"/>
  <c r="L169" i="1"/>
  <c r="K169" i="1"/>
  <c r="I400" i="6" l="1"/>
  <c r="H400" i="6"/>
  <c r="J400" i="6" s="1"/>
  <c r="F401" i="6" s="1"/>
  <c r="G401" i="6" s="1"/>
  <c r="I170" i="1"/>
  <c r="J170" i="1"/>
  <c r="H401" i="6" l="1"/>
  <c r="J401" i="6" s="1"/>
  <c r="F402" i="6" s="1"/>
  <c r="G402" i="6" s="1"/>
  <c r="I401" i="6"/>
  <c r="H170" i="1"/>
  <c r="G171" i="1" s="1"/>
  <c r="K170" i="1"/>
  <c r="L170" i="1"/>
  <c r="H402" i="6" l="1"/>
  <c r="J402" i="6" s="1"/>
  <c r="F403" i="6" s="1"/>
  <c r="G403" i="6" s="1"/>
  <c r="I402" i="6"/>
  <c r="I171" i="1"/>
  <c r="J171" i="1"/>
  <c r="I403" i="6" l="1"/>
  <c r="H403" i="6"/>
  <c r="J403" i="6" s="1"/>
  <c r="F404" i="6" s="1"/>
  <c r="G404" i="6" s="1"/>
  <c r="H171" i="1"/>
  <c r="G172" i="1" s="1"/>
  <c r="K171" i="1"/>
  <c r="L171" i="1"/>
  <c r="H404" i="6" l="1"/>
  <c r="J404" i="6" s="1"/>
  <c r="F405" i="6" s="1"/>
  <c r="G405" i="6" s="1"/>
  <c r="I404" i="6"/>
  <c r="I172" i="1"/>
  <c r="J172" i="1"/>
  <c r="H405" i="6" l="1"/>
  <c r="J405" i="6" s="1"/>
  <c r="F406" i="6" s="1"/>
  <c r="G406" i="6" s="1"/>
  <c r="I405" i="6"/>
  <c r="H172" i="1"/>
  <c r="G173" i="1" s="1"/>
  <c r="K172" i="1"/>
  <c r="L172" i="1"/>
  <c r="H406" i="6" l="1"/>
  <c r="J406" i="6" s="1"/>
  <c r="F407" i="6" s="1"/>
  <c r="G407" i="6" s="1"/>
  <c r="I406" i="6"/>
  <c r="M406" i="6" s="1"/>
  <c r="M407" i="6" s="1"/>
  <c r="M408" i="6" s="1"/>
  <c r="M409" i="6" s="1"/>
  <c r="M410" i="6" s="1"/>
  <c r="M411" i="6" s="1"/>
  <c r="M412" i="6" s="1"/>
  <c r="M413" i="6" s="1"/>
  <c r="M414" i="6" s="1"/>
  <c r="M415" i="6" s="1"/>
  <c r="M416" i="6" s="1"/>
  <c r="M417" i="6" s="1"/>
  <c r="M418" i="6" s="1"/>
  <c r="M419" i="6" s="1"/>
  <c r="M420" i="6" s="1"/>
  <c r="M421" i="6" s="1"/>
  <c r="M422" i="6" s="1"/>
  <c r="M423" i="6" s="1"/>
  <c r="M424" i="6" s="1"/>
  <c r="M425" i="6" s="1"/>
  <c r="M426" i="6" s="1"/>
  <c r="M427" i="6" s="1"/>
  <c r="M428" i="6" s="1"/>
  <c r="M429" i="6" s="1"/>
  <c r="M430" i="6" s="1"/>
  <c r="M431" i="6" s="1"/>
  <c r="M432" i="6" s="1"/>
  <c r="M433" i="6" s="1"/>
  <c r="M434" i="6" s="1"/>
  <c r="M435" i="6" s="1"/>
  <c r="M436" i="6" s="1"/>
  <c r="M437" i="6" s="1"/>
  <c r="M438" i="6" s="1"/>
  <c r="M439" i="6" s="1"/>
  <c r="M440" i="6" s="1"/>
  <c r="M441" i="6" s="1"/>
  <c r="M442" i="6" s="1"/>
  <c r="M443" i="6" s="1"/>
  <c r="M444" i="6" s="1"/>
  <c r="M445" i="6" s="1"/>
  <c r="M446" i="6" s="1"/>
  <c r="M447" i="6" s="1"/>
  <c r="M448" i="6" s="1"/>
  <c r="M449" i="6" s="1"/>
  <c r="M450" i="6" s="1"/>
  <c r="M451" i="6" s="1"/>
  <c r="M452" i="6" s="1"/>
  <c r="M453" i="6" s="1"/>
  <c r="M454" i="6" s="1"/>
  <c r="M455" i="6" s="1"/>
  <c r="M456" i="6" s="1"/>
  <c r="M457" i="6" s="1"/>
  <c r="M458" i="6" s="1"/>
  <c r="M459" i="6" s="1"/>
  <c r="M460" i="6" s="1"/>
  <c r="M461" i="6" s="1"/>
  <c r="M462" i="6" s="1"/>
  <c r="M463" i="6" s="1"/>
  <c r="M464" i="6" s="1"/>
  <c r="M465" i="6" s="1"/>
  <c r="M466" i="6" s="1"/>
  <c r="M467" i="6" s="1"/>
  <c r="M468" i="6" s="1"/>
  <c r="M469" i="6" s="1"/>
  <c r="M470" i="6" s="1"/>
  <c r="M471" i="6" s="1"/>
  <c r="M472" i="6" s="1"/>
  <c r="M473" i="6" s="1"/>
  <c r="M474" i="6" s="1"/>
  <c r="M475" i="6" s="1"/>
  <c r="M476" i="6" s="1"/>
  <c r="M477" i="6" s="1"/>
  <c r="M478" i="6" s="1"/>
  <c r="M479" i="6" s="1"/>
  <c r="M480" i="6" s="1"/>
  <c r="M481" i="6" s="1"/>
  <c r="M482" i="6" s="1"/>
  <c r="M483" i="6" s="1"/>
  <c r="M484" i="6" s="1"/>
  <c r="M485" i="6" s="1"/>
  <c r="M486" i="6" s="1"/>
  <c r="M487" i="6" s="1"/>
  <c r="M488" i="6" s="1"/>
  <c r="M489" i="6" s="1"/>
  <c r="M490" i="6" s="1"/>
  <c r="M491" i="6" s="1"/>
  <c r="M492" i="6" s="1"/>
  <c r="M493" i="6" s="1"/>
  <c r="M494" i="6" s="1"/>
  <c r="M495" i="6" s="1"/>
  <c r="M496" i="6" s="1"/>
  <c r="M497" i="6" s="1"/>
  <c r="M498" i="6" s="1"/>
  <c r="M499" i="6" s="1"/>
  <c r="M500" i="6" s="1"/>
  <c r="M501" i="6" s="1"/>
  <c r="M502" i="6" s="1"/>
  <c r="M503" i="6" s="1"/>
  <c r="M504" i="6" s="1"/>
  <c r="M505" i="6" s="1"/>
  <c r="M506" i="6" s="1"/>
  <c r="M507" i="6" s="1"/>
  <c r="M508" i="6" s="1"/>
  <c r="M509" i="6" s="1"/>
  <c r="M510" i="6" s="1"/>
  <c r="M511" i="6" s="1"/>
  <c r="M512" i="6" s="1"/>
  <c r="M513" i="6" s="1"/>
  <c r="M514" i="6" s="1"/>
  <c r="M515" i="6" s="1"/>
  <c r="M516" i="6" s="1"/>
  <c r="M517" i="6" s="1"/>
  <c r="M518" i="6" s="1"/>
  <c r="M519" i="6" s="1"/>
  <c r="M520" i="6" s="1"/>
  <c r="M521" i="6" s="1"/>
  <c r="M522" i="6" s="1"/>
  <c r="M523" i="6" s="1"/>
  <c r="M524" i="6" s="1"/>
  <c r="M525" i="6" s="1"/>
  <c r="M526" i="6" s="1"/>
  <c r="M527" i="6" s="1"/>
  <c r="M528" i="6" s="1"/>
  <c r="M529" i="6" s="1"/>
  <c r="M530" i="6" s="1"/>
  <c r="M531" i="6" s="1"/>
  <c r="M532" i="6" s="1"/>
  <c r="M533" i="6" s="1"/>
  <c r="M534" i="6" s="1"/>
  <c r="M535" i="6" s="1"/>
  <c r="M536" i="6" s="1"/>
  <c r="M537" i="6" s="1"/>
  <c r="M538" i="6" s="1"/>
  <c r="M539" i="6" s="1"/>
  <c r="M540" i="6" s="1"/>
  <c r="M541" i="6" s="1"/>
  <c r="M542" i="6" s="1"/>
  <c r="M543" i="6" s="1"/>
  <c r="M544" i="6" s="1"/>
  <c r="M545" i="6" s="1"/>
  <c r="M546" i="6" s="1"/>
  <c r="M547" i="6" s="1"/>
  <c r="M548" i="6" s="1"/>
  <c r="M549" i="6" s="1"/>
  <c r="M550" i="6" s="1"/>
  <c r="M551" i="6" s="1"/>
  <c r="M552" i="6" s="1"/>
  <c r="M553" i="6" s="1"/>
  <c r="M554" i="6" s="1"/>
  <c r="M555" i="6" s="1"/>
  <c r="M556" i="6" s="1"/>
  <c r="M557" i="6" s="1"/>
  <c r="M558" i="6" s="1"/>
  <c r="M559" i="6" s="1"/>
  <c r="M560" i="6" s="1"/>
  <c r="M561" i="6" s="1"/>
  <c r="M562" i="6" s="1"/>
  <c r="M563" i="6" s="1"/>
  <c r="M564" i="6" s="1"/>
  <c r="M565" i="6" s="1"/>
  <c r="M566" i="6" s="1"/>
  <c r="M567" i="6" s="1"/>
  <c r="M568" i="6" s="1"/>
  <c r="M569" i="6" s="1"/>
  <c r="M570" i="6" s="1"/>
  <c r="M571" i="6" s="1"/>
  <c r="M572" i="6" s="1"/>
  <c r="M573" i="6" s="1"/>
  <c r="M574" i="6" s="1"/>
  <c r="M575" i="6" s="1"/>
  <c r="M576" i="6" s="1"/>
  <c r="M577" i="6" s="1"/>
  <c r="M578" i="6" s="1"/>
  <c r="M579" i="6" s="1"/>
  <c r="M580" i="6" s="1"/>
  <c r="M581" i="6" s="1"/>
  <c r="M582" i="6" s="1"/>
  <c r="M583" i="6" s="1"/>
  <c r="M584" i="6" s="1"/>
  <c r="M585" i="6" s="1"/>
  <c r="M586" i="6" s="1"/>
  <c r="M587" i="6" s="1"/>
  <c r="M588" i="6" s="1"/>
  <c r="M589" i="6" s="1"/>
  <c r="M590" i="6" s="1"/>
  <c r="M591" i="6" s="1"/>
  <c r="M592" i="6" s="1"/>
  <c r="M593" i="6" s="1"/>
  <c r="M594" i="6" s="1"/>
  <c r="M595" i="6" s="1"/>
  <c r="M596" i="6" s="1"/>
  <c r="M597" i="6" s="1"/>
  <c r="M598" i="6" s="1"/>
  <c r="M599" i="6" s="1"/>
  <c r="M600" i="6" s="1"/>
  <c r="M601" i="6" s="1"/>
  <c r="M602" i="6" s="1"/>
  <c r="M603" i="6" s="1"/>
  <c r="M604" i="6" s="1"/>
  <c r="M605" i="6" s="1"/>
  <c r="M606" i="6" s="1"/>
  <c r="M607" i="6" s="1"/>
  <c r="M608" i="6" s="1"/>
  <c r="M609" i="6" s="1"/>
  <c r="M610" i="6" s="1"/>
  <c r="M611" i="6" s="1"/>
  <c r="M612" i="6" s="1"/>
  <c r="M613" i="6" s="1"/>
  <c r="M614" i="6" s="1"/>
  <c r="M615" i="6" s="1"/>
  <c r="M616" i="6" s="1"/>
  <c r="M617" i="6" s="1"/>
  <c r="M618" i="6" s="1"/>
  <c r="M619" i="6" s="1"/>
  <c r="M620" i="6" s="1"/>
  <c r="M621" i="6" s="1"/>
  <c r="M622" i="6" s="1"/>
  <c r="M623" i="6" s="1"/>
  <c r="M624" i="6" s="1"/>
  <c r="M625" i="6" s="1"/>
  <c r="M626" i="6" s="1"/>
  <c r="M627" i="6" s="1"/>
  <c r="M628" i="6" s="1"/>
  <c r="M629" i="6" s="1"/>
  <c r="M630" i="6" s="1"/>
  <c r="M631" i="6" s="1"/>
  <c r="M632" i="6" s="1"/>
  <c r="M633" i="6" s="1"/>
  <c r="M634" i="6" s="1"/>
  <c r="M635" i="6" s="1"/>
  <c r="M636" i="6" s="1"/>
  <c r="M637" i="6" s="1"/>
  <c r="M638" i="6" s="1"/>
  <c r="M639" i="6" s="1"/>
  <c r="M640" i="6" s="1"/>
  <c r="M641" i="6" s="1"/>
  <c r="M642" i="6" s="1"/>
  <c r="M643" i="6" s="1"/>
  <c r="M644" i="6" s="1"/>
  <c r="M645" i="6" s="1"/>
  <c r="M646" i="6" s="1"/>
  <c r="M647" i="6" s="1"/>
  <c r="M648" i="6" s="1"/>
  <c r="M649" i="6" s="1"/>
  <c r="M650" i="6" s="1"/>
  <c r="M651" i="6" s="1"/>
  <c r="M652" i="6" s="1"/>
  <c r="M653" i="6" s="1"/>
  <c r="M654" i="6" s="1"/>
  <c r="M655" i="6" s="1"/>
  <c r="M656" i="6" s="1"/>
  <c r="M657" i="6" s="1"/>
  <c r="M658" i="6" s="1"/>
  <c r="M659" i="6" s="1"/>
  <c r="M660" i="6" s="1"/>
  <c r="M661" i="6" s="1"/>
  <c r="M662" i="6" s="1"/>
  <c r="M663" i="6" s="1"/>
  <c r="M664" i="6" s="1"/>
  <c r="M665" i="6" s="1"/>
  <c r="M666" i="6" s="1"/>
  <c r="M667" i="6" s="1"/>
  <c r="M668" i="6" s="1"/>
  <c r="M669" i="6" s="1"/>
  <c r="M670" i="6" s="1"/>
  <c r="M671" i="6" s="1"/>
  <c r="M672" i="6" s="1"/>
  <c r="M673" i="6" s="1"/>
  <c r="M674" i="6" s="1"/>
  <c r="M675" i="6" s="1"/>
  <c r="M676" i="6" s="1"/>
  <c r="M677" i="6" s="1"/>
  <c r="M678" i="6" s="1"/>
  <c r="M679" i="6" s="1"/>
  <c r="M680" i="6" s="1"/>
  <c r="M681" i="6" s="1"/>
  <c r="M682" i="6" s="1"/>
  <c r="M683" i="6" s="1"/>
  <c r="M684" i="6" s="1"/>
  <c r="M685" i="6" s="1"/>
  <c r="M686" i="6" s="1"/>
  <c r="M687" i="6" s="1"/>
  <c r="M688" i="6" s="1"/>
  <c r="M689" i="6" s="1"/>
  <c r="M690" i="6" s="1"/>
  <c r="M691" i="6" s="1"/>
  <c r="M692" i="6" s="1"/>
  <c r="M693" i="6" s="1"/>
  <c r="M694" i="6" s="1"/>
  <c r="M695" i="6" s="1"/>
  <c r="M696" i="6" s="1"/>
  <c r="M697" i="6" s="1"/>
  <c r="M698" i="6" s="1"/>
  <c r="M699" i="6" s="1"/>
  <c r="M700" i="6" s="1"/>
  <c r="M701" i="6" s="1"/>
  <c r="M702" i="6" s="1"/>
  <c r="M703" i="6" s="1"/>
  <c r="M704" i="6" s="1"/>
  <c r="M705" i="6" s="1"/>
  <c r="M706" i="6" s="1"/>
  <c r="M707" i="6" s="1"/>
  <c r="M708" i="6" s="1"/>
  <c r="M709" i="6" s="1"/>
  <c r="M710" i="6" s="1"/>
  <c r="M711" i="6" s="1"/>
  <c r="M712" i="6" s="1"/>
  <c r="M713" i="6" s="1"/>
  <c r="M714" i="6" s="1"/>
  <c r="M715" i="6" s="1"/>
  <c r="M716" i="6" s="1"/>
  <c r="M717" i="6" s="1"/>
  <c r="M718" i="6" s="1"/>
  <c r="M719" i="6" s="1"/>
  <c r="M720" i="6" s="1"/>
  <c r="M721" i="6" s="1"/>
  <c r="M722" i="6" s="1"/>
  <c r="M723" i="6" s="1"/>
  <c r="M724" i="6" s="1"/>
  <c r="M725" i="6" s="1"/>
  <c r="M726" i="6" s="1"/>
  <c r="M727" i="6" s="1"/>
  <c r="M728" i="6" s="1"/>
  <c r="M729" i="6" s="1"/>
  <c r="M730" i="6" s="1"/>
  <c r="M731" i="6" s="1"/>
  <c r="M732" i="6" s="1"/>
  <c r="M733" i="6" s="1"/>
  <c r="M734" i="6" s="1"/>
  <c r="M735" i="6" s="1"/>
  <c r="M736" i="6" s="1"/>
  <c r="M737" i="6" s="1"/>
  <c r="M738" i="6" s="1"/>
  <c r="M739" i="6" s="1"/>
  <c r="M740" i="6" s="1"/>
  <c r="M741" i="6" s="1"/>
  <c r="M742" i="6" s="1"/>
  <c r="M743" i="6" s="1"/>
  <c r="M744" i="6" s="1"/>
  <c r="M745" i="6" s="1"/>
  <c r="M746" i="6" s="1"/>
  <c r="M747" i="6" s="1"/>
  <c r="M748" i="6" s="1"/>
  <c r="M749" i="6" s="1"/>
  <c r="M750" i="6" s="1"/>
  <c r="M751" i="6" s="1"/>
  <c r="M752" i="6" s="1"/>
  <c r="M753" i="6" s="1"/>
  <c r="M754" i="6" s="1"/>
  <c r="M755" i="6" s="1"/>
  <c r="M756" i="6" s="1"/>
  <c r="M757" i="6" s="1"/>
  <c r="M758" i="6" s="1"/>
  <c r="M759" i="6" s="1"/>
  <c r="M760" i="6" s="1"/>
  <c r="M761" i="6" s="1"/>
  <c r="M762" i="6" s="1"/>
  <c r="M763" i="6" s="1"/>
  <c r="M764" i="6" s="1"/>
  <c r="M765" i="6" s="1"/>
  <c r="M766" i="6" s="1"/>
  <c r="M767" i="6" s="1"/>
  <c r="M768" i="6" s="1"/>
  <c r="M769" i="6" s="1"/>
  <c r="M770" i="6" s="1"/>
  <c r="M771" i="6" s="1"/>
  <c r="M772" i="6" s="1"/>
  <c r="M773" i="6" s="1"/>
  <c r="M774" i="6" s="1"/>
  <c r="M775" i="6" s="1"/>
  <c r="M776" i="6" s="1"/>
  <c r="M777" i="6" s="1"/>
  <c r="M778" i="6" s="1"/>
  <c r="M779" i="6" s="1"/>
  <c r="M780" i="6" s="1"/>
  <c r="M781" i="6" s="1"/>
  <c r="M782" i="6" s="1"/>
  <c r="M783" i="6" s="1"/>
  <c r="M784" i="6" s="1"/>
  <c r="M785" i="6" s="1"/>
  <c r="M786" i="6" s="1"/>
  <c r="M787" i="6" s="1"/>
  <c r="M788" i="6" s="1"/>
  <c r="M789" i="6" s="1"/>
  <c r="M790" i="6" s="1"/>
  <c r="M791" i="6" s="1"/>
  <c r="M792" i="6" s="1"/>
  <c r="M793" i="6" s="1"/>
  <c r="M794" i="6" s="1"/>
  <c r="M795" i="6" s="1"/>
  <c r="M796" i="6" s="1"/>
  <c r="M797" i="6" s="1"/>
  <c r="M798" i="6" s="1"/>
  <c r="M799" i="6" s="1"/>
  <c r="M800" i="6" s="1"/>
  <c r="M801" i="6" s="1"/>
  <c r="M802" i="6" s="1"/>
  <c r="M803" i="6" s="1"/>
  <c r="M804" i="6" s="1"/>
  <c r="M805" i="6" s="1"/>
  <c r="M806" i="6" s="1"/>
  <c r="M807" i="6" s="1"/>
  <c r="M808" i="6" s="1"/>
  <c r="M809" i="6" s="1"/>
  <c r="M810" i="6" s="1"/>
  <c r="M811" i="6" s="1"/>
  <c r="M812" i="6" s="1"/>
  <c r="M813" i="6" s="1"/>
  <c r="M814" i="6" s="1"/>
  <c r="M815" i="6" s="1"/>
  <c r="M816" i="6" s="1"/>
  <c r="M817" i="6" s="1"/>
  <c r="M818" i="6" s="1"/>
  <c r="M819" i="6" s="1"/>
  <c r="M820" i="6" s="1"/>
  <c r="M821" i="6" s="1"/>
  <c r="M822" i="6" s="1"/>
  <c r="M823" i="6" s="1"/>
  <c r="M824" i="6" s="1"/>
  <c r="M825" i="6" s="1"/>
  <c r="M826" i="6" s="1"/>
  <c r="M827" i="6" s="1"/>
  <c r="M828" i="6" s="1"/>
  <c r="M829" i="6" s="1"/>
  <c r="M830" i="6" s="1"/>
  <c r="M831" i="6" s="1"/>
  <c r="M832" i="6" s="1"/>
  <c r="M833" i="6" s="1"/>
  <c r="M834" i="6" s="1"/>
  <c r="M835" i="6" s="1"/>
  <c r="M836" i="6" s="1"/>
  <c r="M837" i="6" s="1"/>
  <c r="M838" i="6" s="1"/>
  <c r="M839" i="6" s="1"/>
  <c r="M840" i="6" s="1"/>
  <c r="M841" i="6" s="1"/>
  <c r="M842" i="6" s="1"/>
  <c r="M843" i="6" s="1"/>
  <c r="M844" i="6" s="1"/>
  <c r="M845" i="6" s="1"/>
  <c r="M846" i="6" s="1"/>
  <c r="M847" i="6" s="1"/>
  <c r="M848" i="6" s="1"/>
  <c r="M849" i="6" s="1"/>
  <c r="M850" i="6" s="1"/>
  <c r="M851" i="6" s="1"/>
  <c r="M852" i="6" s="1"/>
  <c r="M853" i="6" s="1"/>
  <c r="M854" i="6" s="1"/>
  <c r="M855" i="6" s="1"/>
  <c r="M856" i="6" s="1"/>
  <c r="M857" i="6" s="1"/>
  <c r="M858" i="6" s="1"/>
  <c r="M859" i="6" s="1"/>
  <c r="M860" i="6" s="1"/>
  <c r="M861" i="6" s="1"/>
  <c r="M862" i="6" s="1"/>
  <c r="M863" i="6" s="1"/>
  <c r="M864" i="6" s="1"/>
  <c r="M865" i="6" s="1"/>
  <c r="M866" i="6" s="1"/>
  <c r="M867" i="6" s="1"/>
  <c r="M868" i="6" s="1"/>
  <c r="M869" i="6" s="1"/>
  <c r="M870" i="6" s="1"/>
  <c r="M871" i="6" s="1"/>
  <c r="M872" i="6" s="1"/>
  <c r="M873" i="6" s="1"/>
  <c r="M874" i="6" s="1"/>
  <c r="M875" i="6" s="1"/>
  <c r="M876" i="6" s="1"/>
  <c r="M877" i="6" s="1"/>
  <c r="M878" i="6" s="1"/>
  <c r="M879" i="6" s="1"/>
  <c r="M880" i="6" s="1"/>
  <c r="M881" i="6" s="1"/>
  <c r="M882" i="6" s="1"/>
  <c r="M883" i="6" s="1"/>
  <c r="M884" i="6" s="1"/>
  <c r="M885" i="6" s="1"/>
  <c r="M886" i="6" s="1"/>
  <c r="M887" i="6" s="1"/>
  <c r="M888" i="6" s="1"/>
  <c r="M889" i="6" s="1"/>
  <c r="M890" i="6" s="1"/>
  <c r="M891" i="6" s="1"/>
  <c r="M892" i="6" s="1"/>
  <c r="M893" i="6" s="1"/>
  <c r="M894" i="6" s="1"/>
  <c r="M895" i="6" s="1"/>
  <c r="M896" i="6" s="1"/>
  <c r="M897" i="6" s="1"/>
  <c r="M898" i="6" s="1"/>
  <c r="M899" i="6" s="1"/>
  <c r="M900" i="6" s="1"/>
  <c r="M901" i="6" s="1"/>
  <c r="M902" i="6" s="1"/>
  <c r="M903" i="6" s="1"/>
  <c r="M904" i="6" s="1"/>
  <c r="M905" i="6" s="1"/>
  <c r="M906" i="6" s="1"/>
  <c r="M907" i="6" s="1"/>
  <c r="M908" i="6" s="1"/>
  <c r="M909" i="6" s="1"/>
  <c r="M910" i="6" s="1"/>
  <c r="M911" i="6" s="1"/>
  <c r="M912" i="6" s="1"/>
  <c r="M913" i="6" s="1"/>
  <c r="M914" i="6" s="1"/>
  <c r="M915" i="6" s="1"/>
  <c r="M916" i="6" s="1"/>
  <c r="M917" i="6" s="1"/>
  <c r="M918" i="6" s="1"/>
  <c r="M919" i="6" s="1"/>
  <c r="M920" i="6" s="1"/>
  <c r="M921" i="6" s="1"/>
  <c r="M922" i="6" s="1"/>
  <c r="M923" i="6" s="1"/>
  <c r="M924" i="6" s="1"/>
  <c r="M925" i="6" s="1"/>
  <c r="M926" i="6" s="1"/>
  <c r="M927" i="6" s="1"/>
  <c r="M928" i="6" s="1"/>
  <c r="M929" i="6" s="1"/>
  <c r="M930" i="6" s="1"/>
  <c r="M931" i="6" s="1"/>
  <c r="M932" i="6" s="1"/>
  <c r="M933" i="6" s="1"/>
  <c r="M934" i="6" s="1"/>
  <c r="M935" i="6" s="1"/>
  <c r="M936" i="6" s="1"/>
  <c r="M937" i="6" s="1"/>
  <c r="M938" i="6" s="1"/>
  <c r="M939" i="6" s="1"/>
  <c r="M940" i="6" s="1"/>
  <c r="M941" i="6" s="1"/>
  <c r="M942" i="6" s="1"/>
  <c r="M943" i="6" s="1"/>
  <c r="M944" i="6" s="1"/>
  <c r="M945" i="6" s="1"/>
  <c r="M946" i="6" s="1"/>
  <c r="M947" i="6" s="1"/>
  <c r="M948" i="6" s="1"/>
  <c r="M949" i="6" s="1"/>
  <c r="M950" i="6" s="1"/>
  <c r="M951" i="6" s="1"/>
  <c r="M952" i="6" s="1"/>
  <c r="M953" i="6" s="1"/>
  <c r="M954" i="6" s="1"/>
  <c r="M955" i="6" s="1"/>
  <c r="M956" i="6" s="1"/>
  <c r="M957" i="6" s="1"/>
  <c r="M958" i="6" s="1"/>
  <c r="M959" i="6" s="1"/>
  <c r="M960" i="6" s="1"/>
  <c r="M961" i="6" s="1"/>
  <c r="M962" i="6" s="1"/>
  <c r="M963" i="6" s="1"/>
  <c r="M964" i="6" s="1"/>
  <c r="M965" i="6" s="1"/>
  <c r="M966" i="6" s="1"/>
  <c r="M967" i="6" s="1"/>
  <c r="M968" i="6" s="1"/>
  <c r="M969" i="6" s="1"/>
  <c r="M970" i="6" s="1"/>
  <c r="M971" i="6" s="1"/>
  <c r="M972" i="6" s="1"/>
  <c r="M973" i="6" s="1"/>
  <c r="M974" i="6" s="1"/>
  <c r="M975" i="6" s="1"/>
  <c r="M976" i="6" s="1"/>
  <c r="M977" i="6" s="1"/>
  <c r="M978" i="6" s="1"/>
  <c r="M979" i="6" s="1"/>
  <c r="M980" i="6" s="1"/>
  <c r="M981" i="6" s="1"/>
  <c r="M982" i="6" s="1"/>
  <c r="M983" i="6" s="1"/>
  <c r="M984" i="6" s="1"/>
  <c r="M985" i="6" s="1"/>
  <c r="M986" i="6" s="1"/>
  <c r="M987" i="6" s="1"/>
  <c r="M988" i="6" s="1"/>
  <c r="M989" i="6" s="1"/>
  <c r="M990" i="6" s="1"/>
  <c r="M991" i="6" s="1"/>
  <c r="M992" i="6" s="1"/>
  <c r="M993" i="6" s="1"/>
  <c r="M994" i="6" s="1"/>
  <c r="M995" i="6" s="1"/>
  <c r="M996" i="6" s="1"/>
  <c r="M997" i="6" s="1"/>
  <c r="M998" i="6" s="1"/>
  <c r="M999" i="6" s="1"/>
  <c r="M1000" i="6" s="1"/>
  <c r="M1001" i="6" s="1"/>
  <c r="M1002" i="6" s="1"/>
  <c r="M1003" i="6" s="1"/>
  <c r="M1004" i="6" s="1"/>
  <c r="M1005" i="6" s="1"/>
  <c r="M1006" i="6" s="1"/>
  <c r="M1007" i="6" s="1"/>
  <c r="M1008" i="6" s="1"/>
  <c r="M1009" i="6" s="1"/>
  <c r="M1010" i="6" s="1"/>
  <c r="M1011" i="6" s="1"/>
  <c r="M1012" i="6" s="1"/>
  <c r="M1013" i="6" s="1"/>
  <c r="M1014" i="6" s="1"/>
  <c r="M1015" i="6" s="1"/>
  <c r="M1016" i="6" s="1"/>
  <c r="M1017" i="6" s="1"/>
  <c r="M1018" i="6" s="1"/>
  <c r="M1019" i="6" s="1"/>
  <c r="M1020" i="6" s="1"/>
  <c r="M1021" i="6" s="1"/>
  <c r="M1022" i="6" s="1"/>
  <c r="M1023" i="6" s="1"/>
  <c r="M1024" i="6" s="1"/>
  <c r="M1025" i="6" s="1"/>
  <c r="M1026" i="6" s="1"/>
  <c r="M1027" i="6" s="1"/>
  <c r="M1028" i="6" s="1"/>
  <c r="M1029" i="6" s="1"/>
  <c r="M1030" i="6" s="1"/>
  <c r="M1031" i="6" s="1"/>
  <c r="M1032" i="6" s="1"/>
  <c r="M1033" i="6" s="1"/>
  <c r="M1034" i="6" s="1"/>
  <c r="M1035" i="6" s="1"/>
  <c r="M1036" i="6" s="1"/>
  <c r="M1037" i="6" s="1"/>
  <c r="M1038" i="6" s="1"/>
  <c r="M1039" i="6" s="1"/>
  <c r="M1040" i="6" s="1"/>
  <c r="M1041" i="6" s="1"/>
  <c r="M1042" i="6" s="1"/>
  <c r="M1043" i="6" s="1"/>
  <c r="M1044" i="6" s="1"/>
  <c r="M1045" i="6" s="1"/>
  <c r="M1046" i="6" s="1"/>
  <c r="M1047" i="6" s="1"/>
  <c r="M1048" i="6" s="1"/>
  <c r="M1049" i="6" s="1"/>
  <c r="M1050" i="6" s="1"/>
  <c r="M1051" i="6" s="1"/>
  <c r="M1052" i="6" s="1"/>
  <c r="M1053" i="6" s="1"/>
  <c r="M1054" i="6" s="1"/>
  <c r="M1055" i="6" s="1"/>
  <c r="M1056" i="6" s="1"/>
  <c r="M1057" i="6" s="1"/>
  <c r="M1058" i="6" s="1"/>
  <c r="M1059" i="6" s="1"/>
  <c r="M1060" i="6" s="1"/>
  <c r="M1061" i="6" s="1"/>
  <c r="M1062" i="6" s="1"/>
  <c r="M1063" i="6" s="1"/>
  <c r="M1064" i="6" s="1"/>
  <c r="M1065" i="6" s="1"/>
  <c r="M1066" i="6" s="1"/>
  <c r="M1067" i="6" s="1"/>
  <c r="M1068" i="6" s="1"/>
  <c r="M1069" i="6" s="1"/>
  <c r="M1070" i="6" s="1"/>
  <c r="M1071" i="6" s="1"/>
  <c r="M1072" i="6" s="1"/>
  <c r="M1073" i="6" s="1"/>
  <c r="M1074" i="6" s="1"/>
  <c r="M1075" i="6" s="1"/>
  <c r="M1076" i="6" s="1"/>
  <c r="M1077" i="6" s="1"/>
  <c r="M1078" i="6" s="1"/>
  <c r="M1079" i="6" s="1"/>
  <c r="M1080" i="6" s="1"/>
  <c r="M1081" i="6" s="1"/>
  <c r="M1082" i="6" s="1"/>
  <c r="M1083" i="6" s="1"/>
  <c r="M1084" i="6" s="1"/>
  <c r="M1085" i="6" s="1"/>
  <c r="M1086" i="6" s="1"/>
  <c r="M1087" i="6" s="1"/>
  <c r="M1088" i="6" s="1"/>
  <c r="M1089" i="6" s="1"/>
  <c r="M1090" i="6" s="1"/>
  <c r="M1091" i="6" s="1"/>
  <c r="M1092" i="6" s="1"/>
  <c r="M1093" i="6" s="1"/>
  <c r="M1094" i="6" s="1"/>
  <c r="M1095" i="6" s="1"/>
  <c r="M1096" i="6" s="1"/>
  <c r="M1097" i="6" s="1"/>
  <c r="M1098" i="6" s="1"/>
  <c r="M1099" i="6" s="1"/>
  <c r="M1100" i="6" s="1"/>
  <c r="M1101" i="6" s="1"/>
  <c r="M1102" i="6" s="1"/>
  <c r="M1103" i="6" s="1"/>
  <c r="M1104" i="6" s="1"/>
  <c r="M1105" i="6" s="1"/>
  <c r="M1106" i="6" s="1"/>
  <c r="M1107" i="6" s="1"/>
  <c r="M1108" i="6" s="1"/>
  <c r="M1109" i="6" s="1"/>
  <c r="M1110" i="6" s="1"/>
  <c r="M1111" i="6" s="1"/>
  <c r="M1112" i="6" s="1"/>
  <c r="M1113" i="6" s="1"/>
  <c r="M1114" i="6" s="1"/>
  <c r="M1115" i="6" s="1"/>
  <c r="M1116" i="6" s="1"/>
  <c r="M1117" i="6" s="1"/>
  <c r="M1118" i="6" s="1"/>
  <c r="M1119" i="6" s="1"/>
  <c r="M1120" i="6" s="1"/>
  <c r="M1121" i="6" s="1"/>
  <c r="M1122" i="6" s="1"/>
  <c r="M1123" i="6" s="1"/>
  <c r="M1124" i="6" s="1"/>
  <c r="M1125" i="6" s="1"/>
  <c r="M1126" i="6" s="1"/>
  <c r="M1127" i="6" s="1"/>
  <c r="M1128" i="6" s="1"/>
  <c r="M1129" i="6" s="1"/>
  <c r="M1130" i="6" s="1"/>
  <c r="M1131" i="6" s="1"/>
  <c r="M1132" i="6" s="1"/>
  <c r="M1133" i="6" s="1"/>
  <c r="M1134" i="6" s="1"/>
  <c r="M1135" i="6" s="1"/>
  <c r="M1136" i="6" s="1"/>
  <c r="M1137" i="6" s="1"/>
  <c r="M1138" i="6" s="1"/>
  <c r="M1139" i="6" s="1"/>
  <c r="M1140" i="6" s="1"/>
  <c r="M1141" i="6" s="1"/>
  <c r="M1142" i="6" s="1"/>
  <c r="M1143" i="6" s="1"/>
  <c r="M1144" i="6" s="1"/>
  <c r="M1145" i="6" s="1"/>
  <c r="M1146" i="6" s="1"/>
  <c r="M1147" i="6" s="1"/>
  <c r="M1148" i="6" s="1"/>
  <c r="M1149" i="6" s="1"/>
  <c r="M1150" i="6" s="1"/>
  <c r="M1151" i="6" s="1"/>
  <c r="M1152" i="6" s="1"/>
  <c r="M1153" i="6" s="1"/>
  <c r="M1154" i="6" s="1"/>
  <c r="M1155" i="6" s="1"/>
  <c r="M1156" i="6" s="1"/>
  <c r="M1157" i="6" s="1"/>
  <c r="M1158" i="6" s="1"/>
  <c r="M1159" i="6" s="1"/>
  <c r="M1160" i="6" s="1"/>
  <c r="M1161" i="6" s="1"/>
  <c r="M1162" i="6" s="1"/>
  <c r="M1163" i="6" s="1"/>
  <c r="M1164" i="6" s="1"/>
  <c r="M1165" i="6" s="1"/>
  <c r="M1166" i="6" s="1"/>
  <c r="M1167" i="6" s="1"/>
  <c r="M1168" i="6" s="1"/>
  <c r="M1169" i="6" s="1"/>
  <c r="M1170" i="6" s="1"/>
  <c r="M1171" i="6" s="1"/>
  <c r="M1172" i="6" s="1"/>
  <c r="M1173" i="6" s="1"/>
  <c r="M1174" i="6" s="1"/>
  <c r="M1175" i="6" s="1"/>
  <c r="M1176" i="6" s="1"/>
  <c r="M1177" i="6" s="1"/>
  <c r="M1178" i="6" s="1"/>
  <c r="M1179" i="6" s="1"/>
  <c r="M1180" i="6" s="1"/>
  <c r="M1181" i="6" s="1"/>
  <c r="M1182" i="6" s="1"/>
  <c r="M1183" i="6" s="1"/>
  <c r="M1184" i="6" s="1"/>
  <c r="M1185" i="6" s="1"/>
  <c r="M1186" i="6" s="1"/>
  <c r="M1187" i="6" s="1"/>
  <c r="M1188" i="6" s="1"/>
  <c r="M1189" i="6" s="1"/>
  <c r="M1190" i="6" s="1"/>
  <c r="M1191" i="6" s="1"/>
  <c r="M1192" i="6" s="1"/>
  <c r="M1193" i="6" s="1"/>
  <c r="M1194" i="6" s="1"/>
  <c r="M1195" i="6" s="1"/>
  <c r="M1196" i="6" s="1"/>
  <c r="M1197" i="6" s="1"/>
  <c r="M1198" i="6" s="1"/>
  <c r="M1199" i="6" s="1"/>
  <c r="M1200" i="6" s="1"/>
  <c r="M1201" i="6" s="1"/>
  <c r="M1202" i="6" s="1"/>
  <c r="M1203" i="6" s="1"/>
  <c r="M1204" i="6" s="1"/>
  <c r="M1205" i="6" s="1"/>
  <c r="M1206" i="6" s="1"/>
  <c r="M1207" i="6" s="1"/>
  <c r="M1208" i="6" s="1"/>
  <c r="M1209" i="6" s="1"/>
  <c r="M1210" i="6" s="1"/>
  <c r="M1211" i="6" s="1"/>
  <c r="M1212" i="6" s="1"/>
  <c r="M1213" i="6" s="1"/>
  <c r="M1214" i="6" s="1"/>
  <c r="M1215" i="6" s="1"/>
  <c r="M1216" i="6" s="1"/>
  <c r="M1217" i="6" s="1"/>
  <c r="M1218" i="6" s="1"/>
  <c r="M1219" i="6" s="1"/>
  <c r="M1220" i="6" s="1"/>
  <c r="M1221" i="6" s="1"/>
  <c r="M1222" i="6" s="1"/>
  <c r="M1223" i="6" s="1"/>
  <c r="M1224" i="6" s="1"/>
  <c r="M1225" i="6" s="1"/>
  <c r="M1226" i="6" s="1"/>
  <c r="M1227" i="6" s="1"/>
  <c r="M1228" i="6" s="1"/>
  <c r="M1229" i="6" s="1"/>
  <c r="M1230" i="6" s="1"/>
  <c r="M1231" i="6" s="1"/>
  <c r="M1232" i="6" s="1"/>
  <c r="M1233" i="6" s="1"/>
  <c r="M1234" i="6" s="1"/>
  <c r="M1235" i="6" s="1"/>
  <c r="M1236" i="6" s="1"/>
  <c r="M1237" i="6" s="1"/>
  <c r="M1238" i="6" s="1"/>
  <c r="M1239" i="6" s="1"/>
  <c r="M1240" i="6" s="1"/>
  <c r="M1241" i="6" s="1"/>
  <c r="M1242" i="6" s="1"/>
  <c r="M1243" i="6" s="1"/>
  <c r="M1244" i="6" s="1"/>
  <c r="M1245" i="6" s="1"/>
  <c r="M1246" i="6" s="1"/>
  <c r="M1247" i="6" s="1"/>
  <c r="M1248" i="6" s="1"/>
  <c r="M1249" i="6" s="1"/>
  <c r="M1250" i="6" s="1"/>
  <c r="M1251" i="6" s="1"/>
  <c r="M1252" i="6" s="1"/>
  <c r="M1253" i="6" s="1"/>
  <c r="M1254" i="6" s="1"/>
  <c r="M1255" i="6" s="1"/>
  <c r="M1256" i="6" s="1"/>
  <c r="M1257" i="6" s="1"/>
  <c r="M1258" i="6" s="1"/>
  <c r="M1259" i="6" s="1"/>
  <c r="M1260" i="6" s="1"/>
  <c r="M1261" i="6" s="1"/>
  <c r="M1262" i="6" s="1"/>
  <c r="M1263" i="6" s="1"/>
  <c r="M1264" i="6" s="1"/>
  <c r="M1265" i="6" s="1"/>
  <c r="M1266" i="6" s="1"/>
  <c r="M1267" i="6" s="1"/>
  <c r="M1268" i="6" s="1"/>
  <c r="M1269" i="6" s="1"/>
  <c r="M1270" i="6" s="1"/>
  <c r="M1271" i="6" s="1"/>
  <c r="M1272" i="6" s="1"/>
  <c r="M1273" i="6" s="1"/>
  <c r="M1274" i="6" s="1"/>
  <c r="M1275" i="6" s="1"/>
  <c r="M1276" i="6" s="1"/>
  <c r="M1277" i="6" s="1"/>
  <c r="M1278" i="6" s="1"/>
  <c r="M1279" i="6" s="1"/>
  <c r="M1280" i="6" s="1"/>
  <c r="M1281" i="6" s="1"/>
  <c r="M1282" i="6" s="1"/>
  <c r="M1283" i="6" s="1"/>
  <c r="M1284" i="6" s="1"/>
  <c r="M1285" i="6" s="1"/>
  <c r="M1286" i="6" s="1"/>
  <c r="M1287" i="6" s="1"/>
  <c r="M1288" i="6" s="1"/>
  <c r="M1289" i="6" s="1"/>
  <c r="M1290" i="6" s="1"/>
  <c r="M1291" i="6" s="1"/>
  <c r="M1292" i="6" s="1"/>
  <c r="M1293" i="6" s="1"/>
  <c r="M1294" i="6" s="1"/>
  <c r="M1295" i="6" s="1"/>
  <c r="M1296" i="6" s="1"/>
  <c r="M1297" i="6" s="1"/>
  <c r="M1298" i="6" s="1"/>
  <c r="M1299" i="6" s="1"/>
  <c r="M1300" i="6" s="1"/>
  <c r="M1301" i="6" s="1"/>
  <c r="M1302" i="6" s="1"/>
  <c r="M1303" i="6" s="1"/>
  <c r="M1304" i="6" s="1"/>
  <c r="M1305" i="6" s="1"/>
  <c r="M1306" i="6" s="1"/>
  <c r="M1307" i="6" s="1"/>
  <c r="M1308" i="6" s="1"/>
  <c r="M1309" i="6" s="1"/>
  <c r="M1310" i="6" s="1"/>
  <c r="M1311" i="6" s="1"/>
  <c r="M1312" i="6" s="1"/>
  <c r="M1313" i="6" s="1"/>
  <c r="M1314" i="6" s="1"/>
  <c r="M1315" i="6" s="1"/>
  <c r="M1316" i="6" s="1"/>
  <c r="M1317" i="6" s="1"/>
  <c r="M1318" i="6" s="1"/>
  <c r="M1319" i="6" s="1"/>
  <c r="M1320" i="6" s="1"/>
  <c r="M1321" i="6" s="1"/>
  <c r="M1322" i="6" s="1"/>
  <c r="M1323" i="6" s="1"/>
  <c r="M1324" i="6" s="1"/>
  <c r="M1325" i="6" s="1"/>
  <c r="M1326" i="6" s="1"/>
  <c r="M1327" i="6" s="1"/>
  <c r="M1328" i="6" s="1"/>
  <c r="M1329" i="6" s="1"/>
  <c r="M1330" i="6" s="1"/>
  <c r="M1331" i="6" s="1"/>
  <c r="M1332" i="6" s="1"/>
  <c r="M1333" i="6" s="1"/>
  <c r="M1334" i="6" s="1"/>
  <c r="M1335" i="6" s="1"/>
  <c r="M1336" i="6" s="1"/>
  <c r="M1337" i="6" s="1"/>
  <c r="M1338" i="6" s="1"/>
  <c r="M1339" i="6" s="1"/>
  <c r="M1340" i="6" s="1"/>
  <c r="M1341" i="6" s="1"/>
  <c r="M1342" i="6" s="1"/>
  <c r="M1343" i="6" s="1"/>
  <c r="M1344" i="6" s="1"/>
  <c r="M1345" i="6" s="1"/>
  <c r="M1346" i="6" s="1"/>
  <c r="M1347" i="6" s="1"/>
  <c r="M1348" i="6" s="1"/>
  <c r="M1349" i="6" s="1"/>
  <c r="M1350" i="6" s="1"/>
  <c r="M1351" i="6" s="1"/>
  <c r="M1352" i="6" s="1"/>
  <c r="M1353" i="6" s="1"/>
  <c r="M1354" i="6" s="1"/>
  <c r="M1355" i="6" s="1"/>
  <c r="M1356" i="6" s="1"/>
  <c r="M1357" i="6" s="1"/>
  <c r="M1358" i="6" s="1"/>
  <c r="M1359" i="6" s="1"/>
  <c r="M1360" i="6" s="1"/>
  <c r="M1361" i="6" s="1"/>
  <c r="M1362" i="6" s="1"/>
  <c r="M1363" i="6" s="1"/>
  <c r="M1364" i="6" s="1"/>
  <c r="M1365" i="6" s="1"/>
  <c r="M1366" i="6" s="1"/>
  <c r="M1367" i="6" s="1"/>
  <c r="M1368" i="6" s="1"/>
  <c r="M1369" i="6" s="1"/>
  <c r="M1370" i="6" s="1"/>
  <c r="M1371" i="6" s="1"/>
  <c r="M1372" i="6" s="1"/>
  <c r="M1373" i="6" s="1"/>
  <c r="M1374" i="6" s="1"/>
  <c r="M1375" i="6" s="1"/>
  <c r="M1376" i="6" s="1"/>
  <c r="M1377" i="6" s="1"/>
  <c r="M1378" i="6" s="1"/>
  <c r="M1379" i="6" s="1"/>
  <c r="M1380" i="6" s="1"/>
  <c r="M1381" i="6" s="1"/>
  <c r="M1382" i="6" s="1"/>
  <c r="M1383" i="6" s="1"/>
  <c r="M1384" i="6" s="1"/>
  <c r="M1385" i="6" s="1"/>
  <c r="M1386" i="6" s="1"/>
  <c r="M1387" i="6" s="1"/>
  <c r="M1388" i="6" s="1"/>
  <c r="M1389" i="6" s="1"/>
  <c r="M1390" i="6" s="1"/>
  <c r="M1391" i="6" s="1"/>
  <c r="M1392" i="6" s="1"/>
  <c r="M1393" i="6" s="1"/>
  <c r="M1394" i="6" s="1"/>
  <c r="M1395" i="6" s="1"/>
  <c r="M1396" i="6" s="1"/>
  <c r="M1397" i="6" s="1"/>
  <c r="M1398" i="6" s="1"/>
  <c r="M1399" i="6" s="1"/>
  <c r="M1400" i="6" s="1"/>
  <c r="M1401" i="6" s="1"/>
  <c r="M1402" i="6" s="1"/>
  <c r="M1403" i="6" s="1"/>
  <c r="M1404" i="6" s="1"/>
  <c r="M1405" i="6" s="1"/>
  <c r="M1406" i="6" s="1"/>
  <c r="M1407" i="6" s="1"/>
  <c r="M1408" i="6" s="1"/>
  <c r="M1409" i="6" s="1"/>
  <c r="M1410" i="6" s="1"/>
  <c r="M1411" i="6" s="1"/>
  <c r="M1412" i="6" s="1"/>
  <c r="M1413" i="6" s="1"/>
  <c r="M1414" i="6" s="1"/>
  <c r="M1415" i="6" s="1"/>
  <c r="M1416" i="6" s="1"/>
  <c r="M1417" i="6" s="1"/>
  <c r="M1418" i="6" s="1"/>
  <c r="M1419" i="6" s="1"/>
  <c r="M1420" i="6" s="1"/>
  <c r="M1421" i="6" s="1"/>
  <c r="M1422" i="6" s="1"/>
  <c r="M1423" i="6" s="1"/>
  <c r="M1424" i="6" s="1"/>
  <c r="M1425" i="6" s="1"/>
  <c r="M1426" i="6" s="1"/>
  <c r="M1427" i="6" s="1"/>
  <c r="M1428" i="6" s="1"/>
  <c r="M1429" i="6" s="1"/>
  <c r="M1430" i="6" s="1"/>
  <c r="M1431" i="6" s="1"/>
  <c r="M1432" i="6" s="1"/>
  <c r="M1433" i="6" s="1"/>
  <c r="M1434" i="6" s="1"/>
  <c r="M1435" i="6" s="1"/>
  <c r="M1436" i="6" s="1"/>
  <c r="M1437" i="6" s="1"/>
  <c r="M1438" i="6" s="1"/>
  <c r="M1439" i="6" s="1"/>
  <c r="M1440" i="6" s="1"/>
  <c r="M1441" i="6" s="1"/>
  <c r="M1442" i="6" s="1"/>
  <c r="M1443" i="6" s="1"/>
  <c r="M1444" i="6" s="1"/>
  <c r="M1445" i="6" s="1"/>
  <c r="M1446" i="6" s="1"/>
  <c r="M1447" i="6" s="1"/>
  <c r="M1448" i="6" s="1"/>
  <c r="M1449" i="6" s="1"/>
  <c r="M1450" i="6" s="1"/>
  <c r="M1451" i="6" s="1"/>
  <c r="M1452" i="6" s="1"/>
  <c r="M1453" i="6" s="1"/>
  <c r="M1454" i="6" s="1"/>
  <c r="M1455" i="6" s="1"/>
  <c r="M1456" i="6" s="1"/>
  <c r="M1457" i="6" s="1"/>
  <c r="M1458" i="6" s="1"/>
  <c r="M1459" i="6" s="1"/>
  <c r="M1460" i="6" s="1"/>
  <c r="M1461" i="6" s="1"/>
  <c r="M1462" i="6" s="1"/>
  <c r="M1463" i="6" s="1"/>
  <c r="M1464" i="6" s="1"/>
  <c r="M1465" i="6" s="1"/>
  <c r="M1466" i="6" s="1"/>
  <c r="M1467" i="6" s="1"/>
  <c r="M1468" i="6" s="1"/>
  <c r="M1469" i="6" s="1"/>
  <c r="M1470" i="6" s="1"/>
  <c r="M1471" i="6" s="1"/>
  <c r="M1472" i="6" s="1"/>
  <c r="M1473" i="6" s="1"/>
  <c r="M1474" i="6" s="1"/>
  <c r="M1475" i="6" s="1"/>
  <c r="M1476" i="6" s="1"/>
  <c r="M1477" i="6" s="1"/>
  <c r="M1478" i="6" s="1"/>
  <c r="M1479" i="6" s="1"/>
  <c r="M1480" i="6" s="1"/>
  <c r="M1481" i="6" s="1"/>
  <c r="M1482" i="6" s="1"/>
  <c r="M1483" i="6" s="1"/>
  <c r="M1484" i="6" s="1"/>
  <c r="M1485" i="6" s="1"/>
  <c r="M1486" i="6" s="1"/>
  <c r="M1487" i="6" s="1"/>
  <c r="M1488" i="6" s="1"/>
  <c r="M1489" i="6" s="1"/>
  <c r="M1490" i="6" s="1"/>
  <c r="M1491" i="6" s="1"/>
  <c r="M1492" i="6" s="1"/>
  <c r="M1493" i="6" s="1"/>
  <c r="M1494" i="6" s="1"/>
  <c r="M1495" i="6" s="1"/>
  <c r="M1496" i="6" s="1"/>
  <c r="M1497" i="6" s="1"/>
  <c r="M1498" i="6" s="1"/>
  <c r="M1499" i="6" s="1"/>
  <c r="M1500" i="6" s="1"/>
  <c r="M1501" i="6" s="1"/>
  <c r="M1502" i="6" s="1"/>
  <c r="M1503" i="6" s="1"/>
  <c r="M1504" i="6" s="1"/>
  <c r="M1505" i="6" s="1"/>
  <c r="M1506" i="6" s="1"/>
  <c r="M1507" i="6" s="1"/>
  <c r="M1508" i="6" s="1"/>
  <c r="M1509" i="6" s="1"/>
  <c r="M1510" i="6" s="1"/>
  <c r="M1511" i="6" s="1"/>
  <c r="M1512" i="6" s="1"/>
  <c r="M1513" i="6" s="1"/>
  <c r="M1514" i="6" s="1"/>
  <c r="M1515" i="6" s="1"/>
  <c r="M1516" i="6" s="1"/>
  <c r="M1517" i="6" s="1"/>
  <c r="M1518" i="6" s="1"/>
  <c r="M1519" i="6" s="1"/>
  <c r="M1520" i="6" s="1"/>
  <c r="M1521" i="6" s="1"/>
  <c r="M1522" i="6" s="1"/>
  <c r="M1523" i="6" s="1"/>
  <c r="M1524" i="6" s="1"/>
  <c r="M1525" i="6" s="1"/>
  <c r="M1526" i="6" s="1"/>
  <c r="M1527" i="6" s="1"/>
  <c r="M1528" i="6" s="1"/>
  <c r="M1529" i="6" s="1"/>
  <c r="M1530" i="6" s="1"/>
  <c r="M1531" i="6" s="1"/>
  <c r="M1532" i="6" s="1"/>
  <c r="M1533" i="6" s="1"/>
  <c r="M1534" i="6" s="1"/>
  <c r="M1535" i="6" s="1"/>
  <c r="M1536" i="6" s="1"/>
  <c r="M1537" i="6" s="1"/>
  <c r="M1538" i="6" s="1"/>
  <c r="M1539" i="6" s="1"/>
  <c r="M1540" i="6" s="1"/>
  <c r="M1541" i="6" s="1"/>
  <c r="M1542" i="6" s="1"/>
  <c r="M1543" i="6" s="1"/>
  <c r="M1544" i="6" s="1"/>
  <c r="M1545" i="6" s="1"/>
  <c r="M1546" i="6" s="1"/>
  <c r="M1547" i="6" s="1"/>
  <c r="M1548" i="6" s="1"/>
  <c r="M1549" i="6" s="1"/>
  <c r="M1550" i="6" s="1"/>
  <c r="M1551" i="6" s="1"/>
  <c r="M1552" i="6" s="1"/>
  <c r="M1553" i="6" s="1"/>
  <c r="M1554" i="6" s="1"/>
  <c r="M1555" i="6" s="1"/>
  <c r="M1556" i="6" s="1"/>
  <c r="M1557" i="6" s="1"/>
  <c r="M1558" i="6" s="1"/>
  <c r="M1559" i="6" s="1"/>
  <c r="M1560" i="6" s="1"/>
  <c r="M1561" i="6" s="1"/>
  <c r="M1562" i="6" s="1"/>
  <c r="M1563" i="6" s="1"/>
  <c r="M1564" i="6" s="1"/>
  <c r="M1565" i="6" s="1"/>
  <c r="M1566" i="6" s="1"/>
  <c r="M1567" i="6" s="1"/>
  <c r="M1568" i="6" s="1"/>
  <c r="M1569" i="6" s="1"/>
  <c r="M1570" i="6" s="1"/>
  <c r="M1571" i="6" s="1"/>
  <c r="M1572" i="6" s="1"/>
  <c r="M1573" i="6" s="1"/>
  <c r="M1574" i="6" s="1"/>
  <c r="M1575" i="6" s="1"/>
  <c r="M1576" i="6" s="1"/>
  <c r="M1577" i="6" s="1"/>
  <c r="M1578" i="6" s="1"/>
  <c r="M1579" i="6" s="1"/>
  <c r="M1580" i="6" s="1"/>
  <c r="M1581" i="6" s="1"/>
  <c r="M1582" i="6" s="1"/>
  <c r="M1583" i="6" s="1"/>
  <c r="M1584" i="6" s="1"/>
  <c r="M1585" i="6" s="1"/>
  <c r="M1586" i="6" s="1"/>
  <c r="M1587" i="6" s="1"/>
  <c r="M1588" i="6" s="1"/>
  <c r="M1589" i="6" s="1"/>
  <c r="M1590" i="6" s="1"/>
  <c r="M1591" i="6" s="1"/>
  <c r="M1592" i="6" s="1"/>
  <c r="M1593" i="6" s="1"/>
  <c r="M1594" i="6" s="1"/>
  <c r="M1595" i="6" s="1"/>
  <c r="M1596" i="6" s="1"/>
  <c r="M1597" i="6" s="1"/>
  <c r="M1598" i="6" s="1"/>
  <c r="M1599" i="6" s="1"/>
  <c r="M1600" i="6" s="1"/>
  <c r="M1601" i="6" s="1"/>
  <c r="M1602" i="6" s="1"/>
  <c r="M1603" i="6" s="1"/>
  <c r="M1604" i="6" s="1"/>
  <c r="M1605" i="6" s="1"/>
  <c r="M1606" i="6" s="1"/>
  <c r="M1607" i="6" s="1"/>
  <c r="M1608" i="6" s="1"/>
  <c r="M1609" i="6" s="1"/>
  <c r="M1610" i="6" s="1"/>
  <c r="M1611" i="6" s="1"/>
  <c r="M1612" i="6" s="1"/>
  <c r="M1613" i="6" s="1"/>
  <c r="M1614" i="6" s="1"/>
  <c r="M1615" i="6" s="1"/>
  <c r="M1616" i="6" s="1"/>
  <c r="M1617" i="6" s="1"/>
  <c r="M1618" i="6" s="1"/>
  <c r="M1619" i="6" s="1"/>
  <c r="M1620" i="6" s="1"/>
  <c r="M1621" i="6" s="1"/>
  <c r="M1622" i="6" s="1"/>
  <c r="M1623" i="6" s="1"/>
  <c r="M1624" i="6" s="1"/>
  <c r="M1625" i="6" s="1"/>
  <c r="M1626" i="6" s="1"/>
  <c r="M1627" i="6" s="1"/>
  <c r="M1628" i="6" s="1"/>
  <c r="M1629" i="6" s="1"/>
  <c r="M1630" i="6" s="1"/>
  <c r="M1631" i="6" s="1"/>
  <c r="M1632" i="6" s="1"/>
  <c r="M1633" i="6" s="1"/>
  <c r="M1634" i="6" s="1"/>
  <c r="M1635" i="6" s="1"/>
  <c r="M1636" i="6" s="1"/>
  <c r="M1637" i="6" s="1"/>
  <c r="M1638" i="6" s="1"/>
  <c r="M1639" i="6" s="1"/>
  <c r="M1640" i="6" s="1"/>
  <c r="M1641" i="6" s="1"/>
  <c r="M1642" i="6" s="1"/>
  <c r="M1643" i="6" s="1"/>
  <c r="M1644" i="6" s="1"/>
  <c r="M1645" i="6" s="1"/>
  <c r="M1646" i="6" s="1"/>
  <c r="M1647" i="6" s="1"/>
  <c r="M1648" i="6" s="1"/>
  <c r="M1649" i="6" s="1"/>
  <c r="M1650" i="6" s="1"/>
  <c r="M1651" i="6" s="1"/>
  <c r="M1652" i="6" s="1"/>
  <c r="M1653" i="6" s="1"/>
  <c r="M1654" i="6" s="1"/>
  <c r="M1655" i="6" s="1"/>
  <c r="M1656" i="6" s="1"/>
  <c r="M1657" i="6" s="1"/>
  <c r="M1658" i="6" s="1"/>
  <c r="M1659" i="6" s="1"/>
  <c r="M1660" i="6" s="1"/>
  <c r="M1661" i="6" s="1"/>
  <c r="M1662" i="6" s="1"/>
  <c r="M1663" i="6" s="1"/>
  <c r="M1664" i="6" s="1"/>
  <c r="M1665" i="6" s="1"/>
  <c r="M1666" i="6" s="1"/>
  <c r="M1667" i="6" s="1"/>
  <c r="M1668" i="6" s="1"/>
  <c r="M1669" i="6" s="1"/>
  <c r="M1670" i="6" s="1"/>
  <c r="M1671" i="6" s="1"/>
  <c r="M1672" i="6" s="1"/>
  <c r="M1673" i="6" s="1"/>
  <c r="M1674" i="6" s="1"/>
  <c r="M1675" i="6" s="1"/>
  <c r="M1676" i="6" s="1"/>
  <c r="M1677" i="6" s="1"/>
  <c r="M1678" i="6" s="1"/>
  <c r="M1679" i="6" s="1"/>
  <c r="M1680" i="6" s="1"/>
  <c r="M1681" i="6" s="1"/>
  <c r="M1682" i="6" s="1"/>
  <c r="M1683" i="6" s="1"/>
  <c r="M1684" i="6" s="1"/>
  <c r="M1685" i="6" s="1"/>
  <c r="M1686" i="6" s="1"/>
  <c r="M1687" i="6" s="1"/>
  <c r="M1688" i="6" s="1"/>
  <c r="M1689" i="6" s="1"/>
  <c r="M1690" i="6" s="1"/>
  <c r="M1691" i="6" s="1"/>
  <c r="M1692" i="6" s="1"/>
  <c r="M1693" i="6" s="1"/>
  <c r="M1694" i="6" s="1"/>
  <c r="M1695" i="6" s="1"/>
  <c r="M1696" i="6" s="1"/>
  <c r="M1697" i="6" s="1"/>
  <c r="M1698" i="6" s="1"/>
  <c r="M1699" i="6" s="1"/>
  <c r="M1700" i="6" s="1"/>
  <c r="M1701" i="6" s="1"/>
  <c r="M1702" i="6" s="1"/>
  <c r="M1703" i="6" s="1"/>
  <c r="M1704" i="6" s="1"/>
  <c r="M1705" i="6" s="1"/>
  <c r="M1706" i="6" s="1"/>
  <c r="M1707" i="6" s="1"/>
  <c r="M1708" i="6" s="1"/>
  <c r="M1709" i="6" s="1"/>
  <c r="M1710" i="6" s="1"/>
  <c r="M1711" i="6" s="1"/>
  <c r="M1712" i="6" s="1"/>
  <c r="M1713" i="6" s="1"/>
  <c r="M1714" i="6" s="1"/>
  <c r="M1715" i="6" s="1"/>
  <c r="M1716" i="6" s="1"/>
  <c r="M1717" i="6" s="1"/>
  <c r="M1718" i="6" s="1"/>
  <c r="M1719" i="6" s="1"/>
  <c r="M1720" i="6" s="1"/>
  <c r="M1721" i="6" s="1"/>
  <c r="M1722" i="6" s="1"/>
  <c r="M1723" i="6" s="1"/>
  <c r="M1724" i="6" s="1"/>
  <c r="M1725" i="6" s="1"/>
  <c r="M1726" i="6" s="1"/>
  <c r="M1727" i="6" s="1"/>
  <c r="M1728" i="6" s="1"/>
  <c r="M1729" i="6" s="1"/>
  <c r="M1730" i="6" s="1"/>
  <c r="M1731" i="6" s="1"/>
  <c r="M1732" i="6" s="1"/>
  <c r="M1733" i="6" s="1"/>
  <c r="M1734" i="6" s="1"/>
  <c r="M1735" i="6" s="1"/>
  <c r="M1736" i="6" s="1"/>
  <c r="M1737" i="6" s="1"/>
  <c r="M1738" i="6" s="1"/>
  <c r="M1739" i="6" s="1"/>
  <c r="M1740" i="6" s="1"/>
  <c r="M1741" i="6" s="1"/>
  <c r="M1742" i="6" s="1"/>
  <c r="M1743" i="6" s="1"/>
  <c r="M1744" i="6" s="1"/>
  <c r="M1745" i="6" s="1"/>
  <c r="M1746" i="6" s="1"/>
  <c r="M1747" i="6" s="1"/>
  <c r="M1748" i="6" s="1"/>
  <c r="M1749" i="6" s="1"/>
  <c r="M1750" i="6" s="1"/>
  <c r="M1751" i="6" s="1"/>
  <c r="M1752" i="6" s="1"/>
  <c r="M1753" i="6" s="1"/>
  <c r="M1754" i="6" s="1"/>
  <c r="M1755" i="6" s="1"/>
  <c r="M1756" i="6" s="1"/>
  <c r="M1757" i="6" s="1"/>
  <c r="M1758" i="6" s="1"/>
  <c r="M1759" i="6" s="1"/>
  <c r="M1760" i="6" s="1"/>
  <c r="M1761" i="6" s="1"/>
  <c r="M1762" i="6" s="1"/>
  <c r="M1763" i="6" s="1"/>
  <c r="M1764" i="6" s="1"/>
  <c r="M1765" i="6" s="1"/>
  <c r="M1766" i="6" s="1"/>
  <c r="M1767" i="6" s="1"/>
  <c r="M1768" i="6" s="1"/>
  <c r="M1769" i="6" s="1"/>
  <c r="M1770" i="6" s="1"/>
  <c r="M1771" i="6" s="1"/>
  <c r="M1772" i="6" s="1"/>
  <c r="M1773" i="6" s="1"/>
  <c r="M1774" i="6" s="1"/>
  <c r="M1775" i="6" s="1"/>
  <c r="M1776" i="6" s="1"/>
  <c r="M1777" i="6" s="1"/>
  <c r="M1778" i="6" s="1"/>
  <c r="M1779" i="6" s="1"/>
  <c r="M1780" i="6" s="1"/>
  <c r="M1781" i="6" s="1"/>
  <c r="M1782" i="6" s="1"/>
  <c r="M1783" i="6" s="1"/>
  <c r="M1784" i="6" s="1"/>
  <c r="M1785" i="6" s="1"/>
  <c r="M1786" i="6" s="1"/>
  <c r="M1787" i="6" s="1"/>
  <c r="M1788" i="6" s="1"/>
  <c r="M1789" i="6" s="1"/>
  <c r="M1790" i="6" s="1"/>
  <c r="M1791" i="6" s="1"/>
  <c r="M1792" i="6" s="1"/>
  <c r="M1793" i="6" s="1"/>
  <c r="M1794" i="6" s="1"/>
  <c r="M1795" i="6" s="1"/>
  <c r="M1796" i="6" s="1"/>
  <c r="M1797" i="6" s="1"/>
  <c r="M1798" i="6" s="1"/>
  <c r="M1799" i="6" s="1"/>
  <c r="M1800" i="6" s="1"/>
  <c r="M1801" i="6" s="1"/>
  <c r="M1802" i="6" s="1"/>
  <c r="M1803" i="6" s="1"/>
  <c r="M1804" i="6" s="1"/>
  <c r="M1805" i="6" s="1"/>
  <c r="M1806" i="6" s="1"/>
  <c r="M1807" i="6" s="1"/>
  <c r="M1808" i="6" s="1"/>
  <c r="M1809" i="6" s="1"/>
  <c r="M1810" i="6" s="1"/>
  <c r="M1811" i="6" s="1"/>
  <c r="M1812" i="6" s="1"/>
  <c r="M1813" i="6" s="1"/>
  <c r="M1814" i="6" s="1"/>
  <c r="M1815" i="6" s="1"/>
  <c r="M1816" i="6" s="1"/>
  <c r="M1817" i="6" s="1"/>
  <c r="M1818" i="6" s="1"/>
  <c r="M1819" i="6" s="1"/>
  <c r="M1820" i="6" s="1"/>
  <c r="M1821" i="6" s="1"/>
  <c r="M1822" i="6" s="1"/>
  <c r="M1823" i="6" s="1"/>
  <c r="M1824" i="6" s="1"/>
  <c r="M1825" i="6" s="1"/>
  <c r="M1826" i="6" s="1"/>
  <c r="M1827" i="6" s="1"/>
  <c r="M1828" i="6" s="1"/>
  <c r="M1829" i="6" s="1"/>
  <c r="M1830" i="6" s="1"/>
  <c r="M1831" i="6" s="1"/>
  <c r="M1832" i="6" s="1"/>
  <c r="M1833" i="6" s="1"/>
  <c r="M1834" i="6" s="1"/>
  <c r="M1835" i="6" s="1"/>
  <c r="M1836" i="6" s="1"/>
  <c r="M1837" i="6" s="1"/>
  <c r="M1838" i="6" s="1"/>
  <c r="M1839" i="6" s="1"/>
  <c r="M1840" i="6" s="1"/>
  <c r="M1841" i="6" s="1"/>
  <c r="M1842" i="6" s="1"/>
  <c r="M1843" i="6" s="1"/>
  <c r="M1844" i="6" s="1"/>
  <c r="M1845" i="6" s="1"/>
  <c r="M1846" i="6" s="1"/>
  <c r="M1847" i="6" s="1"/>
  <c r="M1848" i="6" s="1"/>
  <c r="M1849" i="6" s="1"/>
  <c r="M1850" i="6" s="1"/>
  <c r="M1851" i="6" s="1"/>
  <c r="M1852" i="6" s="1"/>
  <c r="M1853" i="6" s="1"/>
  <c r="M1854" i="6" s="1"/>
  <c r="M1855" i="6" s="1"/>
  <c r="M1856" i="6" s="1"/>
  <c r="M1857" i="6" s="1"/>
  <c r="M1858" i="6" s="1"/>
  <c r="M1859" i="6" s="1"/>
  <c r="M1860" i="6" s="1"/>
  <c r="M1861" i="6" s="1"/>
  <c r="M1862" i="6" s="1"/>
  <c r="M1863" i="6" s="1"/>
  <c r="M1" i="6" s="1"/>
  <c r="I173" i="1"/>
  <c r="J173" i="1"/>
  <c r="I407" i="6" l="1"/>
  <c r="H407" i="6"/>
  <c r="J407" i="6" s="1"/>
  <c r="F408" i="6" s="1"/>
  <c r="G408" i="6" s="1"/>
  <c r="H173" i="1"/>
  <c r="G174" i="1" s="1"/>
  <c r="L173" i="1"/>
  <c r="K173" i="1"/>
  <c r="I408" i="6" l="1"/>
  <c r="H408" i="6"/>
  <c r="J408" i="6" s="1"/>
  <c r="F409" i="6" s="1"/>
  <c r="G409" i="6" s="1"/>
  <c r="J174" i="1"/>
  <c r="I174" i="1"/>
  <c r="I409" i="6" l="1"/>
  <c r="H409" i="6"/>
  <c r="J409" i="6" s="1"/>
  <c r="F410" i="6" s="1"/>
  <c r="G410" i="6" s="1"/>
  <c r="H174" i="1"/>
  <c r="G175" i="1" s="1"/>
  <c r="K174" i="1"/>
  <c r="L174" i="1"/>
  <c r="H410" i="6" l="1"/>
  <c r="J410" i="6" s="1"/>
  <c r="F411" i="6" s="1"/>
  <c r="G411" i="6" s="1"/>
  <c r="I410" i="6"/>
  <c r="I175" i="1"/>
  <c r="J175" i="1"/>
  <c r="I411" i="6" l="1"/>
  <c r="H411" i="6"/>
  <c r="J411" i="6" s="1"/>
  <c r="F412" i="6" s="1"/>
  <c r="G412" i="6" s="1"/>
  <c r="H175" i="1"/>
  <c r="G176" i="1" s="1"/>
  <c r="L175" i="1"/>
  <c r="K175" i="1"/>
  <c r="H412" i="6" l="1"/>
  <c r="J412" i="6" s="1"/>
  <c r="F413" i="6" s="1"/>
  <c r="G413" i="6" s="1"/>
  <c r="I412" i="6"/>
  <c r="I176" i="1"/>
  <c r="J176" i="1"/>
  <c r="H413" i="6" l="1"/>
  <c r="J413" i="6" s="1"/>
  <c r="F414" i="6" s="1"/>
  <c r="G414" i="6" s="1"/>
  <c r="I413" i="6"/>
  <c r="H176" i="1"/>
  <c r="G177" i="1" s="1"/>
  <c r="L176" i="1"/>
  <c r="K176" i="1"/>
  <c r="I414" i="6" l="1"/>
  <c r="H414" i="6"/>
  <c r="J414" i="6" s="1"/>
  <c r="F415" i="6" s="1"/>
  <c r="G415" i="6" s="1"/>
  <c r="I177" i="1"/>
  <c r="J177" i="1"/>
  <c r="I415" i="6" l="1"/>
  <c r="H415" i="6"/>
  <c r="J415" i="6" s="1"/>
  <c r="F416" i="6" s="1"/>
  <c r="G416" i="6" s="1"/>
  <c r="H177" i="1"/>
  <c r="G178" i="1" s="1"/>
  <c r="L177" i="1"/>
  <c r="K177" i="1"/>
  <c r="I416" i="6" l="1"/>
  <c r="H416" i="6"/>
  <c r="J416" i="6" s="1"/>
  <c r="F417" i="6" s="1"/>
  <c r="G417" i="6" s="1"/>
  <c r="I178" i="1"/>
  <c r="J178" i="1"/>
  <c r="I417" i="6" l="1"/>
  <c r="H417" i="6"/>
  <c r="J417" i="6" s="1"/>
  <c r="F418" i="6" s="1"/>
  <c r="G418" i="6" s="1"/>
  <c r="H178" i="1"/>
  <c r="G179" i="1" s="1"/>
  <c r="L178" i="1"/>
  <c r="K178" i="1"/>
  <c r="H418" i="6" l="1"/>
  <c r="J418" i="6" s="1"/>
  <c r="F419" i="6" s="1"/>
  <c r="G419" i="6" s="1"/>
  <c r="I418" i="6"/>
  <c r="I179" i="1"/>
  <c r="J179" i="1"/>
  <c r="H419" i="6" l="1"/>
  <c r="J419" i="6" s="1"/>
  <c r="F420" i="6" s="1"/>
  <c r="G420" i="6" s="1"/>
  <c r="I419" i="6"/>
  <c r="H179" i="1"/>
  <c r="G180" i="1" s="1"/>
  <c r="K179" i="1"/>
  <c r="L179" i="1"/>
  <c r="H420" i="6" l="1"/>
  <c r="J420" i="6" s="1"/>
  <c r="F421" i="6" s="1"/>
  <c r="G421" i="6" s="1"/>
  <c r="I420" i="6"/>
  <c r="I180" i="1"/>
  <c r="J180" i="1"/>
  <c r="H421" i="6" l="1"/>
  <c r="J421" i="6" s="1"/>
  <c r="F422" i="6" s="1"/>
  <c r="G422" i="6" s="1"/>
  <c r="I421" i="6"/>
  <c r="H180" i="1"/>
  <c r="G181" i="1" s="1"/>
  <c r="K180" i="1"/>
  <c r="L180" i="1"/>
  <c r="I422" i="6" l="1"/>
  <c r="H422" i="6"/>
  <c r="J422" i="6" s="1"/>
  <c r="F423" i="6" s="1"/>
  <c r="G423" i="6" s="1"/>
  <c r="I181" i="1"/>
  <c r="J181" i="1"/>
  <c r="H423" i="6" l="1"/>
  <c r="J423" i="6" s="1"/>
  <c r="F424" i="6" s="1"/>
  <c r="G424" i="6" s="1"/>
  <c r="I423" i="6"/>
  <c r="H181" i="1"/>
  <c r="G182" i="1" s="1"/>
  <c r="K181" i="1"/>
  <c r="L181" i="1"/>
  <c r="H424" i="6" l="1"/>
  <c r="J424" i="6" s="1"/>
  <c r="F425" i="6" s="1"/>
  <c r="G425" i="6" s="1"/>
  <c r="I424" i="6"/>
  <c r="I182" i="1"/>
  <c r="J182" i="1"/>
  <c r="I425" i="6" l="1"/>
  <c r="H425" i="6"/>
  <c r="J425" i="6" s="1"/>
  <c r="F426" i="6" s="1"/>
  <c r="G426" i="6" s="1"/>
  <c r="H182" i="1"/>
  <c r="G183" i="1" s="1"/>
  <c r="L182" i="1"/>
  <c r="K182" i="1"/>
  <c r="H426" i="6" l="1"/>
  <c r="J426" i="6" s="1"/>
  <c r="F427" i="6" s="1"/>
  <c r="G427" i="6" s="1"/>
  <c r="I426" i="6"/>
  <c r="I183" i="1"/>
  <c r="J183" i="1"/>
  <c r="H427" i="6" l="1"/>
  <c r="J427" i="6" s="1"/>
  <c r="F428" i="6" s="1"/>
  <c r="G428" i="6" s="1"/>
  <c r="I427" i="6"/>
  <c r="H183" i="1"/>
  <c r="G184" i="1" s="1"/>
  <c r="K183" i="1"/>
  <c r="L183" i="1"/>
  <c r="H428" i="6" l="1"/>
  <c r="J428" i="6" s="1"/>
  <c r="F429" i="6" s="1"/>
  <c r="G429" i="6" s="1"/>
  <c r="I428" i="6"/>
  <c r="I184" i="1"/>
  <c r="J184" i="1"/>
  <c r="H429" i="6" l="1"/>
  <c r="J429" i="6" s="1"/>
  <c r="F430" i="6" s="1"/>
  <c r="G430" i="6" s="1"/>
  <c r="I429" i="6"/>
  <c r="H184" i="1"/>
  <c r="G185" i="1" s="1"/>
  <c r="K184" i="1"/>
  <c r="L184" i="1"/>
  <c r="H430" i="6" l="1"/>
  <c r="J430" i="6" s="1"/>
  <c r="F431" i="6" s="1"/>
  <c r="G431" i="6" s="1"/>
  <c r="I430" i="6"/>
  <c r="I185" i="1"/>
  <c r="J185" i="1"/>
  <c r="H431" i="6" l="1"/>
  <c r="J431" i="6" s="1"/>
  <c r="F432" i="6" s="1"/>
  <c r="G432" i="6" s="1"/>
  <c r="I431" i="6"/>
  <c r="H185" i="1"/>
  <c r="G186" i="1" s="1"/>
  <c r="L185" i="1"/>
  <c r="K185" i="1"/>
  <c r="I432" i="6" l="1"/>
  <c r="H432" i="6"/>
  <c r="J432" i="6" s="1"/>
  <c r="F433" i="6" s="1"/>
  <c r="G433" i="6" s="1"/>
  <c r="I186" i="1"/>
  <c r="J186" i="1"/>
  <c r="I433" i="6" l="1"/>
  <c r="H433" i="6"/>
  <c r="J433" i="6" s="1"/>
  <c r="F434" i="6" s="1"/>
  <c r="G434" i="6" s="1"/>
  <c r="H186" i="1"/>
  <c r="G187" i="1" s="1"/>
  <c r="K186" i="1"/>
  <c r="L186" i="1"/>
  <c r="H434" i="6" l="1"/>
  <c r="J434" i="6" s="1"/>
  <c r="F435" i="6" s="1"/>
  <c r="G435" i="6" s="1"/>
  <c r="I434" i="6"/>
  <c r="I187" i="1"/>
  <c r="J187" i="1"/>
  <c r="H435" i="6" l="1"/>
  <c r="J435" i="6" s="1"/>
  <c r="F436" i="6" s="1"/>
  <c r="G436" i="6" s="1"/>
  <c r="I435" i="6"/>
  <c r="H187" i="1"/>
  <c r="G188" i="1" s="1"/>
  <c r="L187" i="1"/>
  <c r="K187" i="1"/>
  <c r="H436" i="6" l="1"/>
  <c r="J436" i="6" s="1"/>
  <c r="F437" i="6" s="1"/>
  <c r="G437" i="6" s="1"/>
  <c r="I436" i="6"/>
  <c r="I188" i="1"/>
  <c r="J188" i="1"/>
  <c r="I437" i="6" l="1"/>
  <c r="H437" i="6"/>
  <c r="J437" i="6" s="1"/>
  <c r="F438" i="6" s="1"/>
  <c r="G438" i="6" s="1"/>
  <c r="H188" i="1"/>
  <c r="G189" i="1" s="1"/>
  <c r="L188" i="1"/>
  <c r="K188" i="1"/>
  <c r="I438" i="6" l="1"/>
  <c r="H438" i="6"/>
  <c r="J438" i="6" s="1"/>
  <c r="F439" i="6" s="1"/>
  <c r="G439" i="6" s="1"/>
  <c r="I189" i="1"/>
  <c r="J189" i="1"/>
  <c r="H439" i="6" l="1"/>
  <c r="J439" i="6" s="1"/>
  <c r="F440" i="6" s="1"/>
  <c r="G440" i="6" s="1"/>
  <c r="I439" i="6"/>
  <c r="H189" i="1"/>
  <c r="G190" i="1" s="1"/>
  <c r="K189" i="1"/>
  <c r="L189" i="1"/>
  <c r="I440" i="6" l="1"/>
  <c r="H440" i="6"/>
  <c r="J440" i="6" s="1"/>
  <c r="F441" i="6" s="1"/>
  <c r="G441" i="6" s="1"/>
  <c r="I190" i="1"/>
  <c r="J190" i="1"/>
  <c r="H441" i="6" l="1"/>
  <c r="J441" i="6" s="1"/>
  <c r="F442" i="6" s="1"/>
  <c r="G442" i="6" s="1"/>
  <c r="I441" i="6"/>
  <c r="H190" i="1"/>
  <c r="G191" i="1" s="1"/>
  <c r="K190" i="1"/>
  <c r="L190" i="1"/>
  <c r="H442" i="6" l="1"/>
  <c r="J442" i="6" s="1"/>
  <c r="F443" i="6" s="1"/>
  <c r="G443" i="6" s="1"/>
  <c r="I442" i="6"/>
  <c r="I191" i="1"/>
  <c r="J191" i="1"/>
  <c r="I443" i="6" l="1"/>
  <c r="H443" i="6"/>
  <c r="J443" i="6" s="1"/>
  <c r="F444" i="6" s="1"/>
  <c r="G444" i="6" s="1"/>
  <c r="H191" i="1"/>
  <c r="G192" i="1" s="1"/>
  <c r="K191" i="1"/>
  <c r="L191" i="1"/>
  <c r="I444" i="6" l="1"/>
  <c r="H444" i="6"/>
  <c r="J444" i="6" s="1"/>
  <c r="F445" i="6" s="1"/>
  <c r="G445" i="6" s="1"/>
  <c r="I192" i="1"/>
  <c r="J192" i="1"/>
  <c r="I445" i="6" l="1"/>
  <c r="H445" i="6"/>
  <c r="J445" i="6" s="1"/>
  <c r="F446" i="6" s="1"/>
  <c r="G446" i="6" s="1"/>
  <c r="H192" i="1"/>
  <c r="G193" i="1" s="1"/>
  <c r="L192" i="1"/>
  <c r="K192" i="1"/>
  <c r="H446" i="6" l="1"/>
  <c r="J446" i="6" s="1"/>
  <c r="F447" i="6" s="1"/>
  <c r="G447" i="6" s="1"/>
  <c r="I446" i="6"/>
  <c r="I193" i="1"/>
  <c r="J193" i="1"/>
  <c r="H447" i="6" l="1"/>
  <c r="J447" i="6" s="1"/>
  <c r="F448" i="6" s="1"/>
  <c r="G448" i="6" s="1"/>
  <c r="I447" i="6"/>
  <c r="H193" i="1"/>
  <c r="G194" i="1" s="1"/>
  <c r="L193" i="1"/>
  <c r="K193" i="1"/>
  <c r="I448" i="6" l="1"/>
  <c r="H448" i="6"/>
  <c r="J448" i="6" s="1"/>
  <c r="F449" i="6" s="1"/>
  <c r="G449" i="6" s="1"/>
  <c r="I194" i="1"/>
  <c r="J194" i="1"/>
  <c r="H449" i="6" l="1"/>
  <c r="J449" i="6" s="1"/>
  <c r="F450" i="6" s="1"/>
  <c r="G450" i="6" s="1"/>
  <c r="I449" i="6"/>
  <c r="H194" i="1"/>
  <c r="G195" i="1" s="1"/>
  <c r="K194" i="1"/>
  <c r="L194" i="1"/>
  <c r="I450" i="6" l="1"/>
  <c r="H450" i="6"/>
  <c r="J450" i="6" s="1"/>
  <c r="F451" i="6" s="1"/>
  <c r="G451" i="6" s="1"/>
  <c r="I195" i="1"/>
  <c r="J195" i="1"/>
  <c r="H451" i="6" l="1"/>
  <c r="J451" i="6" s="1"/>
  <c r="F452" i="6" s="1"/>
  <c r="G452" i="6" s="1"/>
  <c r="I451" i="6"/>
  <c r="H195" i="1"/>
  <c r="G196" i="1" s="1"/>
  <c r="L195" i="1"/>
  <c r="K195" i="1"/>
  <c r="H452" i="6" l="1"/>
  <c r="J452" i="6" s="1"/>
  <c r="F453" i="6" s="1"/>
  <c r="G453" i="6" s="1"/>
  <c r="I452" i="6"/>
  <c r="I196" i="1"/>
  <c r="J196" i="1"/>
  <c r="H453" i="6" l="1"/>
  <c r="J453" i="6" s="1"/>
  <c r="F454" i="6" s="1"/>
  <c r="G454" i="6" s="1"/>
  <c r="I453" i="6"/>
  <c r="H196" i="1"/>
  <c r="G197" i="1" s="1"/>
  <c r="L196" i="1"/>
  <c r="K196" i="1"/>
  <c r="H454" i="6" l="1"/>
  <c r="J454" i="6" s="1"/>
  <c r="F455" i="6" s="1"/>
  <c r="G455" i="6" s="1"/>
  <c r="I454" i="6"/>
  <c r="I197" i="1"/>
  <c r="J197" i="1"/>
  <c r="I455" i="6" l="1"/>
  <c r="H455" i="6"/>
  <c r="J455" i="6" s="1"/>
  <c r="F456" i="6" s="1"/>
  <c r="G456" i="6" s="1"/>
  <c r="H197" i="1"/>
  <c r="G198" i="1" s="1"/>
  <c r="K197" i="1"/>
  <c r="L197" i="1"/>
  <c r="I456" i="6" l="1"/>
  <c r="H456" i="6"/>
  <c r="J456" i="6" s="1"/>
  <c r="F457" i="6" s="1"/>
  <c r="G457" i="6" s="1"/>
  <c r="I198" i="1"/>
  <c r="J198" i="1"/>
  <c r="H457" i="6" l="1"/>
  <c r="J457" i="6" s="1"/>
  <c r="F458" i="6" s="1"/>
  <c r="G458" i="6" s="1"/>
  <c r="I457" i="6"/>
  <c r="H198" i="1"/>
  <c r="G199" i="1" s="1"/>
  <c r="K198" i="1"/>
  <c r="L198" i="1"/>
  <c r="I458" i="6" l="1"/>
  <c r="H458" i="6"/>
  <c r="J458" i="6" s="1"/>
  <c r="F459" i="6" s="1"/>
  <c r="G459" i="6" s="1"/>
  <c r="I199" i="1"/>
  <c r="J199" i="1"/>
  <c r="I459" i="6" l="1"/>
  <c r="H459" i="6"/>
  <c r="J459" i="6" s="1"/>
  <c r="F460" i="6" s="1"/>
  <c r="G460" i="6" s="1"/>
  <c r="H199" i="1"/>
  <c r="G200" i="1" s="1"/>
  <c r="L199" i="1"/>
  <c r="K199" i="1"/>
  <c r="H460" i="6" l="1"/>
  <c r="J460" i="6" s="1"/>
  <c r="F461" i="6" s="1"/>
  <c r="G461" i="6" s="1"/>
  <c r="I460" i="6"/>
  <c r="I200" i="1"/>
  <c r="J200" i="1"/>
  <c r="I461" i="6" l="1"/>
  <c r="H461" i="6"/>
  <c r="J461" i="6" s="1"/>
  <c r="F462" i="6" s="1"/>
  <c r="G462" i="6" s="1"/>
  <c r="H200" i="1"/>
  <c r="G201" i="1" s="1"/>
  <c r="L200" i="1"/>
  <c r="K200" i="1"/>
  <c r="H462" i="6" l="1"/>
  <c r="J462" i="6" s="1"/>
  <c r="F463" i="6" s="1"/>
  <c r="G463" i="6" s="1"/>
  <c r="I462" i="6"/>
  <c r="I201" i="1"/>
  <c r="J201" i="1"/>
  <c r="H463" i="6" l="1"/>
  <c r="J463" i="6" s="1"/>
  <c r="F464" i="6" s="1"/>
  <c r="G464" i="6" s="1"/>
  <c r="I463" i="6"/>
  <c r="H201" i="1"/>
  <c r="G202" i="1" s="1"/>
  <c r="K201" i="1"/>
  <c r="L201" i="1"/>
  <c r="H464" i="6" l="1"/>
  <c r="J464" i="6" s="1"/>
  <c r="F465" i="6" s="1"/>
  <c r="G465" i="6" s="1"/>
  <c r="I464" i="6"/>
  <c r="I202" i="1"/>
  <c r="J202" i="1"/>
  <c r="I465" i="6" l="1"/>
  <c r="H465" i="6"/>
  <c r="J465" i="6" s="1"/>
  <c r="F466" i="6" s="1"/>
  <c r="G466" i="6" s="1"/>
  <c r="H202" i="1"/>
  <c r="G203" i="1" s="1"/>
  <c r="L202" i="1"/>
  <c r="K202" i="1"/>
  <c r="I466" i="6" l="1"/>
  <c r="H466" i="6"/>
  <c r="J466" i="6" s="1"/>
  <c r="F467" i="6" s="1"/>
  <c r="G467" i="6" s="1"/>
  <c r="I203" i="1"/>
  <c r="J203" i="1"/>
  <c r="H467" i="6" l="1"/>
  <c r="J467" i="6" s="1"/>
  <c r="F468" i="6" s="1"/>
  <c r="G468" i="6" s="1"/>
  <c r="I467" i="6"/>
  <c r="H203" i="1"/>
  <c r="G204" i="1" s="1"/>
  <c r="K203" i="1"/>
  <c r="L203" i="1"/>
  <c r="H468" i="6" l="1"/>
  <c r="J468" i="6" s="1"/>
  <c r="F469" i="6" s="1"/>
  <c r="G469" i="6" s="1"/>
  <c r="I468" i="6"/>
  <c r="I204" i="1"/>
  <c r="J204" i="1"/>
  <c r="H469" i="6" l="1"/>
  <c r="J469" i="6" s="1"/>
  <c r="F470" i="6" s="1"/>
  <c r="G470" i="6" s="1"/>
  <c r="I469" i="6"/>
  <c r="H204" i="1"/>
  <c r="G205" i="1" s="1"/>
  <c r="K204" i="1"/>
  <c r="L204" i="1"/>
  <c r="H470" i="6" l="1"/>
  <c r="J470" i="6" s="1"/>
  <c r="F471" i="6" s="1"/>
  <c r="G471" i="6" s="1"/>
  <c r="I470" i="6"/>
  <c r="I205" i="1"/>
  <c r="J205" i="1"/>
  <c r="H471" i="6" l="1"/>
  <c r="J471" i="6" s="1"/>
  <c r="F472" i="6" s="1"/>
  <c r="G472" i="6" s="1"/>
  <c r="I471" i="6"/>
  <c r="H205" i="1"/>
  <c r="G206" i="1" s="1"/>
  <c r="L205" i="1"/>
  <c r="K205" i="1"/>
  <c r="I472" i="6" l="1"/>
  <c r="H472" i="6"/>
  <c r="J472" i="6" s="1"/>
  <c r="F473" i="6" s="1"/>
  <c r="G473" i="6" s="1"/>
  <c r="I206" i="1"/>
  <c r="J206" i="1"/>
  <c r="H473" i="6" l="1"/>
  <c r="J473" i="6" s="1"/>
  <c r="F474" i="6" s="1"/>
  <c r="G474" i="6" s="1"/>
  <c r="I473" i="6"/>
  <c r="H206" i="1"/>
  <c r="G207" i="1" s="1"/>
  <c r="L206" i="1"/>
  <c r="K206" i="1"/>
  <c r="I474" i="6" l="1"/>
  <c r="H474" i="6"/>
  <c r="J474" i="6" s="1"/>
  <c r="F475" i="6" s="1"/>
  <c r="G475" i="6" s="1"/>
  <c r="I207" i="1"/>
  <c r="J207" i="1"/>
  <c r="H475" i="6" l="1"/>
  <c r="J475" i="6" s="1"/>
  <c r="F476" i="6" s="1"/>
  <c r="G476" i="6" s="1"/>
  <c r="I475" i="6"/>
  <c r="H207" i="1"/>
  <c r="G208" i="1" s="1"/>
  <c r="K207" i="1"/>
  <c r="L207" i="1"/>
  <c r="H476" i="6" l="1"/>
  <c r="J476" i="6" s="1"/>
  <c r="F477" i="6" s="1"/>
  <c r="G477" i="6" s="1"/>
  <c r="I476" i="6"/>
  <c r="I208" i="1"/>
  <c r="J208" i="1"/>
  <c r="I477" i="6" l="1"/>
  <c r="H477" i="6"/>
  <c r="J477" i="6" s="1"/>
  <c r="F478" i="6" s="1"/>
  <c r="G478" i="6" s="1"/>
  <c r="H208" i="1"/>
  <c r="G209" i="1" s="1"/>
  <c r="K208" i="1"/>
  <c r="L208" i="1"/>
  <c r="I478" i="6" l="1"/>
  <c r="H478" i="6"/>
  <c r="J478" i="6" s="1"/>
  <c r="F479" i="6" s="1"/>
  <c r="G479" i="6" s="1"/>
  <c r="I209" i="1"/>
  <c r="J209" i="1"/>
  <c r="I479" i="6" l="1"/>
  <c r="H479" i="6"/>
  <c r="J479" i="6" s="1"/>
  <c r="F480" i="6" s="1"/>
  <c r="G480" i="6" s="1"/>
  <c r="H209" i="1"/>
  <c r="G210" i="1" s="1"/>
  <c r="L209" i="1"/>
  <c r="K209" i="1"/>
  <c r="H480" i="6" l="1"/>
  <c r="J480" i="6" s="1"/>
  <c r="F481" i="6" s="1"/>
  <c r="G481" i="6" s="1"/>
  <c r="I480" i="6"/>
  <c r="I210" i="1"/>
  <c r="J210" i="1"/>
  <c r="I481" i="6" l="1"/>
  <c r="H481" i="6"/>
  <c r="J481" i="6" s="1"/>
  <c r="F482" i="6" s="1"/>
  <c r="G482" i="6" s="1"/>
  <c r="H210" i="1"/>
  <c r="G211" i="1" s="1"/>
  <c r="K210" i="1"/>
  <c r="L210" i="1"/>
  <c r="I482" i="6" l="1"/>
  <c r="H482" i="6"/>
  <c r="J482" i="6" s="1"/>
  <c r="F483" i="6" s="1"/>
  <c r="G483" i="6" s="1"/>
  <c r="I211" i="1"/>
  <c r="J211" i="1"/>
  <c r="H483" i="6" l="1"/>
  <c r="J483" i="6" s="1"/>
  <c r="F484" i="6" s="1"/>
  <c r="G484" i="6" s="1"/>
  <c r="I483" i="6"/>
  <c r="H211" i="1"/>
  <c r="G212" i="1" s="1"/>
  <c r="K211" i="1"/>
  <c r="L211" i="1"/>
  <c r="I484" i="6" l="1"/>
  <c r="H484" i="6"/>
  <c r="J484" i="6" s="1"/>
  <c r="F485" i="6" s="1"/>
  <c r="G485" i="6" s="1"/>
  <c r="I212" i="1"/>
  <c r="J212" i="1"/>
  <c r="H485" i="6" l="1"/>
  <c r="J485" i="6" s="1"/>
  <c r="F486" i="6" s="1"/>
  <c r="G486" i="6" s="1"/>
  <c r="I485" i="6"/>
  <c r="H212" i="1"/>
  <c r="G213" i="1" s="1"/>
  <c r="K212" i="1"/>
  <c r="L212" i="1"/>
  <c r="H486" i="6" l="1"/>
  <c r="J486" i="6" s="1"/>
  <c r="F487" i="6" s="1"/>
  <c r="G487" i="6" s="1"/>
  <c r="I486" i="6"/>
  <c r="I213" i="1"/>
  <c r="J213" i="1"/>
  <c r="H487" i="6" l="1"/>
  <c r="J487" i="6" s="1"/>
  <c r="F488" i="6" s="1"/>
  <c r="G488" i="6" s="1"/>
  <c r="I487" i="6"/>
  <c r="H213" i="1"/>
  <c r="G214" i="1" s="1"/>
  <c r="L213" i="1"/>
  <c r="K213" i="1"/>
  <c r="I488" i="6" l="1"/>
  <c r="H488" i="6"/>
  <c r="J488" i="6" s="1"/>
  <c r="F489" i="6" s="1"/>
  <c r="G489" i="6" s="1"/>
  <c r="I214" i="1"/>
  <c r="J214" i="1"/>
  <c r="H489" i="6" l="1"/>
  <c r="J489" i="6" s="1"/>
  <c r="F490" i="6" s="1"/>
  <c r="G490" i="6" s="1"/>
  <c r="I489" i="6"/>
  <c r="H214" i="1"/>
  <c r="G215" i="1" s="1"/>
  <c r="K214" i="1"/>
  <c r="L214" i="1"/>
  <c r="H490" i="6" l="1"/>
  <c r="J490" i="6" s="1"/>
  <c r="F491" i="6" s="1"/>
  <c r="G491" i="6" s="1"/>
  <c r="I490" i="6"/>
  <c r="I215" i="1"/>
  <c r="J215" i="1"/>
  <c r="I491" i="6" l="1"/>
  <c r="H491" i="6"/>
  <c r="J491" i="6" s="1"/>
  <c r="F492" i="6" s="1"/>
  <c r="G492" i="6" s="1"/>
  <c r="H215" i="1"/>
  <c r="G216" i="1" s="1"/>
  <c r="K215" i="1"/>
  <c r="L215" i="1"/>
  <c r="H492" i="6" l="1"/>
  <c r="J492" i="6" s="1"/>
  <c r="F493" i="6" s="1"/>
  <c r="G493" i="6" s="1"/>
  <c r="I492" i="6"/>
  <c r="I216" i="1"/>
  <c r="J216" i="1"/>
  <c r="H493" i="6" l="1"/>
  <c r="J493" i="6" s="1"/>
  <c r="F494" i="6" s="1"/>
  <c r="G494" i="6" s="1"/>
  <c r="I493" i="6"/>
  <c r="H216" i="1"/>
  <c r="G217" i="1" s="1"/>
  <c r="L216" i="1"/>
  <c r="K216" i="1"/>
  <c r="H494" i="6" l="1"/>
  <c r="J494" i="6" s="1"/>
  <c r="F495" i="6" s="1"/>
  <c r="G495" i="6" s="1"/>
  <c r="I494" i="6"/>
  <c r="I217" i="1"/>
  <c r="J217" i="1"/>
  <c r="H495" i="6" l="1"/>
  <c r="J495" i="6" s="1"/>
  <c r="F496" i="6" s="1"/>
  <c r="G496" i="6" s="1"/>
  <c r="I495" i="6"/>
  <c r="H217" i="1"/>
  <c r="G218" i="1" s="1"/>
  <c r="L217" i="1"/>
  <c r="K217" i="1"/>
  <c r="H496" i="6" l="1"/>
  <c r="J496" i="6" s="1"/>
  <c r="F497" i="6" s="1"/>
  <c r="G497" i="6" s="1"/>
  <c r="I496" i="6"/>
  <c r="I218" i="1"/>
  <c r="J218" i="1"/>
  <c r="H497" i="6" l="1"/>
  <c r="J497" i="6" s="1"/>
  <c r="F498" i="6" s="1"/>
  <c r="G498" i="6" s="1"/>
  <c r="I497" i="6"/>
  <c r="H218" i="1"/>
  <c r="G219" i="1" s="1"/>
  <c r="L218" i="1"/>
  <c r="K218" i="1"/>
  <c r="I498" i="6" l="1"/>
  <c r="H498" i="6"/>
  <c r="J498" i="6" s="1"/>
  <c r="F499" i="6" s="1"/>
  <c r="G499" i="6" s="1"/>
  <c r="I219" i="1"/>
  <c r="J219" i="1"/>
  <c r="I499" i="6" l="1"/>
  <c r="H499" i="6"/>
  <c r="J499" i="6" s="1"/>
  <c r="F500" i="6" s="1"/>
  <c r="G500" i="6" s="1"/>
  <c r="H219" i="1"/>
  <c r="G220" i="1" s="1"/>
  <c r="L219" i="1"/>
  <c r="K219" i="1"/>
  <c r="H500" i="6" l="1"/>
  <c r="J500" i="6" s="1"/>
  <c r="F501" i="6" s="1"/>
  <c r="G501" i="6" s="1"/>
  <c r="I500" i="6"/>
  <c r="J220" i="1"/>
  <c r="I220" i="1"/>
  <c r="I501" i="6" l="1"/>
  <c r="H501" i="6"/>
  <c r="J501" i="6" s="1"/>
  <c r="F502" i="6" s="1"/>
  <c r="G502" i="6" s="1"/>
  <c r="H220" i="1"/>
  <c r="G221" i="1" s="1"/>
  <c r="L220" i="1"/>
  <c r="K220" i="1"/>
  <c r="I502" i="6" l="1"/>
  <c r="H502" i="6"/>
  <c r="J502" i="6" s="1"/>
  <c r="F503" i="6" s="1"/>
  <c r="G503" i="6" s="1"/>
  <c r="J221" i="1"/>
  <c r="I221" i="1"/>
  <c r="I503" i="6" l="1"/>
  <c r="H503" i="6"/>
  <c r="J503" i="6" s="1"/>
  <c r="F504" i="6" s="1"/>
  <c r="G504" i="6" s="1"/>
  <c r="H221" i="1"/>
  <c r="G222" i="1" s="1"/>
  <c r="K221" i="1"/>
  <c r="L221" i="1"/>
  <c r="I504" i="6" l="1"/>
  <c r="H504" i="6"/>
  <c r="J504" i="6" s="1"/>
  <c r="F505" i="6" s="1"/>
  <c r="G505" i="6" s="1"/>
  <c r="I222" i="1"/>
  <c r="J222" i="1"/>
  <c r="I505" i="6" l="1"/>
  <c r="H505" i="6"/>
  <c r="J505" i="6" s="1"/>
  <c r="F506" i="6" s="1"/>
  <c r="G506" i="6" s="1"/>
  <c r="H222" i="1"/>
  <c r="G223" i="1" s="1"/>
  <c r="K222" i="1"/>
  <c r="L222" i="1"/>
  <c r="I506" i="6" l="1"/>
  <c r="H506" i="6"/>
  <c r="J506" i="6" s="1"/>
  <c r="F507" i="6" s="1"/>
  <c r="G507" i="6" s="1"/>
  <c r="I223" i="1"/>
  <c r="J223" i="1"/>
  <c r="I507" i="6" l="1"/>
  <c r="H507" i="6"/>
  <c r="J507" i="6" s="1"/>
  <c r="F508" i="6" s="1"/>
  <c r="G508" i="6" s="1"/>
  <c r="H223" i="1"/>
  <c r="G224" i="1" s="1"/>
  <c r="K223" i="1"/>
  <c r="L223" i="1"/>
  <c r="H508" i="6" l="1"/>
  <c r="J508" i="6" s="1"/>
  <c r="F509" i="6" s="1"/>
  <c r="G509" i="6" s="1"/>
  <c r="I508" i="6"/>
  <c r="I224" i="1"/>
  <c r="J224" i="1"/>
  <c r="H509" i="6" l="1"/>
  <c r="J509" i="6" s="1"/>
  <c r="F510" i="6" s="1"/>
  <c r="G510" i="6" s="1"/>
  <c r="I509" i="6"/>
  <c r="H224" i="1"/>
  <c r="G225" i="1" s="1"/>
  <c r="K224" i="1"/>
  <c r="L224" i="1"/>
  <c r="H510" i="6" l="1"/>
  <c r="J510" i="6" s="1"/>
  <c r="F511" i="6" s="1"/>
  <c r="G511" i="6" s="1"/>
  <c r="I510" i="6"/>
  <c r="I225" i="1"/>
  <c r="J225" i="1"/>
  <c r="I511" i="6" l="1"/>
  <c r="H511" i="6"/>
  <c r="J511" i="6" s="1"/>
  <c r="F512" i="6" s="1"/>
  <c r="G512" i="6" s="1"/>
  <c r="H225" i="1"/>
  <c r="G226" i="1" s="1"/>
  <c r="L225" i="1"/>
  <c r="K225" i="1"/>
  <c r="H512" i="6" l="1"/>
  <c r="J512" i="6" s="1"/>
  <c r="F513" i="6" s="1"/>
  <c r="G513" i="6" s="1"/>
  <c r="I512" i="6"/>
  <c r="I226" i="1"/>
  <c r="J226" i="1"/>
  <c r="I513" i="6" l="1"/>
  <c r="H513" i="6"/>
  <c r="J513" i="6" s="1"/>
  <c r="F514" i="6" s="1"/>
  <c r="G514" i="6" s="1"/>
  <c r="H226" i="1"/>
  <c r="G227" i="1" s="1"/>
  <c r="K226" i="1"/>
  <c r="L226" i="1"/>
  <c r="I514" i="6" l="1"/>
  <c r="H514" i="6"/>
  <c r="J514" i="6" s="1"/>
  <c r="F515" i="6" s="1"/>
  <c r="G515" i="6" s="1"/>
  <c r="I227" i="1"/>
  <c r="J227" i="1"/>
  <c r="I515" i="6" l="1"/>
  <c r="H515" i="6"/>
  <c r="J515" i="6" s="1"/>
  <c r="F516" i="6" s="1"/>
  <c r="G516" i="6" s="1"/>
  <c r="H227" i="1"/>
  <c r="G228" i="1" s="1"/>
  <c r="L227" i="1"/>
  <c r="K227" i="1"/>
  <c r="H516" i="6" l="1"/>
  <c r="J516" i="6" s="1"/>
  <c r="F517" i="6" s="1"/>
  <c r="G517" i="6" s="1"/>
  <c r="I516" i="6"/>
  <c r="I228" i="1"/>
  <c r="J228" i="1"/>
  <c r="I517" i="6" l="1"/>
  <c r="H517" i="6"/>
  <c r="J517" i="6" s="1"/>
  <c r="F518" i="6" s="1"/>
  <c r="G518" i="6" s="1"/>
  <c r="H228" i="1"/>
  <c r="G229" i="1" s="1"/>
  <c r="K228" i="1"/>
  <c r="L228" i="1"/>
  <c r="H518" i="6" l="1"/>
  <c r="J518" i="6" s="1"/>
  <c r="F519" i="6" s="1"/>
  <c r="G519" i="6" s="1"/>
  <c r="I518" i="6"/>
  <c r="I229" i="1"/>
  <c r="J229" i="1"/>
  <c r="H519" i="6" l="1"/>
  <c r="J519" i="6" s="1"/>
  <c r="F520" i="6" s="1"/>
  <c r="G520" i="6" s="1"/>
  <c r="I519" i="6"/>
  <c r="H229" i="1"/>
  <c r="G230" i="1" s="1"/>
  <c r="L229" i="1"/>
  <c r="K229" i="1"/>
  <c r="H520" i="6" l="1"/>
  <c r="J520" i="6" s="1"/>
  <c r="F521" i="6" s="1"/>
  <c r="G521" i="6" s="1"/>
  <c r="I520" i="6"/>
  <c r="I230" i="1"/>
  <c r="J230" i="1"/>
  <c r="H521" i="6" l="1"/>
  <c r="J521" i="6" s="1"/>
  <c r="F522" i="6" s="1"/>
  <c r="G522" i="6" s="1"/>
  <c r="I521" i="6"/>
  <c r="H230" i="1"/>
  <c r="G231" i="1" s="1"/>
  <c r="K230" i="1"/>
  <c r="L230" i="1"/>
  <c r="H522" i="6" l="1"/>
  <c r="J522" i="6" s="1"/>
  <c r="F523" i="6" s="1"/>
  <c r="G523" i="6" s="1"/>
  <c r="I522" i="6"/>
  <c r="I231" i="1"/>
  <c r="J231" i="1"/>
  <c r="I523" i="6" l="1"/>
  <c r="H523" i="6"/>
  <c r="J523" i="6" s="1"/>
  <c r="F524" i="6" s="1"/>
  <c r="G524" i="6" s="1"/>
  <c r="H231" i="1"/>
  <c r="G232" i="1" s="1"/>
  <c r="K231" i="1"/>
  <c r="L231" i="1"/>
  <c r="I524" i="6" l="1"/>
  <c r="H524" i="6"/>
  <c r="J524" i="6" s="1"/>
  <c r="F525" i="6" s="1"/>
  <c r="G525" i="6" s="1"/>
  <c r="I232" i="1"/>
  <c r="J232" i="1"/>
  <c r="I525" i="6" l="1"/>
  <c r="H525" i="6"/>
  <c r="J525" i="6" s="1"/>
  <c r="F526" i="6" s="1"/>
  <c r="G526" i="6" s="1"/>
  <c r="H232" i="1"/>
  <c r="G233" i="1" s="1"/>
  <c r="K232" i="1"/>
  <c r="L232" i="1"/>
  <c r="I526" i="6" l="1"/>
  <c r="H526" i="6"/>
  <c r="J526" i="6" s="1"/>
  <c r="F527" i="6" s="1"/>
  <c r="G527" i="6" s="1"/>
  <c r="I233" i="1"/>
  <c r="J233" i="1"/>
  <c r="I527" i="6" l="1"/>
  <c r="H527" i="6"/>
  <c r="J527" i="6" s="1"/>
  <c r="F528" i="6" s="1"/>
  <c r="G528" i="6" s="1"/>
  <c r="H233" i="1"/>
  <c r="G234" i="1" s="1"/>
  <c r="K233" i="1"/>
  <c r="L233" i="1"/>
  <c r="I528" i="6" l="1"/>
  <c r="H528" i="6"/>
  <c r="J528" i="6" s="1"/>
  <c r="F529" i="6" s="1"/>
  <c r="G529" i="6" s="1"/>
  <c r="I234" i="1"/>
  <c r="J234" i="1"/>
  <c r="I529" i="6" l="1"/>
  <c r="H529" i="6"/>
  <c r="J529" i="6" s="1"/>
  <c r="F530" i="6" s="1"/>
  <c r="G530" i="6" s="1"/>
  <c r="H234" i="1"/>
  <c r="G235" i="1" s="1"/>
  <c r="L234" i="1"/>
  <c r="K234" i="1"/>
  <c r="H530" i="6" l="1"/>
  <c r="J530" i="6" s="1"/>
  <c r="F531" i="6" s="1"/>
  <c r="G531" i="6" s="1"/>
  <c r="I530" i="6"/>
  <c r="I235" i="1"/>
  <c r="J235" i="1"/>
  <c r="I531" i="6" l="1"/>
  <c r="H531" i="6"/>
  <c r="J531" i="6" s="1"/>
  <c r="F532" i="6" s="1"/>
  <c r="G532" i="6" s="1"/>
  <c r="H235" i="1"/>
  <c r="G236" i="1" s="1"/>
  <c r="K235" i="1"/>
  <c r="L235" i="1"/>
  <c r="I532" i="6" l="1"/>
  <c r="H532" i="6"/>
  <c r="J532" i="6" s="1"/>
  <c r="F533" i="6" s="1"/>
  <c r="G533" i="6" s="1"/>
  <c r="I236" i="1"/>
  <c r="J236" i="1"/>
  <c r="I533" i="6" l="1"/>
  <c r="H533" i="6"/>
  <c r="J533" i="6" s="1"/>
  <c r="F534" i="6" s="1"/>
  <c r="G534" i="6" s="1"/>
  <c r="H236" i="1"/>
  <c r="G237" i="1" s="1"/>
  <c r="L236" i="1"/>
  <c r="K236" i="1"/>
  <c r="H534" i="6" l="1"/>
  <c r="J534" i="6" s="1"/>
  <c r="F535" i="6" s="1"/>
  <c r="G535" i="6" s="1"/>
  <c r="I534" i="6"/>
  <c r="I237" i="1"/>
  <c r="J237" i="1"/>
  <c r="I535" i="6" l="1"/>
  <c r="H535" i="6"/>
  <c r="J535" i="6" s="1"/>
  <c r="F536" i="6" s="1"/>
  <c r="G536" i="6" s="1"/>
  <c r="H237" i="1"/>
  <c r="G238" i="1" s="1"/>
  <c r="L237" i="1"/>
  <c r="K237" i="1"/>
  <c r="H536" i="6" l="1"/>
  <c r="J536" i="6" s="1"/>
  <c r="F537" i="6" s="1"/>
  <c r="G537" i="6" s="1"/>
  <c r="I536" i="6"/>
  <c r="I238" i="1"/>
  <c r="J238" i="1"/>
  <c r="I537" i="6" l="1"/>
  <c r="H537" i="6"/>
  <c r="J537" i="6" s="1"/>
  <c r="F538" i="6" s="1"/>
  <c r="G538" i="6" s="1"/>
  <c r="H238" i="1"/>
  <c r="G239" i="1" s="1"/>
  <c r="K238" i="1"/>
  <c r="L238" i="1"/>
  <c r="I538" i="6" l="1"/>
  <c r="H538" i="6"/>
  <c r="J538" i="6" s="1"/>
  <c r="F539" i="6" s="1"/>
  <c r="G539" i="6" s="1"/>
  <c r="I239" i="1"/>
  <c r="J239" i="1"/>
  <c r="I539" i="6" l="1"/>
  <c r="H539" i="6"/>
  <c r="J539" i="6" s="1"/>
  <c r="F540" i="6" s="1"/>
  <c r="G540" i="6" s="1"/>
  <c r="H239" i="1"/>
  <c r="G240" i="1" s="1"/>
  <c r="L239" i="1"/>
  <c r="K239" i="1"/>
  <c r="I540" i="6" l="1"/>
  <c r="H540" i="6"/>
  <c r="J540" i="6" s="1"/>
  <c r="F541" i="6" s="1"/>
  <c r="G541" i="6" s="1"/>
  <c r="I240" i="1"/>
  <c r="J240" i="1"/>
  <c r="H541" i="6" l="1"/>
  <c r="J541" i="6" s="1"/>
  <c r="F542" i="6" s="1"/>
  <c r="G542" i="6" s="1"/>
  <c r="I541" i="6"/>
  <c r="H240" i="1"/>
  <c r="G241" i="1" s="1"/>
  <c r="K240" i="1"/>
  <c r="L240" i="1"/>
  <c r="H542" i="6" l="1"/>
  <c r="J542" i="6" s="1"/>
  <c r="F543" i="6" s="1"/>
  <c r="G543" i="6" s="1"/>
  <c r="I542" i="6"/>
  <c r="I241" i="1"/>
  <c r="J241" i="1"/>
  <c r="H543" i="6" l="1"/>
  <c r="J543" i="6" s="1"/>
  <c r="F544" i="6" s="1"/>
  <c r="G544" i="6" s="1"/>
  <c r="I543" i="6"/>
  <c r="H241" i="1"/>
  <c r="G242" i="1" s="1"/>
  <c r="L241" i="1"/>
  <c r="K241" i="1"/>
  <c r="H544" i="6" l="1"/>
  <c r="J544" i="6" s="1"/>
  <c r="F545" i="6" s="1"/>
  <c r="G545" i="6" s="1"/>
  <c r="I544" i="6"/>
  <c r="I242" i="1"/>
  <c r="J242" i="1"/>
  <c r="I545" i="6" l="1"/>
  <c r="H545" i="6"/>
  <c r="J545" i="6" s="1"/>
  <c r="F546" i="6" s="1"/>
  <c r="G546" i="6" s="1"/>
  <c r="H242" i="1"/>
  <c r="G243" i="1" s="1"/>
  <c r="K242" i="1"/>
  <c r="L242" i="1"/>
  <c r="I546" i="6" l="1"/>
  <c r="H546" i="6"/>
  <c r="J546" i="6" s="1"/>
  <c r="F547" i="6" s="1"/>
  <c r="G547" i="6" s="1"/>
  <c r="I243" i="1"/>
  <c r="J243" i="1"/>
  <c r="I547" i="6" l="1"/>
  <c r="H547" i="6"/>
  <c r="J547" i="6" s="1"/>
  <c r="F548" i="6" s="1"/>
  <c r="G548" i="6" s="1"/>
  <c r="H243" i="1"/>
  <c r="G244" i="1" s="1"/>
  <c r="K243" i="1"/>
  <c r="L243" i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 s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 s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 s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 s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 s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 s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 s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 s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 s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 s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O1861" i="1" s="1"/>
  <c r="O1862" i="1" s="1"/>
  <c r="O1863" i="1" s="1"/>
  <c r="O2" i="1" s="1"/>
  <c r="I548" i="6" l="1"/>
  <c r="H548" i="6"/>
  <c r="J548" i="6" s="1"/>
  <c r="F549" i="6" s="1"/>
  <c r="G549" i="6" s="1"/>
  <c r="I244" i="1"/>
  <c r="J244" i="1"/>
  <c r="I549" i="6" l="1"/>
  <c r="H549" i="6"/>
  <c r="J549" i="6" s="1"/>
  <c r="F550" i="6" s="1"/>
  <c r="G550" i="6" s="1"/>
  <c r="H244" i="1"/>
  <c r="G245" i="1" s="1"/>
  <c r="L244" i="1"/>
  <c r="K244" i="1"/>
  <c r="H550" i="6" l="1"/>
  <c r="J550" i="6" s="1"/>
  <c r="F551" i="6" s="1"/>
  <c r="G551" i="6" s="1"/>
  <c r="I550" i="6"/>
  <c r="I245" i="1"/>
  <c r="J245" i="1"/>
  <c r="H551" i="6" l="1"/>
  <c r="J551" i="6" s="1"/>
  <c r="F552" i="6" s="1"/>
  <c r="G552" i="6" s="1"/>
  <c r="I551" i="6"/>
  <c r="H245" i="1"/>
  <c r="G246" i="1" s="1"/>
  <c r="L245" i="1"/>
  <c r="K245" i="1"/>
  <c r="H552" i="6" l="1"/>
  <c r="J552" i="6" s="1"/>
  <c r="F553" i="6" s="1"/>
  <c r="G553" i="6" s="1"/>
  <c r="I552" i="6"/>
  <c r="I246" i="1"/>
  <c r="J246" i="1"/>
  <c r="H553" i="6" l="1"/>
  <c r="J553" i="6" s="1"/>
  <c r="F554" i="6" s="1"/>
  <c r="G554" i="6" s="1"/>
  <c r="I553" i="6"/>
  <c r="H246" i="1"/>
  <c r="G247" i="1" s="1"/>
  <c r="L246" i="1"/>
  <c r="K246" i="1"/>
  <c r="H554" i="6" l="1"/>
  <c r="J554" i="6" s="1"/>
  <c r="F555" i="6" s="1"/>
  <c r="G555" i="6" s="1"/>
  <c r="I554" i="6"/>
  <c r="I247" i="1"/>
  <c r="J247" i="1"/>
  <c r="I555" i="6" l="1"/>
  <c r="H555" i="6"/>
  <c r="J555" i="6" s="1"/>
  <c r="F556" i="6" s="1"/>
  <c r="G556" i="6" s="1"/>
  <c r="H247" i="1"/>
  <c r="G248" i="1" s="1"/>
  <c r="K247" i="1"/>
  <c r="L247" i="1"/>
  <c r="H556" i="6" l="1"/>
  <c r="J556" i="6" s="1"/>
  <c r="F557" i="6" s="1"/>
  <c r="G557" i="6" s="1"/>
  <c r="I556" i="6"/>
  <c r="I248" i="1"/>
  <c r="J248" i="1"/>
  <c r="H557" i="6" l="1"/>
  <c r="J557" i="6" s="1"/>
  <c r="F558" i="6" s="1"/>
  <c r="G558" i="6" s="1"/>
  <c r="I557" i="6"/>
  <c r="H248" i="1"/>
  <c r="G249" i="1" s="1"/>
  <c r="K248" i="1"/>
  <c r="L248" i="1"/>
  <c r="H558" i="6" l="1"/>
  <c r="J558" i="6" s="1"/>
  <c r="F559" i="6" s="1"/>
  <c r="G559" i="6" s="1"/>
  <c r="I558" i="6"/>
  <c r="I249" i="1"/>
  <c r="J249" i="1"/>
  <c r="H559" i="6" l="1"/>
  <c r="J559" i="6" s="1"/>
  <c r="F560" i="6" s="1"/>
  <c r="G560" i="6" s="1"/>
  <c r="I559" i="6"/>
  <c r="H249" i="1"/>
  <c r="G250" i="1" s="1"/>
  <c r="K249" i="1"/>
  <c r="L249" i="1"/>
  <c r="H560" i="6" l="1"/>
  <c r="J560" i="6" s="1"/>
  <c r="F561" i="6" s="1"/>
  <c r="G561" i="6" s="1"/>
  <c r="I560" i="6"/>
  <c r="J250" i="1"/>
  <c r="I250" i="1"/>
  <c r="H561" i="6" l="1"/>
  <c r="J561" i="6" s="1"/>
  <c r="F562" i="6" s="1"/>
  <c r="G562" i="6" s="1"/>
  <c r="I561" i="6"/>
  <c r="H250" i="1"/>
  <c r="G251" i="1" s="1"/>
  <c r="K250" i="1"/>
  <c r="L250" i="1"/>
  <c r="I562" i="6" l="1"/>
  <c r="H562" i="6"/>
  <c r="J562" i="6" s="1"/>
  <c r="F563" i="6" s="1"/>
  <c r="G563" i="6" s="1"/>
  <c r="I251" i="1"/>
  <c r="J251" i="1"/>
  <c r="I563" i="6" l="1"/>
  <c r="H563" i="6"/>
  <c r="J563" i="6" s="1"/>
  <c r="F564" i="6" s="1"/>
  <c r="G564" i="6" s="1"/>
  <c r="H251" i="1"/>
  <c r="G252" i="1" s="1"/>
  <c r="L251" i="1"/>
  <c r="K251" i="1"/>
  <c r="I564" i="6" l="1"/>
  <c r="H564" i="6"/>
  <c r="J564" i="6" s="1"/>
  <c r="F565" i="6" s="1"/>
  <c r="G565" i="6" s="1"/>
  <c r="I252" i="1"/>
  <c r="J252" i="1"/>
  <c r="H565" i="6" l="1"/>
  <c r="J565" i="6" s="1"/>
  <c r="F566" i="6" s="1"/>
  <c r="G566" i="6" s="1"/>
  <c r="I565" i="6"/>
  <c r="H252" i="1"/>
  <c r="G253" i="1" s="1"/>
  <c r="K252" i="1"/>
  <c r="L252" i="1"/>
  <c r="H566" i="6" l="1"/>
  <c r="J566" i="6" s="1"/>
  <c r="F567" i="6" s="1"/>
  <c r="G567" i="6" s="1"/>
  <c r="I566" i="6"/>
  <c r="I253" i="1"/>
  <c r="J253" i="1"/>
  <c r="H567" i="6" l="1"/>
  <c r="J567" i="6" s="1"/>
  <c r="F568" i="6" s="1"/>
  <c r="G568" i="6" s="1"/>
  <c r="I567" i="6"/>
  <c r="H253" i="1"/>
  <c r="G254" i="1" s="1"/>
  <c r="L253" i="1"/>
  <c r="K253" i="1"/>
  <c r="H568" i="6" l="1"/>
  <c r="J568" i="6" s="1"/>
  <c r="F569" i="6" s="1"/>
  <c r="G569" i="6" s="1"/>
  <c r="I568" i="6"/>
  <c r="I254" i="1"/>
  <c r="J254" i="1"/>
  <c r="I569" i="6" l="1"/>
  <c r="H569" i="6"/>
  <c r="J569" i="6" s="1"/>
  <c r="F570" i="6" s="1"/>
  <c r="G570" i="6" s="1"/>
  <c r="H254" i="1"/>
  <c r="G255" i="1" s="1"/>
  <c r="K254" i="1"/>
  <c r="L254" i="1"/>
  <c r="H570" i="6" l="1"/>
  <c r="J570" i="6" s="1"/>
  <c r="F571" i="6" s="1"/>
  <c r="G571" i="6" s="1"/>
  <c r="I570" i="6"/>
  <c r="I255" i="1"/>
  <c r="J255" i="1"/>
  <c r="H571" i="6" l="1"/>
  <c r="J571" i="6" s="1"/>
  <c r="F572" i="6" s="1"/>
  <c r="G572" i="6" s="1"/>
  <c r="I571" i="6"/>
  <c r="H255" i="1"/>
  <c r="G256" i="1" s="1"/>
  <c r="K255" i="1"/>
  <c r="L255" i="1"/>
  <c r="H572" i="6" l="1"/>
  <c r="J572" i="6" s="1"/>
  <c r="F573" i="6" s="1"/>
  <c r="G573" i="6" s="1"/>
  <c r="I572" i="6"/>
  <c r="I256" i="1"/>
  <c r="J256" i="1"/>
  <c r="I573" i="6" l="1"/>
  <c r="H573" i="6"/>
  <c r="J573" i="6" s="1"/>
  <c r="F574" i="6" s="1"/>
  <c r="G574" i="6" s="1"/>
  <c r="H256" i="1"/>
  <c r="G257" i="1" s="1"/>
  <c r="K256" i="1"/>
  <c r="L256" i="1"/>
  <c r="I574" i="6" l="1"/>
  <c r="H574" i="6"/>
  <c r="J574" i="6" s="1"/>
  <c r="F575" i="6" s="1"/>
  <c r="G575" i="6" s="1"/>
  <c r="I257" i="1"/>
  <c r="J257" i="1"/>
  <c r="H575" i="6" l="1"/>
  <c r="J575" i="6" s="1"/>
  <c r="F576" i="6" s="1"/>
  <c r="G576" i="6" s="1"/>
  <c r="I575" i="6"/>
  <c r="H257" i="1"/>
  <c r="G258" i="1" s="1"/>
  <c r="L257" i="1"/>
  <c r="K257" i="1"/>
  <c r="H576" i="6" l="1"/>
  <c r="J576" i="6" s="1"/>
  <c r="F577" i="6" s="1"/>
  <c r="G577" i="6" s="1"/>
  <c r="I576" i="6"/>
  <c r="I258" i="1"/>
  <c r="J258" i="1"/>
  <c r="H577" i="6" l="1"/>
  <c r="J577" i="6" s="1"/>
  <c r="F578" i="6" s="1"/>
  <c r="G578" i="6" s="1"/>
  <c r="I577" i="6"/>
  <c r="H258" i="1"/>
  <c r="G259" i="1" s="1"/>
  <c r="L258" i="1"/>
  <c r="K258" i="1"/>
  <c r="H578" i="6" l="1"/>
  <c r="J578" i="6" s="1"/>
  <c r="F579" i="6" s="1"/>
  <c r="G579" i="6" s="1"/>
  <c r="I578" i="6"/>
  <c r="I259" i="1"/>
  <c r="J259" i="1"/>
  <c r="H579" i="6" l="1"/>
  <c r="J579" i="6" s="1"/>
  <c r="F580" i="6" s="1"/>
  <c r="G580" i="6" s="1"/>
  <c r="I579" i="6"/>
  <c r="H259" i="1"/>
  <c r="G260" i="1" s="1"/>
  <c r="L259" i="1"/>
  <c r="K259" i="1"/>
  <c r="H580" i="6" l="1"/>
  <c r="J580" i="6" s="1"/>
  <c r="F581" i="6" s="1"/>
  <c r="G581" i="6" s="1"/>
  <c r="I580" i="6"/>
  <c r="I260" i="1"/>
  <c r="J260" i="1"/>
  <c r="H581" i="6" l="1"/>
  <c r="J581" i="6" s="1"/>
  <c r="F582" i="6" s="1"/>
  <c r="G582" i="6" s="1"/>
  <c r="I581" i="6"/>
  <c r="H260" i="1"/>
  <c r="G261" i="1" s="1"/>
  <c r="L260" i="1"/>
  <c r="K260" i="1"/>
  <c r="H582" i="6" l="1"/>
  <c r="J582" i="6" s="1"/>
  <c r="F583" i="6" s="1"/>
  <c r="G583" i="6" s="1"/>
  <c r="I582" i="6"/>
  <c r="I261" i="1"/>
  <c r="J261" i="1"/>
  <c r="H583" i="6" l="1"/>
  <c r="J583" i="6" s="1"/>
  <c r="F584" i="6" s="1"/>
  <c r="G584" i="6" s="1"/>
  <c r="I583" i="6"/>
  <c r="H261" i="1"/>
  <c r="G262" i="1" s="1"/>
  <c r="K261" i="1"/>
  <c r="L261" i="1"/>
  <c r="H584" i="6" l="1"/>
  <c r="J584" i="6" s="1"/>
  <c r="F585" i="6" s="1"/>
  <c r="G585" i="6" s="1"/>
  <c r="I584" i="6"/>
  <c r="I262" i="1"/>
  <c r="J262" i="1"/>
  <c r="I585" i="6" l="1"/>
  <c r="H585" i="6"/>
  <c r="J585" i="6" s="1"/>
  <c r="F586" i="6" s="1"/>
  <c r="G586" i="6" s="1"/>
  <c r="H262" i="1"/>
  <c r="G263" i="1" s="1"/>
  <c r="L262" i="1"/>
  <c r="K262" i="1"/>
  <c r="H586" i="6" l="1"/>
  <c r="J586" i="6" s="1"/>
  <c r="F587" i="6" s="1"/>
  <c r="G587" i="6" s="1"/>
  <c r="I586" i="6"/>
  <c r="I263" i="1"/>
  <c r="J263" i="1"/>
  <c r="H587" i="6" l="1"/>
  <c r="J587" i="6" s="1"/>
  <c r="F588" i="6" s="1"/>
  <c r="G588" i="6" s="1"/>
  <c r="I587" i="6"/>
  <c r="H263" i="1"/>
  <c r="G264" i="1" s="1"/>
  <c r="K263" i="1"/>
  <c r="L263" i="1"/>
  <c r="I588" i="6" l="1"/>
  <c r="H588" i="6"/>
  <c r="J588" i="6" s="1"/>
  <c r="F589" i="6" s="1"/>
  <c r="G589" i="6" s="1"/>
  <c r="I264" i="1"/>
  <c r="J264" i="1"/>
  <c r="I589" i="6" l="1"/>
  <c r="H589" i="6"/>
  <c r="J589" i="6" s="1"/>
  <c r="F590" i="6" s="1"/>
  <c r="G590" i="6" s="1"/>
  <c r="H264" i="1"/>
  <c r="G265" i="1" s="1"/>
  <c r="K264" i="1"/>
  <c r="L264" i="1"/>
  <c r="H590" i="6" l="1"/>
  <c r="J590" i="6" s="1"/>
  <c r="F591" i="6" s="1"/>
  <c r="G591" i="6" s="1"/>
  <c r="I590" i="6"/>
  <c r="I265" i="1"/>
  <c r="J265" i="1"/>
  <c r="I591" i="6" l="1"/>
  <c r="H591" i="6"/>
  <c r="J591" i="6" s="1"/>
  <c r="F592" i="6" s="1"/>
  <c r="G592" i="6" s="1"/>
  <c r="H265" i="1"/>
  <c r="G266" i="1" s="1"/>
  <c r="L265" i="1"/>
  <c r="K265" i="1"/>
  <c r="I592" i="6" l="1"/>
  <c r="H592" i="6"/>
  <c r="J592" i="6" s="1"/>
  <c r="F593" i="6" s="1"/>
  <c r="G593" i="6" s="1"/>
  <c r="I266" i="1"/>
  <c r="J266" i="1"/>
  <c r="H593" i="6" l="1"/>
  <c r="J593" i="6" s="1"/>
  <c r="F594" i="6" s="1"/>
  <c r="G594" i="6" s="1"/>
  <c r="I593" i="6"/>
  <c r="H266" i="1"/>
  <c r="G267" i="1" s="1"/>
  <c r="K266" i="1"/>
  <c r="L266" i="1"/>
  <c r="H594" i="6" l="1"/>
  <c r="J594" i="6" s="1"/>
  <c r="F595" i="6" s="1"/>
  <c r="G595" i="6" s="1"/>
  <c r="I594" i="6"/>
  <c r="I267" i="1"/>
  <c r="J267" i="1"/>
  <c r="I595" i="6" l="1"/>
  <c r="H595" i="6"/>
  <c r="J595" i="6" s="1"/>
  <c r="F596" i="6" s="1"/>
  <c r="G596" i="6" s="1"/>
  <c r="H267" i="1"/>
  <c r="G268" i="1" s="1"/>
  <c r="K267" i="1"/>
  <c r="L267" i="1"/>
  <c r="H596" i="6" l="1"/>
  <c r="J596" i="6" s="1"/>
  <c r="F597" i="6" s="1"/>
  <c r="G597" i="6" s="1"/>
  <c r="I596" i="6"/>
  <c r="I268" i="1"/>
  <c r="J268" i="1"/>
  <c r="H597" i="6" l="1"/>
  <c r="J597" i="6" s="1"/>
  <c r="F598" i="6" s="1"/>
  <c r="G598" i="6" s="1"/>
  <c r="I597" i="6"/>
  <c r="H268" i="1"/>
  <c r="G269" i="1" s="1"/>
  <c r="K268" i="1"/>
  <c r="L268" i="1"/>
  <c r="H598" i="6" l="1"/>
  <c r="J598" i="6" s="1"/>
  <c r="F599" i="6" s="1"/>
  <c r="G599" i="6" s="1"/>
  <c r="I598" i="6"/>
  <c r="I269" i="1"/>
  <c r="J269" i="1"/>
  <c r="H599" i="6" l="1"/>
  <c r="J599" i="6" s="1"/>
  <c r="F600" i="6" s="1"/>
  <c r="G600" i="6" s="1"/>
  <c r="I599" i="6"/>
  <c r="H269" i="1"/>
  <c r="G270" i="1" s="1"/>
  <c r="K269" i="1"/>
  <c r="L269" i="1"/>
  <c r="H600" i="6" l="1"/>
  <c r="J600" i="6" s="1"/>
  <c r="F601" i="6" s="1"/>
  <c r="G601" i="6" s="1"/>
  <c r="I600" i="6"/>
  <c r="I270" i="1"/>
  <c r="J270" i="1"/>
  <c r="I601" i="6" l="1"/>
  <c r="H601" i="6"/>
  <c r="J601" i="6" s="1"/>
  <c r="F602" i="6" s="1"/>
  <c r="G602" i="6" s="1"/>
  <c r="H270" i="1"/>
  <c r="G271" i="1" s="1"/>
  <c r="K270" i="1"/>
  <c r="L270" i="1"/>
  <c r="I602" i="6" l="1"/>
  <c r="H602" i="6"/>
  <c r="J602" i="6" s="1"/>
  <c r="F603" i="6" s="1"/>
  <c r="G603" i="6" s="1"/>
  <c r="J271" i="1"/>
  <c r="I271" i="1"/>
  <c r="H603" i="6" l="1"/>
  <c r="J603" i="6" s="1"/>
  <c r="F604" i="6" s="1"/>
  <c r="G604" i="6" s="1"/>
  <c r="I603" i="6"/>
  <c r="H271" i="1"/>
  <c r="G272" i="1" s="1"/>
  <c r="L271" i="1"/>
  <c r="K271" i="1"/>
  <c r="I604" i="6" l="1"/>
  <c r="H604" i="6"/>
  <c r="J604" i="6" s="1"/>
  <c r="F605" i="6" s="1"/>
  <c r="G605" i="6" s="1"/>
  <c r="I272" i="1"/>
  <c r="J272" i="1"/>
  <c r="I605" i="6" l="1"/>
  <c r="H605" i="6"/>
  <c r="J605" i="6" s="1"/>
  <c r="F606" i="6" s="1"/>
  <c r="G606" i="6" s="1"/>
  <c r="H272" i="1"/>
  <c r="G273" i="1" s="1"/>
  <c r="K272" i="1"/>
  <c r="L272" i="1"/>
  <c r="I606" i="6" l="1"/>
  <c r="H606" i="6"/>
  <c r="J606" i="6" s="1"/>
  <c r="F607" i="6" s="1"/>
  <c r="G607" i="6" s="1"/>
  <c r="I273" i="1"/>
  <c r="J273" i="1"/>
  <c r="H607" i="6" l="1"/>
  <c r="J607" i="6" s="1"/>
  <c r="F608" i="6" s="1"/>
  <c r="G608" i="6" s="1"/>
  <c r="I607" i="6"/>
  <c r="H273" i="1"/>
  <c r="G274" i="1" s="1"/>
  <c r="L273" i="1"/>
  <c r="K273" i="1"/>
  <c r="I608" i="6" l="1"/>
  <c r="H608" i="6"/>
  <c r="J608" i="6" s="1"/>
  <c r="F609" i="6" s="1"/>
  <c r="G609" i="6" s="1"/>
  <c r="I274" i="1"/>
  <c r="J274" i="1"/>
  <c r="H609" i="6" l="1"/>
  <c r="J609" i="6" s="1"/>
  <c r="F610" i="6" s="1"/>
  <c r="G610" i="6" s="1"/>
  <c r="I609" i="6"/>
  <c r="H274" i="1"/>
  <c r="G275" i="1" s="1"/>
  <c r="K274" i="1"/>
  <c r="L274" i="1"/>
  <c r="H610" i="6" l="1"/>
  <c r="J610" i="6" s="1"/>
  <c r="F611" i="6" s="1"/>
  <c r="G611" i="6" s="1"/>
  <c r="I610" i="6"/>
  <c r="J275" i="1"/>
  <c r="I275" i="1"/>
  <c r="I611" i="6" l="1"/>
  <c r="H611" i="6"/>
  <c r="J611" i="6" s="1"/>
  <c r="F612" i="6" s="1"/>
  <c r="G612" i="6" s="1"/>
  <c r="H275" i="1"/>
  <c r="G276" i="1" s="1"/>
  <c r="L275" i="1"/>
  <c r="K275" i="1"/>
  <c r="H612" i="6" l="1"/>
  <c r="J612" i="6" s="1"/>
  <c r="F613" i="6" s="1"/>
  <c r="G613" i="6" s="1"/>
  <c r="I612" i="6"/>
  <c r="I276" i="1"/>
  <c r="J276" i="1"/>
  <c r="I613" i="6" l="1"/>
  <c r="H613" i="6"/>
  <c r="J613" i="6" s="1"/>
  <c r="F614" i="6" s="1"/>
  <c r="G614" i="6" s="1"/>
  <c r="H276" i="1"/>
  <c r="G277" i="1" s="1"/>
  <c r="K276" i="1"/>
  <c r="L276" i="1"/>
  <c r="H614" i="6" l="1"/>
  <c r="J614" i="6" s="1"/>
  <c r="F615" i="6" s="1"/>
  <c r="G615" i="6" s="1"/>
  <c r="I614" i="6"/>
  <c r="I277" i="1"/>
  <c r="J277" i="1"/>
  <c r="I615" i="6" l="1"/>
  <c r="H615" i="6"/>
  <c r="J615" i="6" s="1"/>
  <c r="F616" i="6" s="1"/>
  <c r="G616" i="6" s="1"/>
  <c r="H277" i="1"/>
  <c r="G278" i="1" s="1"/>
  <c r="L277" i="1"/>
  <c r="K277" i="1"/>
  <c r="I616" i="6" l="1"/>
  <c r="H616" i="6"/>
  <c r="J616" i="6" s="1"/>
  <c r="F617" i="6" s="1"/>
  <c r="G617" i="6" s="1"/>
  <c r="I278" i="1"/>
  <c r="J278" i="1"/>
  <c r="I617" i="6" l="1"/>
  <c r="H617" i="6"/>
  <c r="J617" i="6" s="1"/>
  <c r="F618" i="6" s="1"/>
  <c r="G618" i="6" s="1"/>
  <c r="H278" i="1"/>
  <c r="G279" i="1" s="1"/>
  <c r="L278" i="1"/>
  <c r="K278" i="1"/>
  <c r="H618" i="6" l="1"/>
  <c r="J618" i="6" s="1"/>
  <c r="F619" i="6" s="1"/>
  <c r="G619" i="6" s="1"/>
  <c r="I618" i="6"/>
  <c r="I279" i="1"/>
  <c r="J279" i="1"/>
  <c r="H619" i="6" l="1"/>
  <c r="J619" i="6" s="1"/>
  <c r="F620" i="6" s="1"/>
  <c r="G620" i="6" s="1"/>
  <c r="I619" i="6"/>
  <c r="H279" i="1"/>
  <c r="G280" i="1" s="1"/>
  <c r="L279" i="1"/>
  <c r="K279" i="1"/>
  <c r="H620" i="6" l="1"/>
  <c r="J620" i="6" s="1"/>
  <c r="F621" i="6" s="1"/>
  <c r="G621" i="6" s="1"/>
  <c r="I620" i="6"/>
  <c r="I280" i="1"/>
  <c r="J280" i="1"/>
  <c r="H621" i="6" l="1"/>
  <c r="J621" i="6" s="1"/>
  <c r="F622" i="6" s="1"/>
  <c r="G622" i="6" s="1"/>
  <c r="I621" i="6"/>
  <c r="H280" i="1"/>
  <c r="G281" i="1" s="1"/>
  <c r="K280" i="1"/>
  <c r="L280" i="1"/>
  <c r="H622" i="6" l="1"/>
  <c r="J622" i="6" s="1"/>
  <c r="F623" i="6" s="1"/>
  <c r="G623" i="6" s="1"/>
  <c r="I622" i="6"/>
  <c r="I281" i="1"/>
  <c r="J281" i="1"/>
  <c r="I623" i="6" l="1"/>
  <c r="H623" i="6"/>
  <c r="J623" i="6" s="1"/>
  <c r="F624" i="6" s="1"/>
  <c r="G624" i="6" s="1"/>
  <c r="H281" i="1"/>
  <c r="G282" i="1" s="1"/>
  <c r="L281" i="1"/>
  <c r="K281" i="1"/>
  <c r="I624" i="6" l="1"/>
  <c r="H624" i="6"/>
  <c r="J624" i="6" s="1"/>
  <c r="F625" i="6" s="1"/>
  <c r="G625" i="6" s="1"/>
  <c r="I282" i="1"/>
  <c r="J282" i="1"/>
  <c r="I625" i="6" l="1"/>
  <c r="H625" i="6"/>
  <c r="J625" i="6" s="1"/>
  <c r="F626" i="6" s="1"/>
  <c r="G626" i="6" s="1"/>
  <c r="H282" i="1"/>
  <c r="G283" i="1" s="1"/>
  <c r="K282" i="1"/>
  <c r="L282" i="1"/>
  <c r="I626" i="6" l="1"/>
  <c r="H626" i="6"/>
  <c r="J626" i="6" s="1"/>
  <c r="F627" i="6" s="1"/>
  <c r="G627" i="6" s="1"/>
  <c r="I283" i="1"/>
  <c r="J283" i="1"/>
  <c r="H627" i="6" l="1"/>
  <c r="J627" i="6" s="1"/>
  <c r="F628" i="6" s="1"/>
  <c r="G628" i="6" s="1"/>
  <c r="I627" i="6"/>
  <c r="H283" i="1"/>
  <c r="G284" i="1" s="1"/>
  <c r="L283" i="1"/>
  <c r="K283" i="1"/>
  <c r="H628" i="6" l="1"/>
  <c r="J628" i="6" s="1"/>
  <c r="F629" i="6" s="1"/>
  <c r="G629" i="6" s="1"/>
  <c r="I628" i="6"/>
  <c r="J284" i="1"/>
  <c r="I284" i="1"/>
  <c r="H629" i="6" l="1"/>
  <c r="J629" i="6" s="1"/>
  <c r="F630" i="6" s="1"/>
  <c r="G630" i="6" s="1"/>
  <c r="I629" i="6"/>
  <c r="H284" i="1"/>
  <c r="G285" i="1" s="1"/>
  <c r="L284" i="1"/>
  <c r="K284" i="1"/>
  <c r="I630" i="6" l="1"/>
  <c r="H630" i="6"/>
  <c r="J630" i="6" s="1"/>
  <c r="F631" i="6" s="1"/>
  <c r="G631" i="6" s="1"/>
  <c r="I285" i="1"/>
  <c r="J285" i="1"/>
  <c r="I631" i="6" l="1"/>
  <c r="H631" i="6"/>
  <c r="J631" i="6" s="1"/>
  <c r="F632" i="6" s="1"/>
  <c r="G632" i="6" s="1"/>
  <c r="H285" i="1"/>
  <c r="G286" i="1" s="1"/>
  <c r="K285" i="1"/>
  <c r="L285" i="1"/>
  <c r="H632" i="6" l="1"/>
  <c r="J632" i="6" s="1"/>
  <c r="F633" i="6" s="1"/>
  <c r="G633" i="6" s="1"/>
  <c r="I632" i="6"/>
  <c r="I286" i="1"/>
  <c r="J286" i="1"/>
  <c r="H633" i="6" l="1"/>
  <c r="J633" i="6" s="1"/>
  <c r="F634" i="6" s="1"/>
  <c r="G634" i="6" s="1"/>
  <c r="I633" i="6"/>
  <c r="H286" i="1"/>
  <c r="G287" i="1" s="1"/>
  <c r="L286" i="1"/>
  <c r="K286" i="1"/>
  <c r="H634" i="6" l="1"/>
  <c r="J634" i="6" s="1"/>
  <c r="F635" i="6" s="1"/>
  <c r="G635" i="6" s="1"/>
  <c r="I634" i="6"/>
  <c r="I287" i="1"/>
  <c r="J287" i="1"/>
  <c r="I635" i="6" l="1"/>
  <c r="H635" i="6"/>
  <c r="J635" i="6" s="1"/>
  <c r="F636" i="6" s="1"/>
  <c r="G636" i="6" s="1"/>
  <c r="H287" i="1"/>
  <c r="G288" i="1" s="1"/>
  <c r="L287" i="1"/>
  <c r="K287" i="1"/>
  <c r="H636" i="6" l="1"/>
  <c r="J636" i="6" s="1"/>
  <c r="F637" i="6" s="1"/>
  <c r="G637" i="6" s="1"/>
  <c r="I636" i="6"/>
  <c r="J288" i="1"/>
  <c r="I288" i="1"/>
  <c r="H637" i="6" l="1"/>
  <c r="J637" i="6" s="1"/>
  <c r="F638" i="6" s="1"/>
  <c r="G638" i="6" s="1"/>
  <c r="I637" i="6"/>
  <c r="H288" i="1"/>
  <c r="G289" i="1" s="1"/>
  <c r="K288" i="1"/>
  <c r="L288" i="1"/>
  <c r="H638" i="6" l="1"/>
  <c r="J638" i="6" s="1"/>
  <c r="F639" i="6" s="1"/>
  <c r="G639" i="6" s="1"/>
  <c r="I638" i="6"/>
  <c r="I289" i="1"/>
  <c r="J289" i="1"/>
  <c r="H639" i="6" l="1"/>
  <c r="J639" i="6" s="1"/>
  <c r="F640" i="6" s="1"/>
  <c r="G640" i="6" s="1"/>
  <c r="I639" i="6"/>
  <c r="H289" i="1"/>
  <c r="G290" i="1" s="1"/>
  <c r="L289" i="1"/>
  <c r="K289" i="1"/>
  <c r="H640" i="6" l="1"/>
  <c r="J640" i="6" s="1"/>
  <c r="F641" i="6" s="1"/>
  <c r="G641" i="6" s="1"/>
  <c r="I640" i="6"/>
  <c r="I290" i="1"/>
  <c r="J290" i="1"/>
  <c r="H641" i="6" l="1"/>
  <c r="J641" i="6" s="1"/>
  <c r="F642" i="6" s="1"/>
  <c r="G642" i="6" s="1"/>
  <c r="I641" i="6"/>
  <c r="H290" i="1"/>
  <c r="G291" i="1" s="1"/>
  <c r="L290" i="1"/>
  <c r="K290" i="1"/>
  <c r="H642" i="6" l="1"/>
  <c r="J642" i="6" s="1"/>
  <c r="F643" i="6" s="1"/>
  <c r="G643" i="6" s="1"/>
  <c r="I642" i="6"/>
  <c r="J291" i="1"/>
  <c r="I291" i="1"/>
  <c r="I643" i="6" l="1"/>
  <c r="H643" i="6"/>
  <c r="J643" i="6" s="1"/>
  <c r="F644" i="6" s="1"/>
  <c r="G644" i="6" s="1"/>
  <c r="H291" i="1"/>
  <c r="G292" i="1" s="1"/>
  <c r="L291" i="1"/>
  <c r="K291" i="1"/>
  <c r="H644" i="6" l="1"/>
  <c r="J644" i="6" s="1"/>
  <c r="F645" i="6" s="1"/>
  <c r="G645" i="6" s="1"/>
  <c r="I644" i="6"/>
  <c r="I292" i="1"/>
  <c r="J292" i="1"/>
  <c r="I645" i="6" l="1"/>
  <c r="H645" i="6"/>
  <c r="J645" i="6" s="1"/>
  <c r="F646" i="6" s="1"/>
  <c r="G646" i="6" s="1"/>
  <c r="H292" i="1"/>
  <c r="G293" i="1" s="1"/>
  <c r="K292" i="1"/>
  <c r="L292" i="1"/>
  <c r="H646" i="6" l="1"/>
  <c r="J646" i="6" s="1"/>
  <c r="F647" i="6" s="1"/>
  <c r="G647" i="6" s="1"/>
  <c r="I646" i="6"/>
  <c r="I293" i="1"/>
  <c r="J293" i="1"/>
  <c r="I647" i="6" l="1"/>
  <c r="H647" i="6"/>
  <c r="J647" i="6" s="1"/>
  <c r="F648" i="6" s="1"/>
  <c r="G648" i="6" s="1"/>
  <c r="H293" i="1"/>
  <c r="G294" i="1" s="1"/>
  <c r="K293" i="1"/>
  <c r="L293" i="1"/>
  <c r="I648" i="6" l="1"/>
  <c r="H648" i="6"/>
  <c r="J648" i="6" s="1"/>
  <c r="F649" i="6" s="1"/>
  <c r="G649" i="6" s="1"/>
  <c r="I294" i="1"/>
  <c r="J294" i="1"/>
  <c r="H649" i="6" l="1"/>
  <c r="J649" i="6" s="1"/>
  <c r="F650" i="6" s="1"/>
  <c r="G650" i="6" s="1"/>
  <c r="I649" i="6"/>
  <c r="H294" i="1"/>
  <c r="G295" i="1" s="1"/>
  <c r="K294" i="1"/>
  <c r="L294" i="1"/>
  <c r="I650" i="6" l="1"/>
  <c r="H650" i="6"/>
  <c r="J650" i="6" s="1"/>
  <c r="F651" i="6" s="1"/>
  <c r="G651" i="6" s="1"/>
  <c r="I295" i="1"/>
  <c r="J295" i="1"/>
  <c r="I651" i="6" l="1"/>
  <c r="H651" i="6"/>
  <c r="J651" i="6" s="1"/>
  <c r="F652" i="6" s="1"/>
  <c r="G652" i="6" s="1"/>
  <c r="H295" i="1"/>
  <c r="G296" i="1" s="1"/>
  <c r="K295" i="1"/>
  <c r="L295" i="1"/>
  <c r="I652" i="6" l="1"/>
  <c r="H652" i="6"/>
  <c r="J652" i="6" s="1"/>
  <c r="F653" i="6" s="1"/>
  <c r="G653" i="6" s="1"/>
  <c r="J296" i="1"/>
  <c r="I296" i="1"/>
  <c r="I653" i="6" l="1"/>
  <c r="H653" i="6"/>
  <c r="J653" i="6" s="1"/>
  <c r="F654" i="6" s="1"/>
  <c r="G654" i="6" s="1"/>
  <c r="H296" i="1"/>
  <c r="G297" i="1" s="1"/>
  <c r="K296" i="1"/>
  <c r="L296" i="1"/>
  <c r="H654" i="6" l="1"/>
  <c r="J654" i="6" s="1"/>
  <c r="F655" i="6" s="1"/>
  <c r="G655" i="6" s="1"/>
  <c r="I654" i="6"/>
  <c r="I297" i="1"/>
  <c r="J297" i="1"/>
  <c r="H655" i="6" l="1"/>
  <c r="J655" i="6" s="1"/>
  <c r="F656" i="6" s="1"/>
  <c r="G656" i="6" s="1"/>
  <c r="I655" i="6"/>
  <c r="H297" i="1"/>
  <c r="G298" i="1" s="1"/>
  <c r="K297" i="1"/>
  <c r="L297" i="1"/>
  <c r="H656" i="6" l="1"/>
  <c r="J656" i="6" s="1"/>
  <c r="F657" i="6" s="1"/>
  <c r="G657" i="6" s="1"/>
  <c r="I656" i="6"/>
  <c r="I298" i="1"/>
  <c r="J298" i="1"/>
  <c r="I657" i="6" l="1"/>
  <c r="H657" i="6"/>
  <c r="J657" i="6" s="1"/>
  <c r="F658" i="6" s="1"/>
  <c r="G658" i="6" s="1"/>
  <c r="H298" i="1"/>
  <c r="G299" i="1" s="1"/>
  <c r="L298" i="1"/>
  <c r="K298" i="1"/>
  <c r="I658" i="6" l="1"/>
  <c r="H658" i="6"/>
  <c r="J658" i="6" s="1"/>
  <c r="F659" i="6" s="1"/>
  <c r="G659" i="6" s="1"/>
  <c r="I299" i="1"/>
  <c r="J299" i="1"/>
  <c r="H659" i="6" l="1"/>
  <c r="J659" i="6" s="1"/>
  <c r="F660" i="6" s="1"/>
  <c r="G660" i="6" s="1"/>
  <c r="I659" i="6"/>
  <c r="H299" i="1"/>
  <c r="G300" i="1" s="1"/>
  <c r="L299" i="1"/>
  <c r="K299" i="1"/>
  <c r="I660" i="6" l="1"/>
  <c r="H660" i="6"/>
  <c r="J660" i="6" s="1"/>
  <c r="F661" i="6" s="1"/>
  <c r="G661" i="6" s="1"/>
  <c r="I300" i="1"/>
  <c r="J300" i="1"/>
  <c r="H661" i="6" l="1"/>
  <c r="J661" i="6" s="1"/>
  <c r="F662" i="6" s="1"/>
  <c r="G662" i="6" s="1"/>
  <c r="I661" i="6"/>
  <c r="H300" i="1"/>
  <c r="G301" i="1" s="1"/>
  <c r="K300" i="1"/>
  <c r="L300" i="1"/>
  <c r="I662" i="6" l="1"/>
  <c r="H662" i="6"/>
  <c r="J662" i="6" s="1"/>
  <c r="F663" i="6" s="1"/>
  <c r="G663" i="6" s="1"/>
  <c r="I301" i="1"/>
  <c r="J301" i="1"/>
  <c r="H663" i="6" l="1"/>
  <c r="J663" i="6" s="1"/>
  <c r="F664" i="6" s="1"/>
  <c r="G664" i="6" s="1"/>
  <c r="I663" i="6"/>
  <c r="H301" i="1"/>
  <c r="G302" i="1" s="1"/>
  <c r="L301" i="1"/>
  <c r="K301" i="1"/>
  <c r="H664" i="6" l="1"/>
  <c r="J664" i="6" s="1"/>
  <c r="F665" i="6" s="1"/>
  <c r="G665" i="6" s="1"/>
  <c r="I664" i="6"/>
  <c r="I302" i="1"/>
  <c r="J302" i="1"/>
  <c r="H665" i="6" l="1"/>
  <c r="J665" i="6" s="1"/>
  <c r="F666" i="6" s="1"/>
  <c r="G666" i="6" s="1"/>
  <c r="I665" i="6"/>
  <c r="H302" i="1"/>
  <c r="G303" i="1" s="1"/>
  <c r="K302" i="1"/>
  <c r="L302" i="1"/>
  <c r="H666" i="6" l="1"/>
  <c r="J666" i="6" s="1"/>
  <c r="F667" i="6" s="1"/>
  <c r="G667" i="6" s="1"/>
  <c r="I666" i="6"/>
  <c r="I303" i="1"/>
  <c r="J303" i="1"/>
  <c r="H667" i="6" l="1"/>
  <c r="J667" i="6" s="1"/>
  <c r="F668" i="6" s="1"/>
  <c r="G668" i="6" s="1"/>
  <c r="I667" i="6"/>
  <c r="H303" i="1"/>
  <c r="G304" i="1" s="1"/>
  <c r="L303" i="1"/>
  <c r="K303" i="1"/>
  <c r="I668" i="6" l="1"/>
  <c r="H668" i="6"/>
  <c r="J668" i="6" s="1"/>
  <c r="F669" i="6" s="1"/>
  <c r="G669" i="6" s="1"/>
  <c r="I304" i="1"/>
  <c r="J304" i="1"/>
  <c r="H669" i="6" l="1"/>
  <c r="J669" i="6" s="1"/>
  <c r="F670" i="6" s="1"/>
  <c r="G670" i="6" s="1"/>
  <c r="I669" i="6"/>
  <c r="H304" i="1"/>
  <c r="G305" i="1" s="1"/>
  <c r="L304" i="1"/>
  <c r="K304" i="1"/>
  <c r="I670" i="6" l="1"/>
  <c r="H670" i="6"/>
  <c r="J670" i="6" s="1"/>
  <c r="F671" i="6" s="1"/>
  <c r="G671" i="6" s="1"/>
  <c r="I305" i="1"/>
  <c r="J305" i="1"/>
  <c r="H671" i="6" l="1"/>
  <c r="J671" i="6" s="1"/>
  <c r="F672" i="6" s="1"/>
  <c r="G672" i="6" s="1"/>
  <c r="I671" i="6"/>
  <c r="H305" i="1"/>
  <c r="G306" i="1" s="1"/>
  <c r="L305" i="1"/>
  <c r="K305" i="1"/>
  <c r="I672" i="6" l="1"/>
  <c r="H672" i="6"/>
  <c r="J672" i="6" s="1"/>
  <c r="F673" i="6" s="1"/>
  <c r="G673" i="6" s="1"/>
  <c r="I306" i="1"/>
  <c r="J306" i="1"/>
  <c r="H673" i="6" l="1"/>
  <c r="J673" i="6" s="1"/>
  <c r="F674" i="6" s="1"/>
  <c r="G674" i="6" s="1"/>
  <c r="I673" i="6"/>
  <c r="H306" i="1"/>
  <c r="G307" i="1" s="1"/>
  <c r="K306" i="1"/>
  <c r="L306" i="1"/>
  <c r="I674" i="6" l="1"/>
  <c r="H674" i="6"/>
  <c r="J674" i="6" s="1"/>
  <c r="F675" i="6" s="1"/>
  <c r="G675" i="6" s="1"/>
  <c r="I307" i="1"/>
  <c r="J307" i="1"/>
  <c r="I675" i="6" l="1"/>
  <c r="H675" i="6"/>
  <c r="J675" i="6" s="1"/>
  <c r="F676" i="6" s="1"/>
  <c r="G676" i="6" s="1"/>
  <c r="H307" i="1"/>
  <c r="G308" i="1" s="1"/>
  <c r="K307" i="1"/>
  <c r="L307" i="1"/>
  <c r="H676" i="6" l="1"/>
  <c r="J676" i="6" s="1"/>
  <c r="F677" i="6" s="1"/>
  <c r="G677" i="6" s="1"/>
  <c r="I676" i="6"/>
  <c r="I308" i="1"/>
  <c r="J308" i="1"/>
  <c r="I677" i="6" l="1"/>
  <c r="H677" i="6"/>
  <c r="J677" i="6" s="1"/>
  <c r="F678" i="6" s="1"/>
  <c r="G678" i="6" s="1"/>
  <c r="H308" i="1"/>
  <c r="G309" i="1" s="1"/>
  <c r="K308" i="1"/>
  <c r="L308" i="1"/>
  <c r="I678" i="6" l="1"/>
  <c r="H678" i="6"/>
  <c r="J678" i="6" s="1"/>
  <c r="F679" i="6" s="1"/>
  <c r="G679" i="6" s="1"/>
  <c r="I309" i="1"/>
  <c r="J309" i="1"/>
  <c r="I679" i="6" l="1"/>
  <c r="H679" i="6"/>
  <c r="J679" i="6" s="1"/>
  <c r="F680" i="6" s="1"/>
  <c r="G680" i="6" s="1"/>
  <c r="H309" i="1"/>
  <c r="G310" i="1" s="1"/>
  <c r="K309" i="1"/>
  <c r="L309" i="1"/>
  <c r="H680" i="6" l="1"/>
  <c r="J680" i="6" s="1"/>
  <c r="F681" i="6" s="1"/>
  <c r="G681" i="6" s="1"/>
  <c r="I680" i="6"/>
  <c r="I310" i="1"/>
  <c r="J310" i="1"/>
  <c r="H681" i="6" l="1"/>
  <c r="J681" i="6" s="1"/>
  <c r="F682" i="6" s="1"/>
  <c r="G682" i="6" s="1"/>
  <c r="I681" i="6"/>
  <c r="H310" i="1"/>
  <c r="G311" i="1" s="1"/>
  <c r="K310" i="1"/>
  <c r="L310" i="1"/>
  <c r="H682" i="6" l="1"/>
  <c r="J682" i="6" s="1"/>
  <c r="F683" i="6" s="1"/>
  <c r="G683" i="6" s="1"/>
  <c r="I682" i="6"/>
  <c r="I311" i="1"/>
  <c r="J311" i="1"/>
  <c r="H683" i="6" l="1"/>
  <c r="J683" i="6" s="1"/>
  <c r="F684" i="6" s="1"/>
  <c r="G684" i="6" s="1"/>
  <c r="I683" i="6"/>
  <c r="H311" i="1"/>
  <c r="G312" i="1" s="1"/>
  <c r="L311" i="1"/>
  <c r="K311" i="1"/>
  <c r="H684" i="6" l="1"/>
  <c r="J684" i="6" s="1"/>
  <c r="F685" i="6" s="1"/>
  <c r="G685" i="6" s="1"/>
  <c r="I684" i="6"/>
  <c r="I312" i="1"/>
  <c r="J312" i="1"/>
  <c r="H685" i="6" l="1"/>
  <c r="J685" i="6" s="1"/>
  <c r="F686" i="6" s="1"/>
  <c r="G686" i="6" s="1"/>
  <c r="I685" i="6"/>
  <c r="H312" i="1"/>
  <c r="G313" i="1" s="1"/>
  <c r="K312" i="1"/>
  <c r="L312" i="1"/>
  <c r="I686" i="6" l="1"/>
  <c r="H686" i="6"/>
  <c r="J686" i="6" s="1"/>
  <c r="F687" i="6" s="1"/>
  <c r="G687" i="6" s="1"/>
  <c r="I313" i="1"/>
  <c r="J313" i="1"/>
  <c r="H687" i="6" l="1"/>
  <c r="J687" i="6" s="1"/>
  <c r="F688" i="6" s="1"/>
  <c r="G688" i="6" s="1"/>
  <c r="I687" i="6"/>
  <c r="H313" i="1"/>
  <c r="G314" i="1" s="1"/>
  <c r="K313" i="1"/>
  <c r="L313" i="1"/>
  <c r="H688" i="6" l="1"/>
  <c r="J688" i="6" s="1"/>
  <c r="F689" i="6" s="1"/>
  <c r="G689" i="6" s="1"/>
  <c r="I688" i="6"/>
  <c r="I314" i="1"/>
  <c r="J314" i="1"/>
  <c r="I689" i="6" l="1"/>
  <c r="H689" i="6"/>
  <c r="J689" i="6" s="1"/>
  <c r="F690" i="6" s="1"/>
  <c r="G690" i="6" s="1"/>
  <c r="H314" i="1"/>
  <c r="G315" i="1" s="1"/>
  <c r="K314" i="1"/>
  <c r="L314" i="1"/>
  <c r="I690" i="6" l="1"/>
  <c r="H690" i="6"/>
  <c r="J690" i="6" s="1"/>
  <c r="F691" i="6" s="1"/>
  <c r="G691" i="6" s="1"/>
  <c r="I315" i="1"/>
  <c r="J315" i="1"/>
  <c r="I691" i="6" l="1"/>
  <c r="H691" i="6"/>
  <c r="J691" i="6" s="1"/>
  <c r="F692" i="6" s="1"/>
  <c r="G692" i="6" s="1"/>
  <c r="H315" i="1"/>
  <c r="G316" i="1" s="1"/>
  <c r="K315" i="1"/>
  <c r="L315" i="1"/>
  <c r="H692" i="6" l="1"/>
  <c r="J692" i="6" s="1"/>
  <c r="F693" i="6" s="1"/>
  <c r="G693" i="6" s="1"/>
  <c r="I692" i="6"/>
  <c r="I316" i="1"/>
  <c r="J316" i="1"/>
  <c r="I693" i="6" l="1"/>
  <c r="H693" i="6"/>
  <c r="J693" i="6" s="1"/>
  <c r="F694" i="6" s="1"/>
  <c r="G694" i="6" s="1"/>
  <c r="H316" i="1"/>
  <c r="G317" i="1" s="1"/>
  <c r="K316" i="1"/>
  <c r="L316" i="1"/>
  <c r="H694" i="6" l="1"/>
  <c r="J694" i="6" s="1"/>
  <c r="F695" i="6" s="1"/>
  <c r="G695" i="6" s="1"/>
  <c r="I694" i="6"/>
  <c r="I317" i="1"/>
  <c r="J317" i="1"/>
  <c r="H695" i="6" l="1"/>
  <c r="J695" i="6" s="1"/>
  <c r="F696" i="6" s="1"/>
  <c r="G696" i="6" s="1"/>
  <c r="I695" i="6"/>
  <c r="H317" i="1"/>
  <c r="G318" i="1" s="1"/>
  <c r="K317" i="1"/>
  <c r="L317" i="1"/>
  <c r="H696" i="6" l="1"/>
  <c r="J696" i="6" s="1"/>
  <c r="F697" i="6" s="1"/>
  <c r="G697" i="6" s="1"/>
  <c r="I696" i="6"/>
  <c r="I318" i="1"/>
  <c r="J318" i="1"/>
  <c r="I697" i="6" l="1"/>
  <c r="H697" i="6"/>
  <c r="J697" i="6" s="1"/>
  <c r="F698" i="6" s="1"/>
  <c r="G698" i="6" s="1"/>
  <c r="H318" i="1"/>
  <c r="G319" i="1" s="1"/>
  <c r="K318" i="1"/>
  <c r="L318" i="1"/>
  <c r="H698" i="6" l="1"/>
  <c r="J698" i="6" s="1"/>
  <c r="F699" i="6" s="1"/>
  <c r="G699" i="6" s="1"/>
  <c r="I698" i="6"/>
  <c r="I319" i="1"/>
  <c r="J319" i="1"/>
  <c r="H699" i="6" l="1"/>
  <c r="J699" i="6" s="1"/>
  <c r="F700" i="6" s="1"/>
  <c r="G700" i="6" s="1"/>
  <c r="I699" i="6"/>
  <c r="H319" i="1"/>
  <c r="G320" i="1" s="1"/>
  <c r="L319" i="1"/>
  <c r="K319" i="1"/>
  <c r="I700" i="6" l="1"/>
  <c r="H700" i="6"/>
  <c r="J700" i="6" s="1"/>
  <c r="F701" i="6" s="1"/>
  <c r="G701" i="6" s="1"/>
  <c r="I320" i="1"/>
  <c r="J320" i="1"/>
  <c r="I701" i="6" l="1"/>
  <c r="H701" i="6"/>
  <c r="J701" i="6" s="1"/>
  <c r="F702" i="6" s="1"/>
  <c r="G702" i="6" s="1"/>
  <c r="H320" i="1"/>
  <c r="G321" i="1" s="1"/>
  <c r="L320" i="1"/>
  <c r="K320" i="1"/>
  <c r="H702" i="6" l="1"/>
  <c r="J702" i="6" s="1"/>
  <c r="F703" i="6" s="1"/>
  <c r="G703" i="6" s="1"/>
  <c r="I702" i="6"/>
  <c r="I321" i="1"/>
  <c r="J321" i="1"/>
  <c r="I703" i="6" l="1"/>
  <c r="H703" i="6"/>
  <c r="J703" i="6" s="1"/>
  <c r="F704" i="6" s="1"/>
  <c r="G704" i="6" s="1"/>
  <c r="H321" i="1"/>
  <c r="G322" i="1" s="1"/>
  <c r="K321" i="1"/>
  <c r="L321" i="1"/>
  <c r="H704" i="6" l="1"/>
  <c r="J704" i="6" s="1"/>
  <c r="F705" i="6" s="1"/>
  <c r="G705" i="6" s="1"/>
  <c r="I704" i="6"/>
  <c r="I322" i="1"/>
  <c r="J322" i="1"/>
  <c r="H705" i="6" l="1"/>
  <c r="J705" i="6" s="1"/>
  <c r="F706" i="6" s="1"/>
  <c r="G706" i="6" s="1"/>
  <c r="I705" i="6"/>
  <c r="H322" i="1"/>
  <c r="G323" i="1" s="1"/>
  <c r="L322" i="1"/>
  <c r="K322" i="1"/>
  <c r="H706" i="6" l="1"/>
  <c r="J706" i="6" s="1"/>
  <c r="F707" i="6" s="1"/>
  <c r="G707" i="6" s="1"/>
  <c r="I706" i="6"/>
  <c r="I323" i="1"/>
  <c r="J323" i="1"/>
  <c r="H707" i="6" l="1"/>
  <c r="J707" i="6" s="1"/>
  <c r="F708" i="6" s="1"/>
  <c r="G708" i="6" s="1"/>
  <c r="I707" i="6"/>
  <c r="H323" i="1"/>
  <c r="G324" i="1" s="1"/>
  <c r="K323" i="1"/>
  <c r="L323" i="1"/>
  <c r="H708" i="6" l="1"/>
  <c r="J708" i="6" s="1"/>
  <c r="F709" i="6" s="1"/>
  <c r="G709" i="6" s="1"/>
  <c r="I708" i="6"/>
  <c r="I324" i="1"/>
  <c r="J324" i="1"/>
  <c r="H709" i="6" l="1"/>
  <c r="J709" i="6" s="1"/>
  <c r="F710" i="6" s="1"/>
  <c r="G710" i="6" s="1"/>
  <c r="I709" i="6"/>
  <c r="H324" i="1"/>
  <c r="G325" i="1" s="1"/>
  <c r="K324" i="1"/>
  <c r="L324" i="1"/>
  <c r="H710" i="6" l="1"/>
  <c r="J710" i="6" s="1"/>
  <c r="F711" i="6" s="1"/>
  <c r="G711" i="6" s="1"/>
  <c r="I710" i="6"/>
  <c r="I325" i="1"/>
  <c r="J325" i="1"/>
  <c r="H711" i="6" l="1"/>
  <c r="J711" i="6" s="1"/>
  <c r="F712" i="6" s="1"/>
  <c r="G712" i="6" s="1"/>
  <c r="I711" i="6"/>
  <c r="H325" i="1"/>
  <c r="G326" i="1" s="1"/>
  <c r="L325" i="1"/>
  <c r="K325" i="1"/>
  <c r="H712" i="6" l="1"/>
  <c r="J712" i="6" s="1"/>
  <c r="F713" i="6" s="1"/>
  <c r="G713" i="6" s="1"/>
  <c r="I712" i="6"/>
  <c r="I326" i="1"/>
  <c r="J326" i="1"/>
  <c r="I713" i="6" l="1"/>
  <c r="H713" i="6"/>
  <c r="J713" i="6" s="1"/>
  <c r="F714" i="6" s="1"/>
  <c r="G714" i="6" s="1"/>
  <c r="H326" i="1"/>
  <c r="G327" i="1" s="1"/>
  <c r="L326" i="1"/>
  <c r="K326" i="1"/>
  <c r="I714" i="6" l="1"/>
  <c r="H714" i="6"/>
  <c r="J714" i="6" s="1"/>
  <c r="F715" i="6" s="1"/>
  <c r="G715" i="6" s="1"/>
  <c r="I327" i="1"/>
  <c r="J327" i="1"/>
  <c r="H715" i="6" l="1"/>
  <c r="J715" i="6" s="1"/>
  <c r="F716" i="6" s="1"/>
  <c r="G716" i="6" s="1"/>
  <c r="I715" i="6"/>
  <c r="H327" i="1"/>
  <c r="G328" i="1" s="1"/>
  <c r="K327" i="1"/>
  <c r="L327" i="1"/>
  <c r="I716" i="6" l="1"/>
  <c r="H716" i="6"/>
  <c r="J716" i="6" s="1"/>
  <c r="F717" i="6" s="1"/>
  <c r="G717" i="6" s="1"/>
  <c r="I328" i="1"/>
  <c r="J328" i="1"/>
  <c r="I717" i="6" l="1"/>
  <c r="H717" i="6"/>
  <c r="J717" i="6" s="1"/>
  <c r="F718" i="6" s="1"/>
  <c r="G718" i="6" s="1"/>
  <c r="H328" i="1"/>
  <c r="G329" i="1" s="1"/>
  <c r="K328" i="1"/>
  <c r="L328" i="1"/>
  <c r="H718" i="6" l="1"/>
  <c r="J718" i="6" s="1"/>
  <c r="F719" i="6" s="1"/>
  <c r="G719" i="6" s="1"/>
  <c r="I718" i="6"/>
  <c r="I329" i="1"/>
  <c r="J329" i="1"/>
  <c r="H719" i="6" l="1"/>
  <c r="J719" i="6" s="1"/>
  <c r="F720" i="6" s="1"/>
  <c r="G720" i="6" s="1"/>
  <c r="I719" i="6"/>
  <c r="H329" i="1"/>
  <c r="G330" i="1" s="1"/>
  <c r="L329" i="1"/>
  <c r="K329" i="1"/>
  <c r="H720" i="6" l="1"/>
  <c r="J720" i="6" s="1"/>
  <c r="F721" i="6" s="1"/>
  <c r="G721" i="6" s="1"/>
  <c r="I720" i="6"/>
  <c r="I330" i="1"/>
  <c r="J330" i="1"/>
  <c r="H721" i="6" l="1"/>
  <c r="J721" i="6" s="1"/>
  <c r="F722" i="6" s="1"/>
  <c r="G722" i="6" s="1"/>
  <c r="I721" i="6"/>
  <c r="H330" i="1"/>
  <c r="G331" i="1" s="1"/>
  <c r="L330" i="1"/>
  <c r="K330" i="1"/>
  <c r="H722" i="6" l="1"/>
  <c r="J722" i="6" s="1"/>
  <c r="F723" i="6" s="1"/>
  <c r="G723" i="6" s="1"/>
  <c r="I722" i="6"/>
  <c r="I331" i="1"/>
  <c r="J331" i="1"/>
  <c r="I723" i="6" l="1"/>
  <c r="H723" i="6"/>
  <c r="J723" i="6" s="1"/>
  <c r="F724" i="6" s="1"/>
  <c r="G724" i="6" s="1"/>
  <c r="H331" i="1"/>
  <c r="G332" i="1" s="1"/>
  <c r="K331" i="1"/>
  <c r="L331" i="1"/>
  <c r="H724" i="6" l="1"/>
  <c r="J724" i="6" s="1"/>
  <c r="F725" i="6" s="1"/>
  <c r="G725" i="6" s="1"/>
  <c r="I724" i="6"/>
  <c r="I332" i="1"/>
  <c r="J332" i="1"/>
  <c r="H725" i="6" l="1"/>
  <c r="J725" i="6" s="1"/>
  <c r="F726" i="6" s="1"/>
  <c r="G726" i="6" s="1"/>
  <c r="I725" i="6"/>
  <c r="H332" i="1"/>
  <c r="G333" i="1" s="1"/>
  <c r="L332" i="1"/>
  <c r="K332" i="1"/>
  <c r="H726" i="6" l="1"/>
  <c r="J726" i="6" s="1"/>
  <c r="F727" i="6" s="1"/>
  <c r="G727" i="6" s="1"/>
  <c r="I726" i="6"/>
  <c r="I333" i="1"/>
  <c r="J333" i="1"/>
  <c r="I727" i="6" l="1"/>
  <c r="H727" i="6"/>
  <c r="J727" i="6" s="1"/>
  <c r="F728" i="6" s="1"/>
  <c r="G728" i="6" s="1"/>
  <c r="H333" i="1"/>
  <c r="G334" i="1" s="1"/>
  <c r="L333" i="1"/>
  <c r="K333" i="1"/>
  <c r="I728" i="6" l="1"/>
  <c r="H728" i="6"/>
  <c r="J728" i="6" s="1"/>
  <c r="F729" i="6" s="1"/>
  <c r="G729" i="6" s="1"/>
  <c r="I334" i="1"/>
  <c r="J334" i="1"/>
  <c r="I729" i="6" l="1"/>
  <c r="H729" i="6"/>
  <c r="J729" i="6" s="1"/>
  <c r="F730" i="6" s="1"/>
  <c r="G730" i="6" s="1"/>
  <c r="H334" i="1"/>
  <c r="G335" i="1" s="1"/>
  <c r="L334" i="1"/>
  <c r="K334" i="1"/>
  <c r="H730" i="6" l="1"/>
  <c r="J730" i="6" s="1"/>
  <c r="F731" i="6" s="1"/>
  <c r="G731" i="6" s="1"/>
  <c r="I730" i="6"/>
  <c r="J335" i="1"/>
  <c r="I335" i="1"/>
  <c r="H731" i="6" l="1"/>
  <c r="J731" i="6" s="1"/>
  <c r="F732" i="6" s="1"/>
  <c r="G732" i="6" s="1"/>
  <c r="I731" i="6"/>
  <c r="H335" i="1"/>
  <c r="G336" i="1" s="1"/>
  <c r="L335" i="1"/>
  <c r="K335" i="1"/>
  <c r="H732" i="6" l="1"/>
  <c r="J732" i="6" s="1"/>
  <c r="F733" i="6" s="1"/>
  <c r="G733" i="6" s="1"/>
  <c r="I732" i="6"/>
  <c r="I336" i="1"/>
  <c r="J336" i="1"/>
  <c r="H733" i="6" l="1"/>
  <c r="J733" i="6" s="1"/>
  <c r="F734" i="6" s="1"/>
  <c r="G734" i="6" s="1"/>
  <c r="I733" i="6"/>
  <c r="H336" i="1"/>
  <c r="G337" i="1" s="1"/>
  <c r="L336" i="1"/>
  <c r="K336" i="1"/>
  <c r="I734" i="6" l="1"/>
  <c r="H734" i="6"/>
  <c r="J734" i="6" s="1"/>
  <c r="F735" i="6" s="1"/>
  <c r="G735" i="6" s="1"/>
  <c r="I337" i="1"/>
  <c r="J337" i="1"/>
  <c r="H735" i="6" l="1"/>
  <c r="J735" i="6" s="1"/>
  <c r="F736" i="6" s="1"/>
  <c r="G736" i="6" s="1"/>
  <c r="I735" i="6"/>
  <c r="H337" i="1"/>
  <c r="G338" i="1" s="1"/>
  <c r="L337" i="1"/>
  <c r="K337" i="1"/>
  <c r="I736" i="6" l="1"/>
  <c r="H736" i="6"/>
  <c r="J736" i="6" s="1"/>
  <c r="F737" i="6" s="1"/>
  <c r="G737" i="6" s="1"/>
  <c r="I338" i="1"/>
  <c r="J338" i="1"/>
  <c r="H737" i="6" l="1"/>
  <c r="J737" i="6" s="1"/>
  <c r="F738" i="6" s="1"/>
  <c r="G738" i="6" s="1"/>
  <c r="I737" i="6"/>
  <c r="H338" i="1"/>
  <c r="G339" i="1" s="1"/>
  <c r="K338" i="1"/>
  <c r="L338" i="1"/>
  <c r="H738" i="6" l="1"/>
  <c r="J738" i="6" s="1"/>
  <c r="F739" i="6" s="1"/>
  <c r="G739" i="6" s="1"/>
  <c r="I738" i="6"/>
  <c r="I339" i="1"/>
  <c r="J339" i="1"/>
  <c r="H739" i="6" l="1"/>
  <c r="J739" i="6" s="1"/>
  <c r="F740" i="6" s="1"/>
  <c r="G740" i="6" s="1"/>
  <c r="I739" i="6"/>
  <c r="H339" i="1"/>
  <c r="G340" i="1" s="1"/>
  <c r="L339" i="1"/>
  <c r="K339" i="1"/>
  <c r="I740" i="6" l="1"/>
  <c r="H740" i="6"/>
  <c r="J740" i="6" s="1"/>
  <c r="F741" i="6" s="1"/>
  <c r="G741" i="6" s="1"/>
  <c r="I340" i="1"/>
  <c r="J340" i="1"/>
  <c r="H741" i="6" l="1"/>
  <c r="J741" i="6" s="1"/>
  <c r="F742" i="6" s="1"/>
  <c r="G742" i="6" s="1"/>
  <c r="I741" i="6"/>
  <c r="H340" i="1"/>
  <c r="G341" i="1" s="1"/>
  <c r="K340" i="1"/>
  <c r="L340" i="1"/>
  <c r="H742" i="6" l="1"/>
  <c r="J742" i="6" s="1"/>
  <c r="F743" i="6" s="1"/>
  <c r="G743" i="6" s="1"/>
  <c r="I742" i="6"/>
  <c r="I341" i="1"/>
  <c r="J341" i="1"/>
  <c r="H743" i="6" l="1"/>
  <c r="J743" i="6" s="1"/>
  <c r="F744" i="6" s="1"/>
  <c r="G744" i="6" s="1"/>
  <c r="I743" i="6"/>
  <c r="H341" i="1"/>
  <c r="G342" i="1" s="1"/>
  <c r="K341" i="1"/>
  <c r="L341" i="1"/>
  <c r="I744" i="6" l="1"/>
  <c r="H744" i="6"/>
  <c r="J744" i="6" s="1"/>
  <c r="F745" i="6" s="1"/>
  <c r="G745" i="6" s="1"/>
  <c r="I342" i="1"/>
  <c r="J342" i="1"/>
  <c r="I745" i="6" l="1"/>
  <c r="H745" i="6"/>
  <c r="J745" i="6" s="1"/>
  <c r="F746" i="6" s="1"/>
  <c r="G746" i="6" s="1"/>
  <c r="H342" i="1"/>
  <c r="G343" i="1" s="1"/>
  <c r="K342" i="1"/>
  <c r="L342" i="1"/>
  <c r="H746" i="6" l="1"/>
  <c r="J746" i="6" s="1"/>
  <c r="F747" i="6" s="1"/>
  <c r="G747" i="6" s="1"/>
  <c r="I746" i="6"/>
  <c r="I343" i="1"/>
  <c r="J343" i="1"/>
  <c r="I747" i="6" l="1"/>
  <c r="H747" i="6"/>
  <c r="J747" i="6" s="1"/>
  <c r="F748" i="6" s="1"/>
  <c r="G748" i="6" s="1"/>
  <c r="H343" i="1"/>
  <c r="G344" i="1" s="1"/>
  <c r="L343" i="1"/>
  <c r="K343" i="1"/>
  <c r="I748" i="6" l="1"/>
  <c r="H748" i="6"/>
  <c r="J748" i="6" s="1"/>
  <c r="F749" i="6" s="1"/>
  <c r="G749" i="6" s="1"/>
  <c r="I344" i="1"/>
  <c r="J344" i="1"/>
  <c r="H749" i="6" l="1"/>
  <c r="J749" i="6" s="1"/>
  <c r="F750" i="6" s="1"/>
  <c r="G750" i="6" s="1"/>
  <c r="I749" i="6"/>
  <c r="H344" i="1"/>
  <c r="G345" i="1" s="1"/>
  <c r="L344" i="1"/>
  <c r="K344" i="1"/>
  <c r="I750" i="6" l="1"/>
  <c r="H750" i="6"/>
  <c r="J750" i="6" s="1"/>
  <c r="F751" i="6" s="1"/>
  <c r="G751" i="6" s="1"/>
  <c r="I345" i="1"/>
  <c r="J345" i="1"/>
  <c r="I751" i="6" l="1"/>
  <c r="H751" i="6"/>
  <c r="J751" i="6" s="1"/>
  <c r="F752" i="6" s="1"/>
  <c r="G752" i="6" s="1"/>
  <c r="H345" i="1"/>
  <c r="G346" i="1" s="1"/>
  <c r="L345" i="1"/>
  <c r="K345" i="1"/>
  <c r="H752" i="6" l="1"/>
  <c r="J752" i="6" s="1"/>
  <c r="F753" i="6" s="1"/>
  <c r="G753" i="6" s="1"/>
  <c r="I752" i="6"/>
  <c r="I346" i="1"/>
  <c r="J346" i="1"/>
  <c r="H753" i="6" l="1"/>
  <c r="J753" i="6" s="1"/>
  <c r="F754" i="6" s="1"/>
  <c r="G754" i="6" s="1"/>
  <c r="I753" i="6"/>
  <c r="H346" i="1"/>
  <c r="G347" i="1" s="1"/>
  <c r="K346" i="1"/>
  <c r="L346" i="1"/>
  <c r="H754" i="6" l="1"/>
  <c r="J754" i="6" s="1"/>
  <c r="F755" i="6" s="1"/>
  <c r="G755" i="6" s="1"/>
  <c r="I754" i="6"/>
  <c r="I347" i="1"/>
  <c r="J347" i="1"/>
  <c r="I755" i="6" l="1"/>
  <c r="H755" i="6"/>
  <c r="J755" i="6" s="1"/>
  <c r="F756" i="6" s="1"/>
  <c r="G756" i="6" s="1"/>
  <c r="H347" i="1"/>
  <c r="G348" i="1" s="1"/>
  <c r="L347" i="1"/>
  <c r="K347" i="1"/>
  <c r="H756" i="6" l="1"/>
  <c r="J756" i="6" s="1"/>
  <c r="F757" i="6" s="1"/>
  <c r="G757" i="6" s="1"/>
  <c r="I756" i="6"/>
  <c r="I348" i="1"/>
  <c r="J348" i="1"/>
  <c r="H757" i="6" l="1"/>
  <c r="J757" i="6" s="1"/>
  <c r="F758" i="6" s="1"/>
  <c r="G758" i="6" s="1"/>
  <c r="I757" i="6"/>
  <c r="H348" i="1"/>
  <c r="G349" i="1" s="1"/>
  <c r="L348" i="1"/>
  <c r="K348" i="1"/>
  <c r="H758" i="6" l="1"/>
  <c r="J758" i="6" s="1"/>
  <c r="F759" i="6" s="1"/>
  <c r="G759" i="6" s="1"/>
  <c r="I758" i="6"/>
  <c r="I349" i="1"/>
  <c r="J349" i="1"/>
  <c r="H759" i="6" l="1"/>
  <c r="J759" i="6" s="1"/>
  <c r="F760" i="6" s="1"/>
  <c r="G760" i="6" s="1"/>
  <c r="I759" i="6"/>
  <c r="H349" i="1"/>
  <c r="G350" i="1" s="1"/>
  <c r="L349" i="1"/>
  <c r="K349" i="1"/>
  <c r="H760" i="6" l="1"/>
  <c r="J760" i="6" s="1"/>
  <c r="F761" i="6" s="1"/>
  <c r="G761" i="6" s="1"/>
  <c r="I760" i="6"/>
  <c r="I350" i="1"/>
  <c r="J350" i="1"/>
  <c r="I761" i="6" l="1"/>
  <c r="H761" i="6"/>
  <c r="J761" i="6" s="1"/>
  <c r="F762" i="6" s="1"/>
  <c r="G762" i="6" s="1"/>
  <c r="H350" i="1"/>
  <c r="G351" i="1" s="1"/>
  <c r="L350" i="1"/>
  <c r="K350" i="1"/>
  <c r="I762" i="6" l="1"/>
  <c r="H762" i="6"/>
  <c r="J762" i="6" s="1"/>
  <c r="F763" i="6" s="1"/>
  <c r="G763" i="6" s="1"/>
  <c r="I351" i="1"/>
  <c r="J351" i="1"/>
  <c r="I763" i="6" l="1"/>
  <c r="H763" i="6"/>
  <c r="J763" i="6" s="1"/>
  <c r="F764" i="6" s="1"/>
  <c r="G764" i="6" s="1"/>
  <c r="H351" i="1"/>
  <c r="G352" i="1" s="1"/>
  <c r="K351" i="1"/>
  <c r="L351" i="1"/>
  <c r="H764" i="6" l="1"/>
  <c r="J764" i="6" s="1"/>
  <c r="F765" i="6" s="1"/>
  <c r="G765" i="6" s="1"/>
  <c r="I764" i="6"/>
  <c r="I352" i="1"/>
  <c r="J352" i="1"/>
  <c r="H765" i="6" l="1"/>
  <c r="J765" i="6" s="1"/>
  <c r="F766" i="6" s="1"/>
  <c r="G766" i="6" s="1"/>
  <c r="I765" i="6"/>
  <c r="H352" i="1"/>
  <c r="G353" i="1" s="1"/>
  <c r="L352" i="1"/>
  <c r="K352" i="1"/>
  <c r="H766" i="6" l="1"/>
  <c r="J766" i="6" s="1"/>
  <c r="F767" i="6" s="1"/>
  <c r="G767" i="6" s="1"/>
  <c r="I766" i="6"/>
  <c r="I353" i="1"/>
  <c r="J353" i="1"/>
  <c r="I767" i="6" l="1"/>
  <c r="H767" i="6"/>
  <c r="J767" i="6" s="1"/>
  <c r="F768" i="6" s="1"/>
  <c r="G768" i="6" s="1"/>
  <c r="H353" i="1"/>
  <c r="G354" i="1" s="1"/>
  <c r="L353" i="1"/>
  <c r="K353" i="1"/>
  <c r="H768" i="6" l="1"/>
  <c r="J768" i="6" s="1"/>
  <c r="F769" i="6" s="1"/>
  <c r="G769" i="6" s="1"/>
  <c r="I768" i="6"/>
  <c r="I354" i="1"/>
  <c r="J354" i="1"/>
  <c r="I769" i="6" l="1"/>
  <c r="H769" i="6"/>
  <c r="J769" i="6" s="1"/>
  <c r="F770" i="6" s="1"/>
  <c r="G770" i="6" s="1"/>
  <c r="H354" i="1"/>
  <c r="G355" i="1" s="1"/>
  <c r="K354" i="1"/>
  <c r="L354" i="1"/>
  <c r="I770" i="6" l="1"/>
  <c r="H770" i="6"/>
  <c r="J770" i="6" s="1"/>
  <c r="F771" i="6" s="1"/>
  <c r="G771" i="6" s="1"/>
  <c r="I355" i="1"/>
  <c r="J355" i="1"/>
  <c r="H771" i="6" l="1"/>
  <c r="J771" i="6" s="1"/>
  <c r="F772" i="6" s="1"/>
  <c r="G772" i="6" s="1"/>
  <c r="I771" i="6"/>
  <c r="H355" i="1"/>
  <c r="G356" i="1" s="1"/>
  <c r="K355" i="1"/>
  <c r="L355" i="1"/>
  <c r="I772" i="6" l="1"/>
  <c r="H772" i="6"/>
  <c r="J772" i="6" s="1"/>
  <c r="F773" i="6" s="1"/>
  <c r="G773" i="6" s="1"/>
  <c r="I356" i="1"/>
  <c r="J356" i="1"/>
  <c r="H773" i="6" l="1"/>
  <c r="J773" i="6" s="1"/>
  <c r="F774" i="6" s="1"/>
  <c r="G774" i="6" s="1"/>
  <c r="I773" i="6"/>
  <c r="H356" i="1"/>
  <c r="G357" i="1" s="1"/>
  <c r="K356" i="1"/>
  <c r="L356" i="1"/>
  <c r="I774" i="6" l="1"/>
  <c r="H774" i="6"/>
  <c r="J774" i="6" s="1"/>
  <c r="F775" i="6" s="1"/>
  <c r="G775" i="6" s="1"/>
  <c r="I357" i="1"/>
  <c r="J357" i="1"/>
  <c r="I775" i="6" l="1"/>
  <c r="H775" i="6"/>
  <c r="J775" i="6" s="1"/>
  <c r="F776" i="6" s="1"/>
  <c r="G776" i="6" s="1"/>
  <c r="H357" i="1"/>
  <c r="G358" i="1" s="1"/>
  <c r="K357" i="1"/>
  <c r="L357" i="1"/>
  <c r="H776" i="6" l="1"/>
  <c r="J776" i="6" s="1"/>
  <c r="F777" i="6" s="1"/>
  <c r="G777" i="6" s="1"/>
  <c r="I776" i="6"/>
  <c r="I358" i="1"/>
  <c r="J358" i="1"/>
  <c r="H777" i="6" l="1"/>
  <c r="J777" i="6" s="1"/>
  <c r="F778" i="6" s="1"/>
  <c r="G778" i="6" s="1"/>
  <c r="I777" i="6"/>
  <c r="H358" i="1"/>
  <c r="G359" i="1" s="1"/>
  <c r="L358" i="1"/>
  <c r="K358" i="1"/>
  <c r="H778" i="6" l="1"/>
  <c r="J778" i="6" s="1"/>
  <c r="F779" i="6" s="1"/>
  <c r="G779" i="6" s="1"/>
  <c r="I778" i="6"/>
  <c r="I359" i="1"/>
  <c r="J359" i="1"/>
  <c r="H779" i="6" l="1"/>
  <c r="J779" i="6" s="1"/>
  <c r="F780" i="6" s="1"/>
  <c r="G780" i="6" s="1"/>
  <c r="I779" i="6"/>
  <c r="H359" i="1"/>
  <c r="G360" i="1" s="1"/>
  <c r="K359" i="1"/>
  <c r="L359" i="1"/>
  <c r="H780" i="6" l="1"/>
  <c r="J780" i="6" s="1"/>
  <c r="F781" i="6" s="1"/>
  <c r="G781" i="6" s="1"/>
  <c r="I780" i="6"/>
  <c r="I360" i="1"/>
  <c r="J360" i="1"/>
  <c r="H781" i="6" l="1"/>
  <c r="J781" i="6" s="1"/>
  <c r="F782" i="6" s="1"/>
  <c r="G782" i="6" s="1"/>
  <c r="I781" i="6"/>
  <c r="H360" i="1"/>
  <c r="G361" i="1" s="1"/>
  <c r="K360" i="1"/>
  <c r="L360" i="1"/>
  <c r="H782" i="6" l="1"/>
  <c r="J782" i="6" s="1"/>
  <c r="F783" i="6" s="1"/>
  <c r="G783" i="6" s="1"/>
  <c r="I782" i="6"/>
  <c r="I361" i="1"/>
  <c r="J361" i="1"/>
  <c r="H783" i="6" l="1"/>
  <c r="J783" i="6" s="1"/>
  <c r="F784" i="6" s="1"/>
  <c r="G784" i="6" s="1"/>
  <c r="I783" i="6"/>
  <c r="H361" i="1"/>
  <c r="G362" i="1" s="1"/>
  <c r="L361" i="1"/>
  <c r="K361" i="1"/>
  <c r="H784" i="6" l="1"/>
  <c r="J784" i="6" s="1"/>
  <c r="F785" i="6" s="1"/>
  <c r="G785" i="6" s="1"/>
  <c r="I784" i="6"/>
  <c r="J362" i="1"/>
  <c r="I362" i="1"/>
  <c r="I785" i="6" l="1"/>
  <c r="H785" i="6"/>
  <c r="J785" i="6" s="1"/>
  <c r="F786" i="6" s="1"/>
  <c r="G786" i="6" s="1"/>
  <c r="H362" i="1"/>
  <c r="G363" i="1" s="1"/>
  <c r="K362" i="1"/>
  <c r="L362" i="1"/>
  <c r="H786" i="6" l="1"/>
  <c r="J786" i="6" s="1"/>
  <c r="F787" i="6" s="1"/>
  <c r="G787" i="6" s="1"/>
  <c r="I786" i="6"/>
  <c r="I363" i="1"/>
  <c r="J363" i="1"/>
  <c r="H787" i="6" l="1"/>
  <c r="J787" i="6" s="1"/>
  <c r="F788" i="6" s="1"/>
  <c r="G788" i="6" s="1"/>
  <c r="I787" i="6"/>
  <c r="H363" i="1"/>
  <c r="G364" i="1" s="1"/>
  <c r="K363" i="1"/>
  <c r="L363" i="1"/>
  <c r="H788" i="6" l="1"/>
  <c r="J788" i="6" s="1"/>
  <c r="F789" i="6" s="1"/>
  <c r="G789" i="6" s="1"/>
  <c r="I788" i="6"/>
  <c r="I364" i="1"/>
  <c r="J364" i="1"/>
  <c r="I789" i="6" l="1"/>
  <c r="H789" i="6"/>
  <c r="J789" i="6" s="1"/>
  <c r="F790" i="6" s="1"/>
  <c r="G790" i="6" s="1"/>
  <c r="H364" i="1"/>
  <c r="G365" i="1" s="1"/>
  <c r="K364" i="1"/>
  <c r="L364" i="1"/>
  <c r="I790" i="6" l="1"/>
  <c r="H790" i="6"/>
  <c r="J790" i="6" s="1"/>
  <c r="F791" i="6" s="1"/>
  <c r="G791" i="6" s="1"/>
  <c r="I365" i="1"/>
  <c r="J365" i="1"/>
  <c r="H791" i="6" l="1"/>
  <c r="J791" i="6" s="1"/>
  <c r="F792" i="6" s="1"/>
  <c r="G792" i="6" s="1"/>
  <c r="I791" i="6"/>
  <c r="H365" i="1"/>
  <c r="G366" i="1" s="1"/>
  <c r="L365" i="1"/>
  <c r="K365" i="1"/>
  <c r="H792" i="6" l="1"/>
  <c r="J792" i="6" s="1"/>
  <c r="F793" i="6" s="1"/>
  <c r="G793" i="6" s="1"/>
  <c r="I792" i="6"/>
  <c r="I366" i="1"/>
  <c r="J366" i="1"/>
  <c r="H793" i="6" l="1"/>
  <c r="J793" i="6" s="1"/>
  <c r="F794" i="6" s="1"/>
  <c r="G794" i="6" s="1"/>
  <c r="I793" i="6"/>
  <c r="H366" i="1"/>
  <c r="G367" i="1" s="1"/>
  <c r="K366" i="1"/>
  <c r="L366" i="1"/>
  <c r="I794" i="6" l="1"/>
  <c r="H794" i="6"/>
  <c r="J794" i="6" s="1"/>
  <c r="F795" i="6" s="1"/>
  <c r="G795" i="6" s="1"/>
  <c r="I367" i="1"/>
  <c r="J367" i="1"/>
  <c r="H795" i="6" l="1"/>
  <c r="J795" i="6" s="1"/>
  <c r="F796" i="6" s="1"/>
  <c r="G796" i="6" s="1"/>
  <c r="I795" i="6"/>
  <c r="H367" i="1"/>
  <c r="G368" i="1" s="1"/>
  <c r="L367" i="1"/>
  <c r="K367" i="1"/>
  <c r="H796" i="6" l="1"/>
  <c r="J796" i="6" s="1"/>
  <c r="F797" i="6" s="1"/>
  <c r="G797" i="6" s="1"/>
  <c r="I796" i="6"/>
  <c r="I368" i="1"/>
  <c r="J368" i="1"/>
  <c r="I797" i="6" l="1"/>
  <c r="H797" i="6"/>
  <c r="J797" i="6" s="1"/>
  <c r="F798" i="6" s="1"/>
  <c r="G798" i="6" s="1"/>
  <c r="H368" i="1"/>
  <c r="G369" i="1" s="1"/>
  <c r="K368" i="1"/>
  <c r="L368" i="1"/>
  <c r="H798" i="6" l="1"/>
  <c r="J798" i="6" s="1"/>
  <c r="F799" i="6" s="1"/>
  <c r="G799" i="6" s="1"/>
  <c r="I798" i="6"/>
  <c r="I369" i="1"/>
  <c r="J369" i="1"/>
  <c r="H799" i="6" l="1"/>
  <c r="J799" i="6" s="1"/>
  <c r="F800" i="6" s="1"/>
  <c r="G800" i="6" s="1"/>
  <c r="I799" i="6"/>
  <c r="H369" i="1"/>
  <c r="G370" i="1" s="1"/>
  <c r="K369" i="1"/>
  <c r="L369" i="1"/>
  <c r="I800" i="6" l="1"/>
  <c r="H800" i="6"/>
  <c r="J800" i="6" s="1"/>
  <c r="F801" i="6" s="1"/>
  <c r="G801" i="6" s="1"/>
  <c r="I370" i="1"/>
  <c r="J370" i="1"/>
  <c r="I801" i="6" l="1"/>
  <c r="H801" i="6"/>
  <c r="J801" i="6" s="1"/>
  <c r="F802" i="6" s="1"/>
  <c r="G802" i="6" s="1"/>
  <c r="H370" i="1"/>
  <c r="G371" i="1" s="1"/>
  <c r="L370" i="1"/>
  <c r="K370" i="1"/>
  <c r="I802" i="6" l="1"/>
  <c r="H802" i="6"/>
  <c r="J802" i="6" s="1"/>
  <c r="F803" i="6" s="1"/>
  <c r="G803" i="6" s="1"/>
  <c r="I371" i="1"/>
  <c r="J371" i="1"/>
  <c r="I803" i="6" l="1"/>
  <c r="H803" i="6"/>
  <c r="J803" i="6" s="1"/>
  <c r="F804" i="6" s="1"/>
  <c r="G804" i="6" s="1"/>
  <c r="H371" i="1"/>
  <c r="G372" i="1" s="1"/>
  <c r="L371" i="1"/>
  <c r="K371" i="1"/>
  <c r="I804" i="6" l="1"/>
  <c r="H804" i="6"/>
  <c r="J804" i="6" s="1"/>
  <c r="F805" i="6" s="1"/>
  <c r="G805" i="6" s="1"/>
  <c r="I372" i="1"/>
  <c r="J372" i="1"/>
  <c r="H805" i="6" l="1"/>
  <c r="J805" i="6" s="1"/>
  <c r="F806" i="6" s="1"/>
  <c r="G806" i="6" s="1"/>
  <c r="I805" i="6"/>
  <c r="H372" i="1"/>
  <c r="G373" i="1" s="1"/>
  <c r="L372" i="1"/>
  <c r="K372" i="1"/>
  <c r="H806" i="6" l="1"/>
  <c r="J806" i="6" s="1"/>
  <c r="F807" i="6" s="1"/>
  <c r="G807" i="6" s="1"/>
  <c r="I806" i="6"/>
  <c r="I373" i="1"/>
  <c r="J373" i="1"/>
  <c r="H807" i="6" l="1"/>
  <c r="J807" i="6" s="1"/>
  <c r="F808" i="6" s="1"/>
  <c r="G808" i="6" s="1"/>
  <c r="I807" i="6"/>
  <c r="H373" i="1"/>
  <c r="G374" i="1" s="1"/>
  <c r="L373" i="1"/>
  <c r="K373" i="1"/>
  <c r="H808" i="6" l="1"/>
  <c r="J808" i="6" s="1"/>
  <c r="F809" i="6" s="1"/>
  <c r="G809" i="6" s="1"/>
  <c r="I808" i="6"/>
  <c r="I374" i="1"/>
  <c r="J374" i="1"/>
  <c r="I809" i="6" l="1"/>
  <c r="H809" i="6"/>
  <c r="J809" i="6" s="1"/>
  <c r="F810" i="6" s="1"/>
  <c r="G810" i="6" s="1"/>
  <c r="H374" i="1"/>
  <c r="G375" i="1" s="1"/>
  <c r="L374" i="1"/>
  <c r="K374" i="1"/>
  <c r="I810" i="6" l="1"/>
  <c r="H810" i="6"/>
  <c r="J810" i="6" s="1"/>
  <c r="F811" i="6" s="1"/>
  <c r="G811" i="6" s="1"/>
  <c r="J375" i="1"/>
  <c r="I375" i="1"/>
  <c r="H811" i="6" l="1"/>
  <c r="J811" i="6" s="1"/>
  <c r="F812" i="6" s="1"/>
  <c r="G812" i="6" s="1"/>
  <c r="I811" i="6"/>
  <c r="H375" i="1"/>
  <c r="G376" i="1" s="1"/>
  <c r="K375" i="1"/>
  <c r="L375" i="1"/>
  <c r="I812" i="6" l="1"/>
  <c r="H812" i="6"/>
  <c r="J812" i="6" s="1"/>
  <c r="F813" i="6" s="1"/>
  <c r="G813" i="6" s="1"/>
  <c r="I376" i="1"/>
  <c r="J376" i="1"/>
  <c r="I813" i="6" l="1"/>
  <c r="H813" i="6"/>
  <c r="J813" i="6" s="1"/>
  <c r="F814" i="6" s="1"/>
  <c r="G814" i="6" s="1"/>
  <c r="H376" i="1"/>
  <c r="G377" i="1" s="1"/>
  <c r="L376" i="1"/>
  <c r="K376" i="1"/>
  <c r="I814" i="6" l="1"/>
  <c r="H814" i="6"/>
  <c r="J814" i="6" s="1"/>
  <c r="F815" i="6" s="1"/>
  <c r="G815" i="6" s="1"/>
  <c r="I377" i="1"/>
  <c r="J377" i="1"/>
  <c r="I815" i="6" l="1"/>
  <c r="H815" i="6"/>
  <c r="J815" i="6" s="1"/>
  <c r="F816" i="6" s="1"/>
  <c r="G816" i="6" s="1"/>
  <c r="H377" i="1"/>
  <c r="G378" i="1" s="1"/>
  <c r="K377" i="1"/>
  <c r="L377" i="1"/>
  <c r="H816" i="6" l="1"/>
  <c r="J816" i="6" s="1"/>
  <c r="F817" i="6" s="1"/>
  <c r="G817" i="6" s="1"/>
  <c r="I816" i="6"/>
  <c r="I378" i="1"/>
  <c r="J378" i="1"/>
  <c r="H817" i="6" l="1"/>
  <c r="J817" i="6" s="1"/>
  <c r="F818" i="6" s="1"/>
  <c r="G818" i="6" s="1"/>
  <c r="I817" i="6"/>
  <c r="H378" i="1"/>
  <c r="G379" i="1" s="1"/>
  <c r="K378" i="1"/>
  <c r="L378" i="1"/>
  <c r="H818" i="6" l="1"/>
  <c r="J818" i="6" s="1"/>
  <c r="F819" i="6" s="1"/>
  <c r="G819" i="6" s="1"/>
  <c r="I818" i="6"/>
  <c r="I379" i="1"/>
  <c r="J379" i="1"/>
  <c r="I819" i="6" l="1"/>
  <c r="H819" i="6"/>
  <c r="J819" i="6" s="1"/>
  <c r="F820" i="6" s="1"/>
  <c r="G820" i="6" s="1"/>
  <c r="H379" i="1"/>
  <c r="G380" i="1" s="1"/>
  <c r="K379" i="1"/>
  <c r="L379" i="1"/>
  <c r="H820" i="6" l="1"/>
  <c r="J820" i="6" s="1"/>
  <c r="F821" i="6" s="1"/>
  <c r="G821" i="6" s="1"/>
  <c r="I820" i="6"/>
  <c r="I380" i="1"/>
  <c r="J380" i="1"/>
  <c r="I821" i="6" l="1"/>
  <c r="H821" i="6"/>
  <c r="J821" i="6" s="1"/>
  <c r="F822" i="6" s="1"/>
  <c r="G822" i="6" s="1"/>
  <c r="H380" i="1"/>
  <c r="G381" i="1" s="1"/>
  <c r="K380" i="1"/>
  <c r="L380" i="1"/>
  <c r="H822" i="6" l="1"/>
  <c r="J822" i="6" s="1"/>
  <c r="F823" i="6" s="1"/>
  <c r="G823" i="6" s="1"/>
  <c r="I822" i="6"/>
  <c r="I381" i="1"/>
  <c r="J381" i="1"/>
  <c r="H823" i="6" l="1"/>
  <c r="J823" i="6" s="1"/>
  <c r="F824" i="6" s="1"/>
  <c r="G824" i="6" s="1"/>
  <c r="I823" i="6"/>
  <c r="H381" i="1"/>
  <c r="G382" i="1" s="1"/>
  <c r="K381" i="1"/>
  <c r="L381" i="1"/>
  <c r="H824" i="6" l="1"/>
  <c r="J824" i="6" s="1"/>
  <c r="F825" i="6" s="1"/>
  <c r="G825" i="6" s="1"/>
  <c r="I824" i="6"/>
  <c r="I382" i="1"/>
  <c r="J382" i="1"/>
  <c r="H825" i="6" l="1"/>
  <c r="J825" i="6" s="1"/>
  <c r="F826" i="6" s="1"/>
  <c r="G826" i="6" s="1"/>
  <c r="I825" i="6"/>
  <c r="H382" i="1"/>
  <c r="G383" i="1" s="1"/>
  <c r="L382" i="1"/>
  <c r="K382" i="1"/>
  <c r="I826" i="6" l="1"/>
  <c r="H826" i="6"/>
  <c r="J826" i="6" s="1"/>
  <c r="F827" i="6" s="1"/>
  <c r="G827" i="6" s="1"/>
  <c r="I383" i="1"/>
  <c r="J383" i="1"/>
  <c r="H827" i="6" l="1"/>
  <c r="J827" i="6" s="1"/>
  <c r="F828" i="6" s="1"/>
  <c r="G828" i="6" s="1"/>
  <c r="I827" i="6"/>
  <c r="H383" i="1"/>
  <c r="G384" i="1" s="1"/>
  <c r="L383" i="1"/>
  <c r="K383" i="1"/>
  <c r="H828" i="6" l="1"/>
  <c r="J828" i="6" s="1"/>
  <c r="F829" i="6" s="1"/>
  <c r="G829" i="6" s="1"/>
  <c r="I828" i="6"/>
  <c r="I384" i="1"/>
  <c r="J384" i="1"/>
  <c r="H829" i="6" l="1"/>
  <c r="J829" i="6" s="1"/>
  <c r="F830" i="6" s="1"/>
  <c r="G830" i="6" s="1"/>
  <c r="I829" i="6"/>
  <c r="H384" i="1"/>
  <c r="G385" i="1" s="1"/>
  <c r="K384" i="1"/>
  <c r="L384" i="1"/>
  <c r="H830" i="6" l="1"/>
  <c r="J830" i="6" s="1"/>
  <c r="F831" i="6" s="1"/>
  <c r="G831" i="6" s="1"/>
  <c r="I830" i="6"/>
  <c r="I385" i="1"/>
  <c r="J385" i="1"/>
  <c r="I831" i="6" l="1"/>
  <c r="H831" i="6"/>
  <c r="J831" i="6" s="1"/>
  <c r="F832" i="6" s="1"/>
  <c r="G832" i="6" s="1"/>
  <c r="H385" i="1"/>
  <c r="G386" i="1" s="1"/>
  <c r="K385" i="1"/>
  <c r="L385" i="1"/>
  <c r="I832" i="6" l="1"/>
  <c r="H832" i="6"/>
  <c r="J832" i="6" s="1"/>
  <c r="F833" i="6" s="1"/>
  <c r="G833" i="6" s="1"/>
  <c r="I386" i="1"/>
  <c r="J386" i="1"/>
  <c r="H833" i="6" l="1"/>
  <c r="J833" i="6" s="1"/>
  <c r="F834" i="6" s="1"/>
  <c r="G834" i="6" s="1"/>
  <c r="I833" i="6"/>
  <c r="H386" i="1"/>
  <c r="G387" i="1" s="1"/>
  <c r="K386" i="1"/>
  <c r="L386" i="1"/>
  <c r="H834" i="6" l="1"/>
  <c r="J834" i="6" s="1"/>
  <c r="F835" i="6" s="1"/>
  <c r="G835" i="6" s="1"/>
  <c r="I834" i="6"/>
  <c r="I387" i="1"/>
  <c r="J387" i="1"/>
  <c r="I835" i="6" l="1"/>
  <c r="H835" i="6"/>
  <c r="J835" i="6" s="1"/>
  <c r="F836" i="6" s="1"/>
  <c r="G836" i="6" s="1"/>
  <c r="H387" i="1"/>
  <c r="G388" i="1" s="1"/>
  <c r="K387" i="1"/>
  <c r="L387" i="1"/>
  <c r="I836" i="6" l="1"/>
  <c r="H836" i="6"/>
  <c r="J836" i="6" s="1"/>
  <c r="F837" i="6" s="1"/>
  <c r="G837" i="6" s="1"/>
  <c r="I388" i="1"/>
  <c r="J388" i="1"/>
  <c r="I837" i="6" l="1"/>
  <c r="H837" i="6"/>
  <c r="J837" i="6" s="1"/>
  <c r="F838" i="6" s="1"/>
  <c r="G838" i="6" s="1"/>
  <c r="H388" i="1"/>
  <c r="G389" i="1" s="1"/>
  <c r="L388" i="1"/>
  <c r="K388" i="1"/>
  <c r="H838" i="6" l="1"/>
  <c r="J838" i="6" s="1"/>
  <c r="F839" i="6" s="1"/>
  <c r="G839" i="6" s="1"/>
  <c r="I838" i="6"/>
  <c r="I389" i="1"/>
  <c r="J389" i="1"/>
  <c r="I839" i="6" l="1"/>
  <c r="H839" i="6"/>
  <c r="J839" i="6" s="1"/>
  <c r="F840" i="6" s="1"/>
  <c r="G840" i="6" s="1"/>
  <c r="H389" i="1"/>
  <c r="G390" i="1" s="1"/>
  <c r="K389" i="1"/>
  <c r="L389" i="1"/>
  <c r="H840" i="6" l="1"/>
  <c r="J840" i="6" s="1"/>
  <c r="F841" i="6" s="1"/>
  <c r="G841" i="6" s="1"/>
  <c r="I840" i="6"/>
  <c r="I390" i="1"/>
  <c r="J390" i="1"/>
  <c r="H841" i="6" l="1"/>
  <c r="J841" i="6" s="1"/>
  <c r="F842" i="6" s="1"/>
  <c r="G842" i="6" s="1"/>
  <c r="I841" i="6"/>
  <c r="H390" i="1"/>
  <c r="G391" i="1" s="1"/>
  <c r="K390" i="1"/>
  <c r="L390" i="1"/>
  <c r="H842" i="6" l="1"/>
  <c r="J842" i="6" s="1"/>
  <c r="F843" i="6" s="1"/>
  <c r="G843" i="6" s="1"/>
  <c r="I842" i="6"/>
  <c r="I391" i="1"/>
  <c r="J391" i="1"/>
  <c r="I843" i="6" l="1"/>
  <c r="H843" i="6"/>
  <c r="J843" i="6" s="1"/>
  <c r="F844" i="6" s="1"/>
  <c r="G844" i="6" s="1"/>
  <c r="H391" i="1"/>
  <c r="G392" i="1" s="1"/>
  <c r="K391" i="1"/>
  <c r="L391" i="1"/>
  <c r="H844" i="6" l="1"/>
  <c r="J844" i="6" s="1"/>
  <c r="F845" i="6" s="1"/>
  <c r="G845" i="6" s="1"/>
  <c r="I844" i="6"/>
  <c r="I392" i="1"/>
  <c r="J392" i="1"/>
  <c r="I845" i="6" l="1"/>
  <c r="H845" i="6"/>
  <c r="J845" i="6" s="1"/>
  <c r="F846" i="6" s="1"/>
  <c r="G846" i="6" s="1"/>
  <c r="H392" i="1"/>
  <c r="G393" i="1" s="1"/>
  <c r="L392" i="1"/>
  <c r="K392" i="1"/>
  <c r="H846" i="6" l="1"/>
  <c r="J846" i="6" s="1"/>
  <c r="F847" i="6" s="1"/>
  <c r="G847" i="6" s="1"/>
  <c r="I846" i="6"/>
  <c r="I393" i="1"/>
  <c r="J393" i="1"/>
  <c r="I847" i="6" l="1"/>
  <c r="H847" i="6"/>
  <c r="J847" i="6" s="1"/>
  <c r="F848" i="6" s="1"/>
  <c r="G848" i="6" s="1"/>
  <c r="H393" i="1"/>
  <c r="G394" i="1" s="1"/>
  <c r="L393" i="1"/>
  <c r="K393" i="1"/>
  <c r="H848" i="6" l="1"/>
  <c r="J848" i="6" s="1"/>
  <c r="F849" i="6" s="1"/>
  <c r="G849" i="6" s="1"/>
  <c r="I848" i="6"/>
  <c r="I394" i="1"/>
  <c r="J394" i="1"/>
  <c r="H849" i="6" l="1"/>
  <c r="J849" i="6" s="1"/>
  <c r="F850" i="6" s="1"/>
  <c r="G850" i="6" s="1"/>
  <c r="I849" i="6"/>
  <c r="H394" i="1"/>
  <c r="G395" i="1" s="1"/>
  <c r="L394" i="1"/>
  <c r="K394" i="1"/>
  <c r="I850" i="6" l="1"/>
  <c r="H850" i="6"/>
  <c r="J850" i="6" s="1"/>
  <c r="F851" i="6" s="1"/>
  <c r="G851" i="6" s="1"/>
  <c r="I395" i="1"/>
  <c r="J395" i="1"/>
  <c r="I851" i="6" l="1"/>
  <c r="H851" i="6"/>
  <c r="J851" i="6" s="1"/>
  <c r="F852" i="6" s="1"/>
  <c r="G852" i="6" s="1"/>
  <c r="H395" i="1"/>
  <c r="G396" i="1" s="1"/>
  <c r="K395" i="1"/>
  <c r="L395" i="1"/>
  <c r="I852" i="6" l="1"/>
  <c r="H852" i="6"/>
  <c r="J852" i="6" s="1"/>
  <c r="F853" i="6" s="1"/>
  <c r="G853" i="6" s="1"/>
  <c r="I396" i="1"/>
  <c r="J396" i="1"/>
  <c r="I853" i="6" l="1"/>
  <c r="H853" i="6"/>
  <c r="J853" i="6" s="1"/>
  <c r="F854" i="6" s="1"/>
  <c r="G854" i="6" s="1"/>
  <c r="H396" i="1"/>
  <c r="G397" i="1" s="1"/>
  <c r="K396" i="1"/>
  <c r="L396" i="1"/>
  <c r="H854" i="6" l="1"/>
  <c r="J854" i="6" s="1"/>
  <c r="F855" i="6" s="1"/>
  <c r="G855" i="6" s="1"/>
  <c r="I854" i="6"/>
  <c r="I397" i="1"/>
  <c r="J397" i="1"/>
  <c r="I855" i="6" l="1"/>
  <c r="H855" i="6"/>
  <c r="J855" i="6" s="1"/>
  <c r="F856" i="6" s="1"/>
  <c r="G856" i="6" s="1"/>
  <c r="H397" i="1"/>
  <c r="G398" i="1" s="1"/>
  <c r="K397" i="1"/>
  <c r="L397" i="1"/>
  <c r="H856" i="6" l="1"/>
  <c r="J856" i="6" s="1"/>
  <c r="F857" i="6" s="1"/>
  <c r="G857" i="6" s="1"/>
  <c r="I856" i="6"/>
  <c r="I398" i="1"/>
  <c r="J398" i="1"/>
  <c r="I857" i="6" l="1"/>
  <c r="H857" i="6"/>
  <c r="J857" i="6" s="1"/>
  <c r="F858" i="6" s="1"/>
  <c r="G858" i="6" s="1"/>
  <c r="H398" i="1"/>
  <c r="G399" i="1" s="1"/>
  <c r="K398" i="1"/>
  <c r="L398" i="1"/>
  <c r="I858" i="6" l="1"/>
  <c r="H858" i="6"/>
  <c r="J858" i="6" s="1"/>
  <c r="F859" i="6" s="1"/>
  <c r="G859" i="6" s="1"/>
  <c r="I399" i="1"/>
  <c r="J399" i="1"/>
  <c r="I859" i="6" l="1"/>
  <c r="H859" i="6"/>
  <c r="J859" i="6" s="1"/>
  <c r="F860" i="6" s="1"/>
  <c r="G860" i="6" s="1"/>
  <c r="H399" i="1"/>
  <c r="G400" i="1" s="1"/>
  <c r="K399" i="1"/>
  <c r="L399" i="1"/>
  <c r="H860" i="6" l="1"/>
  <c r="J860" i="6" s="1"/>
  <c r="F861" i="6" s="1"/>
  <c r="G861" i="6" s="1"/>
  <c r="I860" i="6"/>
  <c r="I400" i="1"/>
  <c r="J400" i="1"/>
  <c r="H861" i="6" l="1"/>
  <c r="J861" i="6" s="1"/>
  <c r="F862" i="6" s="1"/>
  <c r="G862" i="6" s="1"/>
  <c r="I861" i="6"/>
  <c r="H400" i="1"/>
  <c r="G401" i="1" s="1"/>
  <c r="L400" i="1"/>
  <c r="K400" i="1"/>
  <c r="I862" i="6" l="1"/>
  <c r="H862" i="6"/>
  <c r="J862" i="6" s="1"/>
  <c r="F863" i="6" s="1"/>
  <c r="G863" i="6" s="1"/>
  <c r="I401" i="1"/>
  <c r="J401" i="1"/>
  <c r="H863" i="6" l="1"/>
  <c r="J863" i="6" s="1"/>
  <c r="F864" i="6" s="1"/>
  <c r="G864" i="6" s="1"/>
  <c r="I863" i="6"/>
  <c r="H401" i="1"/>
  <c r="G402" i="1" s="1"/>
  <c r="L401" i="1"/>
  <c r="K401" i="1"/>
  <c r="H864" i="6" l="1"/>
  <c r="J864" i="6" s="1"/>
  <c r="F865" i="6" s="1"/>
  <c r="G865" i="6" s="1"/>
  <c r="I864" i="6"/>
  <c r="I402" i="1"/>
  <c r="J402" i="1"/>
  <c r="H865" i="6" l="1"/>
  <c r="J865" i="6" s="1"/>
  <c r="F866" i="6" s="1"/>
  <c r="G866" i="6" s="1"/>
  <c r="I865" i="6"/>
  <c r="H402" i="1"/>
  <c r="G403" i="1" s="1"/>
  <c r="K402" i="1"/>
  <c r="L402" i="1"/>
  <c r="I866" i="6" l="1"/>
  <c r="H866" i="6"/>
  <c r="J866" i="6" s="1"/>
  <c r="F867" i="6" s="1"/>
  <c r="G867" i="6" s="1"/>
  <c r="I403" i="1"/>
  <c r="J403" i="1"/>
  <c r="I867" i="6" l="1"/>
  <c r="H867" i="6"/>
  <c r="J867" i="6" s="1"/>
  <c r="F868" i="6" s="1"/>
  <c r="G868" i="6" s="1"/>
  <c r="H403" i="1"/>
  <c r="G404" i="1" s="1"/>
  <c r="K403" i="1"/>
  <c r="L403" i="1"/>
  <c r="H868" i="6" l="1"/>
  <c r="J868" i="6" s="1"/>
  <c r="F869" i="6" s="1"/>
  <c r="G869" i="6" s="1"/>
  <c r="I868" i="6"/>
  <c r="I404" i="1"/>
  <c r="J404" i="1"/>
  <c r="I869" i="6" l="1"/>
  <c r="H869" i="6"/>
  <c r="J869" i="6" s="1"/>
  <c r="F870" i="6" s="1"/>
  <c r="G870" i="6" s="1"/>
  <c r="H404" i="1"/>
  <c r="G405" i="1" s="1"/>
  <c r="L404" i="1"/>
  <c r="K404" i="1"/>
  <c r="I870" i="6" l="1"/>
  <c r="H870" i="6"/>
  <c r="J870" i="6" s="1"/>
  <c r="F871" i="6" s="1"/>
  <c r="G871" i="6" s="1"/>
  <c r="J405" i="1"/>
  <c r="I405" i="1"/>
  <c r="H871" i="6" l="1"/>
  <c r="J871" i="6" s="1"/>
  <c r="F872" i="6" s="1"/>
  <c r="G872" i="6" s="1"/>
  <c r="I871" i="6"/>
  <c r="H405" i="1"/>
  <c r="G406" i="1" s="1"/>
  <c r="L405" i="1"/>
  <c r="K405" i="1"/>
  <c r="I872" i="6" l="1"/>
  <c r="H872" i="6"/>
  <c r="J872" i="6" s="1"/>
  <c r="F873" i="6" s="1"/>
  <c r="G873" i="6" s="1"/>
  <c r="I406" i="1"/>
  <c r="J406" i="1"/>
  <c r="I873" i="6" l="1"/>
  <c r="H873" i="6"/>
  <c r="J873" i="6" s="1"/>
  <c r="F874" i="6" s="1"/>
  <c r="G874" i="6" s="1"/>
  <c r="H406" i="1"/>
  <c r="G407" i="1" s="1"/>
  <c r="K406" i="1"/>
  <c r="L406" i="1"/>
  <c r="I874" i="6" l="1"/>
  <c r="H874" i="6"/>
  <c r="J874" i="6" s="1"/>
  <c r="F875" i="6" s="1"/>
  <c r="G875" i="6" s="1"/>
  <c r="I407" i="1"/>
  <c r="J407" i="1"/>
  <c r="H875" i="6" l="1"/>
  <c r="J875" i="6" s="1"/>
  <c r="F876" i="6" s="1"/>
  <c r="G876" i="6" s="1"/>
  <c r="I875" i="6"/>
  <c r="H407" i="1"/>
  <c r="G408" i="1" s="1"/>
  <c r="K407" i="1"/>
  <c r="L407" i="1"/>
  <c r="H876" i="6" l="1"/>
  <c r="J876" i="6" s="1"/>
  <c r="F877" i="6" s="1"/>
  <c r="G877" i="6" s="1"/>
  <c r="I876" i="6"/>
  <c r="I408" i="1"/>
  <c r="J408" i="1"/>
  <c r="H877" i="6" l="1"/>
  <c r="J877" i="6" s="1"/>
  <c r="F878" i="6" s="1"/>
  <c r="G878" i="6" s="1"/>
  <c r="I877" i="6"/>
  <c r="H408" i="1"/>
  <c r="G409" i="1" s="1"/>
  <c r="K408" i="1"/>
  <c r="L408" i="1"/>
  <c r="H878" i="6" l="1"/>
  <c r="J878" i="6" s="1"/>
  <c r="F879" i="6" s="1"/>
  <c r="G879" i="6" s="1"/>
  <c r="I878" i="6"/>
  <c r="I409" i="1"/>
  <c r="J409" i="1"/>
  <c r="H879" i="6" l="1"/>
  <c r="J879" i="6" s="1"/>
  <c r="F880" i="6" s="1"/>
  <c r="G880" i="6" s="1"/>
  <c r="I879" i="6"/>
  <c r="H409" i="1"/>
  <c r="G410" i="1" s="1"/>
  <c r="L409" i="1"/>
  <c r="K409" i="1"/>
  <c r="H880" i="6" l="1"/>
  <c r="J880" i="6" s="1"/>
  <c r="F881" i="6" s="1"/>
  <c r="G881" i="6" s="1"/>
  <c r="I880" i="6"/>
  <c r="I410" i="1"/>
  <c r="J410" i="1"/>
  <c r="I881" i="6" l="1"/>
  <c r="H881" i="6"/>
  <c r="J881" i="6" s="1"/>
  <c r="F882" i="6" s="1"/>
  <c r="G882" i="6" s="1"/>
  <c r="H410" i="1"/>
  <c r="G411" i="1" s="1"/>
  <c r="K410" i="1"/>
  <c r="L410" i="1"/>
  <c r="H882" i="6" l="1"/>
  <c r="J882" i="6" s="1"/>
  <c r="F883" i="6" s="1"/>
  <c r="G883" i="6" s="1"/>
  <c r="I882" i="6"/>
  <c r="I411" i="1"/>
  <c r="J411" i="1"/>
  <c r="H883" i="6" l="1"/>
  <c r="J883" i="6" s="1"/>
  <c r="F884" i="6" s="1"/>
  <c r="G884" i="6" s="1"/>
  <c r="I883" i="6"/>
  <c r="H411" i="1"/>
  <c r="G412" i="1" s="1"/>
  <c r="K411" i="1"/>
  <c r="L411" i="1"/>
  <c r="H884" i="6" l="1"/>
  <c r="J884" i="6" s="1"/>
  <c r="F885" i="6" s="1"/>
  <c r="G885" i="6" s="1"/>
  <c r="I884" i="6"/>
  <c r="I412" i="1"/>
  <c r="J412" i="1"/>
  <c r="H885" i="6" l="1"/>
  <c r="J885" i="6" s="1"/>
  <c r="F886" i="6" s="1"/>
  <c r="G886" i="6" s="1"/>
  <c r="I885" i="6"/>
  <c r="H412" i="1"/>
  <c r="G413" i="1" s="1"/>
  <c r="L412" i="1"/>
  <c r="K412" i="1"/>
  <c r="H886" i="6" l="1"/>
  <c r="J886" i="6" s="1"/>
  <c r="F887" i="6" s="1"/>
  <c r="G887" i="6" s="1"/>
  <c r="I886" i="6"/>
  <c r="I413" i="1"/>
  <c r="J413" i="1"/>
  <c r="I887" i="6" l="1"/>
  <c r="H887" i="6"/>
  <c r="J887" i="6" s="1"/>
  <c r="F888" i="6" s="1"/>
  <c r="G888" i="6" s="1"/>
  <c r="H413" i="1"/>
  <c r="G414" i="1" s="1"/>
  <c r="K413" i="1"/>
  <c r="L413" i="1"/>
  <c r="H888" i="6" l="1"/>
  <c r="J888" i="6" s="1"/>
  <c r="F889" i="6" s="1"/>
  <c r="G889" i="6" s="1"/>
  <c r="I888" i="6"/>
  <c r="I414" i="1"/>
  <c r="J414" i="1"/>
  <c r="H889" i="6" l="1"/>
  <c r="J889" i="6" s="1"/>
  <c r="F890" i="6" s="1"/>
  <c r="G890" i="6" s="1"/>
  <c r="I889" i="6"/>
  <c r="H414" i="1"/>
  <c r="G415" i="1" s="1"/>
  <c r="L414" i="1"/>
  <c r="K414" i="1"/>
  <c r="H890" i="6" l="1"/>
  <c r="J890" i="6" s="1"/>
  <c r="F891" i="6" s="1"/>
  <c r="G891" i="6" s="1"/>
  <c r="I890" i="6"/>
  <c r="I415" i="1"/>
  <c r="J415" i="1"/>
  <c r="H891" i="6" l="1"/>
  <c r="J891" i="6" s="1"/>
  <c r="F892" i="6" s="1"/>
  <c r="G892" i="6" s="1"/>
  <c r="I891" i="6"/>
  <c r="H415" i="1"/>
  <c r="G416" i="1" s="1"/>
  <c r="K415" i="1"/>
  <c r="L415" i="1"/>
  <c r="I892" i="6" l="1"/>
  <c r="H892" i="6"/>
  <c r="J892" i="6" s="1"/>
  <c r="F893" i="6" s="1"/>
  <c r="G893" i="6" s="1"/>
  <c r="I416" i="1"/>
  <c r="J416" i="1"/>
  <c r="H893" i="6" l="1"/>
  <c r="J893" i="6" s="1"/>
  <c r="F894" i="6" s="1"/>
  <c r="G894" i="6" s="1"/>
  <c r="I893" i="6"/>
  <c r="H416" i="1"/>
  <c r="G417" i="1" s="1"/>
  <c r="K416" i="1"/>
  <c r="L416" i="1"/>
  <c r="I894" i="6" l="1"/>
  <c r="H894" i="6"/>
  <c r="J894" i="6" s="1"/>
  <c r="F895" i="6" s="1"/>
  <c r="G895" i="6" s="1"/>
  <c r="I417" i="1"/>
  <c r="J417" i="1"/>
  <c r="I895" i="6" l="1"/>
  <c r="H895" i="6"/>
  <c r="J895" i="6" s="1"/>
  <c r="F896" i="6" s="1"/>
  <c r="G896" i="6" s="1"/>
  <c r="H417" i="1"/>
  <c r="G418" i="1" s="1"/>
  <c r="K417" i="1"/>
  <c r="L417" i="1"/>
  <c r="H896" i="6" l="1"/>
  <c r="J896" i="6" s="1"/>
  <c r="F897" i="6" s="1"/>
  <c r="G897" i="6" s="1"/>
  <c r="I896" i="6"/>
  <c r="I418" i="1"/>
  <c r="J418" i="1"/>
  <c r="I897" i="6" l="1"/>
  <c r="H897" i="6"/>
  <c r="J897" i="6" s="1"/>
  <c r="F898" i="6" s="1"/>
  <c r="G898" i="6" s="1"/>
  <c r="H418" i="1"/>
  <c r="G419" i="1" s="1"/>
  <c r="L418" i="1"/>
  <c r="K418" i="1"/>
  <c r="H898" i="6" l="1"/>
  <c r="J898" i="6" s="1"/>
  <c r="F899" i="6" s="1"/>
  <c r="G899" i="6" s="1"/>
  <c r="I898" i="6"/>
  <c r="I419" i="1"/>
  <c r="J419" i="1"/>
  <c r="H899" i="6" l="1"/>
  <c r="J899" i="6" s="1"/>
  <c r="F900" i="6" s="1"/>
  <c r="G900" i="6" s="1"/>
  <c r="I899" i="6"/>
  <c r="H419" i="1"/>
  <c r="G420" i="1" s="1"/>
  <c r="L419" i="1"/>
  <c r="K419" i="1"/>
  <c r="I900" i="6" l="1"/>
  <c r="H900" i="6"/>
  <c r="J900" i="6" s="1"/>
  <c r="F901" i="6" s="1"/>
  <c r="G901" i="6" s="1"/>
  <c r="I420" i="1"/>
  <c r="J420" i="1"/>
  <c r="H901" i="6" l="1"/>
  <c r="J901" i="6" s="1"/>
  <c r="F902" i="6" s="1"/>
  <c r="G902" i="6" s="1"/>
  <c r="I901" i="6"/>
  <c r="H420" i="1"/>
  <c r="G421" i="1" s="1"/>
  <c r="K420" i="1"/>
  <c r="L420" i="1"/>
  <c r="H902" i="6" l="1"/>
  <c r="J902" i="6" s="1"/>
  <c r="F903" i="6" s="1"/>
  <c r="G903" i="6" s="1"/>
  <c r="I902" i="6"/>
  <c r="I421" i="1"/>
  <c r="J421" i="1"/>
  <c r="I903" i="6" l="1"/>
  <c r="H903" i="6"/>
  <c r="J903" i="6" s="1"/>
  <c r="F904" i="6" s="1"/>
  <c r="G904" i="6" s="1"/>
  <c r="H421" i="1"/>
  <c r="G422" i="1" s="1"/>
  <c r="L421" i="1"/>
  <c r="K421" i="1"/>
  <c r="H904" i="6" l="1"/>
  <c r="J904" i="6" s="1"/>
  <c r="F905" i="6" s="1"/>
  <c r="G905" i="6" s="1"/>
  <c r="I904" i="6"/>
  <c r="I422" i="1"/>
  <c r="J422" i="1"/>
  <c r="H905" i="6" l="1"/>
  <c r="J905" i="6" s="1"/>
  <c r="F906" i="6" s="1"/>
  <c r="G906" i="6" s="1"/>
  <c r="I905" i="6"/>
  <c r="H422" i="1"/>
  <c r="G423" i="1" s="1"/>
  <c r="L422" i="1"/>
  <c r="K422" i="1"/>
  <c r="H906" i="6" l="1"/>
  <c r="J906" i="6" s="1"/>
  <c r="F907" i="6" s="1"/>
  <c r="G907" i="6" s="1"/>
  <c r="I906" i="6"/>
  <c r="I423" i="1"/>
  <c r="J423" i="1"/>
  <c r="H907" i="6" l="1"/>
  <c r="J907" i="6" s="1"/>
  <c r="F908" i="6" s="1"/>
  <c r="G908" i="6" s="1"/>
  <c r="I907" i="6"/>
  <c r="H423" i="1"/>
  <c r="G424" i="1" s="1"/>
  <c r="K423" i="1"/>
  <c r="L423" i="1"/>
  <c r="H908" i="6" l="1"/>
  <c r="J908" i="6" s="1"/>
  <c r="F909" i="6" s="1"/>
  <c r="G909" i="6" s="1"/>
  <c r="I908" i="6"/>
  <c r="I424" i="1"/>
  <c r="J424" i="1"/>
  <c r="I909" i="6" l="1"/>
  <c r="H909" i="6"/>
  <c r="J909" i="6" s="1"/>
  <c r="F910" i="6" s="1"/>
  <c r="G910" i="6" s="1"/>
  <c r="H424" i="1"/>
  <c r="G425" i="1" s="1"/>
  <c r="K424" i="1"/>
  <c r="L424" i="1"/>
  <c r="H910" i="6" l="1"/>
  <c r="J910" i="6" s="1"/>
  <c r="F911" i="6" s="1"/>
  <c r="G911" i="6" s="1"/>
  <c r="I910" i="6"/>
  <c r="I425" i="1"/>
  <c r="J425" i="1"/>
  <c r="H911" i="6" l="1"/>
  <c r="J911" i="6" s="1"/>
  <c r="F912" i="6" s="1"/>
  <c r="G912" i="6" s="1"/>
  <c r="I911" i="6"/>
  <c r="H425" i="1"/>
  <c r="G426" i="1" s="1"/>
  <c r="L425" i="1"/>
  <c r="K425" i="1"/>
  <c r="H912" i="6" l="1"/>
  <c r="J912" i="6" s="1"/>
  <c r="F913" i="6" s="1"/>
  <c r="G913" i="6" s="1"/>
  <c r="I912" i="6"/>
  <c r="I426" i="1"/>
  <c r="J426" i="1"/>
  <c r="H913" i="6" l="1"/>
  <c r="J913" i="6" s="1"/>
  <c r="F914" i="6" s="1"/>
  <c r="G914" i="6" s="1"/>
  <c r="I913" i="6"/>
  <c r="H426" i="1"/>
  <c r="G427" i="1" s="1"/>
  <c r="K426" i="1"/>
  <c r="L426" i="1"/>
  <c r="H914" i="6" l="1"/>
  <c r="J914" i="6" s="1"/>
  <c r="F915" i="6" s="1"/>
  <c r="G915" i="6" s="1"/>
  <c r="I914" i="6"/>
  <c r="I427" i="1"/>
  <c r="J427" i="1"/>
  <c r="I915" i="6" l="1"/>
  <c r="H915" i="6"/>
  <c r="J915" i="6" s="1"/>
  <c r="F916" i="6" s="1"/>
  <c r="G916" i="6" s="1"/>
  <c r="H427" i="1"/>
  <c r="G428" i="1" s="1"/>
  <c r="L427" i="1"/>
  <c r="K427" i="1"/>
  <c r="H916" i="6" l="1"/>
  <c r="J916" i="6" s="1"/>
  <c r="F917" i="6" s="1"/>
  <c r="G917" i="6" s="1"/>
  <c r="I916" i="6"/>
  <c r="I428" i="1"/>
  <c r="J428" i="1"/>
  <c r="H917" i="6" l="1"/>
  <c r="J917" i="6" s="1"/>
  <c r="F918" i="6" s="1"/>
  <c r="G918" i="6" s="1"/>
  <c r="I917" i="6"/>
  <c r="H428" i="1"/>
  <c r="G429" i="1" s="1"/>
  <c r="L428" i="1"/>
  <c r="K428" i="1"/>
  <c r="H918" i="6" l="1"/>
  <c r="J918" i="6" s="1"/>
  <c r="F919" i="6" s="1"/>
  <c r="G919" i="6" s="1"/>
  <c r="I918" i="6"/>
  <c r="I429" i="1"/>
  <c r="J429" i="1"/>
  <c r="H919" i="6" l="1"/>
  <c r="J919" i="6" s="1"/>
  <c r="F920" i="6" s="1"/>
  <c r="G920" i="6" s="1"/>
  <c r="I919" i="6"/>
  <c r="H429" i="1"/>
  <c r="G430" i="1" s="1"/>
  <c r="L429" i="1"/>
  <c r="K429" i="1"/>
  <c r="I920" i="6" l="1"/>
  <c r="H920" i="6"/>
  <c r="J920" i="6" s="1"/>
  <c r="F921" i="6" s="1"/>
  <c r="G921" i="6" s="1"/>
  <c r="I430" i="1"/>
  <c r="J430" i="1"/>
  <c r="H921" i="6" l="1"/>
  <c r="J921" i="6" s="1"/>
  <c r="F922" i="6" s="1"/>
  <c r="G922" i="6" s="1"/>
  <c r="I921" i="6"/>
  <c r="H430" i="1"/>
  <c r="G431" i="1" s="1"/>
  <c r="K430" i="1"/>
  <c r="L430" i="1"/>
  <c r="I922" i="6" l="1"/>
  <c r="H922" i="6"/>
  <c r="J922" i="6" s="1"/>
  <c r="F923" i="6" s="1"/>
  <c r="G923" i="6" s="1"/>
  <c r="I431" i="1"/>
  <c r="J431" i="1"/>
  <c r="H923" i="6" l="1"/>
  <c r="J923" i="6" s="1"/>
  <c r="F924" i="6" s="1"/>
  <c r="G924" i="6" s="1"/>
  <c r="I923" i="6"/>
  <c r="H431" i="1"/>
  <c r="G432" i="1" s="1"/>
  <c r="L431" i="1"/>
  <c r="K431" i="1"/>
  <c r="H924" i="6" l="1"/>
  <c r="J924" i="6" s="1"/>
  <c r="F925" i="6" s="1"/>
  <c r="G925" i="6" s="1"/>
  <c r="I924" i="6"/>
  <c r="I432" i="1"/>
  <c r="J432" i="1"/>
  <c r="I925" i="6" l="1"/>
  <c r="H925" i="6"/>
  <c r="J925" i="6" s="1"/>
  <c r="F926" i="6" s="1"/>
  <c r="G926" i="6" s="1"/>
  <c r="H432" i="1"/>
  <c r="G433" i="1" s="1"/>
  <c r="L432" i="1"/>
  <c r="K432" i="1"/>
  <c r="H926" i="6" l="1"/>
  <c r="J926" i="6" s="1"/>
  <c r="F927" i="6" s="1"/>
  <c r="G927" i="6" s="1"/>
  <c r="I926" i="6"/>
  <c r="I433" i="1"/>
  <c r="J433" i="1"/>
  <c r="I927" i="6" l="1"/>
  <c r="H927" i="6"/>
  <c r="J927" i="6" s="1"/>
  <c r="F928" i="6" s="1"/>
  <c r="G928" i="6" s="1"/>
  <c r="H433" i="1"/>
  <c r="G434" i="1" s="1"/>
  <c r="K433" i="1"/>
  <c r="L433" i="1"/>
  <c r="H928" i="6" l="1"/>
  <c r="J928" i="6" s="1"/>
  <c r="F929" i="6" s="1"/>
  <c r="G929" i="6" s="1"/>
  <c r="I928" i="6"/>
  <c r="I434" i="1"/>
  <c r="J434" i="1"/>
  <c r="H929" i="6" l="1"/>
  <c r="J929" i="6" s="1"/>
  <c r="F930" i="6" s="1"/>
  <c r="G930" i="6" s="1"/>
  <c r="I929" i="6"/>
  <c r="H434" i="1"/>
  <c r="G435" i="1" s="1"/>
  <c r="K434" i="1"/>
  <c r="L434" i="1"/>
  <c r="H930" i="6" l="1"/>
  <c r="J930" i="6" s="1"/>
  <c r="F931" i="6" s="1"/>
  <c r="G931" i="6" s="1"/>
  <c r="I930" i="6"/>
  <c r="I435" i="1"/>
  <c r="J435" i="1"/>
  <c r="I931" i="6" l="1"/>
  <c r="H931" i="6"/>
  <c r="J931" i="6" s="1"/>
  <c r="F932" i="6" s="1"/>
  <c r="G932" i="6" s="1"/>
  <c r="H435" i="1"/>
  <c r="G436" i="1" s="1"/>
  <c r="L435" i="1"/>
  <c r="K435" i="1"/>
  <c r="I932" i="6" l="1"/>
  <c r="H932" i="6"/>
  <c r="J932" i="6" s="1"/>
  <c r="F933" i="6" s="1"/>
  <c r="G933" i="6" s="1"/>
  <c r="I436" i="1"/>
  <c r="J436" i="1"/>
  <c r="H933" i="6" l="1"/>
  <c r="J933" i="6" s="1"/>
  <c r="F934" i="6" s="1"/>
  <c r="G934" i="6" s="1"/>
  <c r="I933" i="6"/>
  <c r="H436" i="1"/>
  <c r="G437" i="1" s="1"/>
  <c r="L436" i="1"/>
  <c r="K436" i="1"/>
  <c r="H934" i="6" l="1"/>
  <c r="J934" i="6" s="1"/>
  <c r="F935" i="6" s="1"/>
  <c r="G935" i="6" s="1"/>
  <c r="I934" i="6"/>
  <c r="I437" i="1"/>
  <c r="J437" i="1"/>
  <c r="H935" i="6" l="1"/>
  <c r="J935" i="6" s="1"/>
  <c r="F936" i="6" s="1"/>
  <c r="G936" i="6" s="1"/>
  <c r="I935" i="6"/>
  <c r="H437" i="1"/>
  <c r="G438" i="1" s="1"/>
  <c r="L437" i="1"/>
  <c r="K437" i="1"/>
  <c r="I936" i="6" l="1"/>
  <c r="H936" i="6"/>
  <c r="J936" i="6" s="1"/>
  <c r="F937" i="6" s="1"/>
  <c r="G937" i="6" s="1"/>
  <c r="I438" i="1"/>
  <c r="J438" i="1"/>
  <c r="H937" i="6" l="1"/>
  <c r="J937" i="6" s="1"/>
  <c r="F938" i="6" s="1"/>
  <c r="G938" i="6" s="1"/>
  <c r="I937" i="6"/>
  <c r="H438" i="1"/>
  <c r="G439" i="1" s="1"/>
  <c r="L438" i="1"/>
  <c r="K438" i="1"/>
  <c r="I938" i="6" l="1"/>
  <c r="H938" i="6"/>
  <c r="J938" i="6" s="1"/>
  <c r="F939" i="6" s="1"/>
  <c r="G939" i="6" s="1"/>
  <c r="I439" i="1"/>
  <c r="J439" i="1"/>
  <c r="H939" i="6" l="1"/>
  <c r="J939" i="6" s="1"/>
  <c r="F940" i="6" s="1"/>
  <c r="G940" i="6" s="1"/>
  <c r="I939" i="6"/>
  <c r="H439" i="1"/>
  <c r="G440" i="1" s="1"/>
  <c r="K439" i="1"/>
  <c r="L439" i="1"/>
  <c r="I940" i="6" l="1"/>
  <c r="H940" i="6"/>
  <c r="J940" i="6" s="1"/>
  <c r="F941" i="6" s="1"/>
  <c r="G941" i="6" s="1"/>
  <c r="I440" i="1"/>
  <c r="J440" i="1"/>
  <c r="H941" i="6" l="1"/>
  <c r="J941" i="6" s="1"/>
  <c r="F942" i="6" s="1"/>
  <c r="G942" i="6" s="1"/>
  <c r="I941" i="6"/>
  <c r="H440" i="1"/>
  <c r="G441" i="1" s="1"/>
  <c r="L440" i="1"/>
  <c r="K440" i="1"/>
  <c r="I942" i="6" l="1"/>
  <c r="H942" i="6"/>
  <c r="J942" i="6" s="1"/>
  <c r="F943" i="6" s="1"/>
  <c r="G943" i="6" s="1"/>
  <c r="I441" i="1"/>
  <c r="J441" i="1"/>
  <c r="H943" i="6" l="1"/>
  <c r="J943" i="6" s="1"/>
  <c r="F944" i="6" s="1"/>
  <c r="G944" i="6" s="1"/>
  <c r="I943" i="6"/>
  <c r="H441" i="1"/>
  <c r="G442" i="1" s="1"/>
  <c r="L441" i="1"/>
  <c r="K441" i="1"/>
  <c r="H944" i="6" l="1"/>
  <c r="J944" i="6" s="1"/>
  <c r="F945" i="6" s="1"/>
  <c r="G945" i="6" s="1"/>
  <c r="I944" i="6"/>
  <c r="I442" i="1"/>
  <c r="J442" i="1"/>
  <c r="H945" i="6" l="1"/>
  <c r="J945" i="6" s="1"/>
  <c r="F946" i="6" s="1"/>
  <c r="G946" i="6" s="1"/>
  <c r="I945" i="6"/>
  <c r="H442" i="1"/>
  <c r="G443" i="1" s="1"/>
  <c r="L442" i="1"/>
  <c r="K442" i="1"/>
  <c r="H946" i="6" l="1"/>
  <c r="J946" i="6" s="1"/>
  <c r="F947" i="6" s="1"/>
  <c r="G947" i="6" s="1"/>
  <c r="I946" i="6"/>
  <c r="I443" i="1"/>
  <c r="J443" i="1"/>
  <c r="I947" i="6" l="1"/>
  <c r="H947" i="6"/>
  <c r="J947" i="6" s="1"/>
  <c r="F948" i="6" s="1"/>
  <c r="G948" i="6" s="1"/>
  <c r="H443" i="1"/>
  <c r="G444" i="1" s="1"/>
  <c r="L443" i="1"/>
  <c r="K443" i="1"/>
  <c r="I948" i="6" l="1"/>
  <c r="H948" i="6"/>
  <c r="J948" i="6" s="1"/>
  <c r="F949" i="6" s="1"/>
  <c r="G949" i="6" s="1"/>
  <c r="I444" i="1"/>
  <c r="J444" i="1"/>
  <c r="H949" i="6" l="1"/>
  <c r="J949" i="6" s="1"/>
  <c r="F950" i="6" s="1"/>
  <c r="G950" i="6" s="1"/>
  <c r="I949" i="6"/>
  <c r="H444" i="1"/>
  <c r="G445" i="1" s="1"/>
  <c r="K444" i="1"/>
  <c r="L444" i="1"/>
  <c r="I950" i="6" l="1"/>
  <c r="H950" i="6"/>
  <c r="J950" i="6" s="1"/>
  <c r="F951" i="6" s="1"/>
  <c r="G951" i="6" s="1"/>
  <c r="I445" i="1"/>
  <c r="J445" i="1"/>
  <c r="H951" i="6" l="1"/>
  <c r="J951" i="6" s="1"/>
  <c r="F952" i="6" s="1"/>
  <c r="G952" i="6" s="1"/>
  <c r="I951" i="6"/>
  <c r="H445" i="1"/>
  <c r="G446" i="1" s="1"/>
  <c r="K445" i="1"/>
  <c r="L445" i="1"/>
  <c r="I952" i="6" l="1"/>
  <c r="H952" i="6"/>
  <c r="J952" i="6" s="1"/>
  <c r="F953" i="6" s="1"/>
  <c r="G953" i="6" s="1"/>
  <c r="I446" i="1"/>
  <c r="J446" i="1"/>
  <c r="I953" i="6" l="1"/>
  <c r="H953" i="6"/>
  <c r="J953" i="6" s="1"/>
  <c r="F954" i="6" s="1"/>
  <c r="G954" i="6" s="1"/>
  <c r="H446" i="1"/>
  <c r="G447" i="1" s="1"/>
  <c r="L446" i="1"/>
  <c r="K446" i="1"/>
  <c r="H954" i="6" l="1"/>
  <c r="J954" i="6" s="1"/>
  <c r="F955" i="6" s="1"/>
  <c r="G955" i="6" s="1"/>
  <c r="I954" i="6"/>
  <c r="I447" i="1"/>
  <c r="J447" i="1"/>
  <c r="I955" i="6" l="1"/>
  <c r="H955" i="6"/>
  <c r="J955" i="6" s="1"/>
  <c r="F956" i="6" s="1"/>
  <c r="G956" i="6" s="1"/>
  <c r="H447" i="1"/>
  <c r="G448" i="1" s="1"/>
  <c r="K447" i="1"/>
  <c r="L447" i="1"/>
  <c r="H956" i="6" l="1"/>
  <c r="J956" i="6" s="1"/>
  <c r="F957" i="6" s="1"/>
  <c r="G957" i="6" s="1"/>
  <c r="I956" i="6"/>
  <c r="I448" i="1"/>
  <c r="J448" i="1"/>
  <c r="H957" i="6" l="1"/>
  <c r="J957" i="6" s="1"/>
  <c r="F958" i="6" s="1"/>
  <c r="G958" i="6" s="1"/>
  <c r="I957" i="6"/>
  <c r="H448" i="1"/>
  <c r="G449" i="1" s="1"/>
  <c r="L448" i="1"/>
  <c r="K448" i="1"/>
  <c r="I958" i="6" l="1"/>
  <c r="H958" i="6"/>
  <c r="J958" i="6" s="1"/>
  <c r="F959" i="6" s="1"/>
  <c r="G959" i="6" s="1"/>
  <c r="I449" i="1"/>
  <c r="J449" i="1"/>
  <c r="I959" i="6" l="1"/>
  <c r="H959" i="6"/>
  <c r="J959" i="6" s="1"/>
  <c r="F960" i="6" s="1"/>
  <c r="G960" i="6" s="1"/>
  <c r="H449" i="1"/>
  <c r="G450" i="1" s="1"/>
  <c r="L449" i="1"/>
  <c r="K449" i="1"/>
  <c r="H960" i="6" l="1"/>
  <c r="J960" i="6" s="1"/>
  <c r="F961" i="6" s="1"/>
  <c r="G961" i="6" s="1"/>
  <c r="I960" i="6"/>
  <c r="I450" i="1"/>
  <c r="J450" i="1"/>
  <c r="H961" i="6" l="1"/>
  <c r="J961" i="6" s="1"/>
  <c r="F962" i="6" s="1"/>
  <c r="G962" i="6" s="1"/>
  <c r="I961" i="6"/>
  <c r="H450" i="1"/>
  <c r="G451" i="1" s="1"/>
  <c r="K450" i="1"/>
  <c r="L450" i="1"/>
  <c r="I962" i="6" l="1"/>
  <c r="H962" i="6"/>
  <c r="J962" i="6" s="1"/>
  <c r="F963" i="6" s="1"/>
  <c r="G963" i="6" s="1"/>
  <c r="I451" i="1"/>
  <c r="J451" i="1"/>
  <c r="I963" i="6" l="1"/>
  <c r="H963" i="6"/>
  <c r="J963" i="6" s="1"/>
  <c r="F964" i="6" s="1"/>
  <c r="G964" i="6" s="1"/>
  <c r="H451" i="1"/>
  <c r="G452" i="1" s="1"/>
  <c r="L451" i="1"/>
  <c r="K451" i="1"/>
  <c r="H964" i="6" l="1"/>
  <c r="J964" i="6" s="1"/>
  <c r="F965" i="6" s="1"/>
  <c r="G965" i="6" s="1"/>
  <c r="I964" i="6"/>
  <c r="I452" i="1"/>
  <c r="J452" i="1"/>
  <c r="H965" i="6" l="1"/>
  <c r="J965" i="6" s="1"/>
  <c r="F966" i="6" s="1"/>
  <c r="G966" i="6" s="1"/>
  <c r="I965" i="6"/>
  <c r="H452" i="1"/>
  <c r="G453" i="1" s="1"/>
  <c r="L452" i="1"/>
  <c r="K452" i="1"/>
  <c r="H966" i="6" l="1"/>
  <c r="J966" i="6" s="1"/>
  <c r="F967" i="6" s="1"/>
  <c r="G967" i="6" s="1"/>
  <c r="I966" i="6"/>
  <c r="I453" i="1"/>
  <c r="J453" i="1"/>
  <c r="H967" i="6" l="1"/>
  <c r="J967" i="6" s="1"/>
  <c r="F968" i="6" s="1"/>
  <c r="G968" i="6" s="1"/>
  <c r="I967" i="6"/>
  <c r="H453" i="1"/>
  <c r="G454" i="1" s="1"/>
  <c r="K453" i="1"/>
  <c r="L453" i="1"/>
  <c r="I968" i="6" l="1"/>
  <c r="H968" i="6"/>
  <c r="J968" i="6" s="1"/>
  <c r="F969" i="6" s="1"/>
  <c r="G969" i="6" s="1"/>
  <c r="I454" i="1"/>
  <c r="J454" i="1"/>
  <c r="I969" i="6" l="1"/>
  <c r="H969" i="6"/>
  <c r="J969" i="6" s="1"/>
  <c r="F970" i="6" s="1"/>
  <c r="G970" i="6" s="1"/>
  <c r="H454" i="1"/>
  <c r="G455" i="1" s="1"/>
  <c r="K454" i="1"/>
  <c r="L454" i="1"/>
  <c r="I970" i="6" l="1"/>
  <c r="H970" i="6"/>
  <c r="J970" i="6" s="1"/>
  <c r="F971" i="6" s="1"/>
  <c r="G971" i="6" s="1"/>
  <c r="I455" i="1"/>
  <c r="J455" i="1"/>
  <c r="H971" i="6" l="1"/>
  <c r="J971" i="6" s="1"/>
  <c r="F972" i="6" s="1"/>
  <c r="G972" i="6" s="1"/>
  <c r="I971" i="6"/>
  <c r="H455" i="1"/>
  <c r="G456" i="1" s="1"/>
  <c r="K455" i="1"/>
  <c r="L455" i="1"/>
  <c r="I972" i="6" l="1"/>
  <c r="H972" i="6"/>
  <c r="J972" i="6" s="1"/>
  <c r="F973" i="6" s="1"/>
  <c r="G973" i="6" s="1"/>
  <c r="I456" i="1"/>
  <c r="J456" i="1"/>
  <c r="I973" i="6" l="1"/>
  <c r="H973" i="6"/>
  <c r="J973" i="6" s="1"/>
  <c r="F974" i="6" s="1"/>
  <c r="G974" i="6" s="1"/>
  <c r="H456" i="1"/>
  <c r="G457" i="1" s="1"/>
  <c r="L456" i="1"/>
  <c r="K456" i="1"/>
  <c r="H974" i="6" l="1"/>
  <c r="J974" i="6" s="1"/>
  <c r="F975" i="6" s="1"/>
  <c r="G975" i="6" s="1"/>
  <c r="I974" i="6"/>
  <c r="I457" i="1"/>
  <c r="J457" i="1"/>
  <c r="I975" i="6" l="1"/>
  <c r="H975" i="6"/>
  <c r="J975" i="6" s="1"/>
  <c r="F976" i="6" s="1"/>
  <c r="G976" i="6" s="1"/>
  <c r="H457" i="1"/>
  <c r="G458" i="1" s="1"/>
  <c r="K457" i="1"/>
  <c r="L457" i="1"/>
  <c r="H976" i="6" l="1"/>
  <c r="J976" i="6" s="1"/>
  <c r="F977" i="6" s="1"/>
  <c r="G977" i="6" s="1"/>
  <c r="I976" i="6"/>
  <c r="I458" i="1"/>
  <c r="J458" i="1"/>
  <c r="H977" i="6" l="1"/>
  <c r="J977" i="6" s="1"/>
  <c r="F978" i="6" s="1"/>
  <c r="G978" i="6" s="1"/>
  <c r="I977" i="6"/>
  <c r="H458" i="1"/>
  <c r="G459" i="1" s="1"/>
  <c r="L458" i="1"/>
  <c r="K458" i="1"/>
  <c r="H978" i="6" l="1"/>
  <c r="J978" i="6" s="1"/>
  <c r="F979" i="6" s="1"/>
  <c r="G979" i="6" s="1"/>
  <c r="I978" i="6"/>
  <c r="I459" i="1"/>
  <c r="J459" i="1"/>
  <c r="I979" i="6" l="1"/>
  <c r="H979" i="6"/>
  <c r="J979" i="6" s="1"/>
  <c r="F980" i="6" s="1"/>
  <c r="G980" i="6" s="1"/>
  <c r="H459" i="1"/>
  <c r="G460" i="1" s="1"/>
  <c r="K459" i="1"/>
  <c r="L459" i="1"/>
  <c r="H980" i="6" l="1"/>
  <c r="J980" i="6" s="1"/>
  <c r="F981" i="6" s="1"/>
  <c r="G981" i="6" s="1"/>
  <c r="I980" i="6"/>
  <c r="I460" i="1"/>
  <c r="J460" i="1"/>
  <c r="I981" i="6" l="1"/>
  <c r="H981" i="6"/>
  <c r="J981" i="6" s="1"/>
  <c r="F982" i="6" s="1"/>
  <c r="G982" i="6" s="1"/>
  <c r="H460" i="1"/>
  <c r="G461" i="1" s="1"/>
  <c r="K460" i="1"/>
  <c r="L460" i="1"/>
  <c r="H982" i="6" l="1"/>
  <c r="J982" i="6" s="1"/>
  <c r="F983" i="6" s="1"/>
  <c r="G983" i="6" s="1"/>
  <c r="I982" i="6"/>
  <c r="I461" i="1"/>
  <c r="J461" i="1"/>
  <c r="I983" i="6" l="1"/>
  <c r="H983" i="6"/>
  <c r="J983" i="6" s="1"/>
  <c r="F984" i="6" s="1"/>
  <c r="G984" i="6" s="1"/>
  <c r="H461" i="1"/>
  <c r="G462" i="1" s="1"/>
  <c r="K461" i="1"/>
  <c r="L461" i="1"/>
  <c r="H984" i="6" l="1"/>
  <c r="J984" i="6" s="1"/>
  <c r="F985" i="6" s="1"/>
  <c r="G985" i="6" s="1"/>
  <c r="I984" i="6"/>
  <c r="I462" i="1"/>
  <c r="J462" i="1"/>
  <c r="H985" i="6" l="1"/>
  <c r="J985" i="6" s="1"/>
  <c r="F986" i="6" s="1"/>
  <c r="G986" i="6" s="1"/>
  <c r="I985" i="6"/>
  <c r="H462" i="1"/>
  <c r="G463" i="1" s="1"/>
  <c r="K462" i="1"/>
  <c r="L462" i="1"/>
  <c r="I986" i="6" l="1"/>
  <c r="H986" i="6"/>
  <c r="J986" i="6" s="1"/>
  <c r="F987" i="6" s="1"/>
  <c r="G987" i="6" s="1"/>
  <c r="I463" i="1"/>
  <c r="J463" i="1"/>
  <c r="H987" i="6" l="1"/>
  <c r="J987" i="6" s="1"/>
  <c r="F988" i="6" s="1"/>
  <c r="G988" i="6" s="1"/>
  <c r="I987" i="6"/>
  <c r="H463" i="1"/>
  <c r="G464" i="1" s="1"/>
  <c r="L463" i="1"/>
  <c r="K463" i="1"/>
  <c r="H988" i="6" l="1"/>
  <c r="J988" i="6" s="1"/>
  <c r="F989" i="6" s="1"/>
  <c r="G989" i="6" s="1"/>
  <c r="I988" i="6"/>
  <c r="I464" i="1"/>
  <c r="J464" i="1"/>
  <c r="H989" i="6" l="1"/>
  <c r="J989" i="6" s="1"/>
  <c r="F990" i="6" s="1"/>
  <c r="G990" i="6" s="1"/>
  <c r="I989" i="6"/>
  <c r="H464" i="1"/>
  <c r="G465" i="1" s="1"/>
  <c r="L464" i="1"/>
  <c r="K464" i="1"/>
  <c r="H990" i="6" l="1"/>
  <c r="J990" i="6" s="1"/>
  <c r="F991" i="6" s="1"/>
  <c r="G991" i="6" s="1"/>
  <c r="I990" i="6"/>
  <c r="I465" i="1"/>
  <c r="J465" i="1"/>
  <c r="I991" i="6" l="1"/>
  <c r="H991" i="6"/>
  <c r="J991" i="6" s="1"/>
  <c r="F992" i="6" s="1"/>
  <c r="G992" i="6" s="1"/>
  <c r="H465" i="1"/>
  <c r="G466" i="1" s="1"/>
  <c r="K465" i="1"/>
  <c r="L465" i="1"/>
  <c r="I992" i="6" l="1"/>
  <c r="H992" i="6"/>
  <c r="J992" i="6" s="1"/>
  <c r="F993" i="6" s="1"/>
  <c r="G993" i="6" s="1"/>
  <c r="I466" i="1"/>
  <c r="J466" i="1"/>
  <c r="H993" i="6" l="1"/>
  <c r="J993" i="6" s="1"/>
  <c r="F994" i="6" s="1"/>
  <c r="G994" i="6" s="1"/>
  <c r="I993" i="6"/>
  <c r="H466" i="1"/>
  <c r="G467" i="1" s="1"/>
  <c r="K466" i="1"/>
  <c r="L466" i="1"/>
  <c r="I994" i="6" l="1"/>
  <c r="H994" i="6"/>
  <c r="J994" i="6" s="1"/>
  <c r="F995" i="6" s="1"/>
  <c r="G995" i="6" s="1"/>
  <c r="I467" i="1"/>
  <c r="J467" i="1"/>
  <c r="H995" i="6" l="1"/>
  <c r="J995" i="6" s="1"/>
  <c r="F996" i="6" s="1"/>
  <c r="G996" i="6" s="1"/>
  <c r="I995" i="6"/>
  <c r="H467" i="1"/>
  <c r="G468" i="1" s="1"/>
  <c r="K467" i="1"/>
  <c r="L467" i="1"/>
  <c r="H996" i="6" l="1"/>
  <c r="J996" i="6" s="1"/>
  <c r="F997" i="6" s="1"/>
  <c r="G997" i="6" s="1"/>
  <c r="I996" i="6"/>
  <c r="I468" i="1"/>
  <c r="J468" i="1"/>
  <c r="H997" i="6" l="1"/>
  <c r="J997" i="6" s="1"/>
  <c r="F998" i="6" s="1"/>
  <c r="G998" i="6" s="1"/>
  <c r="I997" i="6"/>
  <c r="H468" i="1"/>
  <c r="G469" i="1" s="1"/>
  <c r="K468" i="1"/>
  <c r="L468" i="1"/>
  <c r="I998" i="6" l="1"/>
  <c r="H998" i="6"/>
  <c r="J998" i="6" s="1"/>
  <c r="F999" i="6" s="1"/>
  <c r="G999" i="6" s="1"/>
  <c r="I469" i="1"/>
  <c r="J469" i="1"/>
  <c r="H999" i="6" l="1"/>
  <c r="J999" i="6" s="1"/>
  <c r="F1000" i="6" s="1"/>
  <c r="G1000" i="6" s="1"/>
  <c r="I999" i="6"/>
  <c r="H469" i="1"/>
  <c r="G470" i="1" s="1"/>
  <c r="K469" i="1"/>
  <c r="L469" i="1"/>
  <c r="H1000" i="6" l="1"/>
  <c r="J1000" i="6" s="1"/>
  <c r="F1001" i="6" s="1"/>
  <c r="G1001" i="6" s="1"/>
  <c r="I1000" i="6"/>
  <c r="I470" i="1"/>
  <c r="J470" i="1"/>
  <c r="H1001" i="6" l="1"/>
  <c r="J1001" i="6" s="1"/>
  <c r="F1002" i="6" s="1"/>
  <c r="G1002" i="6" s="1"/>
  <c r="I1001" i="6"/>
  <c r="H470" i="1"/>
  <c r="G471" i="1" s="1"/>
  <c r="L470" i="1"/>
  <c r="K470" i="1"/>
  <c r="H1002" i="6" l="1"/>
  <c r="J1002" i="6" s="1"/>
  <c r="F1003" i="6" s="1"/>
  <c r="G1003" i="6" s="1"/>
  <c r="I1002" i="6"/>
  <c r="I471" i="1"/>
  <c r="J471" i="1"/>
  <c r="I1003" i="6" l="1"/>
  <c r="H1003" i="6"/>
  <c r="J1003" i="6" s="1"/>
  <c r="F1004" i="6" s="1"/>
  <c r="G1004" i="6" s="1"/>
  <c r="H471" i="1"/>
  <c r="G472" i="1" s="1"/>
  <c r="L471" i="1"/>
  <c r="K471" i="1"/>
  <c r="H1004" i="6" l="1"/>
  <c r="J1004" i="6" s="1"/>
  <c r="F1005" i="6" s="1"/>
  <c r="G1005" i="6" s="1"/>
  <c r="I1004" i="6"/>
  <c r="I472" i="1"/>
  <c r="J472" i="1"/>
  <c r="I1005" i="6" l="1"/>
  <c r="H1005" i="6"/>
  <c r="J1005" i="6" s="1"/>
  <c r="F1006" i="6" s="1"/>
  <c r="G1006" i="6" s="1"/>
  <c r="H472" i="1"/>
  <c r="G473" i="1" s="1"/>
  <c r="L472" i="1"/>
  <c r="K472" i="1"/>
  <c r="H1006" i="6" l="1"/>
  <c r="J1006" i="6" s="1"/>
  <c r="F1007" i="6" s="1"/>
  <c r="G1007" i="6" s="1"/>
  <c r="I1006" i="6"/>
  <c r="I473" i="1"/>
  <c r="J473" i="1"/>
  <c r="H1007" i="6" l="1"/>
  <c r="J1007" i="6" s="1"/>
  <c r="F1008" i="6" s="1"/>
  <c r="G1008" i="6" s="1"/>
  <c r="I1007" i="6"/>
  <c r="H473" i="1"/>
  <c r="G474" i="1" s="1"/>
  <c r="K473" i="1"/>
  <c r="L473" i="1"/>
  <c r="I1008" i="6" l="1"/>
  <c r="H1008" i="6"/>
  <c r="J1008" i="6" s="1"/>
  <c r="F1009" i="6" s="1"/>
  <c r="G1009" i="6" s="1"/>
  <c r="I474" i="1"/>
  <c r="J474" i="1"/>
  <c r="I1009" i="6" l="1"/>
  <c r="H1009" i="6"/>
  <c r="J1009" i="6" s="1"/>
  <c r="F1010" i="6" s="1"/>
  <c r="G1010" i="6" s="1"/>
  <c r="H474" i="1"/>
  <c r="G475" i="1" s="1"/>
  <c r="L474" i="1"/>
  <c r="K474" i="1"/>
  <c r="I1010" i="6" l="1"/>
  <c r="H1010" i="6"/>
  <c r="J1010" i="6" s="1"/>
  <c r="F1011" i="6" s="1"/>
  <c r="G1011" i="6" s="1"/>
  <c r="I475" i="1"/>
  <c r="J475" i="1"/>
  <c r="H1011" i="6" l="1"/>
  <c r="J1011" i="6" s="1"/>
  <c r="F1012" i="6" s="1"/>
  <c r="G1012" i="6" s="1"/>
  <c r="I1011" i="6"/>
  <c r="H475" i="1"/>
  <c r="G476" i="1" s="1"/>
  <c r="L475" i="1"/>
  <c r="K475" i="1"/>
  <c r="H1012" i="6" l="1"/>
  <c r="J1012" i="6" s="1"/>
  <c r="F1013" i="6" s="1"/>
  <c r="G1013" i="6" s="1"/>
  <c r="I1012" i="6"/>
  <c r="I476" i="1"/>
  <c r="J476" i="1"/>
  <c r="I1013" i="6" l="1"/>
  <c r="H1013" i="6"/>
  <c r="J1013" i="6" s="1"/>
  <c r="F1014" i="6" s="1"/>
  <c r="G1014" i="6" s="1"/>
  <c r="H476" i="1"/>
  <c r="G477" i="1" s="1"/>
  <c r="K476" i="1"/>
  <c r="L476" i="1"/>
  <c r="H1014" i="6" l="1"/>
  <c r="J1014" i="6" s="1"/>
  <c r="F1015" i="6" s="1"/>
  <c r="G1015" i="6" s="1"/>
  <c r="I1014" i="6"/>
  <c r="I477" i="1"/>
  <c r="J477" i="1"/>
  <c r="I1015" i="6" l="1"/>
  <c r="H1015" i="6"/>
  <c r="J1015" i="6" s="1"/>
  <c r="F1016" i="6" s="1"/>
  <c r="G1016" i="6" s="1"/>
  <c r="H477" i="1"/>
  <c r="G478" i="1" s="1"/>
  <c r="K477" i="1"/>
  <c r="L477" i="1"/>
  <c r="I1016" i="6" l="1"/>
  <c r="H1016" i="6"/>
  <c r="J1016" i="6" s="1"/>
  <c r="F1017" i="6" s="1"/>
  <c r="G1017" i="6" s="1"/>
  <c r="I478" i="1"/>
  <c r="J478" i="1"/>
  <c r="H1017" i="6" l="1"/>
  <c r="J1017" i="6" s="1"/>
  <c r="F1018" i="6" s="1"/>
  <c r="G1018" i="6" s="1"/>
  <c r="I1017" i="6"/>
  <c r="H478" i="1"/>
  <c r="G479" i="1" s="1"/>
  <c r="K478" i="1"/>
  <c r="L478" i="1"/>
  <c r="H1018" i="6" l="1"/>
  <c r="J1018" i="6" s="1"/>
  <c r="F1019" i="6" s="1"/>
  <c r="G1019" i="6" s="1"/>
  <c r="I1018" i="6"/>
  <c r="I479" i="1"/>
  <c r="J479" i="1"/>
  <c r="I1019" i="6" l="1"/>
  <c r="H1019" i="6"/>
  <c r="J1019" i="6" s="1"/>
  <c r="F1020" i="6" s="1"/>
  <c r="G1020" i="6" s="1"/>
  <c r="H479" i="1"/>
  <c r="G480" i="1" s="1"/>
  <c r="K479" i="1"/>
  <c r="L479" i="1"/>
  <c r="H1020" i="6" l="1"/>
  <c r="J1020" i="6" s="1"/>
  <c r="F1021" i="6" s="1"/>
  <c r="G1021" i="6" s="1"/>
  <c r="I1020" i="6"/>
  <c r="I480" i="1"/>
  <c r="J480" i="1"/>
  <c r="I1021" i="6" l="1"/>
  <c r="H1021" i="6"/>
  <c r="J1021" i="6" s="1"/>
  <c r="F1022" i="6" s="1"/>
  <c r="G1022" i="6" s="1"/>
  <c r="H480" i="1"/>
  <c r="G481" i="1" s="1"/>
  <c r="L480" i="1"/>
  <c r="K480" i="1"/>
  <c r="H1022" i="6" l="1"/>
  <c r="J1022" i="6" s="1"/>
  <c r="F1023" i="6" s="1"/>
  <c r="G1023" i="6" s="1"/>
  <c r="I1022" i="6"/>
  <c r="I481" i="1"/>
  <c r="J481" i="1"/>
  <c r="H1023" i="6" l="1"/>
  <c r="J1023" i="6" s="1"/>
  <c r="F1024" i="6" s="1"/>
  <c r="G1024" i="6" s="1"/>
  <c r="I1023" i="6"/>
  <c r="H481" i="1"/>
  <c r="G482" i="1" s="1"/>
  <c r="L481" i="1"/>
  <c r="K481" i="1"/>
  <c r="I1024" i="6" l="1"/>
  <c r="H1024" i="6"/>
  <c r="J1024" i="6" s="1"/>
  <c r="F1025" i="6" s="1"/>
  <c r="G1025" i="6" s="1"/>
  <c r="I482" i="1"/>
  <c r="J482" i="1"/>
  <c r="H1025" i="6" l="1"/>
  <c r="J1025" i="6" s="1"/>
  <c r="F1026" i="6" s="1"/>
  <c r="G1026" i="6" s="1"/>
  <c r="I1025" i="6"/>
  <c r="H482" i="1"/>
  <c r="G483" i="1" s="1"/>
  <c r="L482" i="1"/>
  <c r="K482" i="1"/>
  <c r="H1026" i="6" l="1"/>
  <c r="J1026" i="6" s="1"/>
  <c r="F1027" i="6" s="1"/>
  <c r="G1027" i="6" s="1"/>
  <c r="I1026" i="6"/>
  <c r="I483" i="1"/>
  <c r="J483" i="1"/>
  <c r="I1027" i="6" l="1"/>
  <c r="H1027" i="6"/>
  <c r="J1027" i="6" s="1"/>
  <c r="F1028" i="6" s="1"/>
  <c r="G1028" i="6" s="1"/>
  <c r="H483" i="1"/>
  <c r="G484" i="1" s="1"/>
  <c r="K483" i="1"/>
  <c r="L483" i="1"/>
  <c r="I1028" i="6" l="1"/>
  <c r="H1028" i="6"/>
  <c r="J1028" i="6" s="1"/>
  <c r="F1029" i="6" s="1"/>
  <c r="G1029" i="6" s="1"/>
  <c r="I484" i="1"/>
  <c r="J484" i="1"/>
  <c r="I1029" i="6" l="1"/>
  <c r="H1029" i="6"/>
  <c r="J1029" i="6" s="1"/>
  <c r="F1030" i="6" s="1"/>
  <c r="G1030" i="6" s="1"/>
  <c r="H484" i="1"/>
  <c r="G485" i="1" s="1"/>
  <c r="L484" i="1"/>
  <c r="K484" i="1"/>
  <c r="H1030" i="6" l="1"/>
  <c r="J1030" i="6" s="1"/>
  <c r="F1031" i="6" s="1"/>
  <c r="G1031" i="6" s="1"/>
  <c r="I1030" i="6"/>
  <c r="I485" i="1"/>
  <c r="J485" i="1"/>
  <c r="I1031" i="6" l="1"/>
  <c r="H1031" i="6"/>
  <c r="J1031" i="6" s="1"/>
  <c r="F1032" i="6" s="1"/>
  <c r="G1032" i="6" s="1"/>
  <c r="H485" i="1"/>
  <c r="G486" i="1" s="1"/>
  <c r="K485" i="1"/>
  <c r="L485" i="1"/>
  <c r="H1032" i="6" l="1"/>
  <c r="J1032" i="6" s="1"/>
  <c r="F1033" i="6" s="1"/>
  <c r="G1033" i="6" s="1"/>
  <c r="I1032" i="6"/>
  <c r="I486" i="1"/>
  <c r="J486" i="1"/>
  <c r="H1033" i="6" l="1"/>
  <c r="J1033" i="6" s="1"/>
  <c r="F1034" i="6" s="1"/>
  <c r="G1034" i="6" s="1"/>
  <c r="I1033" i="6"/>
  <c r="H486" i="1"/>
  <c r="G487" i="1" s="1"/>
  <c r="K486" i="1"/>
  <c r="L486" i="1"/>
  <c r="H1034" i="6" l="1"/>
  <c r="J1034" i="6" s="1"/>
  <c r="F1035" i="6" s="1"/>
  <c r="G1035" i="6" s="1"/>
  <c r="I1034" i="6"/>
  <c r="I487" i="1"/>
  <c r="J487" i="1"/>
  <c r="I1035" i="6" l="1"/>
  <c r="H1035" i="6"/>
  <c r="J1035" i="6" s="1"/>
  <c r="F1036" i="6" s="1"/>
  <c r="G1036" i="6" s="1"/>
  <c r="H487" i="1"/>
  <c r="G488" i="1" s="1"/>
  <c r="K487" i="1"/>
  <c r="L487" i="1"/>
  <c r="H1036" i="6" l="1"/>
  <c r="J1036" i="6" s="1"/>
  <c r="F1037" i="6" s="1"/>
  <c r="G1037" i="6" s="1"/>
  <c r="I1036" i="6"/>
  <c r="I488" i="1"/>
  <c r="J488" i="1"/>
  <c r="H1037" i="6" l="1"/>
  <c r="J1037" i="6" s="1"/>
  <c r="F1038" i="6" s="1"/>
  <c r="G1038" i="6" s="1"/>
  <c r="I1037" i="6"/>
  <c r="H488" i="1"/>
  <c r="G489" i="1" s="1"/>
  <c r="L488" i="1"/>
  <c r="K488" i="1"/>
  <c r="H1038" i="6" l="1"/>
  <c r="J1038" i="6" s="1"/>
  <c r="F1039" i="6" s="1"/>
  <c r="G1039" i="6" s="1"/>
  <c r="I1038" i="6"/>
  <c r="I489" i="1"/>
  <c r="J489" i="1"/>
  <c r="I1039" i="6" l="1"/>
  <c r="H1039" i="6"/>
  <c r="J1039" i="6" s="1"/>
  <c r="F1040" i="6" s="1"/>
  <c r="G1040" i="6" s="1"/>
  <c r="H489" i="1"/>
  <c r="G490" i="1" s="1"/>
  <c r="K489" i="1"/>
  <c r="L489" i="1"/>
  <c r="I1040" i="6" l="1"/>
  <c r="H1040" i="6"/>
  <c r="J1040" i="6" s="1"/>
  <c r="F1041" i="6" s="1"/>
  <c r="G1041" i="6" s="1"/>
  <c r="I490" i="1"/>
  <c r="J490" i="1"/>
  <c r="I1041" i="6" l="1"/>
  <c r="H1041" i="6"/>
  <c r="J1041" i="6" s="1"/>
  <c r="F1042" i="6" s="1"/>
  <c r="G1042" i="6" s="1"/>
  <c r="H490" i="1"/>
  <c r="G491" i="1" s="1"/>
  <c r="L490" i="1"/>
  <c r="K490" i="1"/>
  <c r="H1042" i="6" l="1"/>
  <c r="J1042" i="6" s="1"/>
  <c r="F1043" i="6" s="1"/>
  <c r="G1043" i="6" s="1"/>
  <c r="I1042" i="6"/>
  <c r="I491" i="1"/>
  <c r="J491" i="1"/>
  <c r="H1043" i="6" l="1"/>
  <c r="J1043" i="6" s="1"/>
  <c r="F1044" i="6" s="1"/>
  <c r="G1044" i="6" s="1"/>
  <c r="I1043" i="6"/>
  <c r="H491" i="1"/>
  <c r="G492" i="1" s="1"/>
  <c r="K491" i="1"/>
  <c r="L491" i="1"/>
  <c r="H1044" i="6" l="1"/>
  <c r="J1044" i="6" s="1"/>
  <c r="F1045" i="6" s="1"/>
  <c r="G1045" i="6" s="1"/>
  <c r="I1044" i="6"/>
  <c r="I492" i="1"/>
  <c r="J492" i="1"/>
  <c r="H1045" i="6" l="1"/>
  <c r="J1045" i="6" s="1"/>
  <c r="F1046" i="6" s="1"/>
  <c r="G1046" i="6" s="1"/>
  <c r="I1045" i="6"/>
  <c r="H492" i="1"/>
  <c r="G493" i="1" s="1"/>
  <c r="L492" i="1"/>
  <c r="K492" i="1"/>
  <c r="H1046" i="6" l="1"/>
  <c r="J1046" i="6" s="1"/>
  <c r="F1047" i="6" s="1"/>
  <c r="G1047" i="6" s="1"/>
  <c r="I1046" i="6"/>
  <c r="I493" i="1"/>
  <c r="J493" i="1"/>
  <c r="H1047" i="6" l="1"/>
  <c r="J1047" i="6" s="1"/>
  <c r="F1048" i="6" s="1"/>
  <c r="G1048" i="6" s="1"/>
  <c r="I1047" i="6"/>
  <c r="H493" i="1"/>
  <c r="G494" i="1" s="1"/>
  <c r="K493" i="1"/>
  <c r="L493" i="1"/>
  <c r="H1048" i="6" l="1"/>
  <c r="J1048" i="6" s="1"/>
  <c r="F1049" i="6" s="1"/>
  <c r="G1049" i="6" s="1"/>
  <c r="I1048" i="6"/>
  <c r="I494" i="1"/>
  <c r="J494" i="1"/>
  <c r="H1049" i="6" l="1"/>
  <c r="J1049" i="6" s="1"/>
  <c r="F1050" i="6" s="1"/>
  <c r="G1050" i="6" s="1"/>
  <c r="I1049" i="6"/>
  <c r="H494" i="1"/>
  <c r="G495" i="1" s="1"/>
  <c r="K494" i="1"/>
  <c r="L494" i="1"/>
  <c r="H1050" i="6" l="1"/>
  <c r="J1050" i="6" s="1"/>
  <c r="F1051" i="6" s="1"/>
  <c r="G1051" i="6" s="1"/>
  <c r="I1050" i="6"/>
  <c r="I495" i="1"/>
  <c r="J495" i="1"/>
  <c r="H1051" i="6" l="1"/>
  <c r="J1051" i="6" s="1"/>
  <c r="F1052" i="6" s="1"/>
  <c r="G1052" i="6" s="1"/>
  <c r="I1051" i="6"/>
  <c r="H495" i="1"/>
  <c r="G496" i="1" s="1"/>
  <c r="K495" i="1"/>
  <c r="L495" i="1"/>
  <c r="H1052" i="6" l="1"/>
  <c r="J1052" i="6" s="1"/>
  <c r="F1053" i="6" s="1"/>
  <c r="G1053" i="6" s="1"/>
  <c r="I1052" i="6"/>
  <c r="I496" i="1"/>
  <c r="J496" i="1"/>
  <c r="H1053" i="6" l="1"/>
  <c r="J1053" i="6" s="1"/>
  <c r="F1054" i="6" s="1"/>
  <c r="G1054" i="6" s="1"/>
  <c r="I1053" i="6"/>
  <c r="H496" i="1"/>
  <c r="G497" i="1" s="1"/>
  <c r="K496" i="1"/>
  <c r="L496" i="1"/>
  <c r="H1054" i="6" l="1"/>
  <c r="J1054" i="6" s="1"/>
  <c r="F1055" i="6" s="1"/>
  <c r="G1055" i="6" s="1"/>
  <c r="I1054" i="6"/>
  <c r="J497" i="1"/>
  <c r="I497" i="1"/>
  <c r="H1055" i="6" l="1"/>
  <c r="J1055" i="6" s="1"/>
  <c r="F1056" i="6" s="1"/>
  <c r="G1056" i="6" s="1"/>
  <c r="I1055" i="6"/>
  <c r="H497" i="1"/>
  <c r="G498" i="1" s="1"/>
  <c r="L497" i="1"/>
  <c r="K497" i="1"/>
  <c r="I1056" i="6" l="1"/>
  <c r="H1056" i="6"/>
  <c r="J1056" i="6" s="1"/>
  <c r="F1057" i="6" s="1"/>
  <c r="G1057" i="6" s="1"/>
  <c r="I498" i="1"/>
  <c r="J498" i="1"/>
  <c r="I1057" i="6" l="1"/>
  <c r="H1057" i="6"/>
  <c r="J1057" i="6" s="1"/>
  <c r="F1058" i="6" s="1"/>
  <c r="G1058" i="6" s="1"/>
  <c r="H498" i="1"/>
  <c r="G499" i="1" s="1"/>
  <c r="K498" i="1"/>
  <c r="L498" i="1"/>
  <c r="I1058" i="6" l="1"/>
  <c r="H1058" i="6"/>
  <c r="J1058" i="6" s="1"/>
  <c r="F1059" i="6" s="1"/>
  <c r="G1059" i="6" s="1"/>
  <c r="I499" i="1"/>
  <c r="J499" i="1"/>
  <c r="H1059" i="6" l="1"/>
  <c r="J1059" i="6" s="1"/>
  <c r="F1060" i="6" s="1"/>
  <c r="G1060" i="6" s="1"/>
  <c r="I1059" i="6"/>
  <c r="H499" i="1"/>
  <c r="G500" i="1" s="1"/>
  <c r="L499" i="1"/>
  <c r="K499" i="1"/>
  <c r="H1060" i="6" l="1"/>
  <c r="J1060" i="6" s="1"/>
  <c r="F1061" i="6" s="1"/>
  <c r="G1061" i="6" s="1"/>
  <c r="I1060" i="6"/>
  <c r="J500" i="1"/>
  <c r="I500" i="1"/>
  <c r="H1061" i="6" l="1"/>
  <c r="J1061" i="6" s="1"/>
  <c r="F1062" i="6" s="1"/>
  <c r="G1062" i="6" s="1"/>
  <c r="I1061" i="6"/>
  <c r="H500" i="1"/>
  <c r="G501" i="1" s="1"/>
  <c r="L500" i="1"/>
  <c r="K500" i="1"/>
  <c r="H1062" i="6" l="1"/>
  <c r="J1062" i="6" s="1"/>
  <c r="F1063" i="6" s="1"/>
  <c r="G1063" i="6" s="1"/>
  <c r="I1062" i="6"/>
  <c r="I501" i="1"/>
  <c r="J501" i="1"/>
  <c r="I1063" i="6" l="1"/>
  <c r="H1063" i="6"/>
  <c r="J1063" i="6" s="1"/>
  <c r="F1064" i="6" s="1"/>
  <c r="G1064" i="6" s="1"/>
  <c r="H501" i="1"/>
  <c r="G502" i="1" s="1"/>
  <c r="K501" i="1"/>
  <c r="L501" i="1"/>
  <c r="H1064" i="6" l="1"/>
  <c r="J1064" i="6" s="1"/>
  <c r="F1065" i="6" s="1"/>
  <c r="G1065" i="6" s="1"/>
  <c r="I1064" i="6"/>
  <c r="I502" i="1"/>
  <c r="J502" i="1"/>
  <c r="I1065" i="6" l="1"/>
  <c r="H1065" i="6"/>
  <c r="J1065" i="6" s="1"/>
  <c r="F1066" i="6" s="1"/>
  <c r="G1066" i="6" s="1"/>
  <c r="H502" i="1"/>
  <c r="G503" i="1" s="1"/>
  <c r="K502" i="1"/>
  <c r="L502" i="1"/>
  <c r="H1066" i="6" l="1"/>
  <c r="J1066" i="6" s="1"/>
  <c r="F1067" i="6" s="1"/>
  <c r="G1067" i="6" s="1"/>
  <c r="I1066" i="6"/>
  <c r="I503" i="1"/>
  <c r="J503" i="1"/>
  <c r="H1067" i="6" l="1"/>
  <c r="J1067" i="6" s="1"/>
  <c r="F1068" i="6" s="1"/>
  <c r="G1068" i="6" s="1"/>
  <c r="I1067" i="6"/>
  <c r="H503" i="1"/>
  <c r="G504" i="1" s="1"/>
  <c r="K503" i="1"/>
  <c r="L503" i="1"/>
  <c r="H1068" i="6" l="1"/>
  <c r="J1068" i="6" s="1"/>
  <c r="F1069" i="6" s="1"/>
  <c r="G1069" i="6" s="1"/>
  <c r="I1068" i="6"/>
  <c r="I504" i="1"/>
  <c r="J504" i="1"/>
  <c r="I1069" i="6" l="1"/>
  <c r="H1069" i="6"/>
  <c r="J1069" i="6" s="1"/>
  <c r="F1070" i="6" s="1"/>
  <c r="G1070" i="6" s="1"/>
  <c r="H504" i="1"/>
  <c r="G505" i="1" s="1"/>
  <c r="L504" i="1"/>
  <c r="K504" i="1"/>
  <c r="I1070" i="6" l="1"/>
  <c r="H1070" i="6"/>
  <c r="J1070" i="6" s="1"/>
  <c r="F1071" i="6" s="1"/>
  <c r="G1071" i="6" s="1"/>
  <c r="I505" i="1"/>
  <c r="J505" i="1"/>
  <c r="H1071" i="6" l="1"/>
  <c r="J1071" i="6" s="1"/>
  <c r="F1072" i="6" s="1"/>
  <c r="G1072" i="6" s="1"/>
  <c r="I1071" i="6"/>
  <c r="H505" i="1"/>
  <c r="G506" i="1" s="1"/>
  <c r="L505" i="1"/>
  <c r="K505" i="1"/>
  <c r="H1072" i="6" l="1"/>
  <c r="J1072" i="6" s="1"/>
  <c r="F1073" i="6" s="1"/>
  <c r="G1073" i="6" s="1"/>
  <c r="I1072" i="6"/>
  <c r="I506" i="1"/>
  <c r="J506" i="1"/>
  <c r="I1073" i="6" l="1"/>
  <c r="H1073" i="6"/>
  <c r="J1073" i="6" s="1"/>
  <c r="F1074" i="6" s="1"/>
  <c r="G1074" i="6" s="1"/>
  <c r="H506" i="1"/>
  <c r="G507" i="1" s="1"/>
  <c r="K506" i="1"/>
  <c r="L506" i="1"/>
  <c r="I1074" i="6" l="1"/>
  <c r="H1074" i="6"/>
  <c r="J1074" i="6" s="1"/>
  <c r="F1075" i="6" s="1"/>
  <c r="G1075" i="6" s="1"/>
  <c r="I507" i="1"/>
  <c r="J507" i="1"/>
  <c r="I1075" i="6" l="1"/>
  <c r="H1075" i="6"/>
  <c r="J1075" i="6" s="1"/>
  <c r="F1076" i="6" s="1"/>
  <c r="G1076" i="6" s="1"/>
  <c r="H507" i="1"/>
  <c r="G508" i="1" s="1"/>
  <c r="L507" i="1"/>
  <c r="K507" i="1"/>
  <c r="H1076" i="6" l="1"/>
  <c r="J1076" i="6" s="1"/>
  <c r="F1077" i="6" s="1"/>
  <c r="G1077" i="6" s="1"/>
  <c r="I1076" i="6"/>
  <c r="I508" i="1"/>
  <c r="J508" i="1"/>
  <c r="I1077" i="6" l="1"/>
  <c r="H1077" i="6"/>
  <c r="J1077" i="6" s="1"/>
  <c r="F1078" i="6" s="1"/>
  <c r="G1078" i="6" s="1"/>
  <c r="H508" i="1"/>
  <c r="G509" i="1" s="1"/>
  <c r="L508" i="1"/>
  <c r="K508" i="1"/>
  <c r="H1078" i="6" l="1"/>
  <c r="J1078" i="6" s="1"/>
  <c r="F1079" i="6" s="1"/>
  <c r="G1079" i="6" s="1"/>
  <c r="I1078" i="6"/>
  <c r="I509" i="1"/>
  <c r="J509" i="1"/>
  <c r="I1079" i="6" l="1"/>
  <c r="H1079" i="6"/>
  <c r="J1079" i="6" s="1"/>
  <c r="F1080" i="6" s="1"/>
  <c r="G1080" i="6" s="1"/>
  <c r="H509" i="1"/>
  <c r="G510" i="1" s="1"/>
  <c r="K509" i="1"/>
  <c r="L509" i="1"/>
  <c r="I1080" i="6" l="1"/>
  <c r="H1080" i="6"/>
  <c r="J1080" i="6" s="1"/>
  <c r="F1081" i="6" s="1"/>
  <c r="G1081" i="6" s="1"/>
  <c r="I510" i="1"/>
  <c r="J510" i="1"/>
  <c r="I1081" i="6" l="1"/>
  <c r="H1081" i="6"/>
  <c r="J1081" i="6" s="1"/>
  <c r="F1082" i="6" s="1"/>
  <c r="G1082" i="6" s="1"/>
  <c r="H510" i="1"/>
  <c r="G511" i="1" s="1"/>
  <c r="L510" i="1"/>
  <c r="K510" i="1"/>
  <c r="I1082" i="6" l="1"/>
  <c r="H1082" i="6"/>
  <c r="J1082" i="6" s="1"/>
  <c r="F1083" i="6" s="1"/>
  <c r="G1083" i="6" s="1"/>
  <c r="I511" i="1"/>
  <c r="J511" i="1"/>
  <c r="H1083" i="6" l="1"/>
  <c r="J1083" i="6" s="1"/>
  <c r="F1084" i="6" s="1"/>
  <c r="G1084" i="6" s="1"/>
  <c r="I1083" i="6"/>
  <c r="H511" i="1"/>
  <c r="G512" i="1" s="1"/>
  <c r="L511" i="1"/>
  <c r="K511" i="1"/>
  <c r="H1084" i="6" l="1"/>
  <c r="J1084" i="6" s="1"/>
  <c r="F1085" i="6" s="1"/>
  <c r="G1085" i="6" s="1"/>
  <c r="I1084" i="6"/>
  <c r="I512" i="1"/>
  <c r="J512" i="1"/>
  <c r="H1085" i="6" l="1"/>
  <c r="J1085" i="6" s="1"/>
  <c r="F1086" i="6" s="1"/>
  <c r="G1086" i="6" s="1"/>
  <c r="I1085" i="6"/>
  <c r="H512" i="1"/>
  <c r="G513" i="1" s="1"/>
  <c r="K512" i="1"/>
  <c r="L512" i="1"/>
  <c r="I1086" i="6" l="1"/>
  <c r="H1086" i="6"/>
  <c r="J1086" i="6" s="1"/>
  <c r="F1087" i="6" s="1"/>
  <c r="G1087" i="6" s="1"/>
  <c r="I513" i="1"/>
  <c r="J513" i="1"/>
  <c r="I1087" i="6" l="1"/>
  <c r="H1087" i="6"/>
  <c r="J1087" i="6" s="1"/>
  <c r="F1088" i="6" s="1"/>
  <c r="G1088" i="6" s="1"/>
  <c r="H513" i="1"/>
  <c r="G514" i="1" s="1"/>
  <c r="K513" i="1"/>
  <c r="L513" i="1"/>
  <c r="H1088" i="6" l="1"/>
  <c r="J1088" i="6" s="1"/>
  <c r="F1089" i="6" s="1"/>
  <c r="G1089" i="6" s="1"/>
  <c r="I1088" i="6"/>
  <c r="I514" i="1"/>
  <c r="J514" i="1"/>
  <c r="I1089" i="6" l="1"/>
  <c r="H1089" i="6"/>
  <c r="J1089" i="6" s="1"/>
  <c r="F1090" i="6" s="1"/>
  <c r="G1090" i="6" s="1"/>
  <c r="H514" i="1"/>
  <c r="G515" i="1" s="1"/>
  <c r="K514" i="1"/>
  <c r="L514" i="1"/>
  <c r="I1090" i="6" l="1"/>
  <c r="H1090" i="6"/>
  <c r="J1090" i="6" s="1"/>
  <c r="F1091" i="6" s="1"/>
  <c r="G1091" i="6" s="1"/>
  <c r="I515" i="1"/>
  <c r="J515" i="1"/>
  <c r="H1091" i="6" l="1"/>
  <c r="J1091" i="6" s="1"/>
  <c r="F1092" i="6" s="1"/>
  <c r="G1092" i="6" s="1"/>
  <c r="I1091" i="6"/>
  <c r="H515" i="1"/>
  <c r="G516" i="1" s="1"/>
  <c r="L515" i="1"/>
  <c r="K515" i="1"/>
  <c r="I1092" i="6" l="1"/>
  <c r="H1092" i="6"/>
  <c r="J1092" i="6" s="1"/>
  <c r="F1093" i="6" s="1"/>
  <c r="G1093" i="6" s="1"/>
  <c r="I516" i="1"/>
  <c r="J516" i="1"/>
  <c r="H1093" i="6" l="1"/>
  <c r="J1093" i="6" s="1"/>
  <c r="F1094" i="6" s="1"/>
  <c r="G1094" i="6" s="1"/>
  <c r="I1093" i="6"/>
  <c r="H516" i="1"/>
  <c r="G517" i="1" s="1"/>
  <c r="L516" i="1"/>
  <c r="K516" i="1"/>
  <c r="I1094" i="6" l="1"/>
  <c r="H1094" i="6"/>
  <c r="J1094" i="6" s="1"/>
  <c r="F1095" i="6" s="1"/>
  <c r="G1095" i="6" s="1"/>
  <c r="I517" i="1"/>
  <c r="J517" i="1"/>
  <c r="H1095" i="6" l="1"/>
  <c r="J1095" i="6" s="1"/>
  <c r="F1096" i="6" s="1"/>
  <c r="G1096" i="6" s="1"/>
  <c r="I1095" i="6"/>
  <c r="H517" i="1"/>
  <c r="G518" i="1" s="1"/>
  <c r="K517" i="1"/>
  <c r="L517" i="1"/>
  <c r="H1096" i="6" l="1"/>
  <c r="J1096" i="6" s="1"/>
  <c r="F1097" i="6" s="1"/>
  <c r="G1097" i="6" s="1"/>
  <c r="I1096" i="6"/>
  <c r="I518" i="1"/>
  <c r="J518" i="1"/>
  <c r="H1097" i="6" l="1"/>
  <c r="J1097" i="6" s="1"/>
  <c r="F1098" i="6" s="1"/>
  <c r="G1098" i="6" s="1"/>
  <c r="I1097" i="6"/>
  <c r="H518" i="1"/>
  <c r="G519" i="1" s="1"/>
  <c r="L518" i="1"/>
  <c r="K518" i="1"/>
  <c r="H1098" i="6" l="1"/>
  <c r="J1098" i="6" s="1"/>
  <c r="F1099" i="6" s="1"/>
  <c r="G1099" i="6" s="1"/>
  <c r="I1098" i="6"/>
  <c r="I519" i="1"/>
  <c r="J519" i="1"/>
  <c r="H1099" i="6" l="1"/>
  <c r="J1099" i="6" s="1"/>
  <c r="F1100" i="6" s="1"/>
  <c r="G1100" i="6" s="1"/>
  <c r="I1099" i="6"/>
  <c r="H519" i="1"/>
  <c r="G520" i="1" s="1"/>
  <c r="K519" i="1"/>
  <c r="L519" i="1"/>
  <c r="H1100" i="6" l="1"/>
  <c r="J1100" i="6" s="1"/>
  <c r="F1101" i="6" s="1"/>
  <c r="G1101" i="6" s="1"/>
  <c r="I1100" i="6"/>
  <c r="I520" i="1"/>
  <c r="J520" i="1"/>
  <c r="I1101" i="6" l="1"/>
  <c r="H1101" i="6"/>
  <c r="J1101" i="6" s="1"/>
  <c r="F1102" i="6" s="1"/>
  <c r="G1102" i="6" s="1"/>
  <c r="H520" i="1"/>
  <c r="G521" i="1" s="1"/>
  <c r="K520" i="1"/>
  <c r="L520" i="1"/>
  <c r="I1102" i="6" l="1"/>
  <c r="H1102" i="6"/>
  <c r="J1102" i="6" s="1"/>
  <c r="F1103" i="6" s="1"/>
  <c r="G1103" i="6" s="1"/>
  <c r="I521" i="1"/>
  <c r="J521" i="1"/>
  <c r="H1103" i="6" l="1"/>
  <c r="J1103" i="6" s="1"/>
  <c r="F1104" i="6" s="1"/>
  <c r="G1104" i="6" s="1"/>
  <c r="I1103" i="6"/>
  <c r="H521" i="1"/>
  <c r="G522" i="1" s="1"/>
  <c r="K521" i="1"/>
  <c r="L521" i="1"/>
  <c r="I1104" i="6" l="1"/>
  <c r="H1104" i="6"/>
  <c r="J1104" i="6" s="1"/>
  <c r="F1105" i="6" s="1"/>
  <c r="G1105" i="6" s="1"/>
  <c r="I522" i="1"/>
  <c r="J522" i="1"/>
  <c r="H1105" i="6" l="1"/>
  <c r="J1105" i="6" s="1"/>
  <c r="F1106" i="6" s="1"/>
  <c r="G1106" i="6" s="1"/>
  <c r="I1105" i="6"/>
  <c r="H522" i="1"/>
  <c r="G523" i="1" s="1"/>
  <c r="K522" i="1"/>
  <c r="L522" i="1"/>
  <c r="H1106" i="6" l="1"/>
  <c r="J1106" i="6" s="1"/>
  <c r="F1107" i="6" s="1"/>
  <c r="G1107" i="6" s="1"/>
  <c r="I1106" i="6"/>
  <c r="I523" i="1"/>
  <c r="J523" i="1"/>
  <c r="H1107" i="6" l="1"/>
  <c r="J1107" i="6" s="1"/>
  <c r="F1108" i="6" s="1"/>
  <c r="G1108" i="6" s="1"/>
  <c r="I1107" i="6"/>
  <c r="H523" i="1"/>
  <c r="G524" i="1" s="1"/>
  <c r="L523" i="1"/>
  <c r="K523" i="1"/>
  <c r="H1108" i="6" l="1"/>
  <c r="J1108" i="6" s="1"/>
  <c r="F1109" i="6" s="1"/>
  <c r="G1109" i="6" s="1"/>
  <c r="I1108" i="6"/>
  <c r="I524" i="1"/>
  <c r="J524" i="1"/>
  <c r="I1109" i="6" l="1"/>
  <c r="H1109" i="6"/>
  <c r="J1109" i="6" s="1"/>
  <c r="F1110" i="6" s="1"/>
  <c r="G1110" i="6" s="1"/>
  <c r="H524" i="1"/>
  <c r="G525" i="1" s="1"/>
  <c r="L524" i="1"/>
  <c r="K524" i="1"/>
  <c r="H1110" i="6" l="1"/>
  <c r="J1110" i="6" s="1"/>
  <c r="F1111" i="6" s="1"/>
  <c r="G1111" i="6" s="1"/>
  <c r="I1110" i="6"/>
  <c r="I525" i="1"/>
  <c r="J525" i="1"/>
  <c r="H1111" i="6" l="1"/>
  <c r="J1111" i="6" s="1"/>
  <c r="F1112" i="6" s="1"/>
  <c r="G1112" i="6" s="1"/>
  <c r="I1111" i="6"/>
  <c r="H525" i="1"/>
  <c r="G526" i="1" s="1"/>
  <c r="K525" i="1"/>
  <c r="L525" i="1"/>
  <c r="I1112" i="6" l="1"/>
  <c r="H1112" i="6"/>
  <c r="J1112" i="6" s="1"/>
  <c r="F1113" i="6" s="1"/>
  <c r="G1113" i="6" s="1"/>
  <c r="I526" i="1"/>
  <c r="J526" i="1"/>
  <c r="H1113" i="6" l="1"/>
  <c r="J1113" i="6" s="1"/>
  <c r="F1114" i="6" s="1"/>
  <c r="G1114" i="6" s="1"/>
  <c r="I1113" i="6"/>
  <c r="H526" i="1"/>
  <c r="G527" i="1" s="1"/>
  <c r="K526" i="1"/>
  <c r="L526" i="1"/>
  <c r="H1114" i="6" l="1"/>
  <c r="J1114" i="6" s="1"/>
  <c r="F1115" i="6" s="1"/>
  <c r="G1115" i="6" s="1"/>
  <c r="I1114" i="6"/>
  <c r="I527" i="1"/>
  <c r="J527" i="1"/>
  <c r="H1115" i="6" l="1"/>
  <c r="J1115" i="6" s="1"/>
  <c r="F1116" i="6" s="1"/>
  <c r="G1116" i="6" s="1"/>
  <c r="I1115" i="6"/>
  <c r="H527" i="1"/>
  <c r="G528" i="1" s="1"/>
  <c r="L527" i="1"/>
  <c r="K527" i="1"/>
  <c r="I1116" i="6" l="1"/>
  <c r="H1116" i="6"/>
  <c r="J1116" i="6" s="1"/>
  <c r="F1117" i="6" s="1"/>
  <c r="G1117" i="6" s="1"/>
  <c r="I528" i="1"/>
  <c r="J528" i="1"/>
  <c r="H1117" i="6" l="1"/>
  <c r="J1117" i="6" s="1"/>
  <c r="F1118" i="6" s="1"/>
  <c r="G1118" i="6" s="1"/>
  <c r="I1117" i="6"/>
  <c r="H528" i="1"/>
  <c r="G529" i="1" s="1"/>
  <c r="K528" i="1"/>
  <c r="L528" i="1"/>
  <c r="H1118" i="6" l="1"/>
  <c r="J1118" i="6" s="1"/>
  <c r="F1119" i="6" s="1"/>
  <c r="G1119" i="6" s="1"/>
  <c r="I1118" i="6"/>
  <c r="I529" i="1"/>
  <c r="J529" i="1"/>
  <c r="H1119" i="6" l="1"/>
  <c r="J1119" i="6" s="1"/>
  <c r="F1120" i="6" s="1"/>
  <c r="G1120" i="6" s="1"/>
  <c r="I1119" i="6"/>
  <c r="H529" i="1"/>
  <c r="G530" i="1" s="1"/>
  <c r="L529" i="1"/>
  <c r="K529" i="1"/>
  <c r="H1120" i="6" l="1"/>
  <c r="J1120" i="6" s="1"/>
  <c r="F1121" i="6" s="1"/>
  <c r="G1121" i="6" s="1"/>
  <c r="I1120" i="6"/>
  <c r="I530" i="1"/>
  <c r="J530" i="1"/>
  <c r="H1121" i="6" l="1"/>
  <c r="J1121" i="6" s="1"/>
  <c r="F1122" i="6" s="1"/>
  <c r="G1122" i="6" s="1"/>
  <c r="I1121" i="6"/>
  <c r="H530" i="1"/>
  <c r="G531" i="1" s="1"/>
  <c r="K530" i="1"/>
  <c r="L530" i="1"/>
  <c r="H1122" i="6" l="1"/>
  <c r="J1122" i="6" s="1"/>
  <c r="F1123" i="6" s="1"/>
  <c r="G1123" i="6" s="1"/>
  <c r="I1122" i="6"/>
  <c r="I531" i="1"/>
  <c r="J531" i="1"/>
  <c r="I1123" i="6" l="1"/>
  <c r="H1123" i="6"/>
  <c r="J1123" i="6" s="1"/>
  <c r="F1124" i="6" s="1"/>
  <c r="G1124" i="6" s="1"/>
  <c r="H531" i="1"/>
  <c r="G532" i="1" s="1"/>
  <c r="K531" i="1"/>
  <c r="L531" i="1"/>
  <c r="H1124" i="6" l="1"/>
  <c r="J1124" i="6" s="1"/>
  <c r="F1125" i="6" s="1"/>
  <c r="G1125" i="6" s="1"/>
  <c r="I1124" i="6"/>
  <c r="I532" i="1"/>
  <c r="J532" i="1"/>
  <c r="H1125" i="6" l="1"/>
  <c r="J1125" i="6" s="1"/>
  <c r="F1126" i="6" s="1"/>
  <c r="G1126" i="6" s="1"/>
  <c r="I1125" i="6"/>
  <c r="H532" i="1"/>
  <c r="G533" i="1" s="1"/>
  <c r="L532" i="1"/>
  <c r="K532" i="1"/>
  <c r="I1126" i="6" l="1"/>
  <c r="H1126" i="6"/>
  <c r="J1126" i="6" s="1"/>
  <c r="F1127" i="6" s="1"/>
  <c r="G1127" i="6" s="1"/>
  <c r="I533" i="1"/>
  <c r="J533" i="1"/>
  <c r="I1127" i="6" l="1"/>
  <c r="H1127" i="6"/>
  <c r="J1127" i="6" s="1"/>
  <c r="F1128" i="6" s="1"/>
  <c r="G1128" i="6" s="1"/>
  <c r="H533" i="1"/>
  <c r="G534" i="1" s="1"/>
  <c r="K533" i="1"/>
  <c r="L533" i="1"/>
  <c r="H1128" i="6" l="1"/>
  <c r="J1128" i="6" s="1"/>
  <c r="F1129" i="6" s="1"/>
  <c r="G1129" i="6" s="1"/>
  <c r="I1128" i="6"/>
  <c r="I534" i="1"/>
  <c r="J534" i="1"/>
  <c r="H1129" i="6" l="1"/>
  <c r="J1129" i="6" s="1"/>
  <c r="F1130" i="6" s="1"/>
  <c r="G1130" i="6" s="1"/>
  <c r="I1129" i="6"/>
  <c r="H534" i="1"/>
  <c r="G535" i="1" s="1"/>
  <c r="K534" i="1"/>
  <c r="L534" i="1"/>
  <c r="H1130" i="6" l="1"/>
  <c r="J1130" i="6" s="1"/>
  <c r="F1131" i="6" s="1"/>
  <c r="G1131" i="6" s="1"/>
  <c r="I1130" i="6"/>
  <c r="I535" i="1"/>
  <c r="J535" i="1"/>
  <c r="H1131" i="6" l="1"/>
  <c r="J1131" i="6" s="1"/>
  <c r="F1132" i="6" s="1"/>
  <c r="G1132" i="6" s="1"/>
  <c r="I1131" i="6"/>
  <c r="H535" i="1"/>
  <c r="G536" i="1" s="1"/>
  <c r="L535" i="1"/>
  <c r="K535" i="1"/>
  <c r="H1132" i="6" l="1"/>
  <c r="J1132" i="6" s="1"/>
  <c r="F1133" i="6" s="1"/>
  <c r="G1133" i="6" s="1"/>
  <c r="I1132" i="6"/>
  <c r="I536" i="1"/>
  <c r="J536" i="1"/>
  <c r="I1133" i="6" l="1"/>
  <c r="H1133" i="6"/>
  <c r="J1133" i="6" s="1"/>
  <c r="F1134" i="6" s="1"/>
  <c r="G1134" i="6" s="1"/>
  <c r="H536" i="1"/>
  <c r="G537" i="1" s="1"/>
  <c r="K536" i="1"/>
  <c r="L536" i="1"/>
  <c r="H1134" i="6" l="1"/>
  <c r="J1134" i="6" s="1"/>
  <c r="F1135" i="6" s="1"/>
  <c r="G1135" i="6" s="1"/>
  <c r="I1134" i="6"/>
  <c r="I537" i="1"/>
  <c r="J537" i="1"/>
  <c r="H1135" i="6" l="1"/>
  <c r="J1135" i="6" s="1"/>
  <c r="F1136" i="6" s="1"/>
  <c r="G1136" i="6" s="1"/>
  <c r="I1135" i="6"/>
  <c r="H537" i="1"/>
  <c r="G538" i="1" s="1"/>
  <c r="K537" i="1"/>
  <c r="L537" i="1"/>
  <c r="I1136" i="6" l="1"/>
  <c r="H1136" i="6"/>
  <c r="J1136" i="6" s="1"/>
  <c r="F1137" i="6" s="1"/>
  <c r="G1137" i="6" s="1"/>
  <c r="I538" i="1"/>
  <c r="J538" i="1"/>
  <c r="I1137" i="6" l="1"/>
  <c r="H1137" i="6"/>
  <c r="J1137" i="6" s="1"/>
  <c r="F1138" i="6" s="1"/>
  <c r="G1138" i="6" s="1"/>
  <c r="H538" i="1"/>
  <c r="G539" i="1" s="1"/>
  <c r="L538" i="1"/>
  <c r="K538" i="1"/>
  <c r="I1138" i="6" l="1"/>
  <c r="H1138" i="6"/>
  <c r="J1138" i="6" s="1"/>
  <c r="F1139" i="6" s="1"/>
  <c r="G1139" i="6" s="1"/>
  <c r="I539" i="1"/>
  <c r="J539" i="1"/>
  <c r="I1139" i="6" l="1"/>
  <c r="H1139" i="6"/>
  <c r="J1139" i="6" s="1"/>
  <c r="F1140" i="6" s="1"/>
  <c r="G1140" i="6" s="1"/>
  <c r="H539" i="1"/>
  <c r="G540" i="1" s="1"/>
  <c r="L539" i="1"/>
  <c r="K539" i="1"/>
  <c r="H1140" i="6" l="1"/>
  <c r="J1140" i="6" s="1"/>
  <c r="F1141" i="6" s="1"/>
  <c r="G1141" i="6" s="1"/>
  <c r="I1140" i="6"/>
  <c r="I540" i="1"/>
  <c r="J540" i="1"/>
  <c r="I1141" i="6" l="1"/>
  <c r="H1141" i="6"/>
  <c r="J1141" i="6" s="1"/>
  <c r="F1142" i="6" s="1"/>
  <c r="G1142" i="6" s="1"/>
  <c r="H540" i="1"/>
  <c r="G541" i="1" s="1"/>
  <c r="K540" i="1"/>
  <c r="L540" i="1"/>
  <c r="I1142" i="6" l="1"/>
  <c r="H1142" i="6"/>
  <c r="J1142" i="6" s="1"/>
  <c r="F1143" i="6" s="1"/>
  <c r="G1143" i="6" s="1"/>
  <c r="I541" i="1"/>
  <c r="J541" i="1"/>
  <c r="I1143" i="6" l="1"/>
  <c r="H1143" i="6"/>
  <c r="J1143" i="6" s="1"/>
  <c r="F1144" i="6" s="1"/>
  <c r="G1144" i="6" s="1"/>
  <c r="H541" i="1"/>
  <c r="G542" i="1" s="1"/>
  <c r="K541" i="1"/>
  <c r="L541" i="1"/>
  <c r="H1144" i="6" l="1"/>
  <c r="J1144" i="6" s="1"/>
  <c r="F1145" i="6" s="1"/>
  <c r="G1145" i="6" s="1"/>
  <c r="I1144" i="6"/>
  <c r="I542" i="1"/>
  <c r="J542" i="1"/>
  <c r="I1145" i="6" l="1"/>
  <c r="H1145" i="6"/>
  <c r="J1145" i="6" s="1"/>
  <c r="F1146" i="6" s="1"/>
  <c r="G1146" i="6" s="1"/>
  <c r="H542" i="1"/>
  <c r="G543" i="1" s="1"/>
  <c r="L542" i="1"/>
  <c r="K542" i="1"/>
  <c r="I1146" i="6" l="1"/>
  <c r="H1146" i="6"/>
  <c r="J1146" i="6" s="1"/>
  <c r="F1147" i="6" s="1"/>
  <c r="G1147" i="6" s="1"/>
  <c r="I543" i="1"/>
  <c r="J543" i="1"/>
  <c r="H1147" i="6" l="1"/>
  <c r="J1147" i="6" s="1"/>
  <c r="F1148" i="6" s="1"/>
  <c r="G1148" i="6" s="1"/>
  <c r="I1147" i="6"/>
  <c r="H543" i="1"/>
  <c r="G544" i="1" s="1"/>
  <c r="K543" i="1"/>
  <c r="L543" i="1"/>
  <c r="H1148" i="6" l="1"/>
  <c r="J1148" i="6" s="1"/>
  <c r="F1149" i="6" s="1"/>
  <c r="G1149" i="6" s="1"/>
  <c r="I1148" i="6"/>
  <c r="I544" i="1"/>
  <c r="J544" i="1"/>
  <c r="H1149" i="6" l="1"/>
  <c r="J1149" i="6" s="1"/>
  <c r="F1150" i="6" s="1"/>
  <c r="G1150" i="6" s="1"/>
  <c r="I1149" i="6"/>
  <c r="H544" i="1"/>
  <c r="G545" i="1" s="1"/>
  <c r="L544" i="1"/>
  <c r="K544" i="1"/>
  <c r="I1150" i="6" l="1"/>
  <c r="H1150" i="6"/>
  <c r="J1150" i="6" s="1"/>
  <c r="F1151" i="6" s="1"/>
  <c r="G1151" i="6" s="1"/>
  <c r="I545" i="1"/>
  <c r="J545" i="1"/>
  <c r="H1151" i="6" l="1"/>
  <c r="J1151" i="6" s="1"/>
  <c r="F1152" i="6" s="1"/>
  <c r="G1152" i="6" s="1"/>
  <c r="I1151" i="6"/>
  <c r="H545" i="1"/>
  <c r="G546" i="1" s="1"/>
  <c r="L545" i="1"/>
  <c r="K545" i="1"/>
  <c r="H1152" i="6" l="1"/>
  <c r="J1152" i="6" s="1"/>
  <c r="F1153" i="6" s="1"/>
  <c r="G1153" i="6" s="1"/>
  <c r="I1152" i="6"/>
  <c r="I546" i="1"/>
  <c r="J546" i="1"/>
  <c r="I1153" i="6" l="1"/>
  <c r="H1153" i="6"/>
  <c r="J1153" i="6" s="1"/>
  <c r="F1154" i="6" s="1"/>
  <c r="G1154" i="6" s="1"/>
  <c r="H546" i="1"/>
  <c r="G547" i="1" s="1"/>
  <c r="L546" i="1"/>
  <c r="K546" i="1"/>
  <c r="H1154" i="6" l="1"/>
  <c r="J1154" i="6" s="1"/>
  <c r="F1155" i="6" s="1"/>
  <c r="G1155" i="6" s="1"/>
  <c r="I1154" i="6"/>
  <c r="I547" i="1"/>
  <c r="J547" i="1"/>
  <c r="H1155" i="6" l="1"/>
  <c r="J1155" i="6" s="1"/>
  <c r="F1156" i="6" s="1"/>
  <c r="G1156" i="6" s="1"/>
  <c r="I1155" i="6"/>
  <c r="H547" i="1"/>
  <c r="G548" i="1" s="1"/>
  <c r="L547" i="1"/>
  <c r="K547" i="1"/>
  <c r="H1156" i="6" l="1"/>
  <c r="J1156" i="6" s="1"/>
  <c r="F1157" i="6" s="1"/>
  <c r="G1157" i="6" s="1"/>
  <c r="I1156" i="6"/>
  <c r="I548" i="1"/>
  <c r="J548" i="1"/>
  <c r="H1157" i="6" l="1"/>
  <c r="J1157" i="6" s="1"/>
  <c r="F1158" i="6" s="1"/>
  <c r="G1158" i="6" s="1"/>
  <c r="I1157" i="6"/>
  <c r="H548" i="1"/>
  <c r="G549" i="1" s="1"/>
  <c r="K548" i="1"/>
  <c r="L548" i="1"/>
  <c r="H1158" i="6" l="1"/>
  <c r="J1158" i="6" s="1"/>
  <c r="F1159" i="6" s="1"/>
  <c r="G1159" i="6" s="1"/>
  <c r="I1158" i="6"/>
  <c r="I549" i="1"/>
  <c r="J549" i="1"/>
  <c r="H1159" i="6" l="1"/>
  <c r="J1159" i="6" s="1"/>
  <c r="F1160" i="6" s="1"/>
  <c r="G1160" i="6" s="1"/>
  <c r="I1159" i="6"/>
  <c r="H549" i="1"/>
  <c r="G550" i="1" s="1"/>
  <c r="L549" i="1"/>
  <c r="K549" i="1"/>
  <c r="I1160" i="6" l="1"/>
  <c r="H1160" i="6"/>
  <c r="J1160" i="6" s="1"/>
  <c r="F1161" i="6" s="1"/>
  <c r="G1161" i="6" s="1"/>
  <c r="I550" i="1"/>
  <c r="J550" i="1"/>
  <c r="H1161" i="6" l="1"/>
  <c r="J1161" i="6" s="1"/>
  <c r="F1162" i="6" s="1"/>
  <c r="G1162" i="6" s="1"/>
  <c r="I1161" i="6"/>
  <c r="H550" i="1"/>
  <c r="G551" i="1" s="1"/>
  <c r="K550" i="1"/>
  <c r="L550" i="1"/>
  <c r="I1162" i="6" l="1"/>
  <c r="H1162" i="6"/>
  <c r="J1162" i="6" s="1"/>
  <c r="F1163" i="6" s="1"/>
  <c r="G1163" i="6" s="1"/>
  <c r="I551" i="1"/>
  <c r="J551" i="1"/>
  <c r="H1163" i="6" l="1"/>
  <c r="J1163" i="6" s="1"/>
  <c r="F1164" i="6" s="1"/>
  <c r="G1164" i="6" s="1"/>
  <c r="I1163" i="6"/>
  <c r="H551" i="1"/>
  <c r="G552" i="1" s="1"/>
  <c r="L551" i="1"/>
  <c r="K551" i="1"/>
  <c r="I1164" i="6" l="1"/>
  <c r="H1164" i="6"/>
  <c r="J1164" i="6" s="1"/>
  <c r="F1165" i="6" s="1"/>
  <c r="G1165" i="6" s="1"/>
  <c r="I552" i="1"/>
  <c r="J552" i="1"/>
  <c r="H1165" i="6" l="1"/>
  <c r="J1165" i="6" s="1"/>
  <c r="F1166" i="6" s="1"/>
  <c r="G1166" i="6" s="1"/>
  <c r="I1165" i="6"/>
  <c r="H552" i="1"/>
  <c r="G553" i="1" s="1"/>
  <c r="L552" i="1"/>
  <c r="K552" i="1"/>
  <c r="H1166" i="6" l="1"/>
  <c r="J1166" i="6" s="1"/>
  <c r="F1167" i="6" s="1"/>
  <c r="G1167" i="6" s="1"/>
  <c r="I1166" i="6"/>
  <c r="I553" i="1"/>
  <c r="J553" i="1"/>
  <c r="I1167" i="6" l="1"/>
  <c r="H1167" i="6"/>
  <c r="J1167" i="6" s="1"/>
  <c r="F1168" i="6" s="1"/>
  <c r="G1168" i="6" s="1"/>
  <c r="H553" i="1"/>
  <c r="G554" i="1" s="1"/>
  <c r="L553" i="1"/>
  <c r="K553" i="1"/>
  <c r="H1168" i="6" l="1"/>
  <c r="J1168" i="6" s="1"/>
  <c r="F1169" i="6" s="1"/>
  <c r="G1169" i="6" s="1"/>
  <c r="I1168" i="6"/>
  <c r="I554" i="1"/>
  <c r="J554" i="1"/>
  <c r="H1169" i="6" l="1"/>
  <c r="J1169" i="6" s="1"/>
  <c r="F1170" i="6" s="1"/>
  <c r="G1170" i="6" s="1"/>
  <c r="I1169" i="6"/>
  <c r="H554" i="1"/>
  <c r="G555" i="1" s="1"/>
  <c r="L554" i="1"/>
  <c r="K554" i="1"/>
  <c r="I1170" i="6" l="1"/>
  <c r="H1170" i="6"/>
  <c r="J1170" i="6" s="1"/>
  <c r="F1171" i="6" s="1"/>
  <c r="G1171" i="6" s="1"/>
  <c r="I555" i="1"/>
  <c r="J555" i="1"/>
  <c r="I1171" i="6" l="1"/>
  <c r="H1171" i="6"/>
  <c r="J1171" i="6" s="1"/>
  <c r="F1172" i="6" s="1"/>
  <c r="G1172" i="6" s="1"/>
  <c r="H555" i="1"/>
  <c r="G556" i="1" s="1"/>
  <c r="K555" i="1"/>
  <c r="L555" i="1"/>
  <c r="H1172" i="6" l="1"/>
  <c r="J1172" i="6" s="1"/>
  <c r="F1173" i="6" s="1"/>
  <c r="G1173" i="6" s="1"/>
  <c r="I1172" i="6"/>
  <c r="I556" i="1"/>
  <c r="J556" i="1"/>
  <c r="H1173" i="6" l="1"/>
  <c r="J1173" i="6" s="1"/>
  <c r="F1174" i="6" s="1"/>
  <c r="G1174" i="6" s="1"/>
  <c r="I1173" i="6"/>
  <c r="H556" i="1"/>
  <c r="G557" i="1" s="1"/>
  <c r="K556" i="1"/>
  <c r="L556" i="1"/>
  <c r="I1174" i="6" l="1"/>
  <c r="H1174" i="6"/>
  <c r="J1174" i="6" s="1"/>
  <c r="F1175" i="6" s="1"/>
  <c r="G1175" i="6" s="1"/>
  <c r="I557" i="1"/>
  <c r="J557" i="1"/>
  <c r="H1175" i="6" l="1"/>
  <c r="J1175" i="6" s="1"/>
  <c r="F1176" i="6" s="1"/>
  <c r="G1176" i="6" s="1"/>
  <c r="I1175" i="6"/>
  <c r="H557" i="1"/>
  <c r="G558" i="1" s="1"/>
  <c r="K557" i="1"/>
  <c r="L557" i="1"/>
  <c r="H1176" i="6" l="1"/>
  <c r="J1176" i="6" s="1"/>
  <c r="F1177" i="6" s="1"/>
  <c r="G1177" i="6" s="1"/>
  <c r="I1176" i="6"/>
  <c r="I558" i="1"/>
  <c r="J558" i="1"/>
  <c r="I1177" i="6" l="1"/>
  <c r="H1177" i="6"/>
  <c r="J1177" i="6" s="1"/>
  <c r="F1178" i="6" s="1"/>
  <c r="G1178" i="6" s="1"/>
  <c r="H558" i="1"/>
  <c r="G559" i="1" s="1"/>
  <c r="K558" i="1"/>
  <c r="L558" i="1"/>
  <c r="H1178" i="6" l="1"/>
  <c r="J1178" i="6" s="1"/>
  <c r="F1179" i="6" s="1"/>
  <c r="G1179" i="6" s="1"/>
  <c r="I1178" i="6"/>
  <c r="I559" i="1"/>
  <c r="J559" i="1"/>
  <c r="H1179" i="6" l="1"/>
  <c r="J1179" i="6" s="1"/>
  <c r="F1180" i="6" s="1"/>
  <c r="G1180" i="6" s="1"/>
  <c r="I1179" i="6"/>
  <c r="H559" i="1"/>
  <c r="G560" i="1" s="1"/>
  <c r="K559" i="1"/>
  <c r="L559" i="1"/>
  <c r="H1180" i="6" l="1"/>
  <c r="J1180" i="6" s="1"/>
  <c r="F1181" i="6" s="1"/>
  <c r="G1181" i="6" s="1"/>
  <c r="I1180" i="6"/>
  <c r="I560" i="1"/>
  <c r="J560" i="1"/>
  <c r="H1181" i="6" l="1"/>
  <c r="J1181" i="6" s="1"/>
  <c r="F1182" i="6" s="1"/>
  <c r="G1182" i="6" s="1"/>
  <c r="I1181" i="6"/>
  <c r="H560" i="1"/>
  <c r="G561" i="1" s="1"/>
  <c r="L560" i="1"/>
  <c r="K560" i="1"/>
  <c r="H1182" i="6" l="1"/>
  <c r="J1182" i="6" s="1"/>
  <c r="F1183" i="6" s="1"/>
  <c r="G1183" i="6" s="1"/>
  <c r="I1182" i="6"/>
  <c r="I561" i="1"/>
  <c r="J561" i="1"/>
  <c r="H1183" i="6" l="1"/>
  <c r="J1183" i="6" s="1"/>
  <c r="F1184" i="6" s="1"/>
  <c r="G1184" i="6" s="1"/>
  <c r="I1183" i="6"/>
  <c r="H561" i="1"/>
  <c r="G562" i="1" s="1"/>
  <c r="K561" i="1"/>
  <c r="L561" i="1"/>
  <c r="I1184" i="6" l="1"/>
  <c r="H1184" i="6"/>
  <c r="J1184" i="6" s="1"/>
  <c r="F1185" i="6" s="1"/>
  <c r="G1185" i="6" s="1"/>
  <c r="I562" i="1"/>
  <c r="J562" i="1"/>
  <c r="H1185" i="6" l="1"/>
  <c r="J1185" i="6" s="1"/>
  <c r="F1186" i="6" s="1"/>
  <c r="G1186" i="6" s="1"/>
  <c r="I1185" i="6"/>
  <c r="H562" i="1"/>
  <c r="G563" i="1" s="1"/>
  <c r="K562" i="1"/>
  <c r="L562" i="1"/>
  <c r="H1186" i="6" l="1"/>
  <c r="J1186" i="6" s="1"/>
  <c r="F1187" i="6" s="1"/>
  <c r="G1187" i="6" s="1"/>
  <c r="I1186" i="6"/>
  <c r="I563" i="1"/>
  <c r="J563" i="1"/>
  <c r="I1187" i="6" l="1"/>
  <c r="H1187" i="6"/>
  <c r="J1187" i="6" s="1"/>
  <c r="F1188" i="6" s="1"/>
  <c r="G1188" i="6" s="1"/>
  <c r="H563" i="1"/>
  <c r="G564" i="1" s="1"/>
  <c r="L563" i="1"/>
  <c r="K563" i="1"/>
  <c r="H1188" i="6" l="1"/>
  <c r="J1188" i="6" s="1"/>
  <c r="F1189" i="6" s="1"/>
  <c r="G1189" i="6" s="1"/>
  <c r="I1188" i="6"/>
  <c r="I564" i="1"/>
  <c r="J564" i="1"/>
  <c r="I1189" i="6" l="1"/>
  <c r="H1189" i="6"/>
  <c r="J1189" i="6" s="1"/>
  <c r="F1190" i="6" s="1"/>
  <c r="G1190" i="6" s="1"/>
  <c r="H564" i="1"/>
  <c r="G565" i="1" s="1"/>
  <c r="L564" i="1"/>
  <c r="K564" i="1"/>
  <c r="H1190" i="6" l="1"/>
  <c r="J1190" i="6" s="1"/>
  <c r="F1191" i="6" s="1"/>
  <c r="G1191" i="6" s="1"/>
  <c r="I1190" i="6"/>
  <c r="I565" i="1"/>
  <c r="J565" i="1"/>
  <c r="H1191" i="6" l="1"/>
  <c r="J1191" i="6" s="1"/>
  <c r="F1192" i="6" s="1"/>
  <c r="G1192" i="6" s="1"/>
  <c r="I1191" i="6"/>
  <c r="H565" i="1"/>
  <c r="G566" i="1" s="1"/>
  <c r="K565" i="1"/>
  <c r="L565" i="1"/>
  <c r="H1192" i="6" l="1"/>
  <c r="J1192" i="6" s="1"/>
  <c r="F1193" i="6" s="1"/>
  <c r="G1193" i="6" s="1"/>
  <c r="I1192" i="6"/>
  <c r="I566" i="1"/>
  <c r="J566" i="1"/>
  <c r="H1193" i="6" l="1"/>
  <c r="J1193" i="6" s="1"/>
  <c r="F1194" i="6" s="1"/>
  <c r="G1194" i="6" s="1"/>
  <c r="I1193" i="6"/>
  <c r="H566" i="1"/>
  <c r="G567" i="1" s="1"/>
  <c r="K566" i="1"/>
  <c r="L566" i="1"/>
  <c r="H1194" i="6" l="1"/>
  <c r="J1194" i="6" s="1"/>
  <c r="F1195" i="6" s="1"/>
  <c r="G1195" i="6" s="1"/>
  <c r="I1194" i="6"/>
  <c r="I567" i="1"/>
  <c r="J567" i="1"/>
  <c r="H1195" i="6" l="1"/>
  <c r="J1195" i="6" s="1"/>
  <c r="F1196" i="6" s="1"/>
  <c r="G1196" i="6" s="1"/>
  <c r="I1195" i="6"/>
  <c r="H567" i="1"/>
  <c r="G568" i="1" s="1"/>
  <c r="K567" i="1"/>
  <c r="L567" i="1"/>
  <c r="H1196" i="6" l="1"/>
  <c r="J1196" i="6" s="1"/>
  <c r="F1197" i="6" s="1"/>
  <c r="G1197" i="6" s="1"/>
  <c r="I1196" i="6"/>
  <c r="I568" i="1"/>
  <c r="J568" i="1"/>
  <c r="H1197" i="6" l="1"/>
  <c r="J1197" i="6" s="1"/>
  <c r="F1198" i="6" s="1"/>
  <c r="G1198" i="6" s="1"/>
  <c r="I1197" i="6"/>
  <c r="H568" i="1"/>
  <c r="G569" i="1" s="1"/>
  <c r="L568" i="1"/>
  <c r="K568" i="1"/>
  <c r="H1198" i="6" l="1"/>
  <c r="J1198" i="6" s="1"/>
  <c r="F1199" i="6" s="1"/>
  <c r="G1199" i="6" s="1"/>
  <c r="I1198" i="6"/>
  <c r="I569" i="1"/>
  <c r="J569" i="1"/>
  <c r="I1199" i="6" l="1"/>
  <c r="H1199" i="6"/>
  <c r="J1199" i="6" s="1"/>
  <c r="F1200" i="6" s="1"/>
  <c r="G1200" i="6" s="1"/>
  <c r="H569" i="1"/>
  <c r="G570" i="1" s="1"/>
  <c r="K569" i="1"/>
  <c r="L569" i="1"/>
  <c r="H1200" i="6" l="1"/>
  <c r="J1200" i="6" s="1"/>
  <c r="F1201" i="6" s="1"/>
  <c r="G1201" i="6" s="1"/>
  <c r="I1200" i="6"/>
  <c r="I570" i="1"/>
  <c r="J570" i="1"/>
  <c r="H1201" i="6" l="1"/>
  <c r="J1201" i="6" s="1"/>
  <c r="F1202" i="6" s="1"/>
  <c r="G1202" i="6" s="1"/>
  <c r="I1201" i="6"/>
  <c r="H570" i="1"/>
  <c r="G571" i="1" s="1"/>
  <c r="L570" i="1"/>
  <c r="K570" i="1"/>
  <c r="H1202" i="6" l="1"/>
  <c r="J1202" i="6" s="1"/>
  <c r="F1203" i="6" s="1"/>
  <c r="G1203" i="6" s="1"/>
  <c r="I1202" i="6"/>
  <c r="I571" i="1"/>
  <c r="J571" i="1"/>
  <c r="H1203" i="6" l="1"/>
  <c r="J1203" i="6" s="1"/>
  <c r="F1204" i="6" s="1"/>
  <c r="G1204" i="6" s="1"/>
  <c r="I1203" i="6"/>
  <c r="H571" i="1"/>
  <c r="G572" i="1" s="1"/>
  <c r="L571" i="1"/>
  <c r="K571" i="1"/>
  <c r="H1204" i="6" l="1"/>
  <c r="J1204" i="6" s="1"/>
  <c r="F1205" i="6" s="1"/>
  <c r="G1205" i="6" s="1"/>
  <c r="I1204" i="6"/>
  <c r="I572" i="1"/>
  <c r="J572" i="1"/>
  <c r="I1205" i="6" l="1"/>
  <c r="H1205" i="6"/>
  <c r="J1205" i="6" s="1"/>
  <c r="F1206" i="6" s="1"/>
  <c r="G1206" i="6" s="1"/>
  <c r="H572" i="1"/>
  <c r="G573" i="1" s="1"/>
  <c r="K572" i="1"/>
  <c r="L572" i="1"/>
  <c r="H1206" i="6" l="1"/>
  <c r="J1206" i="6" s="1"/>
  <c r="F1207" i="6" s="1"/>
  <c r="G1207" i="6" s="1"/>
  <c r="I1206" i="6"/>
  <c r="I573" i="1"/>
  <c r="J573" i="1"/>
  <c r="H1207" i="6" l="1"/>
  <c r="J1207" i="6" s="1"/>
  <c r="F1208" i="6" s="1"/>
  <c r="G1208" i="6" s="1"/>
  <c r="I1207" i="6"/>
  <c r="H573" i="1"/>
  <c r="G574" i="1" s="1"/>
  <c r="K573" i="1"/>
  <c r="L573" i="1"/>
  <c r="H1208" i="6" l="1"/>
  <c r="J1208" i="6" s="1"/>
  <c r="F1209" i="6" s="1"/>
  <c r="G1209" i="6" s="1"/>
  <c r="I1208" i="6"/>
  <c r="I574" i="1"/>
  <c r="J574" i="1"/>
  <c r="H1209" i="6" l="1"/>
  <c r="J1209" i="6" s="1"/>
  <c r="F1210" i="6" s="1"/>
  <c r="G1210" i="6" s="1"/>
  <c r="I1209" i="6"/>
  <c r="H574" i="1"/>
  <c r="G575" i="1" s="1"/>
  <c r="K574" i="1"/>
  <c r="L574" i="1"/>
  <c r="I1210" i="6" l="1"/>
  <c r="H1210" i="6"/>
  <c r="J1210" i="6" s="1"/>
  <c r="F1211" i="6" s="1"/>
  <c r="G1211" i="6" s="1"/>
  <c r="J575" i="1"/>
  <c r="I575" i="1"/>
  <c r="I1211" i="6" l="1"/>
  <c r="H1211" i="6"/>
  <c r="J1211" i="6" s="1"/>
  <c r="F1212" i="6" s="1"/>
  <c r="G1212" i="6" s="1"/>
  <c r="H575" i="1"/>
  <c r="G576" i="1" s="1"/>
  <c r="L575" i="1"/>
  <c r="K575" i="1"/>
  <c r="H1212" i="6" l="1"/>
  <c r="J1212" i="6" s="1"/>
  <c r="F1213" i="6" s="1"/>
  <c r="G1213" i="6" s="1"/>
  <c r="I1212" i="6"/>
  <c r="I576" i="1"/>
  <c r="J576" i="1"/>
  <c r="I1213" i="6" l="1"/>
  <c r="H1213" i="6"/>
  <c r="J1213" i="6" s="1"/>
  <c r="F1214" i="6" s="1"/>
  <c r="G1214" i="6" s="1"/>
  <c r="H576" i="1"/>
  <c r="G577" i="1" s="1"/>
  <c r="K576" i="1"/>
  <c r="L576" i="1"/>
  <c r="H1214" i="6" l="1"/>
  <c r="J1214" i="6" s="1"/>
  <c r="F1215" i="6" s="1"/>
  <c r="G1215" i="6" s="1"/>
  <c r="I1214" i="6"/>
  <c r="I577" i="1"/>
  <c r="J577" i="1"/>
  <c r="I1215" i="6" l="1"/>
  <c r="H1215" i="6"/>
  <c r="J1215" i="6" s="1"/>
  <c r="F1216" i="6" s="1"/>
  <c r="G1216" i="6" s="1"/>
  <c r="H577" i="1"/>
  <c r="G578" i="1" s="1"/>
  <c r="L577" i="1"/>
  <c r="K577" i="1"/>
  <c r="I1216" i="6" l="1"/>
  <c r="H1216" i="6"/>
  <c r="J1216" i="6" s="1"/>
  <c r="F1217" i="6" s="1"/>
  <c r="G1217" i="6" s="1"/>
  <c r="I578" i="1"/>
  <c r="J578" i="1"/>
  <c r="H1217" i="6" l="1"/>
  <c r="J1217" i="6" s="1"/>
  <c r="F1218" i="6" s="1"/>
  <c r="G1218" i="6" s="1"/>
  <c r="I1217" i="6"/>
  <c r="H578" i="1"/>
  <c r="G579" i="1" s="1"/>
  <c r="K578" i="1"/>
  <c r="L578" i="1"/>
  <c r="H1218" i="6" l="1"/>
  <c r="J1218" i="6" s="1"/>
  <c r="F1219" i="6" s="1"/>
  <c r="G1219" i="6" s="1"/>
  <c r="I1218" i="6"/>
  <c r="I579" i="1"/>
  <c r="J579" i="1"/>
  <c r="I1219" i="6" l="1"/>
  <c r="H1219" i="6"/>
  <c r="J1219" i="6" s="1"/>
  <c r="F1220" i="6" s="1"/>
  <c r="G1220" i="6" s="1"/>
  <c r="H579" i="1"/>
  <c r="G580" i="1" s="1"/>
  <c r="K579" i="1"/>
  <c r="L579" i="1"/>
  <c r="H1220" i="6" l="1"/>
  <c r="J1220" i="6" s="1"/>
  <c r="F1221" i="6" s="1"/>
  <c r="G1221" i="6" s="1"/>
  <c r="I1220" i="6"/>
  <c r="I580" i="1"/>
  <c r="J580" i="1"/>
  <c r="I1221" i="6" l="1"/>
  <c r="H1221" i="6"/>
  <c r="J1221" i="6" s="1"/>
  <c r="F1222" i="6" s="1"/>
  <c r="G1222" i="6" s="1"/>
  <c r="H580" i="1"/>
  <c r="G581" i="1" s="1"/>
  <c r="K580" i="1"/>
  <c r="L580" i="1"/>
  <c r="H1222" i="6" l="1"/>
  <c r="J1222" i="6" s="1"/>
  <c r="F1223" i="6" s="1"/>
  <c r="G1223" i="6" s="1"/>
  <c r="I1222" i="6"/>
  <c r="I581" i="1"/>
  <c r="J581" i="1"/>
  <c r="I1223" i="6" l="1"/>
  <c r="H1223" i="6"/>
  <c r="J1223" i="6" s="1"/>
  <c r="F1224" i="6" s="1"/>
  <c r="G1224" i="6" s="1"/>
  <c r="H581" i="1"/>
  <c r="G582" i="1" s="1"/>
  <c r="L581" i="1"/>
  <c r="K581" i="1"/>
  <c r="H1224" i="6" l="1"/>
  <c r="J1224" i="6" s="1"/>
  <c r="F1225" i="6" s="1"/>
  <c r="G1225" i="6" s="1"/>
  <c r="I1224" i="6"/>
  <c r="I582" i="1"/>
  <c r="J582" i="1"/>
  <c r="I1225" i="6" l="1"/>
  <c r="H1225" i="6"/>
  <c r="J1225" i="6" s="1"/>
  <c r="F1226" i="6" s="1"/>
  <c r="G1226" i="6" s="1"/>
  <c r="H582" i="1"/>
  <c r="G583" i="1" s="1"/>
  <c r="L582" i="1"/>
  <c r="K582" i="1"/>
  <c r="I1226" i="6" l="1"/>
  <c r="H1226" i="6"/>
  <c r="J1226" i="6" s="1"/>
  <c r="F1227" i="6" s="1"/>
  <c r="G1227" i="6" s="1"/>
  <c r="I583" i="1"/>
  <c r="J583" i="1"/>
  <c r="H1227" i="6" l="1"/>
  <c r="J1227" i="6" s="1"/>
  <c r="F1228" i="6" s="1"/>
  <c r="G1228" i="6" s="1"/>
  <c r="I1227" i="6"/>
  <c r="H583" i="1"/>
  <c r="G584" i="1" s="1"/>
  <c r="K583" i="1"/>
  <c r="L583" i="1"/>
  <c r="H1228" i="6" l="1"/>
  <c r="J1228" i="6" s="1"/>
  <c r="F1229" i="6" s="1"/>
  <c r="G1229" i="6" s="1"/>
  <c r="I1228" i="6"/>
  <c r="I584" i="1"/>
  <c r="J584" i="1"/>
  <c r="H1229" i="6" l="1"/>
  <c r="J1229" i="6" s="1"/>
  <c r="F1230" i="6" s="1"/>
  <c r="G1230" i="6" s="1"/>
  <c r="I1229" i="6"/>
  <c r="H584" i="1"/>
  <c r="G585" i="1" s="1"/>
  <c r="K584" i="1"/>
  <c r="L584" i="1"/>
  <c r="H1230" i="6" l="1"/>
  <c r="J1230" i="6" s="1"/>
  <c r="F1231" i="6" s="1"/>
  <c r="G1231" i="6" s="1"/>
  <c r="I1230" i="6"/>
  <c r="I585" i="1"/>
  <c r="J585" i="1"/>
  <c r="I1231" i="6" l="1"/>
  <c r="H1231" i="6"/>
  <c r="J1231" i="6" s="1"/>
  <c r="F1232" i="6" s="1"/>
  <c r="G1232" i="6" s="1"/>
  <c r="H585" i="1"/>
  <c r="G586" i="1" s="1"/>
  <c r="K585" i="1"/>
  <c r="L585" i="1"/>
  <c r="I1232" i="6" l="1"/>
  <c r="H1232" i="6"/>
  <c r="J1232" i="6" s="1"/>
  <c r="F1233" i="6" s="1"/>
  <c r="G1233" i="6" s="1"/>
  <c r="I586" i="1"/>
  <c r="J586" i="1"/>
  <c r="I1233" i="6" l="1"/>
  <c r="H1233" i="6"/>
  <c r="J1233" i="6" s="1"/>
  <c r="F1234" i="6" s="1"/>
  <c r="G1234" i="6" s="1"/>
  <c r="H586" i="1"/>
  <c r="G587" i="1" s="1"/>
  <c r="L586" i="1"/>
  <c r="K586" i="1"/>
  <c r="I1234" i="6" l="1"/>
  <c r="H1234" i="6"/>
  <c r="J1234" i="6" s="1"/>
  <c r="F1235" i="6" s="1"/>
  <c r="G1235" i="6" s="1"/>
  <c r="I587" i="1"/>
  <c r="J587" i="1"/>
  <c r="I1235" i="6" l="1"/>
  <c r="H1235" i="6"/>
  <c r="J1235" i="6" s="1"/>
  <c r="F1236" i="6" s="1"/>
  <c r="G1236" i="6" s="1"/>
  <c r="H587" i="1"/>
  <c r="G588" i="1" s="1"/>
  <c r="L587" i="1"/>
  <c r="K587" i="1"/>
  <c r="I1236" i="6" l="1"/>
  <c r="H1236" i="6"/>
  <c r="J1236" i="6" s="1"/>
  <c r="F1237" i="6" s="1"/>
  <c r="G1237" i="6" s="1"/>
  <c r="I588" i="1"/>
  <c r="J588" i="1"/>
  <c r="I1237" i="6" l="1"/>
  <c r="H1237" i="6"/>
  <c r="J1237" i="6" s="1"/>
  <c r="F1238" i="6" s="1"/>
  <c r="G1238" i="6" s="1"/>
  <c r="H588" i="1"/>
  <c r="G589" i="1" s="1"/>
  <c r="L588" i="1"/>
  <c r="K588" i="1"/>
  <c r="H1238" i="6" l="1"/>
  <c r="J1238" i="6" s="1"/>
  <c r="F1239" i="6" s="1"/>
  <c r="G1239" i="6" s="1"/>
  <c r="I1238" i="6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" i="6" s="1"/>
  <c r="I589" i="1"/>
  <c r="J589" i="1"/>
  <c r="H1239" i="6" l="1"/>
  <c r="J1239" i="6" s="1"/>
  <c r="F1240" i="6" s="1"/>
  <c r="G1240" i="6" s="1"/>
  <c r="I1239" i="6"/>
  <c r="H589" i="1"/>
  <c r="G590" i="1" s="1"/>
  <c r="L589" i="1"/>
  <c r="K589" i="1"/>
  <c r="I1240" i="6" l="1"/>
  <c r="H1240" i="6"/>
  <c r="J1240" i="6" s="1"/>
  <c r="F1241" i="6" s="1"/>
  <c r="G1241" i="6" s="1"/>
  <c r="I590" i="1"/>
  <c r="J590" i="1"/>
  <c r="I1241" i="6" l="1"/>
  <c r="H1241" i="6"/>
  <c r="J1241" i="6" s="1"/>
  <c r="F1242" i="6" s="1"/>
  <c r="G1242" i="6" s="1"/>
  <c r="H590" i="1"/>
  <c r="G591" i="1" s="1"/>
  <c r="K590" i="1"/>
  <c r="L590" i="1"/>
  <c r="H1242" i="6" l="1"/>
  <c r="J1242" i="6" s="1"/>
  <c r="F1243" i="6" s="1"/>
  <c r="G1243" i="6" s="1"/>
  <c r="I1242" i="6"/>
  <c r="I591" i="1"/>
  <c r="J591" i="1"/>
  <c r="I1243" i="6" l="1"/>
  <c r="H1243" i="6"/>
  <c r="J1243" i="6" s="1"/>
  <c r="F1244" i="6" s="1"/>
  <c r="G1244" i="6" s="1"/>
  <c r="H591" i="1"/>
  <c r="G592" i="1" s="1"/>
  <c r="L591" i="1"/>
  <c r="K591" i="1"/>
  <c r="I1244" i="6" l="1"/>
  <c r="H1244" i="6"/>
  <c r="J1244" i="6" s="1"/>
  <c r="F1245" i="6" s="1"/>
  <c r="G1245" i="6" s="1"/>
  <c r="I592" i="1"/>
  <c r="J592" i="1"/>
  <c r="I1245" i="6" l="1"/>
  <c r="H1245" i="6"/>
  <c r="J1245" i="6" s="1"/>
  <c r="F1246" i="6" s="1"/>
  <c r="G1246" i="6" s="1"/>
  <c r="H592" i="1"/>
  <c r="G593" i="1" s="1"/>
  <c r="L592" i="1"/>
  <c r="K592" i="1"/>
  <c r="I1246" i="6" l="1"/>
  <c r="H1246" i="6"/>
  <c r="J1246" i="6" s="1"/>
  <c r="F1247" i="6" s="1"/>
  <c r="G1247" i="6" s="1"/>
  <c r="I593" i="1"/>
  <c r="J593" i="1"/>
  <c r="I1247" i="6" l="1"/>
  <c r="H1247" i="6"/>
  <c r="J1247" i="6" s="1"/>
  <c r="F1248" i="6" s="1"/>
  <c r="G1248" i="6" s="1"/>
  <c r="H593" i="1"/>
  <c r="G594" i="1" s="1"/>
  <c r="K593" i="1"/>
  <c r="L593" i="1"/>
  <c r="I1248" i="6" l="1"/>
  <c r="H1248" i="6"/>
  <c r="J1248" i="6" s="1"/>
  <c r="F1249" i="6" s="1"/>
  <c r="G1249" i="6" s="1"/>
  <c r="I594" i="1"/>
  <c r="J594" i="1"/>
  <c r="H1249" i="6" l="1"/>
  <c r="J1249" i="6" s="1"/>
  <c r="F1250" i="6" s="1"/>
  <c r="G1250" i="6" s="1"/>
  <c r="I1249" i="6"/>
  <c r="H594" i="1"/>
  <c r="G595" i="1" s="1"/>
  <c r="K594" i="1"/>
  <c r="L594" i="1"/>
  <c r="I1250" i="6" l="1"/>
  <c r="H1250" i="6"/>
  <c r="J1250" i="6" s="1"/>
  <c r="F1251" i="6" s="1"/>
  <c r="G1251" i="6" s="1"/>
  <c r="J595" i="1"/>
  <c r="I595" i="1"/>
  <c r="H1251" i="6" l="1"/>
  <c r="J1251" i="6" s="1"/>
  <c r="F1252" i="6" s="1"/>
  <c r="G1252" i="6" s="1"/>
  <c r="I1251" i="6"/>
  <c r="H595" i="1"/>
  <c r="G596" i="1" s="1"/>
  <c r="K595" i="1"/>
  <c r="L595" i="1"/>
  <c r="H1252" i="6" l="1"/>
  <c r="J1252" i="6" s="1"/>
  <c r="F1253" i="6" s="1"/>
  <c r="G1253" i="6" s="1"/>
  <c r="I1252" i="6"/>
  <c r="I596" i="1"/>
  <c r="J596" i="1"/>
  <c r="I1253" i="6" l="1"/>
  <c r="H1253" i="6"/>
  <c r="J1253" i="6" s="1"/>
  <c r="F1254" i="6" s="1"/>
  <c r="G1254" i="6" s="1"/>
  <c r="H596" i="1"/>
  <c r="G597" i="1" s="1"/>
  <c r="K596" i="1"/>
  <c r="L596" i="1"/>
  <c r="I1254" i="6" l="1"/>
  <c r="H1254" i="6"/>
  <c r="J1254" i="6" s="1"/>
  <c r="F1255" i="6" s="1"/>
  <c r="G1255" i="6" s="1"/>
  <c r="I597" i="1"/>
  <c r="J597" i="1"/>
  <c r="I1255" i="6" l="1"/>
  <c r="H1255" i="6"/>
  <c r="J1255" i="6" s="1"/>
  <c r="F1256" i="6" s="1"/>
  <c r="G1256" i="6" s="1"/>
  <c r="H597" i="1"/>
  <c r="G598" i="1" s="1"/>
  <c r="K597" i="1"/>
  <c r="L597" i="1"/>
  <c r="H1256" i="6" l="1"/>
  <c r="J1256" i="6" s="1"/>
  <c r="F1257" i="6" s="1"/>
  <c r="G1257" i="6" s="1"/>
  <c r="I1256" i="6"/>
  <c r="I598" i="1"/>
  <c r="J598" i="1"/>
  <c r="H1257" i="6" l="1"/>
  <c r="J1257" i="6" s="1"/>
  <c r="F1258" i="6" s="1"/>
  <c r="G1258" i="6" s="1"/>
  <c r="I1257" i="6"/>
  <c r="H598" i="1"/>
  <c r="G599" i="1" s="1"/>
  <c r="K598" i="1"/>
  <c r="L598" i="1"/>
  <c r="I1258" i="6" l="1"/>
  <c r="H1258" i="6"/>
  <c r="J1258" i="6" s="1"/>
  <c r="F1259" i="6" s="1"/>
  <c r="G1259" i="6" s="1"/>
  <c r="I599" i="1"/>
  <c r="J599" i="1"/>
  <c r="H1259" i="6" l="1"/>
  <c r="J1259" i="6" s="1"/>
  <c r="F1260" i="6" s="1"/>
  <c r="G1260" i="6" s="1"/>
  <c r="I1259" i="6"/>
  <c r="H599" i="1"/>
  <c r="G600" i="1" s="1"/>
  <c r="K599" i="1"/>
  <c r="L599" i="1"/>
  <c r="I1260" i="6" l="1"/>
  <c r="H1260" i="6"/>
  <c r="J1260" i="6" s="1"/>
  <c r="F1261" i="6" s="1"/>
  <c r="G1261" i="6" s="1"/>
  <c r="I600" i="1"/>
  <c r="J600" i="1"/>
  <c r="H1261" i="6" l="1"/>
  <c r="J1261" i="6" s="1"/>
  <c r="F1262" i="6" s="1"/>
  <c r="G1262" i="6" s="1"/>
  <c r="I1261" i="6"/>
  <c r="H600" i="1"/>
  <c r="G601" i="1" s="1"/>
  <c r="L600" i="1"/>
  <c r="K600" i="1"/>
  <c r="H1262" i="6" l="1"/>
  <c r="J1262" i="6" s="1"/>
  <c r="F1263" i="6" s="1"/>
  <c r="G1263" i="6" s="1"/>
  <c r="I1262" i="6"/>
  <c r="I601" i="1"/>
  <c r="J601" i="1"/>
  <c r="H1263" i="6" l="1"/>
  <c r="J1263" i="6" s="1"/>
  <c r="F1264" i="6" s="1"/>
  <c r="G1264" i="6" s="1"/>
  <c r="I1263" i="6"/>
  <c r="H601" i="1"/>
  <c r="G602" i="1" s="1"/>
  <c r="L601" i="1"/>
  <c r="K601" i="1"/>
  <c r="H1264" i="6" l="1"/>
  <c r="J1264" i="6" s="1"/>
  <c r="F1265" i="6" s="1"/>
  <c r="G1265" i="6" s="1"/>
  <c r="I1264" i="6"/>
  <c r="I602" i="1"/>
  <c r="J602" i="1"/>
  <c r="I1265" i="6" l="1"/>
  <c r="H1265" i="6"/>
  <c r="J1265" i="6" s="1"/>
  <c r="F1266" i="6" s="1"/>
  <c r="G1266" i="6" s="1"/>
  <c r="H602" i="1"/>
  <c r="G603" i="1" s="1"/>
  <c r="L602" i="1"/>
  <c r="K602" i="1"/>
  <c r="I1266" i="6" l="1"/>
  <c r="H1266" i="6"/>
  <c r="J1266" i="6" s="1"/>
  <c r="F1267" i="6" s="1"/>
  <c r="G1267" i="6" s="1"/>
  <c r="I603" i="1"/>
  <c r="J603" i="1"/>
  <c r="H1267" i="6" l="1"/>
  <c r="J1267" i="6" s="1"/>
  <c r="F1268" i="6" s="1"/>
  <c r="G1268" i="6" s="1"/>
  <c r="I1267" i="6"/>
  <c r="H603" i="1"/>
  <c r="G604" i="1" s="1"/>
  <c r="K603" i="1"/>
  <c r="L603" i="1"/>
  <c r="I1268" i="6" l="1"/>
  <c r="H1268" i="6"/>
  <c r="J1268" i="6" s="1"/>
  <c r="F1269" i="6" s="1"/>
  <c r="G1269" i="6" s="1"/>
  <c r="I604" i="1"/>
  <c r="J604" i="1"/>
  <c r="H1269" i="6" l="1"/>
  <c r="J1269" i="6" s="1"/>
  <c r="F1270" i="6" s="1"/>
  <c r="G1270" i="6" s="1"/>
  <c r="I1269" i="6"/>
  <c r="H604" i="1"/>
  <c r="G605" i="1" s="1"/>
  <c r="K604" i="1"/>
  <c r="L604" i="1"/>
  <c r="I1270" i="6" l="1"/>
  <c r="H1270" i="6"/>
  <c r="J1270" i="6" s="1"/>
  <c r="F1271" i="6" s="1"/>
  <c r="G1271" i="6" s="1"/>
  <c r="I605" i="1"/>
  <c r="J605" i="1"/>
  <c r="I1271" i="6" l="1"/>
  <c r="H1271" i="6"/>
  <c r="J1271" i="6" s="1"/>
  <c r="F1272" i="6" s="1"/>
  <c r="G1272" i="6" s="1"/>
  <c r="H605" i="1"/>
  <c r="G606" i="1" s="1"/>
  <c r="K605" i="1"/>
  <c r="L605" i="1"/>
  <c r="H1272" i="6" l="1"/>
  <c r="J1272" i="6" s="1"/>
  <c r="F1273" i="6" s="1"/>
  <c r="G1273" i="6" s="1"/>
  <c r="I1272" i="6"/>
  <c r="I606" i="1"/>
  <c r="J606" i="1"/>
  <c r="H1273" i="6" l="1"/>
  <c r="J1273" i="6" s="1"/>
  <c r="F1274" i="6" s="1"/>
  <c r="G1274" i="6" s="1"/>
  <c r="I1273" i="6"/>
  <c r="H606" i="1"/>
  <c r="G607" i="1" s="1"/>
  <c r="L606" i="1"/>
  <c r="K606" i="1"/>
  <c r="I1274" i="6" l="1"/>
  <c r="H1274" i="6"/>
  <c r="J1274" i="6" s="1"/>
  <c r="F1275" i="6" s="1"/>
  <c r="G1275" i="6" s="1"/>
  <c r="I607" i="1"/>
  <c r="J607" i="1"/>
  <c r="H1275" i="6" l="1"/>
  <c r="J1275" i="6" s="1"/>
  <c r="F1276" i="6" s="1"/>
  <c r="G1276" i="6" s="1"/>
  <c r="I1275" i="6"/>
  <c r="H607" i="1"/>
  <c r="G608" i="1" s="1"/>
  <c r="K607" i="1"/>
  <c r="L607" i="1"/>
  <c r="H1276" i="6" l="1"/>
  <c r="J1276" i="6" s="1"/>
  <c r="F1277" i="6" s="1"/>
  <c r="G1277" i="6" s="1"/>
  <c r="I1276" i="6"/>
  <c r="I608" i="1"/>
  <c r="J608" i="1"/>
  <c r="I1277" i="6" l="1"/>
  <c r="H1277" i="6"/>
  <c r="J1277" i="6" s="1"/>
  <c r="F1278" i="6" s="1"/>
  <c r="G1278" i="6" s="1"/>
  <c r="H608" i="1"/>
  <c r="G609" i="1" s="1"/>
  <c r="K608" i="1"/>
  <c r="L608" i="1"/>
  <c r="I1278" i="6" l="1"/>
  <c r="H1278" i="6"/>
  <c r="J1278" i="6" s="1"/>
  <c r="F1279" i="6" s="1"/>
  <c r="G1279" i="6" s="1"/>
  <c r="I609" i="1"/>
  <c r="J609" i="1"/>
  <c r="H1279" i="6" l="1"/>
  <c r="J1279" i="6" s="1"/>
  <c r="F1280" i="6" s="1"/>
  <c r="G1280" i="6" s="1"/>
  <c r="I1279" i="6"/>
  <c r="H609" i="1"/>
  <c r="G610" i="1" s="1"/>
  <c r="L609" i="1"/>
  <c r="K609" i="1"/>
  <c r="H1280" i="6" l="1"/>
  <c r="J1280" i="6" s="1"/>
  <c r="F1281" i="6" s="1"/>
  <c r="G1281" i="6" s="1"/>
  <c r="I1280" i="6"/>
  <c r="I610" i="1"/>
  <c r="J610" i="1"/>
  <c r="H1281" i="6" l="1"/>
  <c r="J1281" i="6" s="1"/>
  <c r="F1282" i="6" s="1"/>
  <c r="G1282" i="6" s="1"/>
  <c r="I1281" i="6"/>
  <c r="H610" i="1"/>
  <c r="G611" i="1" s="1"/>
  <c r="K610" i="1"/>
  <c r="L610" i="1"/>
  <c r="H1282" i="6" l="1"/>
  <c r="J1282" i="6" s="1"/>
  <c r="F1283" i="6" s="1"/>
  <c r="G1283" i="6" s="1"/>
  <c r="I1282" i="6"/>
  <c r="I611" i="1"/>
  <c r="J611" i="1"/>
  <c r="H1283" i="6" l="1"/>
  <c r="J1283" i="6" s="1"/>
  <c r="F1284" i="6" s="1"/>
  <c r="G1284" i="6" s="1"/>
  <c r="I1283" i="6"/>
  <c r="H611" i="1"/>
  <c r="G612" i="1" s="1"/>
  <c r="K611" i="1"/>
  <c r="L611" i="1"/>
  <c r="H1284" i="6" l="1"/>
  <c r="J1284" i="6" s="1"/>
  <c r="F1285" i="6" s="1"/>
  <c r="G1285" i="6" s="1"/>
  <c r="I1284" i="6"/>
  <c r="I612" i="1"/>
  <c r="J612" i="1"/>
  <c r="I1285" i="6" l="1"/>
  <c r="H1285" i="6"/>
  <c r="J1285" i="6" s="1"/>
  <c r="F1286" i="6" s="1"/>
  <c r="G1286" i="6" s="1"/>
  <c r="H612" i="1"/>
  <c r="G613" i="1" s="1"/>
  <c r="K612" i="1"/>
  <c r="L612" i="1"/>
  <c r="H1286" i="6" l="1"/>
  <c r="J1286" i="6" s="1"/>
  <c r="F1287" i="6" s="1"/>
  <c r="G1287" i="6" s="1"/>
  <c r="I1286" i="6"/>
  <c r="I613" i="1"/>
  <c r="J613" i="1"/>
  <c r="H1287" i="6" l="1"/>
  <c r="J1287" i="6" s="1"/>
  <c r="F1288" i="6" s="1"/>
  <c r="G1288" i="6" s="1"/>
  <c r="I1287" i="6"/>
  <c r="H613" i="1"/>
  <c r="G614" i="1" s="1"/>
  <c r="K613" i="1"/>
  <c r="L613" i="1"/>
  <c r="H1288" i="6" l="1"/>
  <c r="J1288" i="6" s="1"/>
  <c r="F1289" i="6" s="1"/>
  <c r="G1289" i="6" s="1"/>
  <c r="I1288" i="6"/>
  <c r="I614" i="1"/>
  <c r="J614" i="1"/>
  <c r="H1289" i="6" l="1"/>
  <c r="J1289" i="6" s="1"/>
  <c r="F1290" i="6" s="1"/>
  <c r="G1290" i="6" s="1"/>
  <c r="I1289" i="6"/>
  <c r="H614" i="1"/>
  <c r="G615" i="1" s="1"/>
  <c r="L614" i="1"/>
  <c r="K614" i="1"/>
  <c r="H1290" i="6" l="1"/>
  <c r="J1290" i="6" s="1"/>
  <c r="F1291" i="6" s="1"/>
  <c r="G1291" i="6" s="1"/>
  <c r="I1290" i="6"/>
  <c r="I615" i="1"/>
  <c r="J615" i="1"/>
  <c r="H1291" i="6" l="1"/>
  <c r="J1291" i="6" s="1"/>
  <c r="F1292" i="6" s="1"/>
  <c r="G1292" i="6" s="1"/>
  <c r="I1291" i="6"/>
  <c r="H615" i="1"/>
  <c r="G616" i="1" s="1"/>
  <c r="K615" i="1"/>
  <c r="L615" i="1"/>
  <c r="H1292" i="6" l="1"/>
  <c r="J1292" i="6" s="1"/>
  <c r="F1293" i="6" s="1"/>
  <c r="G1293" i="6" s="1"/>
  <c r="I1292" i="6"/>
  <c r="I616" i="1"/>
  <c r="J616" i="1"/>
  <c r="H1293" i="6" l="1"/>
  <c r="J1293" i="6" s="1"/>
  <c r="F1294" i="6" s="1"/>
  <c r="G1294" i="6" s="1"/>
  <c r="I1293" i="6"/>
  <c r="H616" i="1"/>
  <c r="G617" i="1" s="1"/>
  <c r="K616" i="1"/>
  <c r="L616" i="1"/>
  <c r="H1294" i="6" l="1"/>
  <c r="J1294" i="6" s="1"/>
  <c r="F1295" i="6" s="1"/>
  <c r="G1295" i="6" s="1"/>
  <c r="I1294" i="6"/>
  <c r="I617" i="1"/>
  <c r="J617" i="1"/>
  <c r="H1295" i="6" l="1"/>
  <c r="J1295" i="6" s="1"/>
  <c r="F1296" i="6" s="1"/>
  <c r="G1296" i="6" s="1"/>
  <c r="I1295" i="6"/>
  <c r="H617" i="1"/>
  <c r="G618" i="1" s="1"/>
  <c r="L617" i="1"/>
  <c r="K617" i="1"/>
  <c r="H1296" i="6" l="1"/>
  <c r="J1296" i="6" s="1"/>
  <c r="F1297" i="6" s="1"/>
  <c r="G1297" i="6" s="1"/>
  <c r="I1296" i="6"/>
  <c r="I618" i="1"/>
  <c r="J618" i="1"/>
  <c r="H1297" i="6" l="1"/>
  <c r="J1297" i="6" s="1"/>
  <c r="F1298" i="6" s="1"/>
  <c r="G1298" i="6" s="1"/>
  <c r="I1297" i="6"/>
  <c r="H618" i="1"/>
  <c r="G619" i="1" s="1"/>
  <c r="K618" i="1"/>
  <c r="L618" i="1"/>
  <c r="H1298" i="6" l="1"/>
  <c r="J1298" i="6" s="1"/>
  <c r="F1299" i="6" s="1"/>
  <c r="G1299" i="6" s="1"/>
  <c r="I1298" i="6"/>
  <c r="I619" i="1"/>
  <c r="J619" i="1"/>
  <c r="H1299" i="6" l="1"/>
  <c r="J1299" i="6" s="1"/>
  <c r="F1300" i="6" s="1"/>
  <c r="G1300" i="6" s="1"/>
  <c r="I1299" i="6"/>
  <c r="H619" i="1"/>
  <c r="G620" i="1" s="1"/>
  <c r="K619" i="1"/>
  <c r="L619" i="1"/>
  <c r="H1300" i="6" l="1"/>
  <c r="J1300" i="6" s="1"/>
  <c r="F1301" i="6" s="1"/>
  <c r="G1301" i="6" s="1"/>
  <c r="I1300" i="6"/>
  <c r="I620" i="1"/>
  <c r="J620" i="1"/>
  <c r="H1301" i="6" l="1"/>
  <c r="J1301" i="6" s="1"/>
  <c r="F1302" i="6" s="1"/>
  <c r="G1302" i="6" s="1"/>
  <c r="I1301" i="6"/>
  <c r="H620" i="1"/>
  <c r="G621" i="1" s="1"/>
  <c r="L620" i="1"/>
  <c r="K620" i="1"/>
  <c r="I1302" i="6" l="1"/>
  <c r="H1302" i="6"/>
  <c r="J1302" i="6" s="1"/>
  <c r="F1303" i="6" s="1"/>
  <c r="G1303" i="6" s="1"/>
  <c r="I621" i="1"/>
  <c r="J621" i="1"/>
  <c r="I1303" i="6" l="1"/>
  <c r="H1303" i="6"/>
  <c r="J1303" i="6" s="1"/>
  <c r="F1304" i="6" s="1"/>
  <c r="G1304" i="6" s="1"/>
  <c r="H621" i="1"/>
  <c r="G622" i="1" s="1"/>
  <c r="L621" i="1"/>
  <c r="K621" i="1"/>
  <c r="I1304" i="6" l="1"/>
  <c r="H1304" i="6"/>
  <c r="J1304" i="6" s="1"/>
  <c r="F1305" i="6" s="1"/>
  <c r="G1305" i="6" s="1"/>
  <c r="I622" i="1"/>
  <c r="J622" i="1"/>
  <c r="I1305" i="6" l="1"/>
  <c r="H1305" i="6"/>
  <c r="J1305" i="6" s="1"/>
  <c r="F1306" i="6" s="1"/>
  <c r="G1306" i="6" s="1"/>
  <c r="H622" i="1"/>
  <c r="G623" i="1" s="1"/>
  <c r="K622" i="1"/>
  <c r="L622" i="1"/>
  <c r="I1306" i="6" l="1"/>
  <c r="H1306" i="6"/>
  <c r="J1306" i="6" s="1"/>
  <c r="F1307" i="6" s="1"/>
  <c r="G1307" i="6" s="1"/>
  <c r="I623" i="1"/>
  <c r="J623" i="1"/>
  <c r="H1307" i="6" l="1"/>
  <c r="J1307" i="6" s="1"/>
  <c r="F1308" i="6" s="1"/>
  <c r="G1308" i="6" s="1"/>
  <c r="I1307" i="6"/>
  <c r="H623" i="1"/>
  <c r="G624" i="1" s="1"/>
  <c r="L623" i="1"/>
  <c r="K623" i="1"/>
  <c r="H1308" i="6" l="1"/>
  <c r="J1308" i="6" s="1"/>
  <c r="F1309" i="6" s="1"/>
  <c r="G1309" i="6" s="1"/>
  <c r="I1308" i="6"/>
  <c r="I624" i="1"/>
  <c r="J624" i="1"/>
  <c r="H1309" i="6" l="1"/>
  <c r="J1309" i="6" s="1"/>
  <c r="F1310" i="6" s="1"/>
  <c r="G1310" i="6" s="1"/>
  <c r="I1309" i="6"/>
  <c r="H624" i="1"/>
  <c r="G625" i="1" s="1"/>
  <c r="K624" i="1"/>
  <c r="L624" i="1"/>
  <c r="I1310" i="6" l="1"/>
  <c r="H1310" i="6"/>
  <c r="J1310" i="6" s="1"/>
  <c r="F1311" i="6" s="1"/>
  <c r="G1311" i="6" s="1"/>
  <c r="I625" i="1"/>
  <c r="J625" i="1"/>
  <c r="I1311" i="6" l="1"/>
  <c r="H1311" i="6"/>
  <c r="J1311" i="6" s="1"/>
  <c r="F1312" i="6" s="1"/>
  <c r="G1312" i="6" s="1"/>
  <c r="H625" i="1"/>
  <c r="G626" i="1" s="1"/>
  <c r="K625" i="1"/>
  <c r="L625" i="1"/>
  <c r="H1312" i="6" l="1"/>
  <c r="J1312" i="6" s="1"/>
  <c r="F1313" i="6" s="1"/>
  <c r="G1313" i="6" s="1"/>
  <c r="I1312" i="6"/>
  <c r="I626" i="1"/>
  <c r="J626" i="1"/>
  <c r="H1313" i="6" l="1"/>
  <c r="J1313" i="6" s="1"/>
  <c r="F1314" i="6" s="1"/>
  <c r="G1314" i="6" s="1"/>
  <c r="I1313" i="6"/>
  <c r="H626" i="1"/>
  <c r="G627" i="1" s="1"/>
  <c r="K626" i="1"/>
  <c r="L626" i="1"/>
  <c r="H1314" i="6" l="1"/>
  <c r="J1314" i="6" s="1"/>
  <c r="F1315" i="6" s="1"/>
  <c r="G1315" i="6" s="1"/>
  <c r="I1314" i="6"/>
  <c r="I627" i="1"/>
  <c r="J627" i="1"/>
  <c r="H1315" i="6" l="1"/>
  <c r="J1315" i="6" s="1"/>
  <c r="F1316" i="6" s="1"/>
  <c r="G1316" i="6" s="1"/>
  <c r="I1315" i="6"/>
  <c r="H627" i="1"/>
  <c r="G628" i="1" s="1"/>
  <c r="L627" i="1"/>
  <c r="K627" i="1"/>
  <c r="H1316" i="6" l="1"/>
  <c r="J1316" i="6" s="1"/>
  <c r="F1317" i="6" s="1"/>
  <c r="G1317" i="6" s="1"/>
  <c r="I1316" i="6"/>
  <c r="I628" i="1"/>
  <c r="J628" i="1"/>
  <c r="H1317" i="6" l="1"/>
  <c r="J1317" i="6" s="1"/>
  <c r="F1318" i="6" s="1"/>
  <c r="G1318" i="6" s="1"/>
  <c r="I1317" i="6"/>
  <c r="H628" i="1"/>
  <c r="G629" i="1" s="1"/>
  <c r="K628" i="1"/>
  <c r="L628" i="1"/>
  <c r="H1318" i="6" l="1"/>
  <c r="J1318" i="6" s="1"/>
  <c r="F1319" i="6" s="1"/>
  <c r="G1319" i="6" s="1"/>
  <c r="I1318" i="6"/>
  <c r="I629" i="1"/>
  <c r="J629" i="1"/>
  <c r="I1319" i="6" l="1"/>
  <c r="H1319" i="6"/>
  <c r="J1319" i="6" s="1"/>
  <c r="F1320" i="6" s="1"/>
  <c r="G1320" i="6" s="1"/>
  <c r="H629" i="1"/>
  <c r="G630" i="1" s="1"/>
  <c r="K629" i="1"/>
  <c r="L629" i="1"/>
  <c r="I1320" i="6" l="1"/>
  <c r="H1320" i="6"/>
  <c r="J1320" i="6" s="1"/>
  <c r="F1321" i="6" s="1"/>
  <c r="G1321" i="6" s="1"/>
  <c r="I630" i="1"/>
  <c r="J630" i="1"/>
  <c r="H1321" i="6" l="1"/>
  <c r="J1321" i="6" s="1"/>
  <c r="F1322" i="6" s="1"/>
  <c r="G1322" i="6" s="1"/>
  <c r="I1321" i="6"/>
  <c r="H630" i="1"/>
  <c r="G631" i="1" s="1"/>
  <c r="K630" i="1"/>
  <c r="L630" i="1"/>
  <c r="H1322" i="6" l="1"/>
  <c r="J1322" i="6" s="1"/>
  <c r="F1323" i="6" s="1"/>
  <c r="G1323" i="6" s="1"/>
  <c r="I1322" i="6"/>
  <c r="I631" i="1"/>
  <c r="J631" i="1"/>
  <c r="H1323" i="6" l="1"/>
  <c r="J1323" i="6" s="1"/>
  <c r="F1324" i="6" s="1"/>
  <c r="G1324" i="6" s="1"/>
  <c r="I1323" i="6"/>
  <c r="H631" i="1"/>
  <c r="G632" i="1" s="1"/>
  <c r="L631" i="1"/>
  <c r="K631" i="1"/>
  <c r="H1324" i="6" l="1"/>
  <c r="J1324" i="6" s="1"/>
  <c r="F1325" i="6" s="1"/>
  <c r="G1325" i="6" s="1"/>
  <c r="I1324" i="6"/>
  <c r="I632" i="1"/>
  <c r="J632" i="1"/>
  <c r="I1325" i="6" l="1"/>
  <c r="H1325" i="6"/>
  <c r="J1325" i="6" s="1"/>
  <c r="F1326" i="6" s="1"/>
  <c r="G1326" i="6" s="1"/>
  <c r="H632" i="1"/>
  <c r="G633" i="1" s="1"/>
  <c r="K632" i="1"/>
  <c r="L632" i="1"/>
  <c r="H1326" i="6" l="1"/>
  <c r="J1326" i="6" s="1"/>
  <c r="F1327" i="6" s="1"/>
  <c r="G1327" i="6" s="1"/>
  <c r="I1326" i="6"/>
  <c r="I633" i="1"/>
  <c r="J633" i="1"/>
  <c r="I1327" i="6" l="1"/>
  <c r="H1327" i="6"/>
  <c r="J1327" i="6" s="1"/>
  <c r="F1328" i="6" s="1"/>
  <c r="G1328" i="6" s="1"/>
  <c r="H633" i="1"/>
  <c r="G634" i="1" s="1"/>
  <c r="L633" i="1"/>
  <c r="K633" i="1"/>
  <c r="I1328" i="6" l="1"/>
  <c r="H1328" i="6"/>
  <c r="J1328" i="6" s="1"/>
  <c r="F1329" i="6" s="1"/>
  <c r="G1329" i="6" s="1"/>
  <c r="I634" i="1"/>
  <c r="J634" i="1"/>
  <c r="I1329" i="6" l="1"/>
  <c r="H1329" i="6"/>
  <c r="J1329" i="6" s="1"/>
  <c r="F1330" i="6" s="1"/>
  <c r="G1330" i="6" s="1"/>
  <c r="H634" i="1"/>
  <c r="G635" i="1" s="1"/>
  <c r="L634" i="1"/>
  <c r="K634" i="1"/>
  <c r="H1330" i="6" l="1"/>
  <c r="J1330" i="6" s="1"/>
  <c r="F1331" i="6" s="1"/>
  <c r="G1331" i="6" s="1"/>
  <c r="I1330" i="6"/>
  <c r="I635" i="1"/>
  <c r="J635" i="1"/>
  <c r="H1331" i="6" l="1"/>
  <c r="J1331" i="6" s="1"/>
  <c r="F1332" i="6" s="1"/>
  <c r="G1332" i="6" s="1"/>
  <c r="I1331" i="6"/>
  <c r="H635" i="1"/>
  <c r="G636" i="1" s="1"/>
  <c r="K635" i="1"/>
  <c r="L635" i="1"/>
  <c r="H1332" i="6" l="1"/>
  <c r="J1332" i="6" s="1"/>
  <c r="F1333" i="6" s="1"/>
  <c r="G1333" i="6" s="1"/>
  <c r="I1332" i="6"/>
  <c r="I636" i="1"/>
  <c r="J636" i="1"/>
  <c r="H1333" i="6" l="1"/>
  <c r="J1333" i="6" s="1"/>
  <c r="F1334" i="6" s="1"/>
  <c r="G1334" i="6" s="1"/>
  <c r="I1333" i="6"/>
  <c r="H636" i="1"/>
  <c r="G637" i="1" s="1"/>
  <c r="L636" i="1"/>
  <c r="K636" i="1"/>
  <c r="H1334" i="6" l="1"/>
  <c r="J1334" i="6" s="1"/>
  <c r="F1335" i="6" s="1"/>
  <c r="G1335" i="6" s="1"/>
  <c r="I1334" i="6"/>
  <c r="I637" i="1"/>
  <c r="J637" i="1"/>
  <c r="I1335" i="6" l="1"/>
  <c r="H1335" i="6"/>
  <c r="J1335" i="6" s="1"/>
  <c r="F1336" i="6" s="1"/>
  <c r="G1336" i="6" s="1"/>
  <c r="H637" i="1"/>
  <c r="G638" i="1" s="1"/>
  <c r="L637" i="1"/>
  <c r="K637" i="1"/>
  <c r="H1336" i="6" l="1"/>
  <c r="J1336" i="6" s="1"/>
  <c r="F1337" i="6" s="1"/>
  <c r="G1337" i="6" s="1"/>
  <c r="I1336" i="6"/>
  <c r="I638" i="1"/>
  <c r="J638" i="1"/>
  <c r="H1337" i="6" l="1"/>
  <c r="J1337" i="6" s="1"/>
  <c r="F1338" i="6" s="1"/>
  <c r="G1338" i="6" s="1"/>
  <c r="I1337" i="6"/>
  <c r="H638" i="1"/>
  <c r="G639" i="1" s="1"/>
  <c r="L638" i="1"/>
  <c r="K638" i="1"/>
  <c r="H1338" i="6" l="1"/>
  <c r="J1338" i="6" s="1"/>
  <c r="F1339" i="6" s="1"/>
  <c r="G1339" i="6" s="1"/>
  <c r="I1338" i="6"/>
  <c r="I639" i="1"/>
  <c r="J639" i="1"/>
  <c r="H1339" i="6" l="1"/>
  <c r="J1339" i="6" s="1"/>
  <c r="F1340" i="6" s="1"/>
  <c r="G1340" i="6" s="1"/>
  <c r="I1339" i="6"/>
  <c r="H639" i="1"/>
  <c r="G640" i="1" s="1"/>
  <c r="K639" i="1"/>
  <c r="L639" i="1"/>
  <c r="H1340" i="6" l="1"/>
  <c r="J1340" i="6" s="1"/>
  <c r="F1341" i="6" s="1"/>
  <c r="G1341" i="6" s="1"/>
  <c r="I1340" i="6"/>
  <c r="I640" i="1"/>
  <c r="J640" i="1"/>
  <c r="H1341" i="6" l="1"/>
  <c r="J1341" i="6" s="1"/>
  <c r="F1342" i="6" s="1"/>
  <c r="G1342" i="6" s="1"/>
  <c r="I1341" i="6"/>
  <c r="H640" i="1"/>
  <c r="G641" i="1" s="1"/>
  <c r="L640" i="1"/>
  <c r="K640" i="1"/>
  <c r="H1342" i="6" l="1"/>
  <c r="J1342" i="6" s="1"/>
  <c r="F1343" i="6" s="1"/>
  <c r="G1343" i="6" s="1"/>
  <c r="I1342" i="6"/>
  <c r="I641" i="1"/>
  <c r="J641" i="1"/>
  <c r="I1343" i="6" l="1"/>
  <c r="H1343" i="6"/>
  <c r="J1343" i="6" s="1"/>
  <c r="F1344" i="6" s="1"/>
  <c r="G1344" i="6" s="1"/>
  <c r="H641" i="1"/>
  <c r="G642" i="1" s="1"/>
  <c r="L641" i="1"/>
  <c r="K641" i="1"/>
  <c r="H1344" i="6" l="1"/>
  <c r="J1344" i="6" s="1"/>
  <c r="F1345" i="6" s="1"/>
  <c r="G1345" i="6" s="1"/>
  <c r="I1344" i="6"/>
  <c r="I642" i="1"/>
  <c r="J642" i="1"/>
  <c r="H1345" i="6" l="1"/>
  <c r="J1345" i="6" s="1"/>
  <c r="F1346" i="6" s="1"/>
  <c r="G1346" i="6" s="1"/>
  <c r="I1345" i="6"/>
  <c r="H642" i="1"/>
  <c r="G643" i="1" s="1"/>
  <c r="L642" i="1"/>
  <c r="K642" i="1"/>
  <c r="H1346" i="6" l="1"/>
  <c r="J1346" i="6" s="1"/>
  <c r="F1347" i="6" s="1"/>
  <c r="G1347" i="6" s="1"/>
  <c r="I1346" i="6"/>
  <c r="I643" i="1"/>
  <c r="J643" i="1"/>
  <c r="I1347" i="6" l="1"/>
  <c r="H1347" i="6"/>
  <c r="J1347" i="6" s="1"/>
  <c r="F1348" i="6" s="1"/>
  <c r="G1348" i="6" s="1"/>
  <c r="H643" i="1"/>
  <c r="G644" i="1" s="1"/>
  <c r="K643" i="1"/>
  <c r="L643" i="1"/>
  <c r="H1348" i="6" l="1"/>
  <c r="J1348" i="6" s="1"/>
  <c r="F1349" i="6" s="1"/>
  <c r="G1349" i="6" s="1"/>
  <c r="I1348" i="6"/>
  <c r="I644" i="1"/>
  <c r="J644" i="1"/>
  <c r="I1349" i="6" l="1"/>
  <c r="H1349" i="6"/>
  <c r="J1349" i="6" s="1"/>
  <c r="F1350" i="6" s="1"/>
  <c r="G1350" i="6" s="1"/>
  <c r="H644" i="1"/>
  <c r="G645" i="1" s="1"/>
  <c r="K644" i="1"/>
  <c r="L644" i="1"/>
  <c r="I1350" i="6" l="1"/>
  <c r="H1350" i="6"/>
  <c r="J1350" i="6" s="1"/>
  <c r="F1351" i="6" s="1"/>
  <c r="G1351" i="6" s="1"/>
  <c r="I645" i="1"/>
  <c r="J645" i="1"/>
  <c r="I1351" i="6" l="1"/>
  <c r="H1351" i="6"/>
  <c r="J1351" i="6" s="1"/>
  <c r="F1352" i="6" s="1"/>
  <c r="G1352" i="6" s="1"/>
  <c r="H645" i="1"/>
  <c r="G646" i="1" s="1"/>
  <c r="L645" i="1"/>
  <c r="K645" i="1"/>
  <c r="H1352" i="6" l="1"/>
  <c r="J1352" i="6" s="1"/>
  <c r="F1353" i="6" s="1"/>
  <c r="G1353" i="6" s="1"/>
  <c r="I1352" i="6"/>
  <c r="I646" i="1"/>
  <c r="J646" i="1"/>
  <c r="H1353" i="6" l="1"/>
  <c r="J1353" i="6" s="1"/>
  <c r="F1354" i="6" s="1"/>
  <c r="G1354" i="6" s="1"/>
  <c r="I1353" i="6"/>
  <c r="H646" i="1"/>
  <c r="G647" i="1" s="1"/>
  <c r="L646" i="1"/>
  <c r="K646" i="1"/>
  <c r="I1354" i="6" l="1"/>
  <c r="H1354" i="6"/>
  <c r="J1354" i="6" s="1"/>
  <c r="F1355" i="6" s="1"/>
  <c r="G1355" i="6" s="1"/>
  <c r="I647" i="1"/>
  <c r="J647" i="1"/>
  <c r="H1355" i="6" l="1"/>
  <c r="J1355" i="6" s="1"/>
  <c r="F1356" i="6" s="1"/>
  <c r="G1356" i="6" s="1"/>
  <c r="I1355" i="6"/>
  <c r="H647" i="1"/>
  <c r="G648" i="1" s="1"/>
  <c r="K647" i="1"/>
  <c r="L647" i="1"/>
  <c r="H1356" i="6" l="1"/>
  <c r="J1356" i="6" s="1"/>
  <c r="F1357" i="6" s="1"/>
  <c r="G1357" i="6" s="1"/>
  <c r="I1356" i="6"/>
  <c r="I648" i="1"/>
  <c r="J648" i="1"/>
  <c r="H1357" i="6" l="1"/>
  <c r="J1357" i="6" s="1"/>
  <c r="F1358" i="6" s="1"/>
  <c r="G1358" i="6" s="1"/>
  <c r="I1357" i="6"/>
  <c r="H648" i="1"/>
  <c r="G649" i="1" s="1"/>
  <c r="L648" i="1"/>
  <c r="K648" i="1"/>
  <c r="H1358" i="6" l="1"/>
  <c r="J1358" i="6" s="1"/>
  <c r="F1359" i="6" s="1"/>
  <c r="G1359" i="6" s="1"/>
  <c r="I1358" i="6"/>
  <c r="I649" i="1"/>
  <c r="J649" i="1"/>
  <c r="H1359" i="6" l="1"/>
  <c r="J1359" i="6" s="1"/>
  <c r="F1360" i="6" s="1"/>
  <c r="G1360" i="6" s="1"/>
  <c r="I1359" i="6"/>
  <c r="H649" i="1"/>
  <c r="G650" i="1" s="1"/>
  <c r="L649" i="1"/>
  <c r="K649" i="1"/>
  <c r="H1360" i="6" l="1"/>
  <c r="J1360" i="6" s="1"/>
  <c r="F1361" i="6" s="1"/>
  <c r="G1361" i="6" s="1"/>
  <c r="I1360" i="6"/>
  <c r="I650" i="1"/>
  <c r="J650" i="1"/>
  <c r="H1361" i="6" l="1"/>
  <c r="J1361" i="6" s="1"/>
  <c r="F1362" i="6" s="1"/>
  <c r="G1362" i="6" s="1"/>
  <c r="I1361" i="6"/>
  <c r="H650" i="1"/>
  <c r="G651" i="1" s="1"/>
  <c r="K650" i="1"/>
  <c r="L650" i="1"/>
  <c r="H1362" i="6" l="1"/>
  <c r="J1362" i="6" s="1"/>
  <c r="F1363" i="6" s="1"/>
  <c r="G1363" i="6" s="1"/>
  <c r="I1362" i="6"/>
  <c r="I651" i="1"/>
  <c r="J651" i="1"/>
  <c r="I1363" i="6" l="1"/>
  <c r="H1363" i="6"/>
  <c r="J1363" i="6" s="1"/>
  <c r="F1364" i="6" s="1"/>
  <c r="G1364" i="6" s="1"/>
  <c r="H651" i="1"/>
  <c r="G652" i="1" s="1"/>
  <c r="K651" i="1"/>
  <c r="L651" i="1"/>
  <c r="I1364" i="6" l="1"/>
  <c r="H1364" i="6"/>
  <c r="J1364" i="6" s="1"/>
  <c r="F1365" i="6" s="1"/>
  <c r="G1365" i="6" s="1"/>
  <c r="I652" i="1"/>
  <c r="J652" i="1"/>
  <c r="I1365" i="6" l="1"/>
  <c r="H1365" i="6"/>
  <c r="J1365" i="6" s="1"/>
  <c r="F1366" i="6" s="1"/>
  <c r="G1366" i="6" s="1"/>
  <c r="H652" i="1"/>
  <c r="G653" i="1" s="1"/>
  <c r="L652" i="1"/>
  <c r="K652" i="1"/>
  <c r="H1366" i="6" l="1"/>
  <c r="J1366" i="6" s="1"/>
  <c r="F1367" i="6" s="1"/>
  <c r="G1367" i="6" s="1"/>
  <c r="I1366" i="6"/>
  <c r="I653" i="1"/>
  <c r="J653" i="1"/>
  <c r="H1367" i="6" l="1"/>
  <c r="J1367" i="6" s="1"/>
  <c r="F1368" i="6" s="1"/>
  <c r="G1368" i="6" s="1"/>
  <c r="I1367" i="6"/>
  <c r="H653" i="1"/>
  <c r="G654" i="1" s="1"/>
  <c r="L653" i="1"/>
  <c r="K653" i="1"/>
  <c r="I1368" i="6" l="1"/>
  <c r="H1368" i="6"/>
  <c r="J1368" i="6" s="1"/>
  <c r="F1369" i="6" s="1"/>
  <c r="G1369" i="6" s="1"/>
  <c r="I654" i="1"/>
  <c r="J654" i="1"/>
  <c r="I1369" i="6" l="1"/>
  <c r="H1369" i="6"/>
  <c r="J1369" i="6" s="1"/>
  <c r="F1370" i="6" s="1"/>
  <c r="G1370" i="6" s="1"/>
  <c r="H654" i="1"/>
  <c r="G655" i="1" s="1"/>
  <c r="K654" i="1"/>
  <c r="L654" i="1"/>
  <c r="H1370" i="6" l="1"/>
  <c r="J1370" i="6" s="1"/>
  <c r="F1371" i="6" s="1"/>
  <c r="G1371" i="6" s="1"/>
  <c r="I1370" i="6"/>
  <c r="I655" i="1"/>
  <c r="J655" i="1"/>
  <c r="H1371" i="6" l="1"/>
  <c r="J1371" i="6" s="1"/>
  <c r="F1372" i="6" s="1"/>
  <c r="G1372" i="6" s="1"/>
  <c r="I1371" i="6"/>
  <c r="H655" i="1"/>
  <c r="G656" i="1" s="1"/>
  <c r="K655" i="1"/>
  <c r="L655" i="1"/>
  <c r="I1372" i="6" l="1"/>
  <c r="H1372" i="6"/>
  <c r="J1372" i="6" s="1"/>
  <c r="F1373" i="6" s="1"/>
  <c r="G1373" i="6" s="1"/>
  <c r="I656" i="1"/>
  <c r="J656" i="1"/>
  <c r="H1373" i="6" l="1"/>
  <c r="J1373" i="6" s="1"/>
  <c r="F1374" i="6" s="1"/>
  <c r="G1374" i="6" s="1"/>
  <c r="I1373" i="6"/>
  <c r="H656" i="1"/>
  <c r="G657" i="1" s="1"/>
  <c r="K656" i="1"/>
  <c r="L656" i="1"/>
  <c r="H1374" i="6" l="1"/>
  <c r="J1374" i="6" s="1"/>
  <c r="F1375" i="6" s="1"/>
  <c r="G1375" i="6" s="1"/>
  <c r="I1374" i="6"/>
  <c r="I657" i="1"/>
  <c r="J657" i="1"/>
  <c r="H1375" i="6" l="1"/>
  <c r="J1375" i="6" s="1"/>
  <c r="F1376" i="6" s="1"/>
  <c r="G1376" i="6" s="1"/>
  <c r="I1375" i="6"/>
  <c r="H657" i="1"/>
  <c r="G658" i="1" s="1"/>
  <c r="K657" i="1"/>
  <c r="L657" i="1"/>
  <c r="H1376" i="6" l="1"/>
  <c r="J1376" i="6" s="1"/>
  <c r="F1377" i="6" s="1"/>
  <c r="G1377" i="6" s="1"/>
  <c r="I1376" i="6"/>
  <c r="I658" i="1"/>
  <c r="J658" i="1"/>
  <c r="H1377" i="6" l="1"/>
  <c r="J1377" i="6" s="1"/>
  <c r="F1378" i="6" s="1"/>
  <c r="G1378" i="6" s="1"/>
  <c r="I1377" i="6"/>
  <c r="H658" i="1"/>
  <c r="G659" i="1" s="1"/>
  <c r="L658" i="1"/>
  <c r="K658" i="1"/>
  <c r="H1378" i="6" l="1"/>
  <c r="J1378" i="6" s="1"/>
  <c r="F1379" i="6" s="1"/>
  <c r="G1379" i="6" s="1"/>
  <c r="I1378" i="6"/>
  <c r="I659" i="1"/>
  <c r="J659" i="1"/>
  <c r="I1379" i="6" l="1"/>
  <c r="H1379" i="6"/>
  <c r="J1379" i="6" s="1"/>
  <c r="F1380" i="6" s="1"/>
  <c r="G1380" i="6" s="1"/>
  <c r="H659" i="1"/>
  <c r="G660" i="1" s="1"/>
  <c r="K659" i="1"/>
  <c r="L659" i="1"/>
  <c r="I1380" i="6" l="1"/>
  <c r="H1380" i="6"/>
  <c r="J1380" i="6" s="1"/>
  <c r="F1381" i="6" s="1"/>
  <c r="G1381" i="6" s="1"/>
  <c r="I660" i="1"/>
  <c r="J660" i="1"/>
  <c r="H1381" i="6" l="1"/>
  <c r="J1381" i="6" s="1"/>
  <c r="F1382" i="6" s="1"/>
  <c r="G1382" i="6" s="1"/>
  <c r="I1381" i="6"/>
  <c r="H660" i="1"/>
  <c r="G661" i="1" s="1"/>
  <c r="K660" i="1"/>
  <c r="L660" i="1"/>
  <c r="H1382" i="6" l="1"/>
  <c r="J1382" i="6" s="1"/>
  <c r="F1383" i="6" s="1"/>
  <c r="G1383" i="6" s="1"/>
  <c r="I1382" i="6"/>
  <c r="I661" i="1"/>
  <c r="J661" i="1"/>
  <c r="H1383" i="6" l="1"/>
  <c r="J1383" i="6" s="1"/>
  <c r="F1384" i="6" s="1"/>
  <c r="G1384" i="6" s="1"/>
  <c r="I1383" i="6"/>
  <c r="H661" i="1"/>
  <c r="G662" i="1" s="1"/>
  <c r="K661" i="1"/>
  <c r="L661" i="1"/>
  <c r="H1384" i="6" l="1"/>
  <c r="J1384" i="6" s="1"/>
  <c r="F1385" i="6" s="1"/>
  <c r="G1385" i="6" s="1"/>
  <c r="I1384" i="6"/>
  <c r="I662" i="1"/>
  <c r="J662" i="1"/>
  <c r="H1385" i="6" l="1"/>
  <c r="J1385" i="6" s="1"/>
  <c r="F1386" i="6" s="1"/>
  <c r="G1386" i="6" s="1"/>
  <c r="I1385" i="6"/>
  <c r="H662" i="1"/>
  <c r="G663" i="1" s="1"/>
  <c r="L662" i="1"/>
  <c r="K662" i="1"/>
  <c r="H1386" i="6" l="1"/>
  <c r="J1386" i="6" s="1"/>
  <c r="F1387" i="6" s="1"/>
  <c r="G1387" i="6" s="1"/>
  <c r="I1386" i="6"/>
  <c r="I663" i="1"/>
  <c r="J663" i="1"/>
  <c r="I1387" i="6" l="1"/>
  <c r="H1387" i="6"/>
  <c r="J1387" i="6" s="1"/>
  <c r="F1388" i="6" s="1"/>
  <c r="G1388" i="6" s="1"/>
  <c r="H663" i="1"/>
  <c r="G664" i="1" s="1"/>
  <c r="K663" i="1"/>
  <c r="L663" i="1"/>
  <c r="H1388" i="6" l="1"/>
  <c r="J1388" i="6" s="1"/>
  <c r="F1389" i="6" s="1"/>
  <c r="G1389" i="6" s="1"/>
  <c r="I1388" i="6"/>
  <c r="I664" i="1"/>
  <c r="J664" i="1"/>
  <c r="H1389" i="6" l="1"/>
  <c r="J1389" i="6" s="1"/>
  <c r="F1390" i="6" s="1"/>
  <c r="G1390" i="6" s="1"/>
  <c r="I1389" i="6"/>
  <c r="H664" i="1"/>
  <c r="G665" i="1" s="1"/>
  <c r="L664" i="1"/>
  <c r="K664" i="1"/>
  <c r="I1390" i="6" l="1"/>
  <c r="H1390" i="6"/>
  <c r="J1390" i="6" s="1"/>
  <c r="F1391" i="6" s="1"/>
  <c r="G1391" i="6" s="1"/>
  <c r="I665" i="1"/>
  <c r="J665" i="1"/>
  <c r="H1391" i="6" l="1"/>
  <c r="J1391" i="6" s="1"/>
  <c r="F1392" i="6" s="1"/>
  <c r="G1392" i="6" s="1"/>
  <c r="I1391" i="6"/>
  <c r="H665" i="1"/>
  <c r="G666" i="1" s="1"/>
  <c r="K665" i="1"/>
  <c r="L665" i="1"/>
  <c r="H1392" i="6" l="1"/>
  <c r="J1392" i="6" s="1"/>
  <c r="F1393" i="6" s="1"/>
  <c r="G1393" i="6" s="1"/>
  <c r="I1392" i="6"/>
  <c r="I666" i="1"/>
  <c r="J666" i="1"/>
  <c r="H1393" i="6" l="1"/>
  <c r="J1393" i="6" s="1"/>
  <c r="F1394" i="6" s="1"/>
  <c r="G1394" i="6" s="1"/>
  <c r="I1393" i="6"/>
  <c r="H666" i="1"/>
  <c r="G667" i="1" s="1"/>
  <c r="L666" i="1"/>
  <c r="K666" i="1"/>
  <c r="H1394" i="6" l="1"/>
  <c r="J1394" i="6" s="1"/>
  <c r="F1395" i="6" s="1"/>
  <c r="G1395" i="6" s="1"/>
  <c r="I1394" i="6"/>
  <c r="I667" i="1"/>
  <c r="J667" i="1"/>
  <c r="I1395" i="6" l="1"/>
  <c r="H1395" i="6"/>
  <c r="J1395" i="6" s="1"/>
  <c r="F1396" i="6" s="1"/>
  <c r="G1396" i="6" s="1"/>
  <c r="H667" i="1"/>
  <c r="G668" i="1" s="1"/>
  <c r="K667" i="1"/>
  <c r="L667" i="1"/>
  <c r="H1396" i="6" l="1"/>
  <c r="J1396" i="6" s="1"/>
  <c r="F1397" i="6" s="1"/>
  <c r="G1397" i="6" s="1"/>
  <c r="I1396" i="6"/>
  <c r="I668" i="1"/>
  <c r="J668" i="1"/>
  <c r="I1397" i="6" l="1"/>
  <c r="H1397" i="6"/>
  <c r="J1397" i="6" s="1"/>
  <c r="F1398" i="6" s="1"/>
  <c r="G1398" i="6" s="1"/>
  <c r="H668" i="1"/>
  <c r="G669" i="1" s="1"/>
  <c r="K668" i="1"/>
  <c r="L668" i="1"/>
  <c r="I1398" i="6" l="1"/>
  <c r="H1398" i="6"/>
  <c r="J1398" i="6" s="1"/>
  <c r="F1399" i="6" s="1"/>
  <c r="G1399" i="6" s="1"/>
  <c r="I669" i="1"/>
  <c r="J669" i="1"/>
  <c r="I1399" i="6" l="1"/>
  <c r="H1399" i="6"/>
  <c r="J1399" i="6" s="1"/>
  <c r="F1400" i="6" s="1"/>
  <c r="G1400" i="6" s="1"/>
  <c r="H669" i="1"/>
  <c r="G670" i="1" s="1"/>
  <c r="K669" i="1"/>
  <c r="L669" i="1"/>
  <c r="H1400" i="6" l="1"/>
  <c r="J1400" i="6" s="1"/>
  <c r="F1401" i="6" s="1"/>
  <c r="G1401" i="6" s="1"/>
  <c r="I1400" i="6"/>
  <c r="I670" i="1"/>
  <c r="J670" i="1"/>
  <c r="H1401" i="6" l="1"/>
  <c r="J1401" i="6" s="1"/>
  <c r="F1402" i="6" s="1"/>
  <c r="G1402" i="6" s="1"/>
  <c r="I1401" i="6"/>
  <c r="H670" i="1"/>
  <c r="G671" i="1" s="1"/>
  <c r="L670" i="1"/>
  <c r="K670" i="1"/>
  <c r="I1402" i="6" l="1"/>
  <c r="H1402" i="6"/>
  <c r="J1402" i="6" s="1"/>
  <c r="F1403" i="6" s="1"/>
  <c r="G1403" i="6" s="1"/>
  <c r="I671" i="1"/>
  <c r="J671" i="1"/>
  <c r="H1403" i="6" l="1"/>
  <c r="J1403" i="6" s="1"/>
  <c r="F1404" i="6" s="1"/>
  <c r="G1404" i="6" s="1"/>
  <c r="I1403" i="6"/>
  <c r="H671" i="1"/>
  <c r="G672" i="1" s="1"/>
  <c r="K671" i="1"/>
  <c r="L671" i="1"/>
  <c r="H1404" i="6" l="1"/>
  <c r="J1404" i="6" s="1"/>
  <c r="F1405" i="6" s="1"/>
  <c r="G1405" i="6" s="1"/>
  <c r="I1404" i="6"/>
  <c r="I672" i="1"/>
  <c r="J672" i="1"/>
  <c r="H1405" i="6" l="1"/>
  <c r="J1405" i="6" s="1"/>
  <c r="F1406" i="6" s="1"/>
  <c r="G1406" i="6" s="1"/>
  <c r="I1405" i="6"/>
  <c r="H672" i="1"/>
  <c r="G673" i="1" s="1"/>
  <c r="L672" i="1"/>
  <c r="K672" i="1"/>
  <c r="H1406" i="6" l="1"/>
  <c r="J1406" i="6" s="1"/>
  <c r="F1407" i="6" s="1"/>
  <c r="G1407" i="6" s="1"/>
  <c r="I1406" i="6"/>
  <c r="I673" i="1"/>
  <c r="J673" i="1"/>
  <c r="I1407" i="6" l="1"/>
  <c r="H1407" i="6"/>
  <c r="J1407" i="6" s="1"/>
  <c r="F1408" i="6" s="1"/>
  <c r="G1408" i="6" s="1"/>
  <c r="H673" i="1"/>
  <c r="G674" i="1" s="1"/>
  <c r="K673" i="1"/>
  <c r="L673" i="1"/>
  <c r="I1408" i="6" l="1"/>
  <c r="H1408" i="6"/>
  <c r="J1408" i="6" s="1"/>
  <c r="F1409" i="6" s="1"/>
  <c r="G1409" i="6" s="1"/>
  <c r="I674" i="1"/>
  <c r="J674" i="1"/>
  <c r="I1409" i="6" l="1"/>
  <c r="H1409" i="6"/>
  <c r="J1409" i="6" s="1"/>
  <c r="F1410" i="6" s="1"/>
  <c r="G1410" i="6" s="1"/>
  <c r="H674" i="1"/>
  <c r="G675" i="1" s="1"/>
  <c r="K674" i="1"/>
  <c r="L674" i="1"/>
  <c r="H1410" i="6" l="1"/>
  <c r="J1410" i="6" s="1"/>
  <c r="F1411" i="6" s="1"/>
  <c r="G1411" i="6" s="1"/>
  <c r="I1410" i="6"/>
  <c r="I675" i="1"/>
  <c r="J675" i="1"/>
  <c r="H1411" i="6" l="1"/>
  <c r="J1411" i="6" s="1"/>
  <c r="F1412" i="6" s="1"/>
  <c r="G1412" i="6" s="1"/>
  <c r="I1411" i="6"/>
  <c r="H675" i="1"/>
  <c r="G676" i="1" s="1"/>
  <c r="L675" i="1"/>
  <c r="K675" i="1"/>
  <c r="H1412" i="6" l="1"/>
  <c r="J1412" i="6" s="1"/>
  <c r="F1413" i="6" s="1"/>
  <c r="G1413" i="6" s="1"/>
  <c r="I1412" i="6"/>
  <c r="I676" i="1"/>
  <c r="J676" i="1"/>
  <c r="H1413" i="6" l="1"/>
  <c r="J1413" i="6" s="1"/>
  <c r="F1414" i="6" s="1"/>
  <c r="G1414" i="6" s="1"/>
  <c r="I1413" i="6"/>
  <c r="H676" i="1"/>
  <c r="G677" i="1" s="1"/>
  <c r="K676" i="1"/>
  <c r="L676" i="1"/>
  <c r="H1414" i="6" l="1"/>
  <c r="J1414" i="6" s="1"/>
  <c r="F1415" i="6" s="1"/>
  <c r="G1415" i="6" s="1"/>
  <c r="I1414" i="6"/>
  <c r="I677" i="1"/>
  <c r="J677" i="1"/>
  <c r="H1415" i="6" l="1"/>
  <c r="J1415" i="6" s="1"/>
  <c r="F1416" i="6" s="1"/>
  <c r="G1416" i="6" s="1"/>
  <c r="I1415" i="6"/>
  <c r="H677" i="1"/>
  <c r="G678" i="1" s="1"/>
  <c r="L677" i="1"/>
  <c r="K677" i="1"/>
  <c r="H1416" i="6" l="1"/>
  <c r="J1416" i="6" s="1"/>
  <c r="F1417" i="6" s="1"/>
  <c r="G1417" i="6" s="1"/>
  <c r="I1416" i="6"/>
  <c r="I678" i="1"/>
  <c r="J678" i="1"/>
  <c r="I1417" i="6" l="1"/>
  <c r="H1417" i="6"/>
  <c r="J1417" i="6" s="1"/>
  <c r="F1418" i="6" s="1"/>
  <c r="G1418" i="6" s="1"/>
  <c r="H678" i="1"/>
  <c r="G679" i="1" s="1"/>
  <c r="K678" i="1"/>
  <c r="L678" i="1"/>
  <c r="H1418" i="6" l="1"/>
  <c r="J1418" i="6" s="1"/>
  <c r="F1419" i="6" s="1"/>
  <c r="G1419" i="6" s="1"/>
  <c r="I1418" i="6"/>
  <c r="I679" i="1"/>
  <c r="J679" i="1"/>
  <c r="H1419" i="6" l="1"/>
  <c r="J1419" i="6" s="1"/>
  <c r="F1420" i="6" s="1"/>
  <c r="G1420" i="6" s="1"/>
  <c r="I1419" i="6"/>
  <c r="H679" i="1"/>
  <c r="G680" i="1" s="1"/>
  <c r="K679" i="1"/>
  <c r="L679" i="1"/>
  <c r="I1420" i="6" l="1"/>
  <c r="H1420" i="6"/>
  <c r="J1420" i="6" s="1"/>
  <c r="F1421" i="6" s="1"/>
  <c r="G1421" i="6" s="1"/>
  <c r="I680" i="1"/>
  <c r="J680" i="1"/>
  <c r="I1421" i="6" l="1"/>
  <c r="H1421" i="6"/>
  <c r="J1421" i="6" s="1"/>
  <c r="F1422" i="6" s="1"/>
  <c r="G1422" i="6" s="1"/>
  <c r="H680" i="1"/>
  <c r="G681" i="1" s="1"/>
  <c r="L680" i="1"/>
  <c r="K680" i="1"/>
  <c r="H1422" i="6" l="1"/>
  <c r="J1422" i="6" s="1"/>
  <c r="F1423" i="6" s="1"/>
  <c r="G1423" i="6" s="1"/>
  <c r="I1422" i="6"/>
  <c r="I681" i="1"/>
  <c r="J681" i="1"/>
  <c r="H1423" i="6" l="1"/>
  <c r="J1423" i="6" s="1"/>
  <c r="F1424" i="6" s="1"/>
  <c r="G1424" i="6" s="1"/>
  <c r="I1423" i="6"/>
  <c r="H681" i="1"/>
  <c r="G682" i="1" s="1"/>
  <c r="K681" i="1"/>
  <c r="L681" i="1"/>
  <c r="I1424" i="6" l="1"/>
  <c r="H1424" i="6"/>
  <c r="J1424" i="6" s="1"/>
  <c r="F1425" i="6" s="1"/>
  <c r="G1425" i="6" s="1"/>
  <c r="I682" i="1"/>
  <c r="J682" i="1"/>
  <c r="I1425" i="6" l="1"/>
  <c r="H1425" i="6"/>
  <c r="J1425" i="6" s="1"/>
  <c r="F1426" i="6" s="1"/>
  <c r="G1426" i="6" s="1"/>
  <c r="H682" i="1"/>
  <c r="G683" i="1" s="1"/>
  <c r="K682" i="1"/>
  <c r="L682" i="1"/>
  <c r="I1426" i="6" l="1"/>
  <c r="H1426" i="6"/>
  <c r="J1426" i="6" s="1"/>
  <c r="F1427" i="6" s="1"/>
  <c r="G1427" i="6" s="1"/>
  <c r="I683" i="1"/>
  <c r="J683" i="1"/>
  <c r="H1427" i="6" l="1"/>
  <c r="J1427" i="6" s="1"/>
  <c r="F1428" i="6" s="1"/>
  <c r="G1428" i="6" s="1"/>
  <c r="I1427" i="6"/>
  <c r="H683" i="1"/>
  <c r="G684" i="1" s="1"/>
  <c r="L683" i="1"/>
  <c r="K683" i="1"/>
  <c r="H1428" i="6" l="1"/>
  <c r="J1428" i="6" s="1"/>
  <c r="F1429" i="6" s="1"/>
  <c r="G1429" i="6" s="1"/>
  <c r="I1428" i="6"/>
  <c r="I684" i="1"/>
  <c r="J684" i="1"/>
  <c r="H1429" i="6" l="1"/>
  <c r="J1429" i="6" s="1"/>
  <c r="F1430" i="6" s="1"/>
  <c r="G1430" i="6" s="1"/>
  <c r="I1429" i="6"/>
  <c r="H684" i="1"/>
  <c r="G685" i="1" s="1"/>
  <c r="L684" i="1"/>
  <c r="K684" i="1"/>
  <c r="H1430" i="6" l="1"/>
  <c r="J1430" i="6" s="1"/>
  <c r="F1431" i="6" s="1"/>
  <c r="G1431" i="6" s="1"/>
  <c r="I1430" i="6"/>
  <c r="I685" i="1"/>
  <c r="J685" i="1"/>
  <c r="I1431" i="6" l="1"/>
  <c r="H1431" i="6"/>
  <c r="J1431" i="6" s="1"/>
  <c r="F1432" i="6" s="1"/>
  <c r="G1432" i="6" s="1"/>
  <c r="H685" i="1"/>
  <c r="G686" i="1" s="1"/>
  <c r="K685" i="1"/>
  <c r="L685" i="1"/>
  <c r="I1432" i="6" l="1"/>
  <c r="H1432" i="6"/>
  <c r="J1432" i="6" s="1"/>
  <c r="F1433" i="6" s="1"/>
  <c r="G1433" i="6" s="1"/>
  <c r="I686" i="1"/>
  <c r="J686" i="1"/>
  <c r="H1433" i="6" l="1"/>
  <c r="J1433" i="6" s="1"/>
  <c r="F1434" i="6" s="1"/>
  <c r="G1434" i="6" s="1"/>
  <c r="I1433" i="6"/>
  <c r="H686" i="1"/>
  <c r="G687" i="1" s="1"/>
  <c r="K686" i="1"/>
  <c r="L686" i="1"/>
  <c r="H1434" i="6" l="1"/>
  <c r="J1434" i="6" s="1"/>
  <c r="F1435" i="6" s="1"/>
  <c r="G1435" i="6" s="1"/>
  <c r="I1434" i="6"/>
  <c r="I687" i="1"/>
  <c r="J687" i="1"/>
  <c r="H1435" i="6" l="1"/>
  <c r="J1435" i="6" s="1"/>
  <c r="F1436" i="6" s="1"/>
  <c r="G1436" i="6" s="1"/>
  <c r="I1435" i="6"/>
  <c r="H687" i="1"/>
  <c r="G688" i="1" s="1"/>
  <c r="L687" i="1"/>
  <c r="K687" i="1"/>
  <c r="I1436" i="6" l="1"/>
  <c r="H1436" i="6"/>
  <c r="J1436" i="6" s="1"/>
  <c r="F1437" i="6" s="1"/>
  <c r="G1437" i="6" s="1"/>
  <c r="I688" i="1"/>
  <c r="J688" i="1"/>
  <c r="H1437" i="6" l="1"/>
  <c r="J1437" i="6" s="1"/>
  <c r="F1438" i="6" s="1"/>
  <c r="G1438" i="6" s="1"/>
  <c r="I1437" i="6"/>
  <c r="H688" i="1"/>
  <c r="G689" i="1" s="1"/>
  <c r="L688" i="1"/>
  <c r="K688" i="1"/>
  <c r="H1438" i="6" l="1"/>
  <c r="J1438" i="6" s="1"/>
  <c r="F1439" i="6" s="1"/>
  <c r="G1439" i="6" s="1"/>
  <c r="I1438" i="6"/>
  <c r="I689" i="1"/>
  <c r="J689" i="1"/>
  <c r="H1439" i="6" l="1"/>
  <c r="J1439" i="6" s="1"/>
  <c r="F1440" i="6" s="1"/>
  <c r="G1440" i="6" s="1"/>
  <c r="I1439" i="6"/>
  <c r="H689" i="1"/>
  <c r="G690" i="1" s="1"/>
  <c r="K689" i="1"/>
  <c r="L689" i="1"/>
  <c r="H1440" i="6" l="1"/>
  <c r="J1440" i="6" s="1"/>
  <c r="F1441" i="6" s="1"/>
  <c r="G1441" i="6" s="1"/>
  <c r="I1440" i="6"/>
  <c r="I690" i="1"/>
  <c r="J690" i="1"/>
  <c r="I1441" i="6" l="1"/>
  <c r="H1441" i="6"/>
  <c r="J1441" i="6" s="1"/>
  <c r="F1442" i="6" s="1"/>
  <c r="G1442" i="6" s="1"/>
  <c r="H690" i="1"/>
  <c r="G691" i="1" s="1"/>
  <c r="L690" i="1"/>
  <c r="K690" i="1"/>
  <c r="H1442" i="6" l="1"/>
  <c r="J1442" i="6" s="1"/>
  <c r="F1443" i="6" s="1"/>
  <c r="G1443" i="6" s="1"/>
  <c r="I1442" i="6"/>
  <c r="I691" i="1"/>
  <c r="J691" i="1"/>
  <c r="I1443" i="6" l="1"/>
  <c r="H1443" i="6"/>
  <c r="J1443" i="6" s="1"/>
  <c r="F1444" i="6" s="1"/>
  <c r="G1444" i="6" s="1"/>
  <c r="H691" i="1"/>
  <c r="G692" i="1" s="1"/>
  <c r="L691" i="1"/>
  <c r="K691" i="1"/>
  <c r="I1444" i="6" l="1"/>
  <c r="H1444" i="6"/>
  <c r="J1444" i="6" s="1"/>
  <c r="F1445" i="6" s="1"/>
  <c r="G1445" i="6" s="1"/>
  <c r="I692" i="1"/>
  <c r="J692" i="1"/>
  <c r="I1445" i="6" l="1"/>
  <c r="H1445" i="6"/>
  <c r="J1445" i="6" s="1"/>
  <c r="F1446" i="6" s="1"/>
  <c r="G1446" i="6" s="1"/>
  <c r="H692" i="1"/>
  <c r="G693" i="1" s="1"/>
  <c r="K692" i="1"/>
  <c r="L692" i="1"/>
  <c r="H1446" i="6" l="1"/>
  <c r="J1446" i="6" s="1"/>
  <c r="F1447" i="6" s="1"/>
  <c r="G1447" i="6" s="1"/>
  <c r="I1446" i="6"/>
  <c r="I693" i="1"/>
  <c r="J693" i="1"/>
  <c r="H1447" i="6" l="1"/>
  <c r="J1447" i="6" s="1"/>
  <c r="F1448" i="6" s="1"/>
  <c r="G1448" i="6" s="1"/>
  <c r="I1447" i="6"/>
  <c r="H693" i="1"/>
  <c r="G694" i="1" s="1"/>
  <c r="L693" i="1"/>
  <c r="K693" i="1"/>
  <c r="I1448" i="6" l="1"/>
  <c r="H1448" i="6"/>
  <c r="J1448" i="6" s="1"/>
  <c r="F1449" i="6" s="1"/>
  <c r="G1449" i="6" s="1"/>
  <c r="I694" i="1"/>
  <c r="J694" i="1"/>
  <c r="I1449" i="6" l="1"/>
  <c r="H1449" i="6"/>
  <c r="J1449" i="6" s="1"/>
  <c r="F1450" i="6" s="1"/>
  <c r="G1450" i="6" s="1"/>
  <c r="H694" i="1"/>
  <c r="G695" i="1" s="1"/>
  <c r="K694" i="1"/>
  <c r="L694" i="1"/>
  <c r="I1450" i="6" l="1"/>
  <c r="H1450" i="6"/>
  <c r="J1450" i="6" s="1"/>
  <c r="F1451" i="6" s="1"/>
  <c r="G1451" i="6" s="1"/>
  <c r="I695" i="1"/>
  <c r="J695" i="1"/>
  <c r="H1451" i="6" l="1"/>
  <c r="J1451" i="6" s="1"/>
  <c r="F1452" i="6" s="1"/>
  <c r="G1452" i="6" s="1"/>
  <c r="I1451" i="6"/>
  <c r="H695" i="1"/>
  <c r="G696" i="1" s="1"/>
  <c r="K695" i="1"/>
  <c r="L695" i="1"/>
  <c r="H1452" i="6" l="1"/>
  <c r="J1452" i="6" s="1"/>
  <c r="F1453" i="6" s="1"/>
  <c r="G1453" i="6" s="1"/>
  <c r="I1452" i="6"/>
  <c r="I696" i="1"/>
  <c r="J696" i="1"/>
  <c r="I1453" i="6" l="1"/>
  <c r="H1453" i="6"/>
  <c r="J1453" i="6" s="1"/>
  <c r="F1454" i="6" s="1"/>
  <c r="G1454" i="6" s="1"/>
  <c r="H696" i="1"/>
  <c r="G697" i="1" s="1"/>
  <c r="L696" i="1"/>
  <c r="K696" i="1"/>
  <c r="H1454" i="6" l="1"/>
  <c r="J1454" i="6" s="1"/>
  <c r="F1455" i="6" s="1"/>
  <c r="G1455" i="6" s="1"/>
  <c r="I1454" i="6"/>
  <c r="I697" i="1"/>
  <c r="J697" i="1"/>
  <c r="I1455" i="6" l="1"/>
  <c r="H1455" i="6"/>
  <c r="J1455" i="6" s="1"/>
  <c r="F1456" i="6" s="1"/>
  <c r="G1456" i="6" s="1"/>
  <c r="H697" i="1"/>
  <c r="G698" i="1" s="1"/>
  <c r="L697" i="1"/>
  <c r="K697" i="1"/>
  <c r="H1456" i="6" l="1"/>
  <c r="J1456" i="6" s="1"/>
  <c r="F1457" i="6" s="1"/>
  <c r="G1457" i="6" s="1"/>
  <c r="I1456" i="6"/>
  <c r="I698" i="1"/>
  <c r="J698" i="1"/>
  <c r="I1457" i="6" l="1"/>
  <c r="H1457" i="6"/>
  <c r="J1457" i="6" s="1"/>
  <c r="F1458" i="6" s="1"/>
  <c r="G1458" i="6" s="1"/>
  <c r="H698" i="1"/>
  <c r="G699" i="1" s="1"/>
  <c r="K698" i="1"/>
  <c r="L698" i="1"/>
  <c r="I1458" i="6" l="1"/>
  <c r="H1458" i="6"/>
  <c r="J1458" i="6" s="1"/>
  <c r="F1459" i="6" s="1"/>
  <c r="G1459" i="6" s="1"/>
  <c r="I699" i="1"/>
  <c r="J699" i="1"/>
  <c r="H1459" i="6" l="1"/>
  <c r="J1459" i="6" s="1"/>
  <c r="F1460" i="6" s="1"/>
  <c r="G1460" i="6" s="1"/>
  <c r="I1459" i="6"/>
  <c r="H699" i="1"/>
  <c r="G700" i="1" s="1"/>
  <c r="L699" i="1"/>
  <c r="K699" i="1"/>
  <c r="H1460" i="6" l="1"/>
  <c r="J1460" i="6" s="1"/>
  <c r="F1461" i="6" s="1"/>
  <c r="G1461" i="6" s="1"/>
  <c r="I1460" i="6"/>
  <c r="I700" i="1"/>
  <c r="J700" i="1"/>
  <c r="H1461" i="6" l="1"/>
  <c r="J1461" i="6" s="1"/>
  <c r="F1462" i="6" s="1"/>
  <c r="G1462" i="6" s="1"/>
  <c r="I1461" i="6"/>
  <c r="H700" i="1"/>
  <c r="G701" i="1" s="1"/>
  <c r="K700" i="1"/>
  <c r="L700" i="1"/>
  <c r="H1462" i="6" l="1"/>
  <c r="J1462" i="6" s="1"/>
  <c r="F1463" i="6" s="1"/>
  <c r="G1463" i="6" s="1"/>
  <c r="I1462" i="6"/>
  <c r="I701" i="1"/>
  <c r="J701" i="1"/>
  <c r="H1463" i="6" l="1"/>
  <c r="J1463" i="6" s="1"/>
  <c r="F1464" i="6" s="1"/>
  <c r="G1464" i="6" s="1"/>
  <c r="I1463" i="6"/>
  <c r="H701" i="1"/>
  <c r="G702" i="1" s="1"/>
  <c r="L701" i="1"/>
  <c r="K701" i="1"/>
  <c r="H1464" i="6" l="1"/>
  <c r="J1464" i="6" s="1"/>
  <c r="F1465" i="6" s="1"/>
  <c r="G1465" i="6" s="1"/>
  <c r="I1464" i="6"/>
  <c r="I702" i="1"/>
  <c r="J702" i="1"/>
  <c r="I1465" i="6" l="1"/>
  <c r="H1465" i="6"/>
  <c r="J1465" i="6" s="1"/>
  <c r="F1466" i="6" s="1"/>
  <c r="G1466" i="6" s="1"/>
  <c r="H702" i="1"/>
  <c r="G703" i="1" s="1"/>
  <c r="K702" i="1"/>
  <c r="L702" i="1"/>
  <c r="H1466" i="6" l="1"/>
  <c r="J1466" i="6" s="1"/>
  <c r="F1467" i="6" s="1"/>
  <c r="G1467" i="6" s="1"/>
  <c r="I1466" i="6"/>
  <c r="I703" i="1"/>
  <c r="J703" i="1"/>
  <c r="H1467" i="6" l="1"/>
  <c r="J1467" i="6" s="1"/>
  <c r="F1468" i="6" s="1"/>
  <c r="G1468" i="6" s="1"/>
  <c r="I1467" i="6"/>
  <c r="H703" i="1"/>
  <c r="G704" i="1" s="1"/>
  <c r="L703" i="1"/>
  <c r="K703" i="1"/>
  <c r="I1468" i="6" l="1"/>
  <c r="H1468" i="6"/>
  <c r="J1468" i="6" s="1"/>
  <c r="F1469" i="6" s="1"/>
  <c r="G1469" i="6" s="1"/>
  <c r="I704" i="1"/>
  <c r="J704" i="1"/>
  <c r="H1469" i="6" l="1"/>
  <c r="J1469" i="6" s="1"/>
  <c r="F1470" i="6" s="1"/>
  <c r="G1470" i="6" s="1"/>
  <c r="I1469" i="6"/>
  <c r="H704" i="1"/>
  <c r="G705" i="1" s="1"/>
  <c r="K704" i="1"/>
  <c r="L704" i="1"/>
  <c r="H1470" i="6" l="1"/>
  <c r="J1470" i="6" s="1"/>
  <c r="F1471" i="6" s="1"/>
  <c r="G1471" i="6" s="1"/>
  <c r="I1470" i="6"/>
  <c r="I705" i="1"/>
  <c r="J705" i="1"/>
  <c r="H1471" i="6" l="1"/>
  <c r="J1471" i="6" s="1"/>
  <c r="F1472" i="6" s="1"/>
  <c r="G1472" i="6" s="1"/>
  <c r="I1471" i="6"/>
  <c r="H705" i="1"/>
  <c r="G706" i="1" s="1"/>
  <c r="L705" i="1"/>
  <c r="K705" i="1"/>
  <c r="H1472" i="6" l="1"/>
  <c r="J1472" i="6" s="1"/>
  <c r="F1473" i="6" s="1"/>
  <c r="G1473" i="6" s="1"/>
  <c r="I1472" i="6"/>
  <c r="I706" i="1"/>
  <c r="J706" i="1"/>
  <c r="I1473" i="6" l="1"/>
  <c r="H1473" i="6"/>
  <c r="J1473" i="6" s="1"/>
  <c r="F1474" i="6" s="1"/>
  <c r="G1474" i="6" s="1"/>
  <c r="H706" i="1"/>
  <c r="G707" i="1" s="1"/>
  <c r="L706" i="1"/>
  <c r="K706" i="1"/>
  <c r="I1474" i="6" l="1"/>
  <c r="H1474" i="6"/>
  <c r="J1474" i="6" s="1"/>
  <c r="F1475" i="6" s="1"/>
  <c r="G1475" i="6" s="1"/>
  <c r="I707" i="1"/>
  <c r="J707" i="1"/>
  <c r="I1475" i="6" l="1"/>
  <c r="H1475" i="6"/>
  <c r="J1475" i="6" s="1"/>
  <c r="F1476" i="6" s="1"/>
  <c r="G1476" i="6" s="1"/>
  <c r="H707" i="1"/>
  <c r="G708" i="1" s="1"/>
  <c r="K707" i="1"/>
  <c r="L707" i="1"/>
  <c r="H1476" i="6" l="1"/>
  <c r="J1476" i="6" s="1"/>
  <c r="F1477" i="6" s="1"/>
  <c r="G1477" i="6" s="1"/>
  <c r="I1476" i="6"/>
  <c r="I708" i="1"/>
  <c r="J708" i="1"/>
  <c r="H1477" i="6" l="1"/>
  <c r="J1477" i="6" s="1"/>
  <c r="F1478" i="6" s="1"/>
  <c r="G1478" i="6" s="1"/>
  <c r="I1477" i="6"/>
  <c r="H708" i="1"/>
  <c r="G709" i="1" s="1"/>
  <c r="K708" i="1"/>
  <c r="L708" i="1"/>
  <c r="H1478" i="6" l="1"/>
  <c r="J1478" i="6" s="1"/>
  <c r="F1479" i="6" s="1"/>
  <c r="G1479" i="6" s="1"/>
  <c r="I1478" i="6"/>
  <c r="I709" i="1"/>
  <c r="J709" i="1"/>
  <c r="H1479" i="6" l="1"/>
  <c r="J1479" i="6" s="1"/>
  <c r="F1480" i="6" s="1"/>
  <c r="G1480" i="6" s="1"/>
  <c r="I1479" i="6"/>
  <c r="H709" i="1"/>
  <c r="G710" i="1" s="1"/>
  <c r="K709" i="1"/>
  <c r="L709" i="1"/>
  <c r="I1480" i="6" l="1"/>
  <c r="H1480" i="6"/>
  <c r="J1480" i="6" s="1"/>
  <c r="F1481" i="6" s="1"/>
  <c r="G1481" i="6" s="1"/>
  <c r="I710" i="1"/>
  <c r="J710" i="1"/>
  <c r="I1481" i="6" l="1"/>
  <c r="H1481" i="6"/>
  <c r="J1481" i="6" s="1"/>
  <c r="F1482" i="6" s="1"/>
  <c r="G1482" i="6" s="1"/>
  <c r="H710" i="1"/>
  <c r="G711" i="1" s="1"/>
  <c r="K710" i="1"/>
  <c r="L710" i="1"/>
  <c r="I1482" i="6" l="1"/>
  <c r="H1482" i="6"/>
  <c r="J1482" i="6" s="1"/>
  <c r="F1483" i="6" s="1"/>
  <c r="G1483" i="6" s="1"/>
  <c r="I711" i="1"/>
  <c r="J711" i="1"/>
  <c r="H1483" i="6" l="1"/>
  <c r="J1483" i="6" s="1"/>
  <c r="F1484" i="6" s="1"/>
  <c r="G1484" i="6" s="1"/>
  <c r="I1483" i="6"/>
  <c r="H711" i="1"/>
  <c r="G712" i="1" s="1"/>
  <c r="L711" i="1"/>
  <c r="K711" i="1"/>
  <c r="H1484" i="6" l="1"/>
  <c r="J1484" i="6" s="1"/>
  <c r="F1485" i="6" s="1"/>
  <c r="G1485" i="6" s="1"/>
  <c r="I1484" i="6"/>
  <c r="I712" i="1"/>
  <c r="J712" i="1"/>
  <c r="I1485" i="6" l="1"/>
  <c r="H1485" i="6"/>
  <c r="J1485" i="6" s="1"/>
  <c r="F1486" i="6" s="1"/>
  <c r="G1486" i="6" s="1"/>
  <c r="H712" i="1"/>
  <c r="G713" i="1" s="1"/>
  <c r="L712" i="1"/>
  <c r="K712" i="1"/>
  <c r="H1486" i="6" l="1"/>
  <c r="J1486" i="6" s="1"/>
  <c r="F1487" i="6" s="1"/>
  <c r="G1487" i="6" s="1"/>
  <c r="I1486" i="6"/>
  <c r="I713" i="1"/>
  <c r="J713" i="1"/>
  <c r="H1487" i="6" l="1"/>
  <c r="J1487" i="6" s="1"/>
  <c r="F1488" i="6" s="1"/>
  <c r="G1488" i="6" s="1"/>
  <c r="I1487" i="6"/>
  <c r="H713" i="1"/>
  <c r="G714" i="1" s="1"/>
  <c r="K713" i="1"/>
  <c r="L713" i="1"/>
  <c r="I1488" i="6" l="1"/>
  <c r="H1488" i="6"/>
  <c r="J1488" i="6" s="1"/>
  <c r="F1489" i="6" s="1"/>
  <c r="G1489" i="6" s="1"/>
  <c r="I714" i="1"/>
  <c r="J714" i="1"/>
  <c r="I1489" i="6" l="1"/>
  <c r="H1489" i="6"/>
  <c r="J1489" i="6" s="1"/>
  <c r="F1490" i="6" s="1"/>
  <c r="G1490" i="6" s="1"/>
  <c r="H714" i="1"/>
  <c r="G715" i="1" s="1"/>
  <c r="L714" i="1"/>
  <c r="K714" i="1"/>
  <c r="I1490" i="6" l="1"/>
  <c r="H1490" i="6"/>
  <c r="J1490" i="6" s="1"/>
  <c r="F1491" i="6" s="1"/>
  <c r="G1491" i="6" s="1"/>
  <c r="I715" i="1"/>
  <c r="J715" i="1"/>
  <c r="H1491" i="6" l="1"/>
  <c r="J1491" i="6" s="1"/>
  <c r="F1492" i="6" s="1"/>
  <c r="G1492" i="6" s="1"/>
  <c r="I1491" i="6"/>
  <c r="H715" i="1"/>
  <c r="G716" i="1" s="1"/>
  <c r="K715" i="1"/>
  <c r="L715" i="1"/>
  <c r="H1492" i="6" l="1"/>
  <c r="J1492" i="6" s="1"/>
  <c r="F1493" i="6" s="1"/>
  <c r="G1493" i="6" s="1"/>
  <c r="I1492" i="6"/>
  <c r="I716" i="1"/>
  <c r="J716" i="1"/>
  <c r="H1493" i="6" l="1"/>
  <c r="J1493" i="6" s="1"/>
  <c r="F1494" i="6" s="1"/>
  <c r="G1494" i="6" s="1"/>
  <c r="I1493" i="6"/>
  <c r="H716" i="1"/>
  <c r="G717" i="1" s="1"/>
  <c r="L716" i="1"/>
  <c r="K716" i="1"/>
  <c r="H1494" i="6" l="1"/>
  <c r="J1494" i="6" s="1"/>
  <c r="F1495" i="6" s="1"/>
  <c r="G1495" i="6" s="1"/>
  <c r="I1494" i="6"/>
  <c r="I717" i="1"/>
  <c r="J717" i="1"/>
  <c r="H1495" i="6" l="1"/>
  <c r="J1495" i="6" s="1"/>
  <c r="F1496" i="6" s="1"/>
  <c r="G1496" i="6" s="1"/>
  <c r="I1495" i="6"/>
  <c r="H717" i="1"/>
  <c r="G718" i="1" s="1"/>
  <c r="K717" i="1"/>
  <c r="L717" i="1"/>
  <c r="I1496" i="6" l="1"/>
  <c r="H1496" i="6"/>
  <c r="J1496" i="6" s="1"/>
  <c r="F1497" i="6" s="1"/>
  <c r="G1497" i="6" s="1"/>
  <c r="I718" i="1"/>
  <c r="J718" i="1"/>
  <c r="I1497" i="6" l="1"/>
  <c r="H1497" i="6"/>
  <c r="J1497" i="6" s="1"/>
  <c r="F1498" i="6" s="1"/>
  <c r="G1498" i="6" s="1"/>
  <c r="H718" i="1"/>
  <c r="G719" i="1" s="1"/>
  <c r="K718" i="1"/>
  <c r="L718" i="1"/>
  <c r="H1498" i="6" l="1"/>
  <c r="J1498" i="6" s="1"/>
  <c r="F1499" i="6" s="1"/>
  <c r="G1499" i="6" s="1"/>
  <c r="I1498" i="6"/>
  <c r="I719" i="1"/>
  <c r="J719" i="1"/>
  <c r="H1499" i="6" l="1"/>
  <c r="J1499" i="6" s="1"/>
  <c r="F1500" i="6" s="1"/>
  <c r="G1500" i="6" s="1"/>
  <c r="I1499" i="6"/>
  <c r="H719" i="1"/>
  <c r="G720" i="1" s="1"/>
  <c r="K719" i="1"/>
  <c r="L719" i="1"/>
  <c r="H1500" i="6" l="1"/>
  <c r="J1500" i="6" s="1"/>
  <c r="F1501" i="6" s="1"/>
  <c r="G1501" i="6" s="1"/>
  <c r="I1500" i="6"/>
  <c r="I720" i="1"/>
  <c r="J720" i="1"/>
  <c r="H1501" i="6" l="1"/>
  <c r="J1501" i="6" s="1"/>
  <c r="F1502" i="6" s="1"/>
  <c r="G1502" i="6" s="1"/>
  <c r="I1501" i="6"/>
  <c r="H720" i="1"/>
  <c r="G721" i="1" s="1"/>
  <c r="K720" i="1"/>
  <c r="L720" i="1"/>
  <c r="I1502" i="6" l="1"/>
  <c r="H1502" i="6"/>
  <c r="J1502" i="6" s="1"/>
  <c r="F1503" i="6" s="1"/>
  <c r="G1503" i="6" s="1"/>
  <c r="I721" i="1"/>
  <c r="J721" i="1"/>
  <c r="I1503" i="6" l="1"/>
  <c r="H1503" i="6"/>
  <c r="J1503" i="6" s="1"/>
  <c r="F1504" i="6" s="1"/>
  <c r="G1504" i="6" s="1"/>
  <c r="H721" i="1"/>
  <c r="G722" i="1" s="1"/>
  <c r="L721" i="1"/>
  <c r="K721" i="1"/>
  <c r="H1504" i="6" l="1"/>
  <c r="J1504" i="6" s="1"/>
  <c r="F1505" i="6" s="1"/>
  <c r="G1505" i="6" s="1"/>
  <c r="I1504" i="6"/>
  <c r="I722" i="1"/>
  <c r="J722" i="1"/>
  <c r="H1505" i="6" l="1"/>
  <c r="J1505" i="6" s="1"/>
  <c r="F1506" i="6" s="1"/>
  <c r="G1506" i="6" s="1"/>
  <c r="I1505" i="6"/>
  <c r="H722" i="1"/>
  <c r="G723" i="1" s="1"/>
  <c r="L722" i="1"/>
  <c r="K722" i="1"/>
  <c r="H1506" i="6" l="1"/>
  <c r="J1506" i="6" s="1"/>
  <c r="F1507" i="6" s="1"/>
  <c r="G1507" i="6" s="1"/>
  <c r="I1506" i="6"/>
  <c r="I723" i="1"/>
  <c r="J723" i="1"/>
  <c r="I1507" i="6" l="1"/>
  <c r="H1507" i="6"/>
  <c r="J1507" i="6" s="1"/>
  <c r="F1508" i="6" s="1"/>
  <c r="G1508" i="6" s="1"/>
  <c r="H723" i="1"/>
  <c r="G724" i="1" s="1"/>
  <c r="L723" i="1"/>
  <c r="K723" i="1"/>
  <c r="I1508" i="6" l="1"/>
  <c r="H1508" i="6"/>
  <c r="J1508" i="6" s="1"/>
  <c r="F1509" i="6" s="1"/>
  <c r="G1509" i="6" s="1"/>
  <c r="I724" i="1"/>
  <c r="J724" i="1"/>
  <c r="H1509" i="6" l="1"/>
  <c r="J1509" i="6" s="1"/>
  <c r="F1510" i="6" s="1"/>
  <c r="G1510" i="6" s="1"/>
  <c r="I1509" i="6"/>
  <c r="H724" i="1"/>
  <c r="G725" i="1" s="1"/>
  <c r="L724" i="1"/>
  <c r="K724" i="1"/>
  <c r="I1510" i="6" l="1"/>
  <c r="H1510" i="6"/>
  <c r="J1510" i="6" s="1"/>
  <c r="F1511" i="6" s="1"/>
  <c r="G1511" i="6" s="1"/>
  <c r="I725" i="1"/>
  <c r="J725" i="1"/>
  <c r="I1511" i="6" l="1"/>
  <c r="H1511" i="6"/>
  <c r="J1511" i="6" s="1"/>
  <c r="F1512" i="6" s="1"/>
  <c r="G1512" i="6" s="1"/>
  <c r="H725" i="1"/>
  <c r="G726" i="1" s="1"/>
  <c r="L725" i="1"/>
  <c r="K725" i="1"/>
  <c r="I1512" i="6" l="1"/>
  <c r="H1512" i="6"/>
  <c r="J1512" i="6" s="1"/>
  <c r="F1513" i="6" s="1"/>
  <c r="G1513" i="6" s="1"/>
  <c r="I726" i="1"/>
  <c r="J726" i="1"/>
  <c r="H1513" i="6" l="1"/>
  <c r="J1513" i="6" s="1"/>
  <c r="F1514" i="6" s="1"/>
  <c r="G1514" i="6" s="1"/>
  <c r="I1513" i="6"/>
  <c r="H726" i="1"/>
  <c r="G727" i="1" s="1"/>
  <c r="L726" i="1"/>
  <c r="K726" i="1"/>
  <c r="H1514" i="6" l="1"/>
  <c r="J1514" i="6" s="1"/>
  <c r="F1515" i="6" s="1"/>
  <c r="G1515" i="6" s="1"/>
  <c r="I1514" i="6"/>
  <c r="I727" i="1"/>
  <c r="J727" i="1"/>
  <c r="I1515" i="6" l="1"/>
  <c r="H1515" i="6"/>
  <c r="J1515" i="6" s="1"/>
  <c r="F1516" i="6" s="1"/>
  <c r="G1516" i="6" s="1"/>
  <c r="H727" i="1"/>
  <c r="G728" i="1" s="1"/>
  <c r="K727" i="1"/>
  <c r="L727" i="1"/>
  <c r="I1516" i="6" l="1"/>
  <c r="H1516" i="6"/>
  <c r="J1516" i="6" s="1"/>
  <c r="F1517" i="6" s="1"/>
  <c r="G1517" i="6" s="1"/>
  <c r="I728" i="1"/>
  <c r="J728" i="1"/>
  <c r="I1517" i="6" l="1"/>
  <c r="H1517" i="6"/>
  <c r="J1517" i="6" s="1"/>
  <c r="F1518" i="6" s="1"/>
  <c r="G1518" i="6" s="1"/>
  <c r="H728" i="1"/>
  <c r="G729" i="1" s="1"/>
  <c r="L728" i="1"/>
  <c r="K728" i="1"/>
  <c r="I1518" i="6" l="1"/>
  <c r="H1518" i="6"/>
  <c r="J1518" i="6" s="1"/>
  <c r="F1519" i="6" s="1"/>
  <c r="G1519" i="6" s="1"/>
  <c r="I729" i="1"/>
  <c r="J729" i="1"/>
  <c r="H1519" i="6" l="1"/>
  <c r="J1519" i="6" s="1"/>
  <c r="F1520" i="6" s="1"/>
  <c r="G1520" i="6" s="1"/>
  <c r="I1519" i="6"/>
  <c r="H729" i="1"/>
  <c r="G730" i="1" s="1"/>
  <c r="L729" i="1"/>
  <c r="K729" i="1"/>
  <c r="H1520" i="6" l="1"/>
  <c r="J1520" i="6" s="1"/>
  <c r="F1521" i="6" s="1"/>
  <c r="G1521" i="6" s="1"/>
  <c r="I1520" i="6"/>
  <c r="I730" i="1"/>
  <c r="J730" i="1"/>
  <c r="H1521" i="6" l="1"/>
  <c r="J1521" i="6" s="1"/>
  <c r="F1522" i="6" s="1"/>
  <c r="G1522" i="6" s="1"/>
  <c r="I1521" i="6"/>
  <c r="H730" i="1"/>
  <c r="G731" i="1" s="1"/>
  <c r="K730" i="1"/>
  <c r="L730" i="1"/>
  <c r="H1522" i="6" l="1"/>
  <c r="J1522" i="6" s="1"/>
  <c r="F1523" i="6" s="1"/>
  <c r="G1523" i="6" s="1"/>
  <c r="I1522" i="6"/>
  <c r="I731" i="1"/>
  <c r="J731" i="1"/>
  <c r="H1523" i="6" l="1"/>
  <c r="J1523" i="6" s="1"/>
  <c r="F1524" i="6" s="1"/>
  <c r="G1524" i="6" s="1"/>
  <c r="I1523" i="6"/>
  <c r="H731" i="1"/>
  <c r="G732" i="1" s="1"/>
  <c r="K731" i="1"/>
  <c r="L731" i="1"/>
  <c r="H1524" i="6" l="1"/>
  <c r="J1524" i="6" s="1"/>
  <c r="F1525" i="6" s="1"/>
  <c r="G1525" i="6" s="1"/>
  <c r="I1524" i="6"/>
  <c r="I732" i="1"/>
  <c r="J732" i="1"/>
  <c r="H1525" i="6" l="1"/>
  <c r="J1525" i="6" s="1"/>
  <c r="F1526" i="6" s="1"/>
  <c r="G1526" i="6" s="1"/>
  <c r="I1525" i="6"/>
  <c r="H732" i="1"/>
  <c r="G733" i="1" s="1"/>
  <c r="L732" i="1"/>
  <c r="K732" i="1"/>
  <c r="H1526" i="6" l="1"/>
  <c r="J1526" i="6" s="1"/>
  <c r="F1527" i="6" s="1"/>
  <c r="G1527" i="6" s="1"/>
  <c r="I1526" i="6"/>
  <c r="I733" i="1"/>
  <c r="J733" i="1"/>
  <c r="H1527" i="6" l="1"/>
  <c r="J1527" i="6" s="1"/>
  <c r="F1528" i="6" s="1"/>
  <c r="G1528" i="6" s="1"/>
  <c r="I1527" i="6"/>
  <c r="H733" i="1"/>
  <c r="G734" i="1" s="1"/>
  <c r="K733" i="1"/>
  <c r="L733" i="1"/>
  <c r="I1528" i="6" l="1"/>
  <c r="H1528" i="6"/>
  <c r="J1528" i="6" s="1"/>
  <c r="F1529" i="6" s="1"/>
  <c r="G1529" i="6" s="1"/>
  <c r="I734" i="1"/>
  <c r="J734" i="1"/>
  <c r="H1529" i="6" l="1"/>
  <c r="J1529" i="6" s="1"/>
  <c r="F1530" i="6" s="1"/>
  <c r="G1530" i="6" s="1"/>
  <c r="I1529" i="6"/>
  <c r="H734" i="1"/>
  <c r="G735" i="1" s="1"/>
  <c r="K734" i="1"/>
  <c r="L734" i="1"/>
  <c r="H1530" i="6" l="1"/>
  <c r="J1530" i="6" s="1"/>
  <c r="F1531" i="6" s="1"/>
  <c r="G1531" i="6" s="1"/>
  <c r="I1530" i="6"/>
  <c r="I735" i="1"/>
  <c r="J735" i="1"/>
  <c r="H1531" i="6" l="1"/>
  <c r="J1531" i="6" s="1"/>
  <c r="F1532" i="6" s="1"/>
  <c r="G1532" i="6" s="1"/>
  <c r="I1531" i="6"/>
  <c r="H735" i="1"/>
  <c r="G736" i="1" s="1"/>
  <c r="K735" i="1"/>
  <c r="L735" i="1"/>
  <c r="I1532" i="6" l="1"/>
  <c r="H1532" i="6"/>
  <c r="J1532" i="6" s="1"/>
  <c r="F1533" i="6" s="1"/>
  <c r="G1533" i="6" s="1"/>
  <c r="I736" i="1"/>
  <c r="J736" i="1"/>
  <c r="H1533" i="6" l="1"/>
  <c r="J1533" i="6" s="1"/>
  <c r="F1534" i="6" s="1"/>
  <c r="G1534" i="6" s="1"/>
  <c r="I1533" i="6"/>
  <c r="H736" i="1"/>
  <c r="G737" i="1" s="1"/>
  <c r="L736" i="1"/>
  <c r="K736" i="1"/>
  <c r="I1534" i="6" l="1"/>
  <c r="H1534" i="6"/>
  <c r="J1534" i="6" s="1"/>
  <c r="F1535" i="6" s="1"/>
  <c r="G1535" i="6" s="1"/>
  <c r="I737" i="1"/>
  <c r="J737" i="1"/>
  <c r="I1535" i="6" l="1"/>
  <c r="H1535" i="6"/>
  <c r="J1535" i="6" s="1"/>
  <c r="F1536" i="6" s="1"/>
  <c r="G1536" i="6" s="1"/>
  <c r="H737" i="1"/>
  <c r="G738" i="1" s="1"/>
  <c r="L737" i="1"/>
  <c r="K737" i="1"/>
  <c r="H1536" i="6" l="1"/>
  <c r="J1536" i="6" s="1"/>
  <c r="F1537" i="6" s="1"/>
  <c r="G1537" i="6" s="1"/>
  <c r="I1536" i="6"/>
  <c r="I738" i="1"/>
  <c r="J738" i="1"/>
  <c r="H1537" i="6" l="1"/>
  <c r="J1537" i="6" s="1"/>
  <c r="F1538" i="6" s="1"/>
  <c r="G1538" i="6" s="1"/>
  <c r="I1537" i="6"/>
  <c r="H738" i="1"/>
  <c r="G739" i="1" s="1"/>
  <c r="K738" i="1"/>
  <c r="L738" i="1"/>
  <c r="H1538" i="6" l="1"/>
  <c r="J1538" i="6" s="1"/>
  <c r="F1539" i="6" s="1"/>
  <c r="G1539" i="6" s="1"/>
  <c r="I1538" i="6"/>
  <c r="I739" i="1"/>
  <c r="J739" i="1"/>
  <c r="I1539" i="6" l="1"/>
  <c r="H1539" i="6"/>
  <c r="J1539" i="6" s="1"/>
  <c r="F1540" i="6" s="1"/>
  <c r="G1540" i="6" s="1"/>
  <c r="H739" i="1"/>
  <c r="G740" i="1" s="1"/>
  <c r="K739" i="1"/>
  <c r="L739" i="1"/>
  <c r="H1540" i="6" l="1"/>
  <c r="J1540" i="6" s="1"/>
  <c r="F1541" i="6" s="1"/>
  <c r="G1541" i="6" s="1"/>
  <c r="I1540" i="6"/>
  <c r="I740" i="1"/>
  <c r="J740" i="1"/>
  <c r="I1541" i="6" l="1"/>
  <c r="H1541" i="6"/>
  <c r="J1541" i="6" s="1"/>
  <c r="F1542" i="6" s="1"/>
  <c r="G1542" i="6" s="1"/>
  <c r="H740" i="1"/>
  <c r="G741" i="1" s="1"/>
  <c r="K740" i="1"/>
  <c r="L740" i="1"/>
  <c r="H1542" i="6" l="1"/>
  <c r="J1542" i="6" s="1"/>
  <c r="F1543" i="6" s="1"/>
  <c r="G1543" i="6" s="1"/>
  <c r="I1542" i="6"/>
  <c r="I741" i="1"/>
  <c r="J741" i="1"/>
  <c r="H1543" i="6" l="1"/>
  <c r="J1543" i="6" s="1"/>
  <c r="F1544" i="6" s="1"/>
  <c r="G1544" i="6" s="1"/>
  <c r="I1543" i="6"/>
  <c r="H741" i="1"/>
  <c r="G742" i="1" s="1"/>
  <c r="K741" i="1"/>
  <c r="L741" i="1"/>
  <c r="I1544" i="6" l="1"/>
  <c r="H1544" i="6"/>
  <c r="J1544" i="6" s="1"/>
  <c r="F1545" i="6" s="1"/>
  <c r="G1545" i="6" s="1"/>
  <c r="I742" i="1"/>
  <c r="J742" i="1"/>
  <c r="H1545" i="6" l="1"/>
  <c r="J1545" i="6" s="1"/>
  <c r="F1546" i="6" s="1"/>
  <c r="G1546" i="6" s="1"/>
  <c r="I1545" i="6"/>
  <c r="H742" i="1"/>
  <c r="G743" i="1" s="1"/>
  <c r="L742" i="1"/>
  <c r="K742" i="1"/>
  <c r="H1546" i="6" l="1"/>
  <c r="J1546" i="6" s="1"/>
  <c r="F1547" i="6" s="1"/>
  <c r="G1547" i="6" s="1"/>
  <c r="I1546" i="6"/>
  <c r="I743" i="1"/>
  <c r="J743" i="1"/>
  <c r="I1547" i="6" l="1"/>
  <c r="H1547" i="6"/>
  <c r="J1547" i="6" s="1"/>
  <c r="F1548" i="6" s="1"/>
  <c r="G1548" i="6" s="1"/>
  <c r="H743" i="1"/>
  <c r="G744" i="1" s="1"/>
  <c r="K743" i="1"/>
  <c r="L743" i="1"/>
  <c r="H1548" i="6" l="1"/>
  <c r="J1548" i="6" s="1"/>
  <c r="F1549" i="6" s="1"/>
  <c r="G1549" i="6" s="1"/>
  <c r="I1548" i="6"/>
  <c r="I744" i="1"/>
  <c r="J744" i="1"/>
  <c r="H1549" i="6" l="1"/>
  <c r="J1549" i="6" s="1"/>
  <c r="F1550" i="6" s="1"/>
  <c r="G1550" i="6" s="1"/>
  <c r="I1549" i="6"/>
  <c r="H744" i="1"/>
  <c r="G745" i="1" s="1"/>
  <c r="L744" i="1"/>
  <c r="K744" i="1"/>
  <c r="H1550" i="6" l="1"/>
  <c r="J1550" i="6" s="1"/>
  <c r="F1551" i="6" s="1"/>
  <c r="G1551" i="6" s="1"/>
  <c r="I1550" i="6"/>
  <c r="I745" i="1"/>
  <c r="J745" i="1"/>
  <c r="H1551" i="6" l="1"/>
  <c r="J1551" i="6" s="1"/>
  <c r="F1552" i="6" s="1"/>
  <c r="G1552" i="6" s="1"/>
  <c r="I1551" i="6"/>
  <c r="H745" i="1"/>
  <c r="G746" i="1" s="1"/>
  <c r="L745" i="1"/>
  <c r="K745" i="1"/>
  <c r="H1552" i="6" l="1"/>
  <c r="J1552" i="6" s="1"/>
  <c r="F1553" i="6" s="1"/>
  <c r="G1553" i="6" s="1"/>
  <c r="I1552" i="6"/>
  <c r="I746" i="1"/>
  <c r="J746" i="1"/>
  <c r="H1553" i="6" l="1"/>
  <c r="J1553" i="6" s="1"/>
  <c r="F1554" i="6" s="1"/>
  <c r="G1554" i="6" s="1"/>
  <c r="I1553" i="6"/>
  <c r="H746" i="1"/>
  <c r="G747" i="1" s="1"/>
  <c r="K746" i="1"/>
  <c r="L746" i="1"/>
  <c r="I1554" i="6" l="1"/>
  <c r="H1554" i="6"/>
  <c r="J1554" i="6" s="1"/>
  <c r="F1555" i="6" s="1"/>
  <c r="G1555" i="6" s="1"/>
  <c r="I747" i="1"/>
  <c r="J747" i="1"/>
  <c r="H1555" i="6" l="1"/>
  <c r="J1555" i="6" s="1"/>
  <c r="F1556" i="6" s="1"/>
  <c r="G1556" i="6" s="1"/>
  <c r="I1555" i="6"/>
  <c r="H747" i="1"/>
  <c r="G748" i="1" s="1"/>
  <c r="L747" i="1"/>
  <c r="K747" i="1"/>
  <c r="H1556" i="6" l="1"/>
  <c r="J1556" i="6" s="1"/>
  <c r="F1557" i="6" s="1"/>
  <c r="G1557" i="6" s="1"/>
  <c r="I1556" i="6"/>
  <c r="I748" i="1"/>
  <c r="J748" i="1"/>
  <c r="H1557" i="6" l="1"/>
  <c r="J1557" i="6" s="1"/>
  <c r="F1558" i="6" s="1"/>
  <c r="G1558" i="6" s="1"/>
  <c r="I1557" i="6"/>
  <c r="H748" i="1"/>
  <c r="G749" i="1" s="1"/>
  <c r="L748" i="1"/>
  <c r="K748" i="1"/>
  <c r="H1558" i="6" l="1"/>
  <c r="J1558" i="6" s="1"/>
  <c r="F1559" i="6" s="1"/>
  <c r="G1559" i="6" s="1"/>
  <c r="I1558" i="6"/>
  <c r="I749" i="1"/>
  <c r="J749" i="1"/>
  <c r="H1559" i="6" l="1"/>
  <c r="J1559" i="6" s="1"/>
  <c r="F1560" i="6" s="1"/>
  <c r="G1560" i="6" s="1"/>
  <c r="I1559" i="6"/>
  <c r="H749" i="1"/>
  <c r="G750" i="1" s="1"/>
  <c r="L749" i="1"/>
  <c r="K749" i="1"/>
  <c r="I1560" i="6" l="1"/>
  <c r="H1560" i="6"/>
  <c r="J1560" i="6" s="1"/>
  <c r="F1561" i="6" s="1"/>
  <c r="G1561" i="6" s="1"/>
  <c r="I750" i="1"/>
  <c r="J750" i="1"/>
  <c r="I1561" i="6" l="1"/>
  <c r="H1561" i="6"/>
  <c r="J1561" i="6" s="1"/>
  <c r="F1562" i="6" s="1"/>
  <c r="G1562" i="6" s="1"/>
  <c r="H750" i="1"/>
  <c r="G751" i="1" s="1"/>
  <c r="K750" i="1"/>
  <c r="L750" i="1"/>
  <c r="H1562" i="6" l="1"/>
  <c r="J1562" i="6" s="1"/>
  <c r="F1563" i="6" s="1"/>
  <c r="G1563" i="6" s="1"/>
  <c r="I1562" i="6"/>
  <c r="I751" i="1"/>
  <c r="J751" i="1"/>
  <c r="I1563" i="6" l="1"/>
  <c r="H1563" i="6"/>
  <c r="J1563" i="6" s="1"/>
  <c r="F1564" i="6" s="1"/>
  <c r="G1564" i="6" s="1"/>
  <c r="H751" i="1"/>
  <c r="G752" i="1" s="1"/>
  <c r="L751" i="1"/>
  <c r="K751" i="1"/>
  <c r="H1564" i="6" l="1"/>
  <c r="J1564" i="6" s="1"/>
  <c r="F1565" i="6" s="1"/>
  <c r="G1565" i="6" s="1"/>
  <c r="I1564" i="6"/>
  <c r="I752" i="1"/>
  <c r="J752" i="1"/>
  <c r="I1565" i="6" l="1"/>
  <c r="H1565" i="6"/>
  <c r="J1565" i="6" s="1"/>
  <c r="F1566" i="6" s="1"/>
  <c r="G1566" i="6" s="1"/>
  <c r="H752" i="1"/>
  <c r="G753" i="1" s="1"/>
  <c r="L752" i="1"/>
  <c r="K752" i="1"/>
  <c r="I1566" i="6" l="1"/>
  <c r="H1566" i="6"/>
  <c r="J1566" i="6" s="1"/>
  <c r="F1567" i="6" s="1"/>
  <c r="G1567" i="6" s="1"/>
  <c r="I753" i="1"/>
  <c r="J753" i="1"/>
  <c r="I1567" i="6" l="1"/>
  <c r="H1567" i="6"/>
  <c r="J1567" i="6" s="1"/>
  <c r="F1568" i="6" s="1"/>
  <c r="G1568" i="6" s="1"/>
  <c r="H753" i="1"/>
  <c r="G754" i="1" s="1"/>
  <c r="K753" i="1"/>
  <c r="L753" i="1"/>
  <c r="H1568" i="6" l="1"/>
  <c r="J1568" i="6" s="1"/>
  <c r="F1569" i="6" s="1"/>
  <c r="G1569" i="6" s="1"/>
  <c r="I1568" i="6"/>
  <c r="I754" i="1"/>
  <c r="J754" i="1"/>
  <c r="H1569" i="6" l="1"/>
  <c r="J1569" i="6" s="1"/>
  <c r="F1570" i="6" s="1"/>
  <c r="G1570" i="6" s="1"/>
  <c r="I1569" i="6"/>
  <c r="H754" i="1"/>
  <c r="G755" i="1" s="1"/>
  <c r="K754" i="1"/>
  <c r="L754" i="1"/>
  <c r="H1570" i="6" l="1"/>
  <c r="J1570" i="6" s="1"/>
  <c r="F1571" i="6" s="1"/>
  <c r="G1571" i="6" s="1"/>
  <c r="I1570" i="6"/>
  <c r="I755" i="1"/>
  <c r="J755" i="1"/>
  <c r="I1571" i="6" l="1"/>
  <c r="H1571" i="6"/>
  <c r="J1571" i="6" s="1"/>
  <c r="F1572" i="6" s="1"/>
  <c r="G1572" i="6" s="1"/>
  <c r="H755" i="1"/>
  <c r="G756" i="1" s="1"/>
  <c r="K755" i="1"/>
  <c r="L755" i="1"/>
  <c r="H1572" i="6" l="1"/>
  <c r="J1572" i="6" s="1"/>
  <c r="F1573" i="6" s="1"/>
  <c r="G1573" i="6" s="1"/>
  <c r="I1572" i="6"/>
  <c r="I756" i="1"/>
  <c r="J756" i="1"/>
  <c r="I1573" i="6" l="1"/>
  <c r="H1573" i="6"/>
  <c r="J1573" i="6" s="1"/>
  <c r="F1574" i="6" s="1"/>
  <c r="G1574" i="6" s="1"/>
  <c r="H756" i="1"/>
  <c r="G757" i="1" s="1"/>
  <c r="L756" i="1"/>
  <c r="K756" i="1"/>
  <c r="I1574" i="6" l="1"/>
  <c r="H1574" i="6"/>
  <c r="J1574" i="6" s="1"/>
  <c r="F1575" i="6" s="1"/>
  <c r="G1575" i="6" s="1"/>
  <c r="I757" i="1"/>
  <c r="J757" i="1"/>
  <c r="H1575" i="6" l="1"/>
  <c r="J1575" i="6" s="1"/>
  <c r="F1576" i="6" s="1"/>
  <c r="G1576" i="6" s="1"/>
  <c r="I1575" i="6"/>
  <c r="H757" i="1"/>
  <c r="G758" i="1" s="1"/>
  <c r="K757" i="1"/>
  <c r="L757" i="1"/>
  <c r="H1576" i="6" l="1"/>
  <c r="J1576" i="6" s="1"/>
  <c r="F1577" i="6" s="1"/>
  <c r="G1577" i="6" s="1"/>
  <c r="I1576" i="6"/>
  <c r="I758" i="1"/>
  <c r="J758" i="1"/>
  <c r="H1577" i="6" l="1"/>
  <c r="J1577" i="6" s="1"/>
  <c r="F1578" i="6" s="1"/>
  <c r="G1578" i="6" s="1"/>
  <c r="I1577" i="6"/>
  <c r="H758" i="1"/>
  <c r="G759" i="1" s="1"/>
  <c r="K758" i="1"/>
  <c r="L758" i="1"/>
  <c r="I1578" i="6" l="1"/>
  <c r="H1578" i="6"/>
  <c r="J1578" i="6" s="1"/>
  <c r="F1579" i="6" s="1"/>
  <c r="G1579" i="6" s="1"/>
  <c r="I759" i="1"/>
  <c r="J759" i="1"/>
  <c r="H1579" i="6" l="1"/>
  <c r="J1579" i="6" s="1"/>
  <c r="F1580" i="6" s="1"/>
  <c r="G1580" i="6" s="1"/>
  <c r="I1579" i="6"/>
  <c r="H759" i="1"/>
  <c r="G760" i="1" s="1"/>
  <c r="L759" i="1"/>
  <c r="K759" i="1"/>
  <c r="I1580" i="6" l="1"/>
  <c r="H1580" i="6"/>
  <c r="J1580" i="6" s="1"/>
  <c r="F1581" i="6" s="1"/>
  <c r="G1581" i="6" s="1"/>
  <c r="I760" i="1"/>
  <c r="J760" i="1"/>
  <c r="I1581" i="6" l="1"/>
  <c r="H1581" i="6"/>
  <c r="J1581" i="6" s="1"/>
  <c r="F1582" i="6" s="1"/>
  <c r="G1582" i="6" s="1"/>
  <c r="H760" i="1"/>
  <c r="G761" i="1" s="1"/>
  <c r="L760" i="1"/>
  <c r="K760" i="1"/>
  <c r="H1582" i="6" l="1"/>
  <c r="J1582" i="6" s="1"/>
  <c r="F1583" i="6" s="1"/>
  <c r="G1583" i="6" s="1"/>
  <c r="I1582" i="6"/>
  <c r="I761" i="1"/>
  <c r="J761" i="1"/>
  <c r="I1583" i="6" l="1"/>
  <c r="H1583" i="6"/>
  <c r="J1583" i="6" s="1"/>
  <c r="F1584" i="6" s="1"/>
  <c r="G1584" i="6" s="1"/>
  <c r="H761" i="1"/>
  <c r="G762" i="1" s="1"/>
  <c r="K761" i="1"/>
  <c r="L761" i="1"/>
  <c r="I1584" i="6" l="1"/>
  <c r="H1584" i="6"/>
  <c r="J1584" i="6" s="1"/>
  <c r="F1585" i="6" s="1"/>
  <c r="G1585" i="6" s="1"/>
  <c r="I762" i="1"/>
  <c r="J762" i="1"/>
  <c r="H1585" i="6" l="1"/>
  <c r="J1585" i="6" s="1"/>
  <c r="F1586" i="6" s="1"/>
  <c r="G1586" i="6" s="1"/>
  <c r="I1585" i="6"/>
  <c r="H762" i="1"/>
  <c r="G763" i="1" s="1"/>
  <c r="L762" i="1"/>
  <c r="K762" i="1"/>
  <c r="H1586" i="6" l="1"/>
  <c r="J1586" i="6" s="1"/>
  <c r="F1587" i="6" s="1"/>
  <c r="G1587" i="6" s="1"/>
  <c r="I1586" i="6"/>
  <c r="I763" i="1"/>
  <c r="J763" i="1"/>
  <c r="H1587" i="6" l="1"/>
  <c r="J1587" i="6" s="1"/>
  <c r="F1588" i="6" s="1"/>
  <c r="G1588" i="6" s="1"/>
  <c r="I1587" i="6"/>
  <c r="H763" i="1"/>
  <c r="G764" i="1" s="1"/>
  <c r="L763" i="1"/>
  <c r="K763" i="1"/>
  <c r="H1588" i="6" l="1"/>
  <c r="J1588" i="6" s="1"/>
  <c r="F1589" i="6" s="1"/>
  <c r="G1589" i="6" s="1"/>
  <c r="I1588" i="6"/>
  <c r="J764" i="1"/>
  <c r="I764" i="1"/>
  <c r="H1589" i="6" l="1"/>
  <c r="J1589" i="6" s="1"/>
  <c r="F1590" i="6" s="1"/>
  <c r="G1590" i="6" s="1"/>
  <c r="I1589" i="6"/>
  <c r="H764" i="1"/>
  <c r="G765" i="1" s="1"/>
  <c r="L764" i="1"/>
  <c r="K764" i="1"/>
  <c r="H1590" i="6" l="1"/>
  <c r="J1590" i="6" s="1"/>
  <c r="F1591" i="6" s="1"/>
  <c r="G1591" i="6" s="1"/>
  <c r="I1590" i="6"/>
  <c r="I765" i="1"/>
  <c r="J765" i="1"/>
  <c r="H1591" i="6" l="1"/>
  <c r="J1591" i="6" s="1"/>
  <c r="F1592" i="6" s="1"/>
  <c r="G1592" i="6" s="1"/>
  <c r="I1591" i="6"/>
  <c r="H765" i="1"/>
  <c r="G766" i="1" s="1"/>
  <c r="K765" i="1"/>
  <c r="L765" i="1"/>
  <c r="H1592" i="6" l="1"/>
  <c r="J1592" i="6" s="1"/>
  <c r="F1593" i="6" s="1"/>
  <c r="G1593" i="6" s="1"/>
  <c r="I1592" i="6"/>
  <c r="I766" i="1"/>
  <c r="J766" i="1"/>
  <c r="H1593" i="6" l="1"/>
  <c r="J1593" i="6" s="1"/>
  <c r="F1594" i="6" s="1"/>
  <c r="G1594" i="6" s="1"/>
  <c r="I1593" i="6"/>
  <c r="H766" i="1"/>
  <c r="G767" i="1" s="1"/>
  <c r="L766" i="1"/>
  <c r="K766" i="1"/>
  <c r="I1594" i="6" l="1"/>
  <c r="H1594" i="6"/>
  <c r="J1594" i="6" s="1"/>
  <c r="F1595" i="6" s="1"/>
  <c r="G1595" i="6" s="1"/>
  <c r="I767" i="1"/>
  <c r="J767" i="1"/>
  <c r="H1595" i="6" l="1"/>
  <c r="J1595" i="6" s="1"/>
  <c r="F1596" i="6" s="1"/>
  <c r="G1596" i="6" s="1"/>
  <c r="I1595" i="6"/>
  <c r="H767" i="1"/>
  <c r="G768" i="1" s="1"/>
  <c r="K767" i="1"/>
  <c r="L767" i="1"/>
  <c r="H1596" i="6" l="1"/>
  <c r="J1596" i="6" s="1"/>
  <c r="F1597" i="6" s="1"/>
  <c r="G1597" i="6" s="1"/>
  <c r="I1596" i="6"/>
  <c r="I768" i="1"/>
  <c r="J768" i="1"/>
  <c r="I1597" i="6" l="1"/>
  <c r="H1597" i="6"/>
  <c r="J1597" i="6" s="1"/>
  <c r="F1598" i="6" s="1"/>
  <c r="G1598" i="6" s="1"/>
  <c r="H768" i="1"/>
  <c r="G769" i="1" s="1"/>
  <c r="L768" i="1"/>
  <c r="K768" i="1"/>
  <c r="H1598" i="6" l="1"/>
  <c r="J1598" i="6" s="1"/>
  <c r="F1599" i="6" s="1"/>
  <c r="G1599" i="6" s="1"/>
  <c r="I1598" i="6"/>
  <c r="I769" i="1"/>
  <c r="J769" i="1"/>
  <c r="I1599" i="6" l="1"/>
  <c r="H1599" i="6"/>
  <c r="J1599" i="6" s="1"/>
  <c r="F1600" i="6" s="1"/>
  <c r="G1600" i="6" s="1"/>
  <c r="H769" i="1"/>
  <c r="G770" i="1" s="1"/>
  <c r="K769" i="1"/>
  <c r="L769" i="1"/>
  <c r="I1600" i="6" l="1"/>
  <c r="H1600" i="6"/>
  <c r="J1600" i="6" s="1"/>
  <c r="F1601" i="6" s="1"/>
  <c r="G1601" i="6" s="1"/>
  <c r="I770" i="1"/>
  <c r="J770" i="1"/>
  <c r="H1601" i="6" l="1"/>
  <c r="J1601" i="6" s="1"/>
  <c r="F1602" i="6" s="1"/>
  <c r="G1602" i="6" s="1"/>
  <c r="I1601" i="6"/>
  <c r="H770" i="1"/>
  <c r="G771" i="1" s="1"/>
  <c r="L770" i="1"/>
  <c r="K770" i="1"/>
  <c r="H1602" i="6" l="1"/>
  <c r="J1602" i="6" s="1"/>
  <c r="F1603" i="6" s="1"/>
  <c r="G1603" i="6" s="1"/>
  <c r="I1602" i="6"/>
  <c r="I771" i="1"/>
  <c r="J771" i="1"/>
  <c r="H1603" i="6" l="1"/>
  <c r="J1603" i="6" s="1"/>
  <c r="F1604" i="6" s="1"/>
  <c r="G1604" i="6" s="1"/>
  <c r="I1603" i="6"/>
  <c r="H771" i="1"/>
  <c r="G772" i="1" s="1"/>
  <c r="L771" i="1"/>
  <c r="K771" i="1"/>
  <c r="H1604" i="6" l="1"/>
  <c r="J1604" i="6" s="1"/>
  <c r="F1605" i="6" s="1"/>
  <c r="G1605" i="6" s="1"/>
  <c r="I1604" i="6"/>
  <c r="I772" i="1"/>
  <c r="J772" i="1"/>
  <c r="I1605" i="6" l="1"/>
  <c r="H1605" i="6"/>
  <c r="J1605" i="6" s="1"/>
  <c r="F1606" i="6" s="1"/>
  <c r="G1606" i="6" s="1"/>
  <c r="H772" i="1"/>
  <c r="G773" i="1" s="1"/>
  <c r="K772" i="1"/>
  <c r="L772" i="1"/>
  <c r="I1606" i="6" l="1"/>
  <c r="H1606" i="6"/>
  <c r="J1606" i="6" s="1"/>
  <c r="F1607" i="6" s="1"/>
  <c r="G1607" i="6" s="1"/>
  <c r="I773" i="1"/>
  <c r="J773" i="1"/>
  <c r="H1607" i="6" l="1"/>
  <c r="J1607" i="6" s="1"/>
  <c r="F1608" i="6" s="1"/>
  <c r="G1608" i="6" s="1"/>
  <c r="I1607" i="6"/>
  <c r="H773" i="1"/>
  <c r="G774" i="1" s="1"/>
  <c r="K773" i="1"/>
  <c r="L773" i="1"/>
  <c r="H1608" i="6" l="1"/>
  <c r="J1608" i="6" s="1"/>
  <c r="F1609" i="6" s="1"/>
  <c r="G1609" i="6" s="1"/>
  <c r="I1608" i="6"/>
  <c r="I774" i="1"/>
  <c r="J774" i="1"/>
  <c r="H1609" i="6" l="1"/>
  <c r="J1609" i="6" s="1"/>
  <c r="F1610" i="6" s="1"/>
  <c r="G1610" i="6" s="1"/>
  <c r="I1609" i="6"/>
  <c r="H774" i="1"/>
  <c r="G775" i="1" s="1"/>
  <c r="L774" i="1"/>
  <c r="K774" i="1"/>
  <c r="I1610" i="6" l="1"/>
  <c r="H1610" i="6"/>
  <c r="J1610" i="6" s="1"/>
  <c r="F1611" i="6" s="1"/>
  <c r="G1611" i="6" s="1"/>
  <c r="I775" i="1"/>
  <c r="J775" i="1"/>
  <c r="H1611" i="6" l="1"/>
  <c r="J1611" i="6" s="1"/>
  <c r="F1612" i="6" s="1"/>
  <c r="G1612" i="6" s="1"/>
  <c r="I1611" i="6"/>
  <c r="H775" i="1"/>
  <c r="G776" i="1" s="1"/>
  <c r="L775" i="1"/>
  <c r="K775" i="1"/>
  <c r="H1612" i="6" l="1"/>
  <c r="J1612" i="6" s="1"/>
  <c r="F1613" i="6" s="1"/>
  <c r="G1613" i="6" s="1"/>
  <c r="I1612" i="6"/>
  <c r="I776" i="1"/>
  <c r="J776" i="1"/>
  <c r="H1613" i="6" l="1"/>
  <c r="J1613" i="6" s="1"/>
  <c r="F1614" i="6" s="1"/>
  <c r="G1614" i="6" s="1"/>
  <c r="I1613" i="6"/>
  <c r="H776" i="1"/>
  <c r="G777" i="1" s="1"/>
  <c r="K776" i="1"/>
  <c r="L776" i="1"/>
  <c r="H1614" i="6" l="1"/>
  <c r="J1614" i="6" s="1"/>
  <c r="F1615" i="6" s="1"/>
  <c r="G1615" i="6" s="1"/>
  <c r="I1614" i="6"/>
  <c r="I777" i="1"/>
  <c r="J777" i="1"/>
  <c r="I1615" i="6" l="1"/>
  <c r="H1615" i="6"/>
  <c r="J1615" i="6" s="1"/>
  <c r="F1616" i="6" s="1"/>
  <c r="G1616" i="6" s="1"/>
  <c r="H777" i="1"/>
  <c r="G778" i="1" s="1"/>
  <c r="K777" i="1"/>
  <c r="L777" i="1"/>
  <c r="H1616" i="6" l="1"/>
  <c r="J1616" i="6" s="1"/>
  <c r="F1617" i="6" s="1"/>
  <c r="G1617" i="6" s="1"/>
  <c r="I1616" i="6"/>
  <c r="I778" i="1"/>
  <c r="J778" i="1"/>
  <c r="I1617" i="6" l="1"/>
  <c r="H1617" i="6"/>
  <c r="J1617" i="6" s="1"/>
  <c r="F1618" i="6" s="1"/>
  <c r="G1618" i="6" s="1"/>
  <c r="H778" i="1"/>
  <c r="G779" i="1" s="1"/>
  <c r="L778" i="1"/>
  <c r="K778" i="1"/>
  <c r="I1618" i="6" l="1"/>
  <c r="H1618" i="6"/>
  <c r="J1618" i="6" s="1"/>
  <c r="F1619" i="6" s="1"/>
  <c r="G1619" i="6" s="1"/>
  <c r="I779" i="1"/>
  <c r="J779" i="1"/>
  <c r="H1619" i="6" l="1"/>
  <c r="J1619" i="6" s="1"/>
  <c r="F1620" i="6" s="1"/>
  <c r="G1620" i="6" s="1"/>
  <c r="I1619" i="6"/>
  <c r="H779" i="1"/>
  <c r="G780" i="1" s="1"/>
  <c r="L779" i="1"/>
  <c r="K779" i="1"/>
  <c r="H1620" i="6" l="1"/>
  <c r="J1620" i="6" s="1"/>
  <c r="F1621" i="6" s="1"/>
  <c r="G1621" i="6" s="1"/>
  <c r="I1620" i="6"/>
  <c r="I780" i="1"/>
  <c r="J780" i="1"/>
  <c r="I1621" i="6" l="1"/>
  <c r="H1621" i="6"/>
  <c r="J1621" i="6" s="1"/>
  <c r="F1622" i="6" s="1"/>
  <c r="G1622" i="6" s="1"/>
  <c r="H780" i="1"/>
  <c r="G781" i="1" s="1"/>
  <c r="L780" i="1"/>
  <c r="K780" i="1"/>
  <c r="I1622" i="6" l="1"/>
  <c r="H1622" i="6"/>
  <c r="J1622" i="6" s="1"/>
  <c r="F1623" i="6" s="1"/>
  <c r="G1623" i="6" s="1"/>
  <c r="I781" i="1"/>
  <c r="J781" i="1"/>
  <c r="H1623" i="6" l="1"/>
  <c r="J1623" i="6" s="1"/>
  <c r="F1624" i="6" s="1"/>
  <c r="G1624" i="6" s="1"/>
  <c r="I1623" i="6"/>
  <c r="H781" i="1"/>
  <c r="G782" i="1" s="1"/>
  <c r="L781" i="1"/>
  <c r="K781" i="1"/>
  <c r="H1624" i="6" l="1"/>
  <c r="J1624" i="6" s="1"/>
  <c r="F1625" i="6" s="1"/>
  <c r="G1625" i="6" s="1"/>
  <c r="I1624" i="6"/>
  <c r="I782" i="1"/>
  <c r="J782" i="1"/>
  <c r="H1625" i="6" l="1"/>
  <c r="J1625" i="6" s="1"/>
  <c r="F1626" i="6" s="1"/>
  <c r="G1626" i="6" s="1"/>
  <c r="I1625" i="6"/>
  <c r="H782" i="1"/>
  <c r="G783" i="1" s="1"/>
  <c r="K782" i="1"/>
  <c r="L782" i="1"/>
  <c r="H1626" i="6" l="1"/>
  <c r="J1626" i="6" s="1"/>
  <c r="F1627" i="6" s="1"/>
  <c r="G1627" i="6" s="1"/>
  <c r="I1626" i="6"/>
  <c r="I783" i="1"/>
  <c r="J783" i="1"/>
  <c r="I1627" i="6" l="1"/>
  <c r="H1627" i="6"/>
  <c r="J1627" i="6" s="1"/>
  <c r="F1628" i="6" s="1"/>
  <c r="G1628" i="6" s="1"/>
  <c r="H783" i="1"/>
  <c r="G784" i="1" s="1"/>
  <c r="K783" i="1"/>
  <c r="L783" i="1"/>
  <c r="I1628" i="6" l="1"/>
  <c r="H1628" i="6"/>
  <c r="J1628" i="6" s="1"/>
  <c r="F1629" i="6" s="1"/>
  <c r="G1629" i="6" s="1"/>
  <c r="I784" i="1"/>
  <c r="J784" i="1"/>
  <c r="H1629" i="6" l="1"/>
  <c r="J1629" i="6" s="1"/>
  <c r="F1630" i="6" s="1"/>
  <c r="G1630" i="6" s="1"/>
  <c r="I1629" i="6"/>
  <c r="H784" i="1"/>
  <c r="G785" i="1" s="1"/>
  <c r="K784" i="1"/>
  <c r="L784" i="1"/>
  <c r="H1630" i="6" l="1"/>
  <c r="J1630" i="6" s="1"/>
  <c r="F1631" i="6" s="1"/>
  <c r="G1631" i="6" s="1"/>
  <c r="I1630" i="6"/>
  <c r="I785" i="1"/>
  <c r="J785" i="1"/>
  <c r="H1631" i="6" l="1"/>
  <c r="J1631" i="6" s="1"/>
  <c r="F1632" i="6" s="1"/>
  <c r="G1632" i="6" s="1"/>
  <c r="I1631" i="6"/>
  <c r="H785" i="1"/>
  <c r="G786" i="1" s="1"/>
  <c r="K785" i="1"/>
  <c r="L785" i="1"/>
  <c r="H1632" i="6" l="1"/>
  <c r="J1632" i="6" s="1"/>
  <c r="F1633" i="6" s="1"/>
  <c r="G1633" i="6" s="1"/>
  <c r="I1632" i="6"/>
  <c r="I786" i="1"/>
  <c r="J786" i="1"/>
  <c r="H1633" i="6" l="1"/>
  <c r="J1633" i="6" s="1"/>
  <c r="F1634" i="6" s="1"/>
  <c r="G1634" i="6" s="1"/>
  <c r="I1633" i="6"/>
  <c r="H786" i="1"/>
  <c r="G787" i="1" s="1"/>
  <c r="K786" i="1"/>
  <c r="L786" i="1"/>
  <c r="I1634" i="6" l="1"/>
  <c r="H1634" i="6"/>
  <c r="J1634" i="6" s="1"/>
  <c r="F1635" i="6" s="1"/>
  <c r="G1635" i="6" s="1"/>
  <c r="I787" i="1"/>
  <c r="J787" i="1"/>
  <c r="H1635" i="6" l="1"/>
  <c r="J1635" i="6" s="1"/>
  <c r="F1636" i="6" s="1"/>
  <c r="G1636" i="6" s="1"/>
  <c r="I1635" i="6"/>
  <c r="H787" i="1"/>
  <c r="G788" i="1" s="1"/>
  <c r="L787" i="1"/>
  <c r="K787" i="1"/>
  <c r="H1636" i="6" l="1"/>
  <c r="J1636" i="6" s="1"/>
  <c r="F1637" i="6" s="1"/>
  <c r="G1637" i="6" s="1"/>
  <c r="I1636" i="6"/>
  <c r="I788" i="1"/>
  <c r="J788" i="1"/>
  <c r="H1637" i="6" l="1"/>
  <c r="J1637" i="6" s="1"/>
  <c r="F1638" i="6" s="1"/>
  <c r="G1638" i="6" s="1"/>
  <c r="I1637" i="6"/>
  <c r="H788" i="1"/>
  <c r="G789" i="1" s="1"/>
  <c r="K788" i="1"/>
  <c r="L788" i="1"/>
  <c r="I1638" i="6" l="1"/>
  <c r="H1638" i="6"/>
  <c r="J1638" i="6" s="1"/>
  <c r="F1639" i="6" s="1"/>
  <c r="G1639" i="6" s="1"/>
  <c r="I789" i="1"/>
  <c r="J789" i="1"/>
  <c r="H1639" i="6" l="1"/>
  <c r="J1639" i="6" s="1"/>
  <c r="F1640" i="6" s="1"/>
  <c r="G1640" i="6" s="1"/>
  <c r="I1639" i="6"/>
  <c r="H789" i="1"/>
  <c r="G790" i="1" s="1"/>
  <c r="K789" i="1"/>
  <c r="L789" i="1"/>
  <c r="H1640" i="6" l="1"/>
  <c r="J1640" i="6" s="1"/>
  <c r="F1641" i="6" s="1"/>
  <c r="G1641" i="6" s="1"/>
  <c r="I1640" i="6"/>
  <c r="I790" i="1"/>
  <c r="J790" i="1"/>
  <c r="H1641" i="6" l="1"/>
  <c r="J1641" i="6" s="1"/>
  <c r="F1642" i="6" s="1"/>
  <c r="G1642" i="6" s="1"/>
  <c r="I1641" i="6"/>
  <c r="H790" i="1"/>
  <c r="G791" i="1" s="1"/>
  <c r="L790" i="1"/>
  <c r="K790" i="1"/>
  <c r="I1642" i="6" l="1"/>
  <c r="H1642" i="6"/>
  <c r="J1642" i="6" s="1"/>
  <c r="F1643" i="6" s="1"/>
  <c r="G1643" i="6" s="1"/>
  <c r="I791" i="1"/>
  <c r="J791" i="1"/>
  <c r="H1643" i="6" l="1"/>
  <c r="J1643" i="6" s="1"/>
  <c r="F1644" i="6" s="1"/>
  <c r="G1644" i="6" s="1"/>
  <c r="I1643" i="6"/>
  <c r="H791" i="1"/>
  <c r="G792" i="1" s="1"/>
  <c r="K791" i="1"/>
  <c r="L791" i="1"/>
  <c r="I1644" i="6" l="1"/>
  <c r="H1644" i="6"/>
  <c r="J1644" i="6" s="1"/>
  <c r="F1645" i="6" s="1"/>
  <c r="G1645" i="6" s="1"/>
  <c r="I792" i="1"/>
  <c r="J792" i="1"/>
  <c r="H1645" i="6" l="1"/>
  <c r="J1645" i="6" s="1"/>
  <c r="F1646" i="6" s="1"/>
  <c r="G1646" i="6" s="1"/>
  <c r="I1645" i="6"/>
  <c r="H792" i="1"/>
  <c r="G793" i="1" s="1"/>
  <c r="L792" i="1"/>
  <c r="K792" i="1"/>
  <c r="I1646" i="6" l="1"/>
  <c r="H1646" i="6"/>
  <c r="J1646" i="6" s="1"/>
  <c r="F1647" i="6" s="1"/>
  <c r="G1647" i="6" s="1"/>
  <c r="I793" i="1"/>
  <c r="J793" i="1"/>
  <c r="H1647" i="6" l="1"/>
  <c r="J1647" i="6" s="1"/>
  <c r="F1648" i="6" s="1"/>
  <c r="G1648" i="6" s="1"/>
  <c r="I1647" i="6"/>
  <c r="H793" i="1"/>
  <c r="G794" i="1" s="1"/>
  <c r="K793" i="1"/>
  <c r="L793" i="1"/>
  <c r="H1648" i="6" l="1"/>
  <c r="J1648" i="6" s="1"/>
  <c r="F1649" i="6" s="1"/>
  <c r="G1649" i="6" s="1"/>
  <c r="I1648" i="6"/>
  <c r="I794" i="1"/>
  <c r="J794" i="1"/>
  <c r="I1649" i="6" l="1"/>
  <c r="H1649" i="6"/>
  <c r="J1649" i="6" s="1"/>
  <c r="F1650" i="6" s="1"/>
  <c r="G1650" i="6" s="1"/>
  <c r="H794" i="1"/>
  <c r="G795" i="1" s="1"/>
  <c r="L794" i="1"/>
  <c r="K794" i="1"/>
  <c r="H1650" i="6" l="1"/>
  <c r="J1650" i="6" s="1"/>
  <c r="F1651" i="6" s="1"/>
  <c r="G1651" i="6" s="1"/>
  <c r="I1650" i="6"/>
  <c r="I795" i="1"/>
  <c r="J795" i="1"/>
  <c r="H1651" i="6" l="1"/>
  <c r="J1651" i="6" s="1"/>
  <c r="F1652" i="6" s="1"/>
  <c r="G1652" i="6" s="1"/>
  <c r="I1651" i="6"/>
  <c r="H795" i="1"/>
  <c r="G796" i="1" s="1"/>
  <c r="K795" i="1"/>
  <c r="L795" i="1"/>
  <c r="I1652" i="6" l="1"/>
  <c r="H1652" i="6"/>
  <c r="J1652" i="6" s="1"/>
  <c r="F1653" i="6" s="1"/>
  <c r="G1653" i="6" s="1"/>
  <c r="I796" i="1"/>
  <c r="J796" i="1"/>
  <c r="I1653" i="6" l="1"/>
  <c r="H1653" i="6"/>
  <c r="J1653" i="6" s="1"/>
  <c r="F1654" i="6" s="1"/>
  <c r="G1654" i="6" s="1"/>
  <c r="H796" i="1"/>
  <c r="G797" i="1" s="1"/>
  <c r="L796" i="1"/>
  <c r="K796" i="1"/>
  <c r="I1654" i="6" l="1"/>
  <c r="H1654" i="6"/>
  <c r="J1654" i="6" s="1"/>
  <c r="F1655" i="6" s="1"/>
  <c r="G1655" i="6" s="1"/>
  <c r="I797" i="1"/>
  <c r="J797" i="1"/>
  <c r="I1655" i="6" l="1"/>
  <c r="H1655" i="6"/>
  <c r="J1655" i="6" s="1"/>
  <c r="F1656" i="6" s="1"/>
  <c r="G1656" i="6" s="1"/>
  <c r="H797" i="1"/>
  <c r="G798" i="1" s="1"/>
  <c r="K797" i="1"/>
  <c r="L797" i="1"/>
  <c r="I1656" i="6" l="1"/>
  <c r="H1656" i="6"/>
  <c r="J1656" i="6" s="1"/>
  <c r="F1657" i="6" s="1"/>
  <c r="G1657" i="6" s="1"/>
  <c r="I798" i="1"/>
  <c r="J798" i="1"/>
  <c r="H1657" i="6" l="1"/>
  <c r="J1657" i="6" s="1"/>
  <c r="F1658" i="6" s="1"/>
  <c r="G1658" i="6" s="1"/>
  <c r="I1657" i="6"/>
  <c r="H798" i="1"/>
  <c r="G799" i="1" s="1"/>
  <c r="K798" i="1"/>
  <c r="L798" i="1"/>
  <c r="H1658" i="6" l="1"/>
  <c r="J1658" i="6" s="1"/>
  <c r="F1659" i="6" s="1"/>
  <c r="G1659" i="6" s="1"/>
  <c r="I1658" i="6"/>
  <c r="I799" i="1"/>
  <c r="J799" i="1"/>
  <c r="H1659" i="6" l="1"/>
  <c r="J1659" i="6" s="1"/>
  <c r="F1660" i="6" s="1"/>
  <c r="G1660" i="6" s="1"/>
  <c r="I1659" i="6"/>
  <c r="H799" i="1"/>
  <c r="G800" i="1" s="1"/>
  <c r="K799" i="1"/>
  <c r="L799" i="1"/>
  <c r="H1660" i="6" l="1"/>
  <c r="J1660" i="6" s="1"/>
  <c r="F1661" i="6" s="1"/>
  <c r="G1661" i="6" s="1"/>
  <c r="I1660" i="6"/>
  <c r="I800" i="1"/>
  <c r="J800" i="1"/>
  <c r="H1661" i="6" l="1"/>
  <c r="J1661" i="6" s="1"/>
  <c r="F1662" i="6" s="1"/>
  <c r="G1662" i="6" s="1"/>
  <c r="I1661" i="6"/>
  <c r="H800" i="1"/>
  <c r="G801" i="1" s="1"/>
  <c r="K800" i="1"/>
  <c r="L800" i="1"/>
  <c r="I1662" i="6" l="1"/>
  <c r="H1662" i="6"/>
  <c r="J1662" i="6" s="1"/>
  <c r="F1663" i="6" s="1"/>
  <c r="G1663" i="6" s="1"/>
  <c r="I801" i="1"/>
  <c r="J801" i="1"/>
  <c r="I1663" i="6" l="1"/>
  <c r="H1663" i="6"/>
  <c r="J1663" i="6" s="1"/>
  <c r="F1664" i="6" s="1"/>
  <c r="G1664" i="6" s="1"/>
  <c r="H801" i="1"/>
  <c r="G802" i="1" s="1"/>
  <c r="K801" i="1"/>
  <c r="L801" i="1"/>
  <c r="H1664" i="6" l="1"/>
  <c r="J1664" i="6" s="1"/>
  <c r="F1665" i="6" s="1"/>
  <c r="G1665" i="6" s="1"/>
  <c r="I1664" i="6"/>
  <c r="I802" i="1"/>
  <c r="J802" i="1"/>
  <c r="H1665" i="6" l="1"/>
  <c r="J1665" i="6" s="1"/>
  <c r="F1666" i="6" s="1"/>
  <c r="G1666" i="6" s="1"/>
  <c r="I1665" i="6"/>
  <c r="H802" i="1"/>
  <c r="G803" i="1" s="1"/>
  <c r="K802" i="1"/>
  <c r="L802" i="1"/>
  <c r="H1666" i="6" l="1"/>
  <c r="J1666" i="6" s="1"/>
  <c r="F1667" i="6" s="1"/>
  <c r="G1667" i="6" s="1"/>
  <c r="I1666" i="6"/>
  <c r="I803" i="1"/>
  <c r="J803" i="1"/>
  <c r="I1667" i="6" l="1"/>
  <c r="H1667" i="6"/>
  <c r="J1667" i="6" s="1"/>
  <c r="F1668" i="6" s="1"/>
  <c r="G1668" i="6" s="1"/>
  <c r="H803" i="1"/>
  <c r="G804" i="1" s="1"/>
  <c r="K803" i="1"/>
  <c r="L803" i="1"/>
  <c r="H1668" i="6" l="1"/>
  <c r="J1668" i="6" s="1"/>
  <c r="F1669" i="6" s="1"/>
  <c r="G1669" i="6" s="1"/>
  <c r="I1668" i="6"/>
  <c r="I804" i="1"/>
  <c r="J804" i="1"/>
  <c r="I1669" i="6" l="1"/>
  <c r="H1669" i="6"/>
  <c r="J1669" i="6" s="1"/>
  <c r="F1670" i="6" s="1"/>
  <c r="G1670" i="6" s="1"/>
  <c r="H804" i="1"/>
  <c r="G805" i="1" s="1"/>
  <c r="K804" i="1"/>
  <c r="L804" i="1"/>
  <c r="I1670" i="6" l="1"/>
  <c r="H1670" i="6"/>
  <c r="J1670" i="6" s="1"/>
  <c r="F1671" i="6" s="1"/>
  <c r="G1671" i="6" s="1"/>
  <c r="I805" i="1"/>
  <c r="J805" i="1"/>
  <c r="I1671" i="6" l="1"/>
  <c r="H1671" i="6"/>
  <c r="J1671" i="6" s="1"/>
  <c r="F1672" i="6" s="1"/>
  <c r="G1672" i="6" s="1"/>
  <c r="H805" i="1"/>
  <c r="G806" i="1" s="1"/>
  <c r="K805" i="1"/>
  <c r="L805" i="1"/>
  <c r="H1672" i="6" l="1"/>
  <c r="J1672" i="6" s="1"/>
  <c r="F1673" i="6" s="1"/>
  <c r="G1673" i="6" s="1"/>
  <c r="I1672" i="6"/>
  <c r="I806" i="1"/>
  <c r="J806" i="1"/>
  <c r="H1673" i="6" l="1"/>
  <c r="J1673" i="6" s="1"/>
  <c r="F1674" i="6" s="1"/>
  <c r="G1674" i="6" s="1"/>
  <c r="I1673" i="6"/>
  <c r="H806" i="1"/>
  <c r="G807" i="1" s="1"/>
  <c r="K806" i="1"/>
  <c r="L806" i="1"/>
  <c r="I1674" i="6" l="1"/>
  <c r="H1674" i="6"/>
  <c r="J1674" i="6" s="1"/>
  <c r="F1675" i="6" s="1"/>
  <c r="G1675" i="6" s="1"/>
  <c r="I807" i="1"/>
  <c r="J807" i="1"/>
  <c r="H1675" i="6" l="1"/>
  <c r="J1675" i="6" s="1"/>
  <c r="F1676" i="6" s="1"/>
  <c r="G1676" i="6" s="1"/>
  <c r="I1675" i="6"/>
  <c r="H807" i="1"/>
  <c r="G808" i="1" s="1"/>
  <c r="L807" i="1"/>
  <c r="K807" i="1"/>
  <c r="H1676" i="6" l="1"/>
  <c r="J1676" i="6" s="1"/>
  <c r="F1677" i="6" s="1"/>
  <c r="G1677" i="6" s="1"/>
  <c r="I1676" i="6"/>
  <c r="I808" i="1"/>
  <c r="J808" i="1"/>
  <c r="I1677" i="6" l="1"/>
  <c r="H1677" i="6"/>
  <c r="J1677" i="6" s="1"/>
  <c r="F1678" i="6" s="1"/>
  <c r="G1678" i="6" s="1"/>
  <c r="H808" i="1"/>
  <c r="G809" i="1" s="1"/>
  <c r="K808" i="1"/>
  <c r="L808" i="1"/>
  <c r="I1678" i="6" l="1"/>
  <c r="H1678" i="6"/>
  <c r="J1678" i="6" s="1"/>
  <c r="F1679" i="6" s="1"/>
  <c r="G1679" i="6" s="1"/>
  <c r="I809" i="1"/>
  <c r="J809" i="1"/>
  <c r="H1679" i="6" l="1"/>
  <c r="J1679" i="6" s="1"/>
  <c r="F1680" i="6" s="1"/>
  <c r="G1680" i="6" s="1"/>
  <c r="I1679" i="6"/>
  <c r="H809" i="1"/>
  <c r="G810" i="1" s="1"/>
  <c r="K809" i="1"/>
  <c r="L809" i="1"/>
  <c r="H1680" i="6" l="1"/>
  <c r="J1680" i="6" s="1"/>
  <c r="F1681" i="6" s="1"/>
  <c r="G1681" i="6" s="1"/>
  <c r="I1680" i="6"/>
  <c r="I810" i="1"/>
  <c r="J810" i="1"/>
  <c r="I1681" i="6" l="1"/>
  <c r="H1681" i="6"/>
  <c r="J1681" i="6" s="1"/>
  <c r="F1682" i="6" s="1"/>
  <c r="G1682" i="6" s="1"/>
  <c r="H810" i="1"/>
  <c r="G811" i="1" s="1"/>
  <c r="K810" i="1"/>
  <c r="L810" i="1"/>
  <c r="H1682" i="6" l="1"/>
  <c r="J1682" i="6" s="1"/>
  <c r="F1683" i="6" s="1"/>
  <c r="G1683" i="6" s="1"/>
  <c r="I1682" i="6"/>
  <c r="I811" i="1"/>
  <c r="J811" i="1"/>
  <c r="I1683" i="6" l="1"/>
  <c r="H1683" i="6"/>
  <c r="J1683" i="6" s="1"/>
  <c r="F1684" i="6" s="1"/>
  <c r="G1684" i="6" s="1"/>
  <c r="H811" i="1"/>
  <c r="G812" i="1" s="1"/>
  <c r="L811" i="1"/>
  <c r="K811" i="1"/>
  <c r="I1684" i="6" l="1"/>
  <c r="H1684" i="6"/>
  <c r="J1684" i="6" s="1"/>
  <c r="F1685" i="6" s="1"/>
  <c r="G1685" i="6" s="1"/>
  <c r="I812" i="1"/>
  <c r="J812" i="1"/>
  <c r="H1685" i="6" l="1"/>
  <c r="J1685" i="6" s="1"/>
  <c r="F1686" i="6" s="1"/>
  <c r="G1686" i="6" s="1"/>
  <c r="I1685" i="6"/>
  <c r="H812" i="1"/>
  <c r="G813" i="1" s="1"/>
  <c r="L812" i="1"/>
  <c r="K812" i="1"/>
  <c r="H1686" i="6" l="1"/>
  <c r="J1686" i="6" s="1"/>
  <c r="F1687" i="6" s="1"/>
  <c r="G1687" i="6" s="1"/>
  <c r="I1686" i="6"/>
  <c r="I813" i="1"/>
  <c r="J813" i="1"/>
  <c r="H1687" i="6" l="1"/>
  <c r="J1687" i="6" s="1"/>
  <c r="F1688" i="6" s="1"/>
  <c r="G1688" i="6" s="1"/>
  <c r="I1687" i="6"/>
  <c r="H813" i="1"/>
  <c r="G814" i="1" s="1"/>
  <c r="L813" i="1"/>
  <c r="K813" i="1"/>
  <c r="H1688" i="6" l="1"/>
  <c r="J1688" i="6" s="1"/>
  <c r="F1689" i="6" s="1"/>
  <c r="G1689" i="6" s="1"/>
  <c r="I1688" i="6"/>
  <c r="I814" i="1"/>
  <c r="J814" i="1"/>
  <c r="I1689" i="6" l="1"/>
  <c r="H1689" i="6"/>
  <c r="J1689" i="6" s="1"/>
  <c r="F1690" i="6" s="1"/>
  <c r="G1690" i="6" s="1"/>
  <c r="H814" i="1"/>
  <c r="G815" i="1" s="1"/>
  <c r="K814" i="1"/>
  <c r="L814" i="1"/>
  <c r="I1690" i="6" l="1"/>
  <c r="H1690" i="6"/>
  <c r="J1690" i="6" s="1"/>
  <c r="F1691" i="6" s="1"/>
  <c r="G1691" i="6" s="1"/>
  <c r="I815" i="1"/>
  <c r="J815" i="1"/>
  <c r="H1691" i="6" l="1"/>
  <c r="J1691" i="6" s="1"/>
  <c r="F1692" i="6" s="1"/>
  <c r="G1692" i="6" s="1"/>
  <c r="I1691" i="6"/>
  <c r="H815" i="1"/>
  <c r="G816" i="1" s="1"/>
  <c r="L815" i="1"/>
  <c r="K815" i="1"/>
  <c r="I1692" i="6" l="1"/>
  <c r="H1692" i="6"/>
  <c r="J1692" i="6" s="1"/>
  <c r="F1693" i="6" s="1"/>
  <c r="G1693" i="6" s="1"/>
  <c r="I816" i="1"/>
  <c r="J816" i="1"/>
  <c r="I1693" i="6" l="1"/>
  <c r="H1693" i="6"/>
  <c r="J1693" i="6" s="1"/>
  <c r="F1694" i="6" s="1"/>
  <c r="G1694" i="6" s="1"/>
  <c r="H816" i="1"/>
  <c r="G817" i="1" s="1"/>
  <c r="K816" i="1"/>
  <c r="L816" i="1"/>
  <c r="H1694" i="6" l="1"/>
  <c r="J1694" i="6" s="1"/>
  <c r="F1695" i="6" s="1"/>
  <c r="G1695" i="6" s="1"/>
  <c r="I1694" i="6"/>
  <c r="I817" i="1"/>
  <c r="J817" i="1"/>
  <c r="H1695" i="6" l="1"/>
  <c r="J1695" i="6" s="1"/>
  <c r="F1696" i="6" s="1"/>
  <c r="G1696" i="6" s="1"/>
  <c r="I1695" i="6"/>
  <c r="H817" i="1"/>
  <c r="G818" i="1" s="1"/>
  <c r="L817" i="1"/>
  <c r="K817" i="1"/>
  <c r="H1696" i="6" l="1"/>
  <c r="J1696" i="6" s="1"/>
  <c r="F1697" i="6" s="1"/>
  <c r="G1697" i="6" s="1"/>
  <c r="I1696" i="6"/>
  <c r="I818" i="1"/>
  <c r="J818" i="1"/>
  <c r="I1697" i="6" l="1"/>
  <c r="H1697" i="6"/>
  <c r="J1697" i="6" s="1"/>
  <c r="F1698" i="6" s="1"/>
  <c r="G1698" i="6" s="1"/>
  <c r="H818" i="1"/>
  <c r="G819" i="1" s="1"/>
  <c r="L818" i="1"/>
  <c r="K818" i="1"/>
  <c r="H1698" i="6" l="1"/>
  <c r="J1698" i="6" s="1"/>
  <c r="F1699" i="6" s="1"/>
  <c r="G1699" i="6" s="1"/>
  <c r="I1698" i="6"/>
  <c r="I819" i="1"/>
  <c r="J819" i="1"/>
  <c r="I1699" i="6" l="1"/>
  <c r="H1699" i="6"/>
  <c r="J1699" i="6" s="1"/>
  <c r="F1700" i="6" s="1"/>
  <c r="G1700" i="6" s="1"/>
  <c r="H819" i="1"/>
  <c r="G820" i="1" s="1"/>
  <c r="L819" i="1"/>
  <c r="K819" i="1"/>
  <c r="I1700" i="6" l="1"/>
  <c r="H1700" i="6"/>
  <c r="J1700" i="6" s="1"/>
  <c r="F1701" i="6" s="1"/>
  <c r="G1701" i="6" s="1"/>
  <c r="I820" i="1"/>
  <c r="J820" i="1"/>
  <c r="H1701" i="6" l="1"/>
  <c r="J1701" i="6" s="1"/>
  <c r="F1702" i="6" s="1"/>
  <c r="G1702" i="6" s="1"/>
  <c r="I1701" i="6"/>
  <c r="H820" i="1"/>
  <c r="G821" i="1" s="1"/>
  <c r="K820" i="1"/>
  <c r="L820" i="1"/>
  <c r="H1702" i="6" l="1"/>
  <c r="J1702" i="6" s="1"/>
  <c r="F1703" i="6" s="1"/>
  <c r="G1703" i="6" s="1"/>
  <c r="I1702" i="6"/>
  <c r="I821" i="1"/>
  <c r="J821" i="1"/>
  <c r="H1703" i="6" l="1"/>
  <c r="J1703" i="6" s="1"/>
  <c r="F1704" i="6" s="1"/>
  <c r="G1704" i="6" s="1"/>
  <c r="I1703" i="6"/>
  <c r="H821" i="1"/>
  <c r="G822" i="1" s="1"/>
  <c r="K821" i="1"/>
  <c r="L821" i="1"/>
  <c r="H1704" i="6" l="1"/>
  <c r="J1704" i="6" s="1"/>
  <c r="F1705" i="6" s="1"/>
  <c r="G1705" i="6" s="1"/>
  <c r="I1704" i="6"/>
  <c r="I822" i="1"/>
  <c r="J822" i="1"/>
  <c r="H1705" i="6" l="1"/>
  <c r="J1705" i="6" s="1"/>
  <c r="F1706" i="6" s="1"/>
  <c r="G1706" i="6" s="1"/>
  <c r="I1705" i="6"/>
  <c r="H822" i="1"/>
  <c r="G823" i="1" s="1"/>
  <c r="L822" i="1"/>
  <c r="K822" i="1"/>
  <c r="I1706" i="6" l="1"/>
  <c r="H1706" i="6"/>
  <c r="J1706" i="6" s="1"/>
  <c r="F1707" i="6" s="1"/>
  <c r="G1707" i="6" s="1"/>
  <c r="I823" i="1"/>
  <c r="J823" i="1"/>
  <c r="H1707" i="6" l="1"/>
  <c r="J1707" i="6" s="1"/>
  <c r="F1708" i="6" s="1"/>
  <c r="G1708" i="6" s="1"/>
  <c r="I1707" i="6"/>
  <c r="H823" i="1"/>
  <c r="G824" i="1" s="1"/>
  <c r="L823" i="1"/>
  <c r="K823" i="1"/>
  <c r="H1708" i="6" l="1"/>
  <c r="J1708" i="6" s="1"/>
  <c r="F1709" i="6" s="1"/>
  <c r="G1709" i="6" s="1"/>
  <c r="I1708" i="6"/>
  <c r="I824" i="1"/>
  <c r="J824" i="1"/>
  <c r="H1709" i="6" l="1"/>
  <c r="J1709" i="6" s="1"/>
  <c r="F1710" i="6" s="1"/>
  <c r="G1710" i="6" s="1"/>
  <c r="I1709" i="6"/>
  <c r="H824" i="1"/>
  <c r="G825" i="1" s="1"/>
  <c r="K824" i="1"/>
  <c r="L824" i="1"/>
  <c r="I1710" i="6" l="1"/>
  <c r="H1710" i="6"/>
  <c r="J1710" i="6" s="1"/>
  <c r="F1711" i="6" s="1"/>
  <c r="G1711" i="6" s="1"/>
  <c r="I825" i="1"/>
  <c r="J825" i="1"/>
  <c r="H1711" i="6" l="1"/>
  <c r="J1711" i="6" s="1"/>
  <c r="F1712" i="6" s="1"/>
  <c r="G1712" i="6" s="1"/>
  <c r="I1711" i="6"/>
  <c r="H825" i="1"/>
  <c r="G826" i="1" s="1"/>
  <c r="K825" i="1"/>
  <c r="L825" i="1"/>
  <c r="I1712" i="6" l="1"/>
  <c r="H1712" i="6"/>
  <c r="J1712" i="6" s="1"/>
  <c r="F1713" i="6" s="1"/>
  <c r="G1713" i="6" s="1"/>
  <c r="I826" i="1"/>
  <c r="J826" i="1"/>
  <c r="H1713" i="6" l="1"/>
  <c r="J1713" i="6" s="1"/>
  <c r="F1714" i="6" s="1"/>
  <c r="G1714" i="6" s="1"/>
  <c r="I1713" i="6"/>
  <c r="H826" i="1"/>
  <c r="G827" i="1" s="1"/>
  <c r="L826" i="1"/>
  <c r="K826" i="1"/>
  <c r="H1714" i="6" l="1"/>
  <c r="J1714" i="6" s="1"/>
  <c r="F1715" i="6" s="1"/>
  <c r="G1715" i="6" s="1"/>
  <c r="I1714" i="6"/>
  <c r="I827" i="1"/>
  <c r="J827" i="1"/>
  <c r="I1715" i="6" l="1"/>
  <c r="H1715" i="6"/>
  <c r="J1715" i="6" s="1"/>
  <c r="F1716" i="6" s="1"/>
  <c r="G1716" i="6" s="1"/>
  <c r="H827" i="1"/>
  <c r="G828" i="1" s="1"/>
  <c r="K827" i="1"/>
  <c r="L827" i="1"/>
  <c r="H1716" i="6" l="1"/>
  <c r="J1716" i="6" s="1"/>
  <c r="F1717" i="6" s="1"/>
  <c r="G1717" i="6" s="1"/>
  <c r="I1716" i="6"/>
  <c r="I828" i="1"/>
  <c r="J828" i="1"/>
  <c r="H1717" i="6" l="1"/>
  <c r="J1717" i="6" s="1"/>
  <c r="F1718" i="6" s="1"/>
  <c r="G1718" i="6" s="1"/>
  <c r="I1717" i="6"/>
  <c r="H828" i="1"/>
  <c r="G829" i="1" s="1"/>
  <c r="K828" i="1"/>
  <c r="L828" i="1"/>
  <c r="I1718" i="6" l="1"/>
  <c r="H1718" i="6"/>
  <c r="J1718" i="6" s="1"/>
  <c r="F1719" i="6" s="1"/>
  <c r="G1719" i="6" s="1"/>
  <c r="I829" i="1"/>
  <c r="J829" i="1"/>
  <c r="H1719" i="6" l="1"/>
  <c r="J1719" i="6" s="1"/>
  <c r="F1720" i="6" s="1"/>
  <c r="G1720" i="6" s="1"/>
  <c r="I1719" i="6"/>
  <c r="H829" i="1"/>
  <c r="G830" i="1" s="1"/>
  <c r="L829" i="1"/>
  <c r="K829" i="1"/>
  <c r="H1720" i="6" l="1"/>
  <c r="J1720" i="6" s="1"/>
  <c r="F1721" i="6" s="1"/>
  <c r="G1721" i="6" s="1"/>
  <c r="I1720" i="6"/>
  <c r="I830" i="1"/>
  <c r="J830" i="1"/>
  <c r="H1721" i="6" l="1"/>
  <c r="J1721" i="6" s="1"/>
  <c r="F1722" i="6" s="1"/>
  <c r="G1722" i="6" s="1"/>
  <c r="I1721" i="6"/>
  <c r="H830" i="1"/>
  <c r="G831" i="1" s="1"/>
  <c r="K830" i="1"/>
  <c r="L830" i="1"/>
  <c r="H1722" i="6" l="1"/>
  <c r="J1722" i="6" s="1"/>
  <c r="F1723" i="6" s="1"/>
  <c r="G1723" i="6" s="1"/>
  <c r="I1722" i="6"/>
  <c r="I831" i="1"/>
  <c r="J831" i="1"/>
  <c r="I1723" i="6" l="1"/>
  <c r="H1723" i="6"/>
  <c r="J1723" i="6" s="1"/>
  <c r="F1724" i="6" s="1"/>
  <c r="G1724" i="6" s="1"/>
  <c r="H831" i="1"/>
  <c r="G832" i="1" s="1"/>
  <c r="L831" i="1"/>
  <c r="K831" i="1"/>
  <c r="H1724" i="6" l="1"/>
  <c r="J1724" i="6" s="1"/>
  <c r="F1725" i="6" s="1"/>
  <c r="G1725" i="6" s="1"/>
  <c r="I1724" i="6"/>
  <c r="I832" i="1"/>
  <c r="J832" i="1"/>
  <c r="H1725" i="6" l="1"/>
  <c r="J1725" i="6" s="1"/>
  <c r="F1726" i="6" s="1"/>
  <c r="G1726" i="6" s="1"/>
  <c r="I1725" i="6"/>
  <c r="H832" i="1"/>
  <c r="G833" i="1" s="1"/>
  <c r="L832" i="1"/>
  <c r="K832" i="1"/>
  <c r="H1726" i="6" l="1"/>
  <c r="J1726" i="6" s="1"/>
  <c r="F1727" i="6" s="1"/>
  <c r="G1727" i="6" s="1"/>
  <c r="I1726" i="6"/>
  <c r="I833" i="1"/>
  <c r="J833" i="1"/>
  <c r="I1727" i="6" l="1"/>
  <c r="H1727" i="6"/>
  <c r="J1727" i="6" s="1"/>
  <c r="F1728" i="6" s="1"/>
  <c r="G1728" i="6" s="1"/>
  <c r="H833" i="1"/>
  <c r="G834" i="1" s="1"/>
  <c r="K833" i="1"/>
  <c r="L833" i="1"/>
  <c r="H1728" i="6" l="1"/>
  <c r="J1728" i="6" s="1"/>
  <c r="F1729" i="6" s="1"/>
  <c r="G1729" i="6" s="1"/>
  <c r="I1728" i="6"/>
  <c r="I834" i="1"/>
  <c r="J834" i="1"/>
  <c r="H1729" i="6" l="1"/>
  <c r="J1729" i="6" s="1"/>
  <c r="F1730" i="6" s="1"/>
  <c r="G1730" i="6" s="1"/>
  <c r="I1729" i="6"/>
  <c r="H834" i="1"/>
  <c r="G835" i="1" s="1"/>
  <c r="K834" i="1"/>
  <c r="L834" i="1"/>
  <c r="H1730" i="6" l="1"/>
  <c r="J1730" i="6" s="1"/>
  <c r="F1731" i="6" s="1"/>
  <c r="G1731" i="6" s="1"/>
  <c r="I1730" i="6"/>
  <c r="I835" i="1"/>
  <c r="J835" i="1"/>
  <c r="H1731" i="6" l="1"/>
  <c r="J1731" i="6" s="1"/>
  <c r="F1732" i="6" s="1"/>
  <c r="G1732" i="6" s="1"/>
  <c r="I1731" i="6"/>
  <c r="H835" i="1"/>
  <c r="G836" i="1" s="1"/>
  <c r="L835" i="1"/>
  <c r="K835" i="1"/>
  <c r="H1732" i="6" l="1"/>
  <c r="J1732" i="6" s="1"/>
  <c r="F1733" i="6" s="1"/>
  <c r="G1733" i="6" s="1"/>
  <c r="I1732" i="6"/>
  <c r="I836" i="1"/>
  <c r="J836" i="1"/>
  <c r="I1733" i="6" l="1"/>
  <c r="H1733" i="6"/>
  <c r="J1733" i="6" s="1"/>
  <c r="F1734" i="6" s="1"/>
  <c r="G1734" i="6" s="1"/>
  <c r="H836" i="1"/>
  <c r="G837" i="1" s="1"/>
  <c r="K836" i="1"/>
  <c r="L836" i="1"/>
  <c r="H1734" i="6" l="1"/>
  <c r="J1734" i="6" s="1"/>
  <c r="F1735" i="6" s="1"/>
  <c r="G1735" i="6" s="1"/>
  <c r="I1734" i="6"/>
  <c r="I837" i="1"/>
  <c r="J837" i="1"/>
  <c r="I1735" i="6" l="1"/>
  <c r="H1735" i="6"/>
  <c r="J1735" i="6" s="1"/>
  <c r="F1736" i="6" s="1"/>
  <c r="G1736" i="6" s="1"/>
  <c r="H837" i="1"/>
  <c r="G838" i="1" s="1"/>
  <c r="K837" i="1"/>
  <c r="L837" i="1"/>
  <c r="I1736" i="6" l="1"/>
  <c r="H1736" i="6"/>
  <c r="J1736" i="6" s="1"/>
  <c r="F1737" i="6" s="1"/>
  <c r="G1737" i="6" s="1"/>
  <c r="I838" i="1"/>
  <c r="J838" i="1"/>
  <c r="I1737" i="6" l="1"/>
  <c r="H1737" i="6"/>
  <c r="J1737" i="6" s="1"/>
  <c r="F1738" i="6" s="1"/>
  <c r="G1738" i="6" s="1"/>
  <c r="H838" i="1"/>
  <c r="G839" i="1" s="1"/>
  <c r="K838" i="1"/>
  <c r="L838" i="1"/>
  <c r="I1738" i="6" l="1"/>
  <c r="H1738" i="6"/>
  <c r="J1738" i="6" s="1"/>
  <c r="F1739" i="6" s="1"/>
  <c r="G1739" i="6" s="1"/>
  <c r="I839" i="1"/>
  <c r="J839" i="1"/>
  <c r="I1739" i="6" l="1"/>
  <c r="H1739" i="6"/>
  <c r="J1739" i="6" s="1"/>
  <c r="F1740" i="6" s="1"/>
  <c r="G1740" i="6" s="1"/>
  <c r="H839" i="1"/>
  <c r="G840" i="1" s="1"/>
  <c r="L839" i="1"/>
  <c r="K839" i="1"/>
  <c r="H1740" i="6" l="1"/>
  <c r="J1740" i="6" s="1"/>
  <c r="F1741" i="6" s="1"/>
  <c r="G1741" i="6" s="1"/>
  <c r="I1740" i="6"/>
  <c r="I840" i="1"/>
  <c r="J840" i="1"/>
  <c r="H1741" i="6" l="1"/>
  <c r="J1741" i="6" s="1"/>
  <c r="F1742" i="6" s="1"/>
  <c r="G1742" i="6" s="1"/>
  <c r="I1741" i="6"/>
  <c r="H840" i="1"/>
  <c r="G841" i="1" s="1"/>
  <c r="L840" i="1"/>
  <c r="K840" i="1"/>
  <c r="I1742" i="6" l="1"/>
  <c r="H1742" i="6"/>
  <c r="J1742" i="6" s="1"/>
  <c r="F1743" i="6" s="1"/>
  <c r="G1743" i="6" s="1"/>
  <c r="I841" i="1"/>
  <c r="J841" i="1"/>
  <c r="I1743" i="6" l="1"/>
  <c r="H1743" i="6"/>
  <c r="J1743" i="6" s="1"/>
  <c r="F1744" i="6" s="1"/>
  <c r="G1744" i="6" s="1"/>
  <c r="H841" i="1"/>
  <c r="G842" i="1" s="1"/>
  <c r="K841" i="1"/>
  <c r="L841" i="1"/>
  <c r="H1744" i="6" l="1"/>
  <c r="J1744" i="6" s="1"/>
  <c r="F1745" i="6" s="1"/>
  <c r="G1745" i="6" s="1"/>
  <c r="I1744" i="6"/>
  <c r="I842" i="1"/>
  <c r="J842" i="1"/>
  <c r="H1745" i="6" l="1"/>
  <c r="J1745" i="6" s="1"/>
  <c r="F1746" i="6" s="1"/>
  <c r="G1746" i="6" s="1"/>
  <c r="I1745" i="6"/>
  <c r="H842" i="1"/>
  <c r="G843" i="1" s="1"/>
  <c r="K842" i="1"/>
  <c r="L842" i="1"/>
  <c r="H1746" i="6" l="1"/>
  <c r="J1746" i="6" s="1"/>
  <c r="F1747" i="6" s="1"/>
  <c r="G1747" i="6" s="1"/>
  <c r="I1746" i="6"/>
  <c r="I843" i="1"/>
  <c r="J843" i="1"/>
  <c r="H1747" i="6" l="1"/>
  <c r="J1747" i="6" s="1"/>
  <c r="F1748" i="6" s="1"/>
  <c r="G1748" i="6" s="1"/>
  <c r="I1747" i="6"/>
  <c r="H843" i="1"/>
  <c r="G844" i="1" s="1"/>
  <c r="L843" i="1"/>
  <c r="K843" i="1"/>
  <c r="I1748" i="6" l="1"/>
  <c r="H1748" i="6"/>
  <c r="J1748" i="6" s="1"/>
  <c r="F1749" i="6" s="1"/>
  <c r="G1749" i="6" s="1"/>
  <c r="I844" i="1"/>
  <c r="J844" i="1"/>
  <c r="H1749" i="6" l="1"/>
  <c r="J1749" i="6" s="1"/>
  <c r="F1750" i="6" s="1"/>
  <c r="G1750" i="6" s="1"/>
  <c r="I1749" i="6"/>
  <c r="H844" i="1"/>
  <c r="G845" i="1" s="1"/>
  <c r="L844" i="1"/>
  <c r="K844" i="1"/>
  <c r="H1750" i="6" l="1"/>
  <c r="J1750" i="6" s="1"/>
  <c r="F1751" i="6" s="1"/>
  <c r="G1751" i="6" s="1"/>
  <c r="I1750" i="6"/>
  <c r="I845" i="1"/>
  <c r="J845" i="1"/>
  <c r="H1751" i="6" l="1"/>
  <c r="J1751" i="6" s="1"/>
  <c r="F1752" i="6" s="1"/>
  <c r="G1752" i="6" s="1"/>
  <c r="I1751" i="6"/>
  <c r="H845" i="1"/>
  <c r="G846" i="1" s="1"/>
  <c r="K845" i="1"/>
  <c r="L845" i="1"/>
  <c r="I1752" i="6" l="1"/>
  <c r="H1752" i="6"/>
  <c r="J1752" i="6" s="1"/>
  <c r="F1753" i="6" s="1"/>
  <c r="G1753" i="6" s="1"/>
  <c r="I846" i="1"/>
  <c r="J846" i="1"/>
  <c r="I1753" i="6" l="1"/>
  <c r="H1753" i="6"/>
  <c r="J1753" i="6" s="1"/>
  <c r="F1754" i="6" s="1"/>
  <c r="G1754" i="6" s="1"/>
  <c r="H846" i="1"/>
  <c r="G847" i="1" s="1"/>
  <c r="K846" i="1"/>
  <c r="L846" i="1"/>
  <c r="H1754" i="6" l="1"/>
  <c r="J1754" i="6" s="1"/>
  <c r="F1755" i="6" s="1"/>
  <c r="G1755" i="6" s="1"/>
  <c r="I1754" i="6"/>
  <c r="I847" i="1"/>
  <c r="J847" i="1"/>
  <c r="I1755" i="6" l="1"/>
  <c r="H1755" i="6"/>
  <c r="J1755" i="6" s="1"/>
  <c r="F1756" i="6" s="1"/>
  <c r="G1756" i="6" s="1"/>
  <c r="H847" i="1"/>
  <c r="G848" i="1" s="1"/>
  <c r="K847" i="1"/>
  <c r="L847" i="1"/>
  <c r="H1756" i="6" l="1"/>
  <c r="J1756" i="6" s="1"/>
  <c r="F1757" i="6" s="1"/>
  <c r="G1757" i="6" s="1"/>
  <c r="I1756" i="6"/>
  <c r="J848" i="1"/>
  <c r="I848" i="1"/>
  <c r="I1757" i="6" l="1"/>
  <c r="H1757" i="6"/>
  <c r="J1757" i="6" s="1"/>
  <c r="F1758" i="6" s="1"/>
  <c r="G1758" i="6" s="1"/>
  <c r="H848" i="1"/>
  <c r="G849" i="1" s="1"/>
  <c r="K848" i="1"/>
  <c r="L848" i="1"/>
  <c r="I1758" i="6" l="1"/>
  <c r="H1758" i="6"/>
  <c r="J1758" i="6" s="1"/>
  <c r="F1759" i="6" s="1"/>
  <c r="G1759" i="6" s="1"/>
  <c r="I849" i="1"/>
  <c r="J849" i="1"/>
  <c r="I1759" i="6" l="1"/>
  <c r="H1759" i="6"/>
  <c r="J1759" i="6" s="1"/>
  <c r="F1760" i="6" s="1"/>
  <c r="G1760" i="6" s="1"/>
  <c r="H849" i="1"/>
  <c r="G850" i="1" s="1"/>
  <c r="L849" i="1"/>
  <c r="K849" i="1"/>
  <c r="I1760" i="6" l="1"/>
  <c r="H1760" i="6"/>
  <c r="J1760" i="6" s="1"/>
  <c r="F1761" i="6" s="1"/>
  <c r="G1761" i="6" s="1"/>
  <c r="I850" i="1"/>
  <c r="J850" i="1"/>
  <c r="I1761" i="6" l="1"/>
  <c r="H1761" i="6"/>
  <c r="J1761" i="6" s="1"/>
  <c r="F1762" i="6" s="1"/>
  <c r="G1762" i="6" s="1"/>
  <c r="H850" i="1"/>
  <c r="G851" i="1" s="1"/>
  <c r="K850" i="1"/>
  <c r="L850" i="1"/>
  <c r="H1762" i="6" l="1"/>
  <c r="J1762" i="6" s="1"/>
  <c r="F1763" i="6" s="1"/>
  <c r="G1763" i="6" s="1"/>
  <c r="I1762" i="6"/>
  <c r="I851" i="1"/>
  <c r="J851" i="1"/>
  <c r="I1763" i="6" l="1"/>
  <c r="H1763" i="6"/>
  <c r="J1763" i="6" s="1"/>
  <c r="F1764" i="6" s="1"/>
  <c r="G1764" i="6" s="1"/>
  <c r="H851" i="1"/>
  <c r="G852" i="1" s="1"/>
  <c r="L851" i="1"/>
  <c r="K851" i="1"/>
  <c r="H1764" i="6" l="1"/>
  <c r="J1764" i="6" s="1"/>
  <c r="F1765" i="6" s="1"/>
  <c r="G1765" i="6" s="1"/>
  <c r="I1764" i="6"/>
  <c r="I852" i="1"/>
  <c r="J852" i="1"/>
  <c r="H1765" i="6" l="1"/>
  <c r="J1765" i="6" s="1"/>
  <c r="F1766" i="6" s="1"/>
  <c r="G1766" i="6" s="1"/>
  <c r="I1765" i="6"/>
  <c r="H852" i="1"/>
  <c r="G853" i="1" s="1"/>
  <c r="K852" i="1"/>
  <c r="L852" i="1"/>
  <c r="H1766" i="6" l="1"/>
  <c r="J1766" i="6" s="1"/>
  <c r="F1767" i="6" s="1"/>
  <c r="G1767" i="6" s="1"/>
  <c r="I1766" i="6"/>
  <c r="I853" i="1"/>
  <c r="J853" i="1"/>
  <c r="I1767" i="6" l="1"/>
  <c r="H1767" i="6"/>
  <c r="J1767" i="6" s="1"/>
  <c r="F1768" i="6" s="1"/>
  <c r="G1768" i="6" s="1"/>
  <c r="H853" i="1"/>
  <c r="G854" i="1" s="1"/>
  <c r="L853" i="1"/>
  <c r="K853" i="1"/>
  <c r="H1768" i="6" l="1"/>
  <c r="J1768" i="6" s="1"/>
  <c r="F1769" i="6" s="1"/>
  <c r="G1769" i="6" s="1"/>
  <c r="I1768" i="6"/>
  <c r="I854" i="1"/>
  <c r="J854" i="1"/>
  <c r="I1769" i="6" l="1"/>
  <c r="H1769" i="6"/>
  <c r="J1769" i="6" s="1"/>
  <c r="F1770" i="6" s="1"/>
  <c r="G1770" i="6" s="1"/>
  <c r="H854" i="1"/>
  <c r="G855" i="1" s="1"/>
  <c r="L854" i="1"/>
  <c r="K854" i="1"/>
  <c r="H1770" i="6" l="1"/>
  <c r="J1770" i="6" s="1"/>
  <c r="F1771" i="6" s="1"/>
  <c r="G1771" i="6" s="1"/>
  <c r="I1770" i="6"/>
  <c r="I855" i="1"/>
  <c r="J855" i="1"/>
  <c r="H1771" i="6" l="1"/>
  <c r="J1771" i="6" s="1"/>
  <c r="F1772" i="6" s="1"/>
  <c r="G1772" i="6" s="1"/>
  <c r="I1771" i="6"/>
  <c r="H855" i="1"/>
  <c r="G856" i="1" s="1"/>
  <c r="L855" i="1"/>
  <c r="K855" i="1"/>
  <c r="H1772" i="6" l="1"/>
  <c r="J1772" i="6" s="1"/>
  <c r="F1773" i="6" s="1"/>
  <c r="G1773" i="6" s="1"/>
  <c r="I1772" i="6"/>
  <c r="I856" i="1"/>
  <c r="J856" i="1"/>
  <c r="H1773" i="6" l="1"/>
  <c r="J1773" i="6" s="1"/>
  <c r="F1774" i="6" s="1"/>
  <c r="G1774" i="6" s="1"/>
  <c r="I1773" i="6"/>
  <c r="H856" i="1"/>
  <c r="G857" i="1" s="1"/>
  <c r="K856" i="1"/>
  <c r="L856" i="1"/>
  <c r="H1774" i="6" l="1"/>
  <c r="J1774" i="6" s="1"/>
  <c r="F1775" i="6" s="1"/>
  <c r="G1775" i="6" s="1"/>
  <c r="I1774" i="6"/>
  <c r="I857" i="1"/>
  <c r="J857" i="1"/>
  <c r="I1775" i="6" l="1"/>
  <c r="H1775" i="6"/>
  <c r="J1775" i="6" s="1"/>
  <c r="F1776" i="6" s="1"/>
  <c r="G1776" i="6" s="1"/>
  <c r="H857" i="1"/>
  <c r="G858" i="1" s="1"/>
  <c r="L857" i="1"/>
  <c r="K857" i="1"/>
  <c r="I1776" i="6" l="1"/>
  <c r="H1776" i="6"/>
  <c r="J1776" i="6" s="1"/>
  <c r="F1777" i="6" s="1"/>
  <c r="G1777" i="6" s="1"/>
  <c r="I858" i="1"/>
  <c r="J858" i="1"/>
  <c r="I1777" i="6" l="1"/>
  <c r="H1777" i="6"/>
  <c r="J1777" i="6" s="1"/>
  <c r="F1778" i="6" s="1"/>
  <c r="G1778" i="6" s="1"/>
  <c r="H858" i="1"/>
  <c r="G859" i="1" s="1"/>
  <c r="K858" i="1"/>
  <c r="L858" i="1"/>
  <c r="H1778" i="6" l="1"/>
  <c r="J1778" i="6" s="1"/>
  <c r="F1779" i="6" s="1"/>
  <c r="G1779" i="6" s="1"/>
  <c r="I1778" i="6"/>
  <c r="I859" i="1"/>
  <c r="J859" i="1"/>
  <c r="I1779" i="6" l="1"/>
  <c r="H1779" i="6"/>
  <c r="J1779" i="6" s="1"/>
  <c r="F1780" i="6" s="1"/>
  <c r="G1780" i="6" s="1"/>
  <c r="H859" i="1"/>
  <c r="G860" i="1" s="1"/>
  <c r="K859" i="1"/>
  <c r="L859" i="1"/>
  <c r="I1780" i="6" l="1"/>
  <c r="H1780" i="6"/>
  <c r="J1780" i="6" s="1"/>
  <c r="F1781" i="6" s="1"/>
  <c r="G1781" i="6" s="1"/>
  <c r="I860" i="1"/>
  <c r="J860" i="1"/>
  <c r="I1781" i="6" l="1"/>
  <c r="H1781" i="6"/>
  <c r="J1781" i="6" s="1"/>
  <c r="F1782" i="6" s="1"/>
  <c r="G1782" i="6" s="1"/>
  <c r="H860" i="1"/>
  <c r="G861" i="1" s="1"/>
  <c r="K860" i="1"/>
  <c r="L860" i="1"/>
  <c r="H1782" i="6" l="1"/>
  <c r="J1782" i="6" s="1"/>
  <c r="F1783" i="6" s="1"/>
  <c r="G1783" i="6" s="1"/>
  <c r="I1782" i="6"/>
  <c r="I861" i="1"/>
  <c r="J861" i="1"/>
  <c r="I1783" i="6" l="1"/>
  <c r="H1783" i="6"/>
  <c r="J1783" i="6" s="1"/>
  <c r="F1784" i="6" s="1"/>
  <c r="G1784" i="6" s="1"/>
  <c r="H861" i="1"/>
  <c r="G862" i="1" s="1"/>
  <c r="K861" i="1"/>
  <c r="L861" i="1"/>
  <c r="H1784" i="6" l="1"/>
  <c r="J1784" i="6" s="1"/>
  <c r="F1785" i="6" s="1"/>
  <c r="G1785" i="6" s="1"/>
  <c r="I1784" i="6"/>
  <c r="I862" i="1"/>
  <c r="J862" i="1"/>
  <c r="H1785" i="6" l="1"/>
  <c r="J1785" i="6" s="1"/>
  <c r="F1786" i="6" s="1"/>
  <c r="G1786" i="6" s="1"/>
  <c r="I1785" i="6"/>
  <c r="H862" i="1"/>
  <c r="G863" i="1" s="1"/>
  <c r="L862" i="1"/>
  <c r="K862" i="1"/>
  <c r="I1786" i="6" l="1"/>
  <c r="H1786" i="6"/>
  <c r="J1786" i="6" s="1"/>
  <c r="F1787" i="6" s="1"/>
  <c r="G1787" i="6" s="1"/>
  <c r="I863" i="1"/>
  <c r="J863" i="1"/>
  <c r="I1787" i="6" l="1"/>
  <c r="H1787" i="6"/>
  <c r="J1787" i="6" s="1"/>
  <c r="F1788" i="6" s="1"/>
  <c r="G1788" i="6" s="1"/>
  <c r="H863" i="1"/>
  <c r="G864" i="1" s="1"/>
  <c r="K863" i="1"/>
  <c r="L863" i="1"/>
  <c r="H1788" i="6" l="1"/>
  <c r="J1788" i="6" s="1"/>
  <c r="F1789" i="6" s="1"/>
  <c r="G1789" i="6" s="1"/>
  <c r="I1788" i="6"/>
  <c r="I864" i="1"/>
  <c r="J864" i="1"/>
  <c r="I1789" i="6" l="1"/>
  <c r="H1789" i="6"/>
  <c r="J1789" i="6" s="1"/>
  <c r="F1790" i="6" s="1"/>
  <c r="G1790" i="6" s="1"/>
  <c r="H864" i="1"/>
  <c r="G865" i="1" s="1"/>
  <c r="L864" i="1"/>
  <c r="K864" i="1"/>
  <c r="I1790" i="6" l="1"/>
  <c r="H1790" i="6"/>
  <c r="J1790" i="6" s="1"/>
  <c r="F1791" i="6" s="1"/>
  <c r="G1791" i="6" s="1"/>
  <c r="I865" i="1"/>
  <c r="J865" i="1"/>
  <c r="H1791" i="6" l="1"/>
  <c r="J1791" i="6" s="1"/>
  <c r="F1792" i="6" s="1"/>
  <c r="G1792" i="6" s="1"/>
  <c r="I1791" i="6"/>
  <c r="H865" i="1"/>
  <c r="G866" i="1" s="1"/>
  <c r="K865" i="1"/>
  <c r="L865" i="1"/>
  <c r="H1792" i="6" l="1"/>
  <c r="J1792" i="6" s="1"/>
  <c r="F1793" i="6" s="1"/>
  <c r="G1793" i="6" s="1"/>
  <c r="I1792" i="6"/>
  <c r="I866" i="1"/>
  <c r="J866" i="1"/>
  <c r="I1793" i="6" l="1"/>
  <c r="H1793" i="6"/>
  <c r="J1793" i="6" s="1"/>
  <c r="F1794" i="6" s="1"/>
  <c r="G1794" i="6" s="1"/>
  <c r="H866" i="1"/>
  <c r="G867" i="1" s="1"/>
  <c r="L866" i="1"/>
  <c r="K866" i="1"/>
  <c r="H1794" i="6" l="1"/>
  <c r="J1794" i="6" s="1"/>
  <c r="F1795" i="6" s="1"/>
  <c r="G1795" i="6" s="1"/>
  <c r="I1794" i="6"/>
  <c r="I867" i="1"/>
  <c r="J867" i="1"/>
  <c r="H1795" i="6" l="1"/>
  <c r="J1795" i="6" s="1"/>
  <c r="F1796" i="6" s="1"/>
  <c r="G1796" i="6" s="1"/>
  <c r="I1795" i="6"/>
  <c r="H867" i="1"/>
  <c r="G868" i="1" s="1"/>
  <c r="K867" i="1"/>
  <c r="L867" i="1"/>
  <c r="H1796" i="6" l="1"/>
  <c r="J1796" i="6" s="1"/>
  <c r="F1797" i="6" s="1"/>
  <c r="G1797" i="6" s="1"/>
  <c r="I1796" i="6"/>
  <c r="I868" i="1"/>
  <c r="J868" i="1"/>
  <c r="I1797" i="6" l="1"/>
  <c r="H1797" i="6"/>
  <c r="J1797" i="6" s="1"/>
  <c r="F1798" i="6" s="1"/>
  <c r="G1798" i="6" s="1"/>
  <c r="H868" i="1"/>
  <c r="G869" i="1" s="1"/>
  <c r="L868" i="1"/>
  <c r="K868" i="1"/>
  <c r="I1798" i="6" l="1"/>
  <c r="H1798" i="6"/>
  <c r="J1798" i="6" s="1"/>
  <c r="F1799" i="6" s="1"/>
  <c r="G1799" i="6" s="1"/>
  <c r="I869" i="1"/>
  <c r="J869" i="1"/>
  <c r="I1799" i="6" l="1"/>
  <c r="H1799" i="6"/>
  <c r="J1799" i="6" s="1"/>
  <c r="F1800" i="6" s="1"/>
  <c r="G1800" i="6" s="1"/>
  <c r="H869" i="1"/>
  <c r="G870" i="1" s="1"/>
  <c r="K869" i="1"/>
  <c r="L869" i="1"/>
  <c r="I1800" i="6" l="1"/>
  <c r="H1800" i="6"/>
  <c r="J1800" i="6" s="1"/>
  <c r="F1801" i="6" s="1"/>
  <c r="G1801" i="6" s="1"/>
  <c r="I870" i="1"/>
  <c r="J870" i="1"/>
  <c r="I1801" i="6" l="1"/>
  <c r="H1801" i="6"/>
  <c r="J1801" i="6" s="1"/>
  <c r="F1802" i="6" s="1"/>
  <c r="G1802" i="6" s="1"/>
  <c r="H870" i="1"/>
  <c r="G871" i="1" s="1"/>
  <c r="L870" i="1"/>
  <c r="K870" i="1"/>
  <c r="H1802" i="6" l="1"/>
  <c r="J1802" i="6" s="1"/>
  <c r="F1803" i="6" s="1"/>
  <c r="G1803" i="6" s="1"/>
  <c r="I1802" i="6"/>
  <c r="I871" i="1"/>
  <c r="J871" i="1"/>
  <c r="H1803" i="6" l="1"/>
  <c r="J1803" i="6" s="1"/>
  <c r="F1804" i="6" s="1"/>
  <c r="G1804" i="6" s="1"/>
  <c r="I1803" i="6"/>
  <c r="H871" i="1"/>
  <c r="G872" i="1" s="1"/>
  <c r="K871" i="1"/>
  <c r="L871" i="1"/>
  <c r="I1804" i="6" l="1"/>
  <c r="H1804" i="6"/>
  <c r="J1804" i="6" s="1"/>
  <c r="F1805" i="6" s="1"/>
  <c r="G1805" i="6" s="1"/>
  <c r="I872" i="1"/>
  <c r="J872" i="1"/>
  <c r="I1805" i="6" l="1"/>
  <c r="H1805" i="6"/>
  <c r="J1805" i="6" s="1"/>
  <c r="F1806" i="6" s="1"/>
  <c r="G1806" i="6" s="1"/>
  <c r="H872" i="1"/>
  <c r="G873" i="1" s="1"/>
  <c r="K872" i="1"/>
  <c r="L872" i="1"/>
  <c r="H1806" i="6" l="1"/>
  <c r="J1806" i="6" s="1"/>
  <c r="F1807" i="6" s="1"/>
  <c r="G1807" i="6" s="1"/>
  <c r="I1806" i="6"/>
  <c r="I873" i="1"/>
  <c r="J873" i="1"/>
  <c r="I1807" i="6" l="1"/>
  <c r="H1807" i="6"/>
  <c r="J1807" i="6" s="1"/>
  <c r="F1808" i="6" s="1"/>
  <c r="G1808" i="6" s="1"/>
  <c r="H873" i="1"/>
  <c r="G874" i="1" s="1"/>
  <c r="L873" i="1"/>
  <c r="K873" i="1"/>
  <c r="I1808" i="6" l="1"/>
  <c r="H1808" i="6"/>
  <c r="J1808" i="6" s="1"/>
  <c r="F1809" i="6" s="1"/>
  <c r="G1809" i="6" s="1"/>
  <c r="I874" i="1"/>
  <c r="J874" i="1"/>
  <c r="H1809" i="6" l="1"/>
  <c r="J1809" i="6" s="1"/>
  <c r="F1810" i="6" s="1"/>
  <c r="G1810" i="6" s="1"/>
  <c r="I1809" i="6"/>
  <c r="H874" i="1"/>
  <c r="G875" i="1" s="1"/>
  <c r="K874" i="1"/>
  <c r="L874" i="1"/>
  <c r="H1810" i="6" l="1"/>
  <c r="J1810" i="6" s="1"/>
  <c r="F1811" i="6" s="1"/>
  <c r="G1811" i="6" s="1"/>
  <c r="I1810" i="6"/>
  <c r="I875" i="1"/>
  <c r="J875" i="1"/>
  <c r="H1811" i="6" l="1"/>
  <c r="J1811" i="6" s="1"/>
  <c r="F1812" i="6" s="1"/>
  <c r="G1812" i="6" s="1"/>
  <c r="I1811" i="6"/>
  <c r="H875" i="1"/>
  <c r="G876" i="1" s="1"/>
  <c r="L875" i="1"/>
  <c r="K875" i="1"/>
  <c r="H1812" i="6" l="1"/>
  <c r="J1812" i="6" s="1"/>
  <c r="F1813" i="6" s="1"/>
  <c r="G1813" i="6" s="1"/>
  <c r="I1812" i="6"/>
  <c r="I876" i="1"/>
  <c r="J876" i="1"/>
  <c r="H1813" i="6" l="1"/>
  <c r="J1813" i="6" s="1"/>
  <c r="F1814" i="6" s="1"/>
  <c r="G1814" i="6" s="1"/>
  <c r="I1813" i="6"/>
  <c r="H876" i="1"/>
  <c r="G877" i="1" s="1"/>
  <c r="L876" i="1"/>
  <c r="K876" i="1"/>
  <c r="H1814" i="6" l="1"/>
  <c r="J1814" i="6" s="1"/>
  <c r="F1815" i="6" s="1"/>
  <c r="G1815" i="6" s="1"/>
  <c r="I1814" i="6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" i="6" s="1"/>
  <c r="I877" i="1"/>
  <c r="J877" i="1"/>
  <c r="H1815" i="6" l="1"/>
  <c r="J1815" i="6" s="1"/>
  <c r="F1816" i="6" s="1"/>
  <c r="G1816" i="6" s="1"/>
  <c r="I1815" i="6"/>
  <c r="H877" i="1"/>
  <c r="G878" i="1" s="1"/>
  <c r="K877" i="1"/>
  <c r="L877" i="1"/>
  <c r="H1816" i="6" l="1"/>
  <c r="J1816" i="6" s="1"/>
  <c r="F1817" i="6" s="1"/>
  <c r="G1817" i="6" s="1"/>
  <c r="I1816" i="6"/>
  <c r="I878" i="1"/>
  <c r="J878" i="1"/>
  <c r="H1817" i="6" l="1"/>
  <c r="J1817" i="6" s="1"/>
  <c r="F1818" i="6" s="1"/>
  <c r="G1818" i="6" s="1"/>
  <c r="I1817" i="6"/>
  <c r="H878" i="1"/>
  <c r="G879" i="1" s="1"/>
  <c r="K878" i="1"/>
  <c r="L878" i="1"/>
  <c r="I1818" i="6" l="1"/>
  <c r="H1818" i="6"/>
  <c r="J1818" i="6" s="1"/>
  <c r="F1819" i="6" s="1"/>
  <c r="G1819" i="6" s="1"/>
  <c r="I879" i="1"/>
  <c r="J879" i="1"/>
  <c r="H1819" i="6" l="1"/>
  <c r="J1819" i="6" s="1"/>
  <c r="F1820" i="6" s="1"/>
  <c r="G1820" i="6" s="1"/>
  <c r="I1819" i="6"/>
  <c r="H879" i="1"/>
  <c r="G880" i="1" s="1"/>
  <c r="L879" i="1"/>
  <c r="K879" i="1"/>
  <c r="H1820" i="6" l="1"/>
  <c r="J1820" i="6" s="1"/>
  <c r="F1821" i="6" s="1"/>
  <c r="G1821" i="6" s="1"/>
  <c r="I1820" i="6"/>
  <c r="I880" i="1"/>
  <c r="J880" i="1"/>
  <c r="H1821" i="6" l="1"/>
  <c r="J1821" i="6" s="1"/>
  <c r="F1822" i="6" s="1"/>
  <c r="G1822" i="6" s="1"/>
  <c r="I1821" i="6"/>
  <c r="H880" i="1"/>
  <c r="G881" i="1" s="1"/>
  <c r="K880" i="1"/>
  <c r="L880" i="1"/>
  <c r="I1822" i="6" l="1"/>
  <c r="H1822" i="6"/>
  <c r="J1822" i="6" s="1"/>
  <c r="F1823" i="6" s="1"/>
  <c r="G1823" i="6" s="1"/>
  <c r="I881" i="1"/>
  <c r="J881" i="1"/>
  <c r="I1823" i="6" l="1"/>
  <c r="H1823" i="6"/>
  <c r="J1823" i="6" s="1"/>
  <c r="F1824" i="6" s="1"/>
  <c r="G1824" i="6" s="1"/>
  <c r="H881" i="1"/>
  <c r="G882" i="1" s="1"/>
  <c r="L881" i="1"/>
  <c r="K881" i="1"/>
  <c r="I1824" i="6" l="1"/>
  <c r="H1824" i="6"/>
  <c r="J1824" i="6" s="1"/>
  <c r="F1825" i="6" s="1"/>
  <c r="G1825" i="6" s="1"/>
  <c r="I882" i="1"/>
  <c r="J882" i="1"/>
  <c r="H1825" i="6" l="1"/>
  <c r="J1825" i="6" s="1"/>
  <c r="F1826" i="6" s="1"/>
  <c r="G1826" i="6" s="1"/>
  <c r="I1825" i="6"/>
  <c r="H882" i="1"/>
  <c r="G883" i="1" s="1"/>
  <c r="L882" i="1"/>
  <c r="K882" i="1"/>
  <c r="H1826" i="6" l="1"/>
  <c r="J1826" i="6" s="1"/>
  <c r="F1827" i="6" s="1"/>
  <c r="G1827" i="6" s="1"/>
  <c r="I1826" i="6"/>
  <c r="I883" i="1"/>
  <c r="J883" i="1"/>
  <c r="I1827" i="6" l="1"/>
  <c r="H1827" i="6"/>
  <c r="J1827" i="6" s="1"/>
  <c r="F1828" i="6" s="1"/>
  <c r="G1828" i="6" s="1"/>
  <c r="H883" i="1"/>
  <c r="G884" i="1" s="1"/>
  <c r="L883" i="1"/>
  <c r="K883" i="1"/>
  <c r="I1828" i="6" l="1"/>
  <c r="H1828" i="6"/>
  <c r="J1828" i="6" s="1"/>
  <c r="F1829" i="6" s="1"/>
  <c r="G1829" i="6" s="1"/>
  <c r="I884" i="1"/>
  <c r="J884" i="1"/>
  <c r="I1829" i="6" l="1"/>
  <c r="H1829" i="6"/>
  <c r="J1829" i="6" s="1"/>
  <c r="F1830" i="6" s="1"/>
  <c r="G1830" i="6" s="1"/>
  <c r="H884" i="1"/>
  <c r="G885" i="1" s="1"/>
  <c r="L884" i="1"/>
  <c r="K884" i="1"/>
  <c r="H1830" i="6" l="1"/>
  <c r="J1830" i="6" s="1"/>
  <c r="F1831" i="6" s="1"/>
  <c r="G1831" i="6" s="1"/>
  <c r="I1830" i="6"/>
  <c r="I885" i="1"/>
  <c r="J885" i="1"/>
  <c r="H1831" i="6" l="1"/>
  <c r="J1831" i="6" s="1"/>
  <c r="F1832" i="6" s="1"/>
  <c r="G1832" i="6" s="1"/>
  <c r="I1831" i="6"/>
  <c r="H885" i="1"/>
  <c r="G886" i="1" s="1"/>
  <c r="K885" i="1"/>
  <c r="L885" i="1"/>
  <c r="H1832" i="6" l="1"/>
  <c r="J1832" i="6" s="1"/>
  <c r="F1833" i="6" s="1"/>
  <c r="G1833" i="6" s="1"/>
  <c r="I1832" i="6"/>
  <c r="I886" i="1"/>
  <c r="J886" i="1"/>
  <c r="I1833" i="6" l="1"/>
  <c r="H1833" i="6"/>
  <c r="J1833" i="6" s="1"/>
  <c r="F1834" i="6" s="1"/>
  <c r="G1834" i="6" s="1"/>
  <c r="H886" i="1"/>
  <c r="G887" i="1" s="1"/>
  <c r="L886" i="1"/>
  <c r="K886" i="1"/>
  <c r="I1834" i="6" l="1"/>
  <c r="H1834" i="6"/>
  <c r="J1834" i="6" s="1"/>
  <c r="F1835" i="6" s="1"/>
  <c r="G1835" i="6" s="1"/>
  <c r="I887" i="1"/>
  <c r="J887" i="1"/>
  <c r="H1835" i="6" l="1"/>
  <c r="J1835" i="6" s="1"/>
  <c r="F1836" i="6" s="1"/>
  <c r="G1836" i="6" s="1"/>
  <c r="I1835" i="6"/>
  <c r="H887" i="1"/>
  <c r="G888" i="1" s="1"/>
  <c r="K887" i="1"/>
  <c r="L887" i="1"/>
  <c r="H1836" i="6" l="1"/>
  <c r="J1836" i="6" s="1"/>
  <c r="F1837" i="6" s="1"/>
  <c r="G1837" i="6" s="1"/>
  <c r="I1836" i="6"/>
  <c r="I888" i="1"/>
  <c r="J888" i="1"/>
  <c r="H1837" i="6" l="1"/>
  <c r="J1837" i="6" s="1"/>
  <c r="F1838" i="6" s="1"/>
  <c r="G1838" i="6" s="1"/>
  <c r="I1837" i="6"/>
  <c r="H888" i="1"/>
  <c r="G889" i="1" s="1"/>
  <c r="L888" i="1"/>
  <c r="K888" i="1"/>
  <c r="H1838" i="6" l="1"/>
  <c r="J1838" i="6" s="1"/>
  <c r="F1839" i="6" s="1"/>
  <c r="G1839" i="6" s="1"/>
  <c r="I1838" i="6"/>
  <c r="I889" i="1"/>
  <c r="J889" i="1"/>
  <c r="H1839" i="6" l="1"/>
  <c r="J1839" i="6" s="1"/>
  <c r="F1840" i="6" s="1"/>
  <c r="G1840" i="6" s="1"/>
  <c r="I1839" i="6"/>
  <c r="H889" i="1"/>
  <c r="G890" i="1" s="1"/>
  <c r="K889" i="1"/>
  <c r="L889" i="1"/>
  <c r="I1840" i="6" l="1"/>
  <c r="H1840" i="6"/>
  <c r="J1840" i="6" s="1"/>
  <c r="F1841" i="6" s="1"/>
  <c r="G1841" i="6" s="1"/>
  <c r="I890" i="1"/>
  <c r="J890" i="1"/>
  <c r="I1841" i="6" l="1"/>
  <c r="H1841" i="6"/>
  <c r="J1841" i="6" s="1"/>
  <c r="F1842" i="6" s="1"/>
  <c r="G1842" i="6" s="1"/>
  <c r="H890" i="1"/>
  <c r="G891" i="1" s="1"/>
  <c r="K890" i="1"/>
  <c r="L890" i="1"/>
  <c r="H1842" i="6" l="1"/>
  <c r="J1842" i="6" s="1"/>
  <c r="F1843" i="6" s="1"/>
  <c r="G1843" i="6" s="1"/>
  <c r="I1842" i="6"/>
  <c r="J891" i="1"/>
  <c r="I891" i="1"/>
  <c r="H1843" i="6" l="1"/>
  <c r="J1843" i="6" s="1"/>
  <c r="F1844" i="6" s="1"/>
  <c r="G1844" i="6" s="1"/>
  <c r="I1843" i="6"/>
  <c r="H891" i="1"/>
  <c r="G892" i="1" s="1"/>
  <c r="K891" i="1"/>
  <c r="L891" i="1"/>
  <c r="I1844" i="6" l="1"/>
  <c r="H1844" i="6"/>
  <c r="J1844" i="6" s="1"/>
  <c r="F1845" i="6" s="1"/>
  <c r="G1845" i="6" s="1"/>
  <c r="I892" i="1"/>
  <c r="J892" i="1"/>
  <c r="I1845" i="6" l="1"/>
  <c r="H1845" i="6"/>
  <c r="J1845" i="6" s="1"/>
  <c r="F1846" i="6" s="1"/>
  <c r="G1846" i="6" s="1"/>
  <c r="H892" i="1"/>
  <c r="G893" i="1" s="1"/>
  <c r="L892" i="1"/>
  <c r="K892" i="1"/>
  <c r="I1846" i="6" l="1"/>
  <c r="H1846" i="6"/>
  <c r="J1846" i="6" s="1"/>
  <c r="F1847" i="6" s="1"/>
  <c r="G1847" i="6" s="1"/>
  <c r="I893" i="1"/>
  <c r="J893" i="1"/>
  <c r="I1847" i="6" l="1"/>
  <c r="H1847" i="6"/>
  <c r="J1847" i="6" s="1"/>
  <c r="F1848" i="6" s="1"/>
  <c r="G1848" i="6" s="1"/>
  <c r="H893" i="1"/>
  <c r="G894" i="1" s="1"/>
  <c r="L893" i="1"/>
  <c r="K893" i="1"/>
  <c r="I1848" i="6" l="1"/>
  <c r="H1848" i="6"/>
  <c r="J1848" i="6" s="1"/>
  <c r="F1849" i="6" s="1"/>
  <c r="G1849" i="6" s="1"/>
  <c r="I894" i="1"/>
  <c r="J894" i="1"/>
  <c r="I1849" i="6" l="1"/>
  <c r="H1849" i="6"/>
  <c r="J1849" i="6" s="1"/>
  <c r="F1850" i="6" s="1"/>
  <c r="G1850" i="6" s="1"/>
  <c r="H894" i="1"/>
  <c r="G895" i="1" s="1"/>
  <c r="L894" i="1"/>
  <c r="K894" i="1"/>
  <c r="H1850" i="6" l="1"/>
  <c r="J1850" i="6" s="1"/>
  <c r="F1851" i="6" s="1"/>
  <c r="G1851" i="6" s="1"/>
  <c r="I1850" i="6"/>
  <c r="I895" i="1"/>
  <c r="J895" i="1"/>
  <c r="I1851" i="6" l="1"/>
  <c r="H1851" i="6"/>
  <c r="J1851" i="6" s="1"/>
  <c r="F1852" i="6" s="1"/>
  <c r="G1852" i="6" s="1"/>
  <c r="H895" i="1"/>
  <c r="G896" i="1" s="1"/>
  <c r="L895" i="1"/>
  <c r="K895" i="1"/>
  <c r="H1852" i="6" l="1"/>
  <c r="J1852" i="6" s="1"/>
  <c r="F1853" i="6" s="1"/>
  <c r="G1853" i="6" s="1"/>
  <c r="I1852" i="6"/>
  <c r="I896" i="1"/>
  <c r="J896" i="1"/>
  <c r="H1853" i="6" l="1"/>
  <c r="J1853" i="6" s="1"/>
  <c r="F1854" i="6" s="1"/>
  <c r="G1854" i="6" s="1"/>
  <c r="I1853" i="6"/>
  <c r="H896" i="1"/>
  <c r="G897" i="1" s="1"/>
  <c r="L896" i="1"/>
  <c r="K896" i="1"/>
  <c r="H1854" i="6" l="1"/>
  <c r="J1854" i="6" s="1"/>
  <c r="F1855" i="6" s="1"/>
  <c r="G1855" i="6" s="1"/>
  <c r="I1854" i="6"/>
  <c r="I897" i="1"/>
  <c r="J897" i="1"/>
  <c r="I1855" i="6" l="1"/>
  <c r="H1855" i="6"/>
  <c r="J1855" i="6" s="1"/>
  <c r="F1856" i="6" s="1"/>
  <c r="G1856" i="6" s="1"/>
  <c r="H897" i="1"/>
  <c r="G898" i="1" s="1"/>
  <c r="L897" i="1"/>
  <c r="K897" i="1"/>
  <c r="H1856" i="6" l="1"/>
  <c r="J1856" i="6" s="1"/>
  <c r="F1857" i="6" s="1"/>
  <c r="G1857" i="6" s="1"/>
  <c r="I1856" i="6"/>
  <c r="I898" i="1"/>
  <c r="J898" i="1"/>
  <c r="H1857" i="6" l="1"/>
  <c r="J1857" i="6" s="1"/>
  <c r="F1858" i="6" s="1"/>
  <c r="G1858" i="6" s="1"/>
  <c r="I1857" i="6"/>
  <c r="H898" i="1"/>
  <c r="G899" i="1" s="1"/>
  <c r="K898" i="1"/>
  <c r="L898" i="1"/>
  <c r="H1858" i="6" l="1"/>
  <c r="J1858" i="6" s="1"/>
  <c r="F1859" i="6" s="1"/>
  <c r="G1859" i="6" s="1"/>
  <c r="I1858" i="6"/>
  <c r="I899" i="1"/>
  <c r="J899" i="1"/>
  <c r="H1859" i="6" l="1"/>
  <c r="J1859" i="6" s="1"/>
  <c r="F1860" i="6" s="1"/>
  <c r="G1860" i="6" s="1"/>
  <c r="I1859" i="6"/>
  <c r="H899" i="1"/>
  <c r="G900" i="1" s="1"/>
  <c r="L899" i="1"/>
  <c r="K899" i="1"/>
  <c r="I1860" i="6" l="1"/>
  <c r="H1860" i="6"/>
  <c r="J1860" i="6" s="1"/>
  <c r="F1861" i="6" s="1"/>
  <c r="G1861" i="6" s="1"/>
  <c r="I900" i="1"/>
  <c r="J900" i="1"/>
  <c r="H1861" i="6" l="1"/>
  <c r="J1861" i="6" s="1"/>
  <c r="F1862" i="6" s="1"/>
  <c r="G1862" i="6" s="1"/>
  <c r="I1861" i="6"/>
  <c r="H900" i="1"/>
  <c r="G901" i="1" s="1"/>
  <c r="L900" i="1"/>
  <c r="K900" i="1"/>
  <c r="H1862" i="6" l="1"/>
  <c r="J1862" i="6" s="1"/>
  <c r="F1863" i="6" s="1"/>
  <c r="G1863" i="6" s="1"/>
  <c r="I1862" i="6"/>
  <c r="I901" i="1"/>
  <c r="J901" i="1"/>
  <c r="H1863" i="6" l="1"/>
  <c r="J1863" i="6" s="1"/>
  <c r="I1863" i="6"/>
  <c r="H901" i="1"/>
  <c r="G902" i="1" s="1"/>
  <c r="K901" i="1"/>
  <c r="L901" i="1"/>
  <c r="I902" i="1" l="1"/>
  <c r="J902" i="1"/>
  <c r="H902" i="1" l="1"/>
  <c r="G903" i="1" s="1"/>
  <c r="L902" i="1"/>
  <c r="K902" i="1"/>
  <c r="I903" i="1" l="1"/>
  <c r="J903" i="1"/>
  <c r="H903" i="1" l="1"/>
  <c r="G904" i="1" s="1"/>
  <c r="K903" i="1"/>
  <c r="L903" i="1"/>
  <c r="I904" i="1" l="1"/>
  <c r="J904" i="1"/>
  <c r="H904" i="1" l="1"/>
  <c r="G905" i="1" s="1"/>
  <c r="L904" i="1"/>
  <c r="K904" i="1"/>
  <c r="I905" i="1" l="1"/>
  <c r="J905" i="1"/>
  <c r="H905" i="1" l="1"/>
  <c r="G906" i="1" s="1"/>
  <c r="K905" i="1"/>
  <c r="L905" i="1"/>
  <c r="I906" i="1" l="1"/>
  <c r="J906" i="1"/>
  <c r="H906" i="1" l="1"/>
  <c r="G907" i="1" s="1"/>
  <c r="L906" i="1"/>
  <c r="K906" i="1"/>
  <c r="I907" i="1" l="1"/>
  <c r="J907" i="1"/>
  <c r="H907" i="1" l="1"/>
  <c r="G908" i="1" s="1"/>
  <c r="K907" i="1"/>
  <c r="L907" i="1"/>
  <c r="I908" i="1" l="1"/>
  <c r="J908" i="1"/>
  <c r="H908" i="1" l="1"/>
  <c r="G909" i="1" s="1"/>
  <c r="L908" i="1"/>
  <c r="K908" i="1"/>
  <c r="I909" i="1" l="1"/>
  <c r="J909" i="1"/>
  <c r="H909" i="1" l="1"/>
  <c r="G910" i="1" s="1"/>
  <c r="K909" i="1"/>
  <c r="L909" i="1"/>
  <c r="I910" i="1" l="1"/>
  <c r="J910" i="1"/>
  <c r="H910" i="1" l="1"/>
  <c r="G911" i="1" s="1"/>
  <c r="K910" i="1"/>
  <c r="L910" i="1"/>
  <c r="I911" i="1" l="1"/>
  <c r="J911" i="1"/>
  <c r="H911" i="1" l="1"/>
  <c r="G912" i="1" s="1"/>
  <c r="K911" i="1"/>
  <c r="L911" i="1"/>
  <c r="I912" i="1" l="1"/>
  <c r="J912" i="1"/>
  <c r="H912" i="1" l="1"/>
  <c r="G913" i="1" s="1"/>
  <c r="L912" i="1"/>
  <c r="K912" i="1"/>
  <c r="I913" i="1" l="1"/>
  <c r="J913" i="1"/>
  <c r="H913" i="1" l="1"/>
  <c r="G914" i="1" s="1"/>
  <c r="K913" i="1"/>
  <c r="L913" i="1"/>
  <c r="I914" i="1" l="1"/>
  <c r="J914" i="1"/>
  <c r="H914" i="1" l="1"/>
  <c r="G915" i="1" s="1"/>
  <c r="K914" i="1"/>
  <c r="L914" i="1"/>
  <c r="I915" i="1" l="1"/>
  <c r="J915" i="1"/>
  <c r="H915" i="1" l="1"/>
  <c r="G916" i="1" s="1"/>
  <c r="L915" i="1"/>
  <c r="K915" i="1"/>
  <c r="I916" i="1" l="1"/>
  <c r="J916" i="1"/>
  <c r="H916" i="1" l="1"/>
  <c r="G917" i="1" s="1"/>
  <c r="L916" i="1"/>
  <c r="K916" i="1"/>
  <c r="I917" i="1" l="1"/>
  <c r="J917" i="1"/>
  <c r="H917" i="1" l="1"/>
  <c r="G918" i="1" s="1"/>
  <c r="K917" i="1"/>
  <c r="L917" i="1"/>
  <c r="I918" i="1" l="1"/>
  <c r="J918" i="1"/>
  <c r="H918" i="1" l="1"/>
  <c r="G919" i="1" s="1"/>
  <c r="L918" i="1"/>
  <c r="K918" i="1"/>
  <c r="I919" i="1" l="1"/>
  <c r="J919" i="1"/>
  <c r="H919" i="1" l="1"/>
  <c r="G920" i="1" s="1"/>
  <c r="L919" i="1"/>
  <c r="K919" i="1"/>
  <c r="I920" i="1" l="1"/>
  <c r="J920" i="1"/>
  <c r="H920" i="1" l="1"/>
  <c r="G921" i="1" s="1"/>
  <c r="K920" i="1"/>
  <c r="L920" i="1"/>
  <c r="I921" i="1" l="1"/>
  <c r="J921" i="1"/>
  <c r="H921" i="1" l="1"/>
  <c r="G922" i="1" s="1"/>
  <c r="L921" i="1"/>
  <c r="K921" i="1"/>
  <c r="I922" i="1" l="1"/>
  <c r="J922" i="1"/>
  <c r="H922" i="1" l="1"/>
  <c r="G923" i="1" s="1"/>
  <c r="K922" i="1"/>
  <c r="L922" i="1"/>
  <c r="I923" i="1" l="1"/>
  <c r="J923" i="1"/>
  <c r="H923" i="1" l="1"/>
  <c r="G924" i="1" s="1"/>
  <c r="K923" i="1"/>
  <c r="L923" i="1"/>
  <c r="I924" i="1" l="1"/>
  <c r="J924" i="1"/>
  <c r="H924" i="1" l="1"/>
  <c r="G925" i="1" s="1"/>
  <c r="L924" i="1"/>
  <c r="K924" i="1"/>
  <c r="I925" i="1" l="1"/>
  <c r="J925" i="1"/>
  <c r="H925" i="1" l="1"/>
  <c r="G926" i="1" s="1"/>
  <c r="L925" i="1"/>
  <c r="K925" i="1"/>
  <c r="I926" i="1" l="1"/>
  <c r="J926" i="1"/>
  <c r="H926" i="1" l="1"/>
  <c r="G927" i="1" s="1"/>
  <c r="K926" i="1"/>
  <c r="L926" i="1"/>
  <c r="I927" i="1" l="1"/>
  <c r="J927" i="1"/>
  <c r="H927" i="1" l="1"/>
  <c r="G928" i="1" s="1"/>
  <c r="K927" i="1"/>
  <c r="L927" i="1"/>
  <c r="I928" i="1" l="1"/>
  <c r="J928" i="1"/>
  <c r="H928" i="1" l="1"/>
  <c r="G929" i="1" s="1"/>
  <c r="L928" i="1"/>
  <c r="K928" i="1"/>
  <c r="I929" i="1" l="1"/>
  <c r="J929" i="1"/>
  <c r="H929" i="1" l="1"/>
  <c r="G930" i="1" s="1"/>
  <c r="L929" i="1"/>
  <c r="K929" i="1"/>
  <c r="I930" i="1" l="1"/>
  <c r="J930" i="1"/>
  <c r="H930" i="1" l="1"/>
  <c r="G931" i="1" s="1"/>
  <c r="L930" i="1"/>
  <c r="K930" i="1"/>
  <c r="I931" i="1" l="1"/>
  <c r="J931" i="1"/>
  <c r="H931" i="1" l="1"/>
  <c r="G932" i="1" s="1"/>
  <c r="K931" i="1"/>
  <c r="L931" i="1"/>
  <c r="I932" i="1" l="1"/>
  <c r="J932" i="1"/>
  <c r="H932" i="1" l="1"/>
  <c r="G933" i="1" s="1"/>
  <c r="L932" i="1"/>
  <c r="K932" i="1"/>
  <c r="I933" i="1" l="1"/>
  <c r="J933" i="1"/>
  <c r="H933" i="1" l="1"/>
  <c r="G934" i="1" s="1"/>
  <c r="K933" i="1"/>
  <c r="L933" i="1"/>
  <c r="I934" i="1" l="1"/>
  <c r="J934" i="1"/>
  <c r="H934" i="1" l="1"/>
  <c r="G935" i="1" s="1"/>
  <c r="K934" i="1"/>
  <c r="L934" i="1"/>
  <c r="I935" i="1" l="1"/>
  <c r="J935" i="1"/>
  <c r="H935" i="1" l="1"/>
  <c r="G936" i="1" s="1"/>
  <c r="L935" i="1"/>
  <c r="K935" i="1"/>
  <c r="I936" i="1" l="1"/>
  <c r="J936" i="1"/>
  <c r="H936" i="1" l="1"/>
  <c r="G937" i="1" s="1"/>
  <c r="K936" i="1"/>
  <c r="L936" i="1"/>
  <c r="I937" i="1" l="1"/>
  <c r="J937" i="1"/>
  <c r="H937" i="1" l="1"/>
  <c r="G938" i="1" s="1"/>
  <c r="L937" i="1"/>
  <c r="K937" i="1"/>
  <c r="I938" i="1" l="1"/>
  <c r="J938" i="1"/>
  <c r="H938" i="1" l="1"/>
  <c r="G939" i="1" s="1"/>
  <c r="L938" i="1"/>
  <c r="K938" i="1"/>
  <c r="I939" i="1" l="1"/>
  <c r="J939" i="1"/>
  <c r="H939" i="1" l="1"/>
  <c r="G940" i="1" s="1"/>
  <c r="K939" i="1"/>
  <c r="L939" i="1"/>
  <c r="I940" i="1" l="1"/>
  <c r="J940" i="1"/>
  <c r="H940" i="1" l="1"/>
  <c r="G941" i="1" s="1"/>
  <c r="K940" i="1"/>
  <c r="L940" i="1"/>
  <c r="I941" i="1" l="1"/>
  <c r="J941" i="1"/>
  <c r="H941" i="1" l="1"/>
  <c r="G942" i="1" s="1"/>
  <c r="K941" i="1"/>
  <c r="L941" i="1"/>
  <c r="I942" i="1" l="1"/>
  <c r="J942" i="1"/>
  <c r="H942" i="1" l="1"/>
  <c r="G943" i="1" s="1"/>
  <c r="K942" i="1"/>
  <c r="L942" i="1"/>
  <c r="I943" i="1" l="1"/>
  <c r="J943" i="1"/>
  <c r="H943" i="1" l="1"/>
  <c r="G944" i="1" s="1"/>
  <c r="L943" i="1"/>
  <c r="K943" i="1"/>
  <c r="I944" i="1" l="1"/>
  <c r="J944" i="1"/>
  <c r="H944" i="1" l="1"/>
  <c r="G945" i="1" s="1"/>
  <c r="L944" i="1"/>
  <c r="K944" i="1"/>
  <c r="I945" i="1" l="1"/>
  <c r="J945" i="1"/>
  <c r="H945" i="1" l="1"/>
  <c r="G946" i="1" s="1"/>
  <c r="L945" i="1"/>
  <c r="K945" i="1"/>
  <c r="I946" i="1" l="1"/>
  <c r="J946" i="1"/>
  <c r="H946" i="1" l="1"/>
  <c r="G947" i="1" s="1"/>
  <c r="K946" i="1"/>
  <c r="L946" i="1"/>
  <c r="I947" i="1" l="1"/>
  <c r="J947" i="1"/>
  <c r="H947" i="1" l="1"/>
  <c r="G948" i="1" s="1"/>
  <c r="K947" i="1"/>
  <c r="L947" i="1"/>
  <c r="I948" i="1" l="1"/>
  <c r="J948" i="1"/>
  <c r="H948" i="1" l="1"/>
  <c r="G949" i="1" s="1"/>
  <c r="K948" i="1"/>
  <c r="L948" i="1"/>
  <c r="I949" i="1" l="1"/>
  <c r="J949" i="1"/>
  <c r="H949" i="1" l="1"/>
  <c r="G950" i="1" s="1"/>
  <c r="L949" i="1"/>
  <c r="K949" i="1"/>
  <c r="I950" i="1" l="1"/>
  <c r="J950" i="1"/>
  <c r="H950" i="1" l="1"/>
  <c r="G951" i="1" s="1"/>
  <c r="K950" i="1"/>
  <c r="L950" i="1"/>
  <c r="I951" i="1" l="1"/>
  <c r="J951" i="1"/>
  <c r="H951" i="1" l="1"/>
  <c r="G952" i="1" s="1"/>
  <c r="L951" i="1"/>
  <c r="K951" i="1"/>
  <c r="I952" i="1" l="1"/>
  <c r="J952" i="1"/>
  <c r="H952" i="1" l="1"/>
  <c r="G953" i="1" s="1"/>
  <c r="K952" i="1"/>
  <c r="L952" i="1"/>
  <c r="I953" i="1" l="1"/>
  <c r="J953" i="1"/>
  <c r="H953" i="1" l="1"/>
  <c r="G954" i="1" s="1"/>
  <c r="L953" i="1"/>
  <c r="K953" i="1"/>
  <c r="I954" i="1" l="1"/>
  <c r="J954" i="1"/>
  <c r="H954" i="1" l="1"/>
  <c r="G955" i="1" s="1"/>
  <c r="L954" i="1"/>
  <c r="K954" i="1"/>
  <c r="I955" i="1" l="1"/>
  <c r="J955" i="1"/>
  <c r="H955" i="1" l="1"/>
  <c r="G956" i="1" s="1"/>
  <c r="K955" i="1"/>
  <c r="L955" i="1"/>
  <c r="I956" i="1" l="1"/>
  <c r="J956" i="1"/>
  <c r="H956" i="1" l="1"/>
  <c r="G957" i="1" s="1"/>
  <c r="K956" i="1"/>
  <c r="L956" i="1"/>
  <c r="I957" i="1" l="1"/>
  <c r="J957" i="1"/>
  <c r="H957" i="1" l="1"/>
  <c r="G958" i="1" s="1"/>
  <c r="K957" i="1"/>
  <c r="L957" i="1"/>
  <c r="I958" i="1" l="1"/>
  <c r="J958" i="1"/>
  <c r="H958" i="1" l="1"/>
  <c r="G959" i="1" s="1"/>
  <c r="K958" i="1"/>
  <c r="L958" i="1"/>
  <c r="I959" i="1" l="1"/>
  <c r="J959" i="1"/>
  <c r="H959" i="1" l="1"/>
  <c r="G960" i="1" s="1"/>
  <c r="L959" i="1"/>
  <c r="K959" i="1"/>
  <c r="I960" i="1" l="1"/>
  <c r="J960" i="1"/>
  <c r="H960" i="1" l="1"/>
  <c r="G961" i="1" s="1"/>
  <c r="L960" i="1"/>
  <c r="K960" i="1"/>
  <c r="I961" i="1" l="1"/>
  <c r="J961" i="1"/>
  <c r="H961" i="1" l="1"/>
  <c r="G962" i="1" s="1"/>
  <c r="K961" i="1"/>
  <c r="L961" i="1"/>
  <c r="I962" i="1" l="1"/>
  <c r="J962" i="1"/>
  <c r="H962" i="1" l="1"/>
  <c r="G963" i="1" s="1"/>
  <c r="K962" i="1"/>
  <c r="L962" i="1"/>
  <c r="I963" i="1" l="1"/>
  <c r="J963" i="1"/>
  <c r="H963" i="1" l="1"/>
  <c r="G964" i="1" s="1"/>
  <c r="L963" i="1"/>
  <c r="K963" i="1"/>
  <c r="I964" i="1" l="1"/>
  <c r="J964" i="1"/>
  <c r="H964" i="1" l="1"/>
  <c r="G965" i="1" s="1"/>
  <c r="K964" i="1"/>
  <c r="L964" i="1"/>
  <c r="I965" i="1" l="1"/>
  <c r="J965" i="1"/>
  <c r="H965" i="1" l="1"/>
  <c r="G966" i="1" s="1"/>
  <c r="K965" i="1"/>
  <c r="L965" i="1"/>
  <c r="I966" i="1" l="1"/>
  <c r="J966" i="1"/>
  <c r="H966" i="1" l="1"/>
  <c r="G967" i="1" s="1"/>
  <c r="L966" i="1"/>
  <c r="K966" i="1"/>
  <c r="I967" i="1" l="1"/>
  <c r="J967" i="1"/>
  <c r="H967" i="1" l="1"/>
  <c r="G968" i="1" s="1"/>
  <c r="K967" i="1"/>
  <c r="L967" i="1"/>
  <c r="I968" i="1" l="1"/>
  <c r="J968" i="1"/>
  <c r="H968" i="1" l="1"/>
  <c r="G969" i="1" s="1"/>
  <c r="L968" i="1"/>
  <c r="K968" i="1"/>
  <c r="I969" i="1" l="1"/>
  <c r="J969" i="1"/>
  <c r="H969" i="1" l="1"/>
  <c r="G970" i="1" s="1"/>
  <c r="K969" i="1"/>
  <c r="L969" i="1"/>
  <c r="I970" i="1" l="1"/>
  <c r="J970" i="1"/>
  <c r="H970" i="1" l="1"/>
  <c r="G971" i="1" s="1"/>
  <c r="L970" i="1"/>
  <c r="K970" i="1"/>
  <c r="J971" i="1" l="1"/>
  <c r="I971" i="1"/>
  <c r="H971" i="1" l="1"/>
  <c r="G972" i="1" s="1"/>
  <c r="K971" i="1"/>
  <c r="L971" i="1"/>
  <c r="J972" i="1" l="1"/>
  <c r="I972" i="1"/>
  <c r="H972" i="1" l="1"/>
  <c r="G973" i="1" s="1"/>
  <c r="L972" i="1"/>
  <c r="K972" i="1"/>
  <c r="I973" i="1" l="1"/>
  <c r="J973" i="1"/>
  <c r="H973" i="1" l="1"/>
  <c r="G974" i="1" s="1"/>
  <c r="L973" i="1"/>
  <c r="K973" i="1"/>
  <c r="I974" i="1" l="1"/>
  <c r="J974" i="1"/>
  <c r="H974" i="1" l="1"/>
  <c r="G975" i="1" s="1"/>
  <c r="K974" i="1"/>
  <c r="L974" i="1"/>
  <c r="I975" i="1" l="1"/>
  <c r="J975" i="1"/>
  <c r="H975" i="1" l="1"/>
  <c r="G976" i="1" s="1"/>
  <c r="L975" i="1"/>
  <c r="K975" i="1"/>
  <c r="I976" i="1" l="1"/>
  <c r="J976" i="1"/>
  <c r="H976" i="1" l="1"/>
  <c r="G977" i="1" s="1"/>
  <c r="L976" i="1"/>
  <c r="K976" i="1"/>
  <c r="I977" i="1" l="1"/>
  <c r="J977" i="1"/>
  <c r="H977" i="1" l="1"/>
  <c r="G978" i="1" s="1"/>
  <c r="K977" i="1"/>
  <c r="L977" i="1"/>
  <c r="I978" i="1" l="1"/>
  <c r="J978" i="1"/>
  <c r="H978" i="1" l="1"/>
  <c r="G979" i="1" s="1"/>
  <c r="K978" i="1"/>
  <c r="L978" i="1"/>
  <c r="I979" i="1" l="1"/>
  <c r="J979" i="1"/>
  <c r="H979" i="1" l="1"/>
  <c r="G980" i="1" s="1"/>
  <c r="K979" i="1"/>
  <c r="L979" i="1"/>
  <c r="I980" i="1" l="1"/>
  <c r="J980" i="1"/>
  <c r="H980" i="1" l="1"/>
  <c r="G981" i="1" s="1"/>
  <c r="K980" i="1"/>
  <c r="L980" i="1"/>
  <c r="I981" i="1" l="1"/>
  <c r="J981" i="1"/>
  <c r="H981" i="1" l="1"/>
  <c r="G982" i="1" s="1"/>
  <c r="K981" i="1"/>
  <c r="L981" i="1"/>
  <c r="I982" i="1" l="1"/>
  <c r="J982" i="1"/>
  <c r="H982" i="1" l="1"/>
  <c r="G983" i="1" s="1"/>
  <c r="L982" i="1"/>
  <c r="K982" i="1"/>
  <c r="I983" i="1" l="1"/>
  <c r="J983" i="1"/>
  <c r="H983" i="1" l="1"/>
  <c r="G984" i="1" s="1"/>
  <c r="K983" i="1"/>
  <c r="L983" i="1"/>
  <c r="I984" i="1" l="1"/>
  <c r="J984" i="1"/>
  <c r="H984" i="1" l="1"/>
  <c r="G985" i="1" s="1"/>
  <c r="K984" i="1"/>
  <c r="L984" i="1"/>
  <c r="I985" i="1" l="1"/>
  <c r="J985" i="1"/>
  <c r="H985" i="1" l="1"/>
  <c r="G986" i="1" s="1"/>
  <c r="K985" i="1"/>
  <c r="L985" i="1"/>
  <c r="I986" i="1" l="1"/>
  <c r="J986" i="1"/>
  <c r="H986" i="1" l="1"/>
  <c r="G987" i="1" s="1"/>
  <c r="K986" i="1"/>
  <c r="L986" i="1"/>
  <c r="I987" i="1" l="1"/>
  <c r="J987" i="1"/>
  <c r="H987" i="1" l="1"/>
  <c r="G988" i="1" s="1"/>
  <c r="L987" i="1"/>
  <c r="K987" i="1"/>
  <c r="I988" i="1" l="1"/>
  <c r="J988" i="1"/>
  <c r="H988" i="1" l="1"/>
  <c r="G989" i="1" s="1"/>
  <c r="K988" i="1"/>
  <c r="L988" i="1"/>
  <c r="I989" i="1" l="1"/>
  <c r="J989" i="1"/>
  <c r="H989" i="1" l="1"/>
  <c r="G990" i="1" s="1"/>
  <c r="L989" i="1"/>
  <c r="K989" i="1"/>
  <c r="I990" i="1" l="1"/>
  <c r="J990" i="1"/>
  <c r="H990" i="1" l="1"/>
  <c r="G991" i="1" s="1"/>
  <c r="K990" i="1"/>
  <c r="L990" i="1"/>
  <c r="I991" i="1" l="1"/>
  <c r="J991" i="1"/>
  <c r="H991" i="1" l="1"/>
  <c r="G992" i="1" s="1"/>
  <c r="L991" i="1"/>
  <c r="K991" i="1"/>
  <c r="I992" i="1" l="1"/>
  <c r="J992" i="1"/>
  <c r="H992" i="1" l="1"/>
  <c r="G993" i="1" s="1"/>
  <c r="L992" i="1"/>
  <c r="K992" i="1"/>
  <c r="I993" i="1" l="1"/>
  <c r="J993" i="1"/>
  <c r="H993" i="1" l="1"/>
  <c r="G994" i="1" s="1"/>
  <c r="L993" i="1"/>
  <c r="K993" i="1"/>
  <c r="I994" i="1" l="1"/>
  <c r="J994" i="1"/>
  <c r="H994" i="1" l="1"/>
  <c r="G995" i="1" s="1"/>
  <c r="L994" i="1"/>
  <c r="K994" i="1"/>
  <c r="I995" i="1" l="1"/>
  <c r="J995" i="1"/>
  <c r="H995" i="1" l="1"/>
  <c r="G996" i="1" s="1"/>
  <c r="K995" i="1"/>
  <c r="L995" i="1"/>
  <c r="I996" i="1" l="1"/>
  <c r="J996" i="1"/>
  <c r="H996" i="1" l="1"/>
  <c r="G997" i="1" s="1"/>
  <c r="K996" i="1"/>
  <c r="L996" i="1"/>
  <c r="I997" i="1" l="1"/>
  <c r="J997" i="1"/>
  <c r="H997" i="1" l="1"/>
  <c r="G998" i="1" s="1"/>
  <c r="L997" i="1"/>
  <c r="K997" i="1"/>
  <c r="I998" i="1" l="1"/>
  <c r="J998" i="1"/>
  <c r="H998" i="1" l="1"/>
  <c r="G999" i="1" s="1"/>
  <c r="K998" i="1"/>
  <c r="L998" i="1"/>
  <c r="I999" i="1" l="1"/>
  <c r="J999" i="1"/>
  <c r="H999" i="1" l="1"/>
  <c r="G1000" i="1" s="1"/>
  <c r="L999" i="1"/>
  <c r="K999" i="1"/>
  <c r="I1000" i="1" l="1"/>
  <c r="J1000" i="1"/>
  <c r="H1000" i="1" l="1"/>
  <c r="G1001" i="1" s="1"/>
  <c r="L1000" i="1"/>
  <c r="K1000" i="1"/>
  <c r="I1001" i="1" l="1"/>
  <c r="J1001" i="1"/>
  <c r="H1001" i="1" l="1"/>
  <c r="G1002" i="1" s="1"/>
  <c r="K1001" i="1"/>
  <c r="L1001" i="1"/>
  <c r="I1002" i="1" l="1"/>
  <c r="J1002" i="1"/>
  <c r="H1002" i="1" l="1"/>
  <c r="G1003" i="1" s="1"/>
  <c r="L1002" i="1"/>
  <c r="K1002" i="1"/>
  <c r="I1003" i="1" l="1"/>
  <c r="J1003" i="1"/>
  <c r="H1003" i="1" l="1"/>
  <c r="G1004" i="1" s="1"/>
  <c r="L1003" i="1"/>
  <c r="K1003" i="1"/>
  <c r="I1004" i="1" l="1"/>
  <c r="J1004" i="1"/>
  <c r="H1004" i="1" l="1"/>
  <c r="G1005" i="1" s="1"/>
  <c r="L1004" i="1"/>
  <c r="K1004" i="1"/>
  <c r="I1005" i="1" l="1"/>
  <c r="J1005" i="1"/>
  <c r="H1005" i="1" l="1"/>
  <c r="G1006" i="1" s="1"/>
  <c r="K1005" i="1"/>
  <c r="L1005" i="1"/>
  <c r="I1006" i="1" l="1"/>
  <c r="J1006" i="1"/>
  <c r="H1006" i="1" l="1"/>
  <c r="G1007" i="1" s="1"/>
  <c r="K1006" i="1"/>
  <c r="L1006" i="1"/>
  <c r="I1007" i="1" l="1"/>
  <c r="J1007" i="1"/>
  <c r="H1007" i="1" l="1"/>
  <c r="G1008" i="1" s="1"/>
  <c r="K1007" i="1"/>
  <c r="L1007" i="1"/>
  <c r="I1008" i="1" l="1"/>
  <c r="J1008" i="1"/>
  <c r="H1008" i="1" l="1"/>
  <c r="G1009" i="1" s="1"/>
  <c r="L1008" i="1"/>
  <c r="K1008" i="1"/>
  <c r="I1009" i="1" l="1"/>
  <c r="J1009" i="1"/>
  <c r="H1009" i="1" l="1"/>
  <c r="G1010" i="1" s="1"/>
  <c r="L1009" i="1"/>
  <c r="K1009" i="1"/>
  <c r="I1010" i="1" l="1"/>
  <c r="J1010" i="1"/>
  <c r="H1010" i="1" l="1"/>
  <c r="G1011" i="1" s="1"/>
  <c r="L1010" i="1"/>
  <c r="K1010" i="1"/>
  <c r="I1011" i="1" l="1"/>
  <c r="J1011" i="1"/>
  <c r="H1011" i="1" l="1"/>
  <c r="G1012" i="1" s="1"/>
  <c r="K1011" i="1"/>
  <c r="L1011" i="1"/>
  <c r="I1012" i="1" l="1"/>
  <c r="J1012" i="1"/>
  <c r="H1012" i="1" l="1"/>
  <c r="G1013" i="1" s="1"/>
  <c r="K1012" i="1"/>
  <c r="L1012" i="1"/>
  <c r="I1013" i="1" l="1"/>
  <c r="J1013" i="1"/>
  <c r="H1013" i="1" l="1"/>
  <c r="G1014" i="1" s="1"/>
  <c r="L1013" i="1"/>
  <c r="K1013" i="1"/>
  <c r="I1014" i="1" l="1"/>
  <c r="J1014" i="1"/>
  <c r="H1014" i="1" l="1"/>
  <c r="G1015" i="1" s="1"/>
  <c r="K1014" i="1"/>
  <c r="L1014" i="1"/>
  <c r="I1015" i="1" l="1"/>
  <c r="J1015" i="1"/>
  <c r="H1015" i="1" l="1"/>
  <c r="G1016" i="1" s="1"/>
  <c r="L1015" i="1"/>
  <c r="K1015" i="1"/>
  <c r="I1016" i="1" l="1"/>
  <c r="J1016" i="1"/>
  <c r="H1016" i="1" l="1"/>
  <c r="G1017" i="1" s="1"/>
  <c r="K1016" i="1"/>
  <c r="L1016" i="1"/>
  <c r="I1017" i="1" l="1"/>
  <c r="J1017" i="1"/>
  <c r="H1017" i="1" l="1"/>
  <c r="G1018" i="1" s="1"/>
  <c r="L1017" i="1"/>
  <c r="K1017" i="1"/>
  <c r="I1018" i="1" l="1"/>
  <c r="J1018" i="1"/>
  <c r="H1018" i="1" l="1"/>
  <c r="G1019" i="1" s="1"/>
  <c r="K1018" i="1"/>
  <c r="L1018" i="1"/>
  <c r="I1019" i="1" l="1"/>
  <c r="J1019" i="1"/>
  <c r="H1019" i="1" l="1"/>
  <c r="G1020" i="1" s="1"/>
  <c r="K1019" i="1"/>
  <c r="L1019" i="1"/>
  <c r="I1020" i="1" l="1"/>
  <c r="J1020" i="1"/>
  <c r="H1020" i="1" l="1"/>
  <c r="G1021" i="1" s="1"/>
  <c r="K1020" i="1"/>
  <c r="L1020" i="1"/>
  <c r="I1021" i="1" l="1"/>
  <c r="J1021" i="1"/>
  <c r="H1021" i="1" l="1"/>
  <c r="G1022" i="1" s="1"/>
  <c r="K1021" i="1"/>
  <c r="L1021" i="1"/>
  <c r="I1022" i="1" l="1"/>
  <c r="J1022" i="1"/>
  <c r="H1022" i="1" l="1"/>
  <c r="G1023" i="1" s="1"/>
  <c r="L1022" i="1"/>
  <c r="K1022" i="1"/>
  <c r="I1023" i="1" l="1"/>
  <c r="J1023" i="1"/>
  <c r="H1023" i="1" l="1"/>
  <c r="G1024" i="1" s="1"/>
  <c r="L1023" i="1"/>
  <c r="K1023" i="1"/>
  <c r="I1024" i="1" l="1"/>
  <c r="J1024" i="1"/>
  <c r="H1024" i="1" l="1"/>
  <c r="G1025" i="1" s="1"/>
  <c r="L1024" i="1"/>
  <c r="K1024" i="1"/>
  <c r="I1025" i="1" l="1"/>
  <c r="J1025" i="1"/>
  <c r="H1025" i="1" l="1"/>
  <c r="G1026" i="1" s="1"/>
  <c r="K1025" i="1"/>
  <c r="L1025" i="1"/>
  <c r="I1026" i="1" l="1"/>
  <c r="J1026" i="1"/>
  <c r="H1026" i="1" l="1"/>
  <c r="G1027" i="1" s="1"/>
  <c r="K1026" i="1"/>
  <c r="L1026" i="1"/>
  <c r="I1027" i="1" l="1"/>
  <c r="J1027" i="1"/>
  <c r="H1027" i="1" l="1"/>
  <c r="G1028" i="1" s="1"/>
  <c r="L1027" i="1"/>
  <c r="K1027" i="1"/>
  <c r="I1028" i="1" l="1"/>
  <c r="J1028" i="1"/>
  <c r="H1028" i="1" l="1"/>
  <c r="G1029" i="1" s="1"/>
  <c r="K1028" i="1"/>
  <c r="L1028" i="1"/>
  <c r="I1029" i="1" l="1"/>
  <c r="J1029" i="1"/>
  <c r="H1029" i="1" l="1"/>
  <c r="G1030" i="1" s="1"/>
  <c r="L1029" i="1"/>
  <c r="K1029" i="1"/>
  <c r="I1030" i="1" l="1"/>
  <c r="J1030" i="1"/>
  <c r="H1030" i="1" l="1"/>
  <c r="G1031" i="1" s="1"/>
  <c r="K1030" i="1"/>
  <c r="L1030" i="1"/>
  <c r="I1031" i="1" l="1"/>
  <c r="J1031" i="1"/>
  <c r="H1031" i="1" l="1"/>
  <c r="G1032" i="1" s="1"/>
  <c r="K1031" i="1"/>
  <c r="L1031" i="1"/>
  <c r="I1032" i="1" l="1"/>
  <c r="J1032" i="1"/>
  <c r="H1032" i="1" l="1"/>
  <c r="G1033" i="1" s="1"/>
  <c r="K1032" i="1"/>
  <c r="L1032" i="1"/>
  <c r="I1033" i="1" l="1"/>
  <c r="J1033" i="1"/>
  <c r="H1033" i="1" l="1"/>
  <c r="G1034" i="1" s="1"/>
  <c r="L1033" i="1"/>
  <c r="K1033" i="1"/>
  <c r="I1034" i="1" l="1"/>
  <c r="J1034" i="1"/>
  <c r="H1034" i="1" l="1"/>
  <c r="G1035" i="1" s="1"/>
  <c r="K1034" i="1"/>
  <c r="L1034" i="1"/>
  <c r="I1035" i="1" l="1"/>
  <c r="J1035" i="1"/>
  <c r="H1035" i="1" l="1"/>
  <c r="G1036" i="1" s="1"/>
  <c r="L1035" i="1"/>
  <c r="K1035" i="1"/>
  <c r="I1036" i="1" l="1"/>
  <c r="J1036" i="1"/>
  <c r="H1036" i="1" l="1"/>
  <c r="G1037" i="1" s="1"/>
  <c r="L1036" i="1"/>
  <c r="K1036" i="1"/>
  <c r="I1037" i="1" l="1"/>
  <c r="J1037" i="1"/>
  <c r="H1037" i="1" l="1"/>
  <c r="G1038" i="1" s="1"/>
  <c r="K1037" i="1"/>
  <c r="L1037" i="1"/>
  <c r="I1038" i="1" l="1"/>
  <c r="J1038" i="1"/>
  <c r="H1038" i="1" l="1"/>
  <c r="G1039" i="1" s="1"/>
  <c r="K1038" i="1"/>
  <c r="L1038" i="1"/>
  <c r="I1039" i="1" l="1"/>
  <c r="J1039" i="1"/>
  <c r="H1039" i="1" l="1"/>
  <c r="G1040" i="1" s="1"/>
  <c r="L1039" i="1"/>
  <c r="K1039" i="1"/>
  <c r="I1040" i="1" l="1"/>
  <c r="J1040" i="1"/>
  <c r="H1040" i="1" l="1"/>
  <c r="G1041" i="1" s="1"/>
  <c r="K1040" i="1"/>
  <c r="L1040" i="1"/>
  <c r="I1041" i="1" l="1"/>
  <c r="J1041" i="1"/>
  <c r="H1041" i="1" l="1"/>
  <c r="G1042" i="1" s="1"/>
  <c r="L1041" i="1"/>
  <c r="K1041" i="1"/>
  <c r="I1042" i="1" l="1"/>
  <c r="J1042" i="1"/>
  <c r="H1042" i="1" l="1"/>
  <c r="G1043" i="1" s="1"/>
  <c r="L1042" i="1"/>
  <c r="K1042" i="1"/>
  <c r="I1043" i="1" l="1"/>
  <c r="J1043" i="1"/>
  <c r="H1043" i="1" l="1"/>
  <c r="G1044" i="1" s="1"/>
  <c r="K1043" i="1"/>
  <c r="L1043" i="1"/>
  <c r="I1044" i="1" l="1"/>
  <c r="J1044" i="1"/>
  <c r="H1044" i="1" l="1"/>
  <c r="G1045" i="1" s="1"/>
  <c r="L1044" i="1"/>
  <c r="K1044" i="1"/>
  <c r="I1045" i="1" l="1"/>
  <c r="J1045" i="1"/>
  <c r="H1045" i="1" l="1"/>
  <c r="G1046" i="1" s="1"/>
  <c r="K1045" i="1"/>
  <c r="L1045" i="1"/>
  <c r="I1046" i="1" l="1"/>
  <c r="J1046" i="1"/>
  <c r="H1046" i="1" l="1"/>
  <c r="G1047" i="1" s="1"/>
  <c r="L1046" i="1"/>
  <c r="K1046" i="1"/>
  <c r="I1047" i="1" l="1"/>
  <c r="J1047" i="1"/>
  <c r="H1047" i="1" l="1"/>
  <c r="G1048" i="1" s="1"/>
  <c r="L1047" i="1"/>
  <c r="K1047" i="1"/>
  <c r="I1048" i="1" l="1"/>
  <c r="J1048" i="1"/>
  <c r="H1048" i="1" l="1"/>
  <c r="G1049" i="1" s="1"/>
  <c r="K1048" i="1"/>
  <c r="L1048" i="1"/>
  <c r="I1049" i="1" l="1"/>
  <c r="J1049" i="1"/>
  <c r="H1049" i="1" l="1"/>
  <c r="G1050" i="1" s="1"/>
  <c r="L1049" i="1"/>
  <c r="K1049" i="1"/>
  <c r="I1050" i="1" l="1"/>
  <c r="J1050" i="1"/>
  <c r="H1050" i="1" l="1"/>
  <c r="G1051" i="1" s="1"/>
  <c r="K1050" i="1"/>
  <c r="L1050" i="1"/>
  <c r="I1051" i="1" l="1"/>
  <c r="J1051" i="1"/>
  <c r="H1051" i="1" l="1"/>
  <c r="G1052" i="1" s="1"/>
  <c r="L1051" i="1"/>
  <c r="K1051" i="1"/>
  <c r="I1052" i="1" l="1"/>
  <c r="J1052" i="1"/>
  <c r="H1052" i="1" l="1"/>
  <c r="G1053" i="1" s="1"/>
  <c r="L1052" i="1"/>
  <c r="K1052" i="1"/>
  <c r="I1053" i="1" l="1"/>
  <c r="J1053" i="1"/>
  <c r="H1053" i="1" l="1"/>
  <c r="G1054" i="1" s="1"/>
  <c r="L1053" i="1"/>
  <c r="K1053" i="1"/>
  <c r="I1054" i="1" l="1"/>
  <c r="J1054" i="1"/>
  <c r="H1054" i="1" l="1"/>
  <c r="G1055" i="1" s="1"/>
  <c r="K1054" i="1"/>
  <c r="L1054" i="1"/>
  <c r="I1055" i="1" l="1"/>
  <c r="J1055" i="1"/>
  <c r="H1055" i="1" l="1"/>
  <c r="G1056" i="1" s="1"/>
  <c r="K1055" i="1"/>
  <c r="L1055" i="1"/>
  <c r="I1056" i="1" l="1"/>
  <c r="J1056" i="1"/>
  <c r="H1056" i="1" l="1"/>
  <c r="G1057" i="1" s="1"/>
  <c r="K1056" i="1"/>
  <c r="L1056" i="1"/>
  <c r="I1057" i="1" l="1"/>
  <c r="J1057" i="1"/>
  <c r="H1057" i="1" l="1"/>
  <c r="G1058" i="1" s="1"/>
  <c r="L1057" i="1"/>
  <c r="K1057" i="1"/>
  <c r="I1058" i="1" l="1"/>
  <c r="J1058" i="1"/>
  <c r="H1058" i="1" l="1"/>
  <c r="G1059" i="1" s="1"/>
  <c r="K1058" i="1"/>
  <c r="L1058" i="1"/>
  <c r="I1059" i="1" l="1"/>
  <c r="J1059" i="1"/>
  <c r="H1059" i="1" l="1"/>
  <c r="G1060" i="1" s="1"/>
  <c r="L1059" i="1"/>
  <c r="K1059" i="1"/>
  <c r="I1060" i="1" l="1"/>
  <c r="J1060" i="1"/>
  <c r="H1060" i="1" l="1"/>
  <c r="G1061" i="1" s="1"/>
  <c r="K1060" i="1"/>
  <c r="L1060" i="1"/>
  <c r="I1061" i="1" l="1"/>
  <c r="J1061" i="1"/>
  <c r="H1061" i="1" l="1"/>
  <c r="G1062" i="1" s="1"/>
  <c r="K1061" i="1"/>
  <c r="L1061" i="1"/>
  <c r="I1062" i="1" l="1"/>
  <c r="J1062" i="1"/>
  <c r="H1062" i="1" l="1"/>
  <c r="G1063" i="1" s="1"/>
  <c r="L1062" i="1"/>
  <c r="K1062" i="1"/>
  <c r="I1063" i="1" l="1"/>
  <c r="J1063" i="1"/>
  <c r="H1063" i="1" l="1"/>
  <c r="G1064" i="1" s="1"/>
  <c r="L1063" i="1"/>
  <c r="K1063" i="1"/>
  <c r="I1064" i="1" l="1"/>
  <c r="J1064" i="1"/>
  <c r="H1064" i="1" l="1"/>
  <c r="G1065" i="1" s="1"/>
  <c r="L1064" i="1"/>
  <c r="K1064" i="1"/>
  <c r="I1065" i="1" l="1"/>
  <c r="J1065" i="1"/>
  <c r="H1065" i="1" l="1"/>
  <c r="G1066" i="1" s="1"/>
  <c r="L1065" i="1"/>
  <c r="K1065" i="1"/>
  <c r="I1066" i="1" l="1"/>
  <c r="J1066" i="1"/>
  <c r="H1066" i="1" l="1"/>
  <c r="G1067" i="1" s="1"/>
  <c r="K1066" i="1"/>
  <c r="L1066" i="1"/>
  <c r="I1067" i="1" l="1"/>
  <c r="J1067" i="1"/>
  <c r="H1067" i="1" l="1"/>
  <c r="G1068" i="1" s="1"/>
  <c r="L1067" i="1"/>
  <c r="K1067" i="1"/>
  <c r="I1068" i="1" l="1"/>
  <c r="J1068" i="1"/>
  <c r="H1068" i="1" l="1"/>
  <c r="G1069" i="1" s="1"/>
  <c r="L1068" i="1"/>
  <c r="K1068" i="1"/>
  <c r="I1069" i="1" l="1"/>
  <c r="J1069" i="1"/>
  <c r="H1069" i="1" l="1"/>
  <c r="G1070" i="1" s="1"/>
  <c r="K1069" i="1"/>
  <c r="L1069" i="1"/>
  <c r="I1070" i="1" l="1"/>
  <c r="J1070" i="1"/>
  <c r="H1070" i="1" l="1"/>
  <c r="G1071" i="1" s="1"/>
  <c r="K1070" i="1"/>
  <c r="L1070" i="1"/>
  <c r="I1071" i="1" l="1"/>
  <c r="J1071" i="1"/>
  <c r="H1071" i="1" l="1"/>
  <c r="G1072" i="1" s="1"/>
  <c r="L1071" i="1"/>
  <c r="K1071" i="1"/>
  <c r="I1072" i="1" l="1"/>
  <c r="J1072" i="1"/>
  <c r="H1072" i="1" l="1"/>
  <c r="G1073" i="1" s="1"/>
  <c r="K1072" i="1"/>
  <c r="L1072" i="1"/>
  <c r="I1073" i="1" l="1"/>
  <c r="J1073" i="1"/>
  <c r="H1073" i="1" l="1"/>
  <c r="G1074" i="1" s="1"/>
  <c r="L1073" i="1"/>
  <c r="K1073" i="1"/>
  <c r="I1074" i="1" l="1"/>
  <c r="J1074" i="1"/>
  <c r="H1074" i="1" l="1"/>
  <c r="G1075" i="1" s="1"/>
  <c r="K1074" i="1"/>
  <c r="L1074" i="1"/>
  <c r="I1075" i="1" l="1"/>
  <c r="J1075" i="1"/>
  <c r="H1075" i="1" l="1"/>
  <c r="G1076" i="1" s="1"/>
  <c r="K1075" i="1"/>
  <c r="L1075" i="1"/>
  <c r="I1076" i="1" l="1"/>
  <c r="J1076" i="1"/>
  <c r="H1076" i="1" l="1"/>
  <c r="G1077" i="1" s="1"/>
  <c r="L1076" i="1"/>
  <c r="K1076" i="1"/>
  <c r="I1077" i="1" l="1"/>
  <c r="J1077" i="1"/>
  <c r="H1077" i="1" l="1"/>
  <c r="G1078" i="1" s="1"/>
  <c r="K1077" i="1"/>
  <c r="L1077" i="1"/>
  <c r="I1078" i="1" l="1"/>
  <c r="J1078" i="1"/>
  <c r="H1078" i="1" l="1"/>
  <c r="G1079" i="1" s="1"/>
  <c r="K1078" i="1"/>
  <c r="L1078" i="1"/>
  <c r="I1079" i="1" l="1"/>
  <c r="J1079" i="1"/>
  <c r="H1079" i="1" l="1"/>
  <c r="G1080" i="1" s="1"/>
  <c r="K1079" i="1"/>
  <c r="L1079" i="1"/>
  <c r="I1080" i="1" l="1"/>
  <c r="J1080" i="1"/>
  <c r="H1080" i="1" l="1"/>
  <c r="G1081" i="1" s="1"/>
  <c r="L1080" i="1"/>
  <c r="K1080" i="1"/>
  <c r="I1081" i="1" l="1"/>
  <c r="J1081" i="1"/>
  <c r="H1081" i="1" l="1"/>
  <c r="G1082" i="1" s="1"/>
  <c r="L1081" i="1"/>
  <c r="K1081" i="1"/>
  <c r="I1082" i="1" l="1"/>
  <c r="J1082" i="1"/>
  <c r="H1082" i="1" l="1"/>
  <c r="G1083" i="1" s="1"/>
  <c r="K1082" i="1"/>
  <c r="L1082" i="1"/>
  <c r="I1083" i="1" l="1"/>
  <c r="J1083" i="1"/>
  <c r="H1083" i="1" l="1"/>
  <c r="G1084" i="1" s="1"/>
  <c r="K1083" i="1"/>
  <c r="L1083" i="1"/>
  <c r="I1084" i="1" l="1"/>
  <c r="J1084" i="1"/>
  <c r="H1084" i="1" l="1"/>
  <c r="G1085" i="1" s="1"/>
  <c r="L1084" i="1"/>
  <c r="K1084" i="1"/>
  <c r="I1085" i="1" l="1"/>
  <c r="J1085" i="1"/>
  <c r="H1085" i="1" l="1"/>
  <c r="G1086" i="1" s="1"/>
  <c r="K1085" i="1"/>
  <c r="L1085" i="1"/>
  <c r="I1086" i="1" l="1"/>
  <c r="J1086" i="1"/>
  <c r="H1086" i="1" l="1"/>
  <c r="G1087" i="1" s="1"/>
  <c r="K1086" i="1"/>
  <c r="L1086" i="1"/>
  <c r="I1087" i="1" l="1"/>
  <c r="J1087" i="1"/>
  <c r="H1087" i="1" l="1"/>
  <c r="G1088" i="1" s="1"/>
  <c r="L1087" i="1"/>
  <c r="K1087" i="1"/>
  <c r="I1088" i="1" l="1"/>
  <c r="J1088" i="1"/>
  <c r="H1088" i="1" l="1"/>
  <c r="G1089" i="1" s="1"/>
  <c r="L1088" i="1"/>
  <c r="K1088" i="1"/>
  <c r="I1089" i="1" l="1"/>
  <c r="J1089" i="1"/>
  <c r="H1089" i="1" l="1"/>
  <c r="G1090" i="1" s="1"/>
  <c r="L1089" i="1"/>
  <c r="K1089" i="1"/>
  <c r="I1090" i="1" l="1"/>
  <c r="J1090" i="1"/>
  <c r="H1090" i="1" l="1"/>
  <c r="G1091" i="1" s="1"/>
  <c r="L1090" i="1"/>
  <c r="K1090" i="1"/>
  <c r="I1091" i="1" l="1"/>
  <c r="J1091" i="1"/>
  <c r="H1091" i="1" l="1"/>
  <c r="G1092" i="1" s="1"/>
  <c r="K1091" i="1"/>
  <c r="L1091" i="1"/>
  <c r="I1092" i="1" l="1"/>
  <c r="J1092" i="1"/>
  <c r="H1092" i="1" l="1"/>
  <c r="G1093" i="1" s="1"/>
  <c r="L1092" i="1"/>
  <c r="K1092" i="1"/>
  <c r="I1093" i="1" l="1"/>
  <c r="J1093" i="1"/>
  <c r="H1093" i="1" l="1"/>
  <c r="G1094" i="1" s="1"/>
  <c r="K1093" i="1"/>
  <c r="L1093" i="1"/>
  <c r="I1094" i="1" l="1"/>
  <c r="J1094" i="1"/>
  <c r="H1094" i="1" l="1"/>
  <c r="G1095" i="1" s="1"/>
  <c r="L1094" i="1"/>
  <c r="K1094" i="1"/>
  <c r="I1095" i="1" l="1"/>
  <c r="J1095" i="1"/>
  <c r="H1095" i="1" l="1"/>
  <c r="G1096" i="1" s="1"/>
  <c r="K1095" i="1"/>
  <c r="L1095" i="1"/>
  <c r="I1096" i="1" l="1"/>
  <c r="J1096" i="1"/>
  <c r="H1096" i="1" l="1"/>
  <c r="G1097" i="1" s="1"/>
  <c r="L1096" i="1"/>
  <c r="K1096" i="1"/>
  <c r="I1097" i="1" l="1"/>
  <c r="J1097" i="1"/>
  <c r="H1097" i="1" l="1"/>
  <c r="G1098" i="1" s="1"/>
  <c r="K1097" i="1"/>
  <c r="L1097" i="1"/>
  <c r="I1098" i="1" l="1"/>
  <c r="J1098" i="1"/>
  <c r="H1098" i="1" l="1"/>
  <c r="G1099" i="1" s="1"/>
  <c r="K1098" i="1"/>
  <c r="L1098" i="1"/>
  <c r="I1099" i="1" l="1"/>
  <c r="J1099" i="1"/>
  <c r="H1099" i="1" l="1"/>
  <c r="G1100" i="1" s="1"/>
  <c r="K1099" i="1"/>
  <c r="L1099" i="1"/>
  <c r="I1100" i="1" l="1"/>
  <c r="J1100" i="1"/>
  <c r="H1100" i="1" l="1"/>
  <c r="G1101" i="1" s="1"/>
  <c r="L1100" i="1"/>
  <c r="K1100" i="1"/>
  <c r="I1101" i="1" l="1"/>
  <c r="J1101" i="1"/>
  <c r="H1101" i="1" l="1"/>
  <c r="G1102" i="1" s="1"/>
  <c r="K1101" i="1"/>
  <c r="L1101" i="1"/>
  <c r="I1102" i="1" l="1"/>
  <c r="J1102" i="1"/>
  <c r="H1102" i="1" l="1"/>
  <c r="G1103" i="1" s="1"/>
  <c r="K1102" i="1"/>
  <c r="L1102" i="1"/>
  <c r="I1103" i="1" l="1"/>
  <c r="J1103" i="1"/>
  <c r="H1103" i="1" l="1"/>
  <c r="G1104" i="1" s="1"/>
  <c r="K1103" i="1"/>
  <c r="L1103" i="1"/>
  <c r="I1104" i="1" l="1"/>
  <c r="J1104" i="1"/>
  <c r="H1104" i="1" l="1"/>
  <c r="G1105" i="1" s="1"/>
  <c r="L1104" i="1"/>
  <c r="K1104" i="1"/>
  <c r="I1105" i="1" l="1"/>
  <c r="J1105" i="1"/>
  <c r="H1105" i="1" l="1"/>
  <c r="G1106" i="1" s="1"/>
  <c r="L1105" i="1"/>
  <c r="K1105" i="1"/>
  <c r="I1106" i="1" l="1"/>
  <c r="J1106" i="1"/>
  <c r="H1106" i="1" l="1"/>
  <c r="G1107" i="1" s="1"/>
  <c r="L1106" i="1"/>
  <c r="K1106" i="1"/>
  <c r="I1107" i="1" l="1"/>
  <c r="J1107" i="1"/>
  <c r="H1107" i="1" l="1"/>
  <c r="G1108" i="1" s="1"/>
  <c r="K1107" i="1"/>
  <c r="L1107" i="1"/>
  <c r="J1108" i="1" l="1"/>
  <c r="I1108" i="1"/>
  <c r="H1108" i="1" l="1"/>
  <c r="G1109" i="1" s="1"/>
  <c r="K1108" i="1"/>
  <c r="L1108" i="1"/>
  <c r="I1109" i="1" l="1"/>
  <c r="J1109" i="1"/>
  <c r="H1109" i="1" l="1"/>
  <c r="G1110" i="1" s="1"/>
  <c r="K1109" i="1"/>
  <c r="L1109" i="1"/>
  <c r="I1110" i="1" l="1"/>
  <c r="J1110" i="1"/>
  <c r="H1110" i="1" l="1"/>
  <c r="G1111" i="1" s="1"/>
  <c r="K1110" i="1"/>
  <c r="L1110" i="1"/>
  <c r="I1111" i="1" l="1"/>
  <c r="J1111" i="1"/>
  <c r="H1111" i="1" l="1"/>
  <c r="G1112" i="1" s="1"/>
  <c r="K1111" i="1"/>
  <c r="L1111" i="1"/>
  <c r="I1112" i="1" l="1"/>
  <c r="J1112" i="1"/>
  <c r="H1112" i="1" l="1"/>
  <c r="G1113" i="1" s="1"/>
  <c r="L1112" i="1"/>
  <c r="K1112" i="1"/>
  <c r="I1113" i="1" l="1"/>
  <c r="J1113" i="1"/>
  <c r="H1113" i="1" l="1"/>
  <c r="G1114" i="1" s="1"/>
  <c r="K1113" i="1"/>
  <c r="L1113" i="1"/>
  <c r="I1114" i="1" l="1"/>
  <c r="J1114" i="1"/>
  <c r="H1114" i="1" l="1"/>
  <c r="G1115" i="1" s="1"/>
  <c r="L1114" i="1"/>
  <c r="K1114" i="1"/>
  <c r="I1115" i="1" l="1"/>
  <c r="J1115" i="1"/>
  <c r="H1115" i="1" l="1"/>
  <c r="G1116" i="1" s="1"/>
  <c r="K1115" i="1"/>
  <c r="L1115" i="1"/>
  <c r="I1116" i="1" l="1"/>
  <c r="J1116" i="1"/>
  <c r="H1116" i="1" l="1"/>
  <c r="G1117" i="1" s="1"/>
  <c r="L1116" i="1"/>
  <c r="K1116" i="1"/>
  <c r="J1117" i="1" l="1"/>
  <c r="I1117" i="1"/>
  <c r="H1117" i="1" l="1"/>
  <c r="G1118" i="1" s="1"/>
  <c r="K1117" i="1"/>
  <c r="L1117" i="1"/>
  <c r="I1118" i="1" l="1"/>
  <c r="J1118" i="1"/>
  <c r="H1118" i="1" l="1"/>
  <c r="G1119" i="1" s="1"/>
  <c r="K1118" i="1"/>
  <c r="L1118" i="1"/>
  <c r="I1119" i="1" l="1"/>
  <c r="J1119" i="1"/>
  <c r="H1119" i="1" l="1"/>
  <c r="G1120" i="1" s="1"/>
  <c r="K1119" i="1"/>
  <c r="L1119" i="1"/>
  <c r="I1120" i="1" l="1"/>
  <c r="J1120" i="1"/>
  <c r="H1120" i="1" l="1"/>
  <c r="G1121" i="1" s="1"/>
  <c r="K1120" i="1"/>
  <c r="L1120" i="1"/>
  <c r="I1121" i="1" l="1"/>
  <c r="J1121" i="1"/>
  <c r="H1121" i="1" l="1"/>
  <c r="G1122" i="1" s="1"/>
  <c r="L1121" i="1"/>
  <c r="K1121" i="1"/>
  <c r="I1122" i="1" l="1"/>
  <c r="J1122" i="1"/>
  <c r="H1122" i="1" l="1"/>
  <c r="G1123" i="1" s="1"/>
  <c r="L1122" i="1"/>
  <c r="K1122" i="1"/>
  <c r="I1123" i="1" l="1"/>
  <c r="J1123" i="1"/>
  <c r="H1123" i="1" l="1"/>
  <c r="G1124" i="1" s="1"/>
  <c r="L1123" i="1"/>
  <c r="K1123" i="1"/>
  <c r="I1124" i="1" l="1"/>
  <c r="J1124" i="1"/>
  <c r="H1124" i="1" l="1"/>
  <c r="G1125" i="1" s="1"/>
  <c r="L1124" i="1"/>
  <c r="K1124" i="1"/>
  <c r="I1125" i="1" l="1"/>
  <c r="J1125" i="1"/>
  <c r="H1125" i="1" l="1"/>
  <c r="G1126" i="1" s="1"/>
  <c r="K1125" i="1"/>
  <c r="L1125" i="1"/>
  <c r="I1126" i="1" l="1"/>
  <c r="J1126" i="1"/>
  <c r="H1126" i="1" l="1"/>
  <c r="G1127" i="1" s="1"/>
  <c r="L1126" i="1"/>
  <c r="K1126" i="1"/>
  <c r="I1127" i="1" l="1"/>
  <c r="J1127" i="1"/>
  <c r="H1127" i="1" l="1"/>
  <c r="G1128" i="1" s="1"/>
  <c r="K1127" i="1"/>
  <c r="L1127" i="1"/>
  <c r="I1128" i="1" l="1"/>
  <c r="J1128" i="1"/>
  <c r="H1128" i="1" l="1"/>
  <c r="G1129" i="1" s="1"/>
  <c r="K1128" i="1"/>
  <c r="L1128" i="1"/>
  <c r="I1129" i="1" l="1"/>
  <c r="J1129" i="1"/>
  <c r="H1129" i="1" l="1"/>
  <c r="G1130" i="1" s="1"/>
  <c r="L1129" i="1"/>
  <c r="K1129" i="1"/>
  <c r="I1130" i="1" l="1"/>
  <c r="J1130" i="1"/>
  <c r="H1130" i="1" l="1"/>
  <c r="G1131" i="1" s="1"/>
  <c r="K1130" i="1"/>
  <c r="L1130" i="1"/>
  <c r="I1131" i="1" l="1"/>
  <c r="J1131" i="1"/>
  <c r="H1131" i="1" l="1"/>
  <c r="G1132" i="1" s="1"/>
  <c r="K1131" i="1"/>
  <c r="L1131" i="1"/>
  <c r="I1132" i="1" l="1"/>
  <c r="J1132" i="1"/>
  <c r="H1132" i="1" l="1"/>
  <c r="G1133" i="1" s="1"/>
  <c r="K1132" i="1"/>
  <c r="L1132" i="1"/>
  <c r="I1133" i="1" l="1"/>
  <c r="J1133" i="1"/>
  <c r="H1133" i="1" l="1"/>
  <c r="G1134" i="1" s="1"/>
  <c r="K1133" i="1"/>
  <c r="L1133" i="1"/>
  <c r="I1134" i="1" l="1"/>
  <c r="J1134" i="1"/>
  <c r="H1134" i="1" l="1"/>
  <c r="G1135" i="1" s="1"/>
  <c r="K1134" i="1"/>
  <c r="L1134" i="1"/>
  <c r="I1135" i="1" l="1"/>
  <c r="J1135" i="1"/>
  <c r="H1135" i="1" l="1"/>
  <c r="G1136" i="1" s="1"/>
  <c r="L1135" i="1"/>
  <c r="K1135" i="1"/>
  <c r="I1136" i="1" l="1"/>
  <c r="J1136" i="1"/>
  <c r="H1136" i="1" l="1"/>
  <c r="G1137" i="1" s="1"/>
  <c r="L1136" i="1"/>
  <c r="K1136" i="1"/>
  <c r="I1137" i="1" l="1"/>
  <c r="J1137" i="1"/>
  <c r="H1137" i="1" l="1"/>
  <c r="G1138" i="1" s="1"/>
  <c r="K1137" i="1"/>
  <c r="L1137" i="1"/>
  <c r="I1138" i="1" l="1"/>
  <c r="J1138" i="1"/>
  <c r="H1138" i="1" l="1"/>
  <c r="G1139" i="1" s="1"/>
  <c r="K1138" i="1"/>
  <c r="L1138" i="1"/>
  <c r="I1139" i="1" l="1"/>
  <c r="J1139" i="1"/>
  <c r="H1139" i="1" l="1"/>
  <c r="G1140" i="1" s="1"/>
  <c r="K1139" i="1"/>
  <c r="L1139" i="1"/>
  <c r="I1140" i="1" l="1"/>
  <c r="J1140" i="1"/>
  <c r="H1140" i="1" l="1"/>
  <c r="G1141" i="1" s="1"/>
  <c r="K1140" i="1"/>
  <c r="L1140" i="1"/>
  <c r="I1141" i="1" l="1"/>
  <c r="J1141" i="1"/>
  <c r="H1141" i="1" l="1"/>
  <c r="G1142" i="1" s="1"/>
  <c r="K1141" i="1"/>
  <c r="L1141" i="1"/>
  <c r="I1142" i="1" l="1"/>
  <c r="J1142" i="1"/>
  <c r="H1142" i="1" l="1"/>
  <c r="G1143" i="1" s="1"/>
  <c r="L1142" i="1"/>
  <c r="K1142" i="1"/>
  <c r="I1143" i="1" l="1"/>
  <c r="J1143" i="1"/>
  <c r="H1143" i="1" l="1"/>
  <c r="G1144" i="1" s="1"/>
  <c r="K1143" i="1"/>
  <c r="L1143" i="1"/>
  <c r="I1144" i="1" l="1"/>
  <c r="J1144" i="1"/>
  <c r="H1144" i="1" l="1"/>
  <c r="G1145" i="1" s="1"/>
  <c r="L1144" i="1"/>
  <c r="K1144" i="1"/>
  <c r="I1145" i="1" l="1"/>
  <c r="J1145" i="1"/>
  <c r="H1145" i="1" l="1"/>
  <c r="G1146" i="1" s="1"/>
  <c r="L1145" i="1"/>
  <c r="K1145" i="1"/>
  <c r="I1146" i="1" l="1"/>
  <c r="J1146" i="1"/>
  <c r="H1146" i="1" l="1"/>
  <c r="G1147" i="1" s="1"/>
  <c r="K1146" i="1"/>
  <c r="L1146" i="1"/>
  <c r="I1147" i="1" l="1"/>
  <c r="J1147" i="1"/>
  <c r="H1147" i="1" l="1"/>
  <c r="G1148" i="1" s="1"/>
  <c r="K1147" i="1"/>
  <c r="L1147" i="1"/>
  <c r="I1148" i="1" l="1"/>
  <c r="J1148" i="1"/>
  <c r="H1148" i="1" l="1"/>
  <c r="G1149" i="1" s="1"/>
  <c r="K1148" i="1"/>
  <c r="L1148" i="1"/>
  <c r="I1149" i="1" l="1"/>
  <c r="J1149" i="1"/>
  <c r="H1149" i="1" l="1"/>
  <c r="G1150" i="1" s="1"/>
  <c r="K1149" i="1"/>
  <c r="L1149" i="1"/>
  <c r="I1150" i="1" l="1"/>
  <c r="J1150" i="1"/>
  <c r="H1150" i="1" l="1"/>
  <c r="G1151" i="1" s="1"/>
  <c r="L1150" i="1"/>
  <c r="K1150" i="1"/>
  <c r="I1151" i="1" l="1"/>
  <c r="J1151" i="1"/>
  <c r="H1151" i="1" l="1"/>
  <c r="G1152" i="1" s="1"/>
  <c r="K1151" i="1"/>
  <c r="L1151" i="1"/>
  <c r="I1152" i="1" l="1"/>
  <c r="J1152" i="1"/>
  <c r="H1152" i="1" l="1"/>
  <c r="G1153" i="1" s="1"/>
  <c r="L1152" i="1"/>
  <c r="K1152" i="1"/>
  <c r="I1153" i="1" l="1"/>
  <c r="J1153" i="1"/>
  <c r="H1153" i="1" l="1"/>
  <c r="G1154" i="1" s="1"/>
  <c r="L1153" i="1"/>
  <c r="K1153" i="1"/>
  <c r="I1154" i="1" l="1"/>
  <c r="J1154" i="1"/>
  <c r="H1154" i="1" l="1"/>
  <c r="G1155" i="1" s="1"/>
  <c r="L1154" i="1"/>
  <c r="K1154" i="1"/>
  <c r="I1155" i="1" l="1"/>
  <c r="J1155" i="1"/>
  <c r="H1155" i="1" l="1"/>
  <c r="G1156" i="1" s="1"/>
  <c r="K1155" i="1"/>
  <c r="L1155" i="1"/>
  <c r="I1156" i="1" l="1"/>
  <c r="J1156" i="1"/>
  <c r="H1156" i="1" l="1"/>
  <c r="G1157" i="1" s="1"/>
  <c r="L1156" i="1"/>
  <c r="K1156" i="1"/>
  <c r="I1157" i="1" l="1"/>
  <c r="J1157" i="1"/>
  <c r="H1157" i="1" l="1"/>
  <c r="G1158" i="1" s="1"/>
  <c r="K1157" i="1"/>
  <c r="L1157" i="1"/>
  <c r="I1158" i="1" l="1"/>
  <c r="J1158" i="1"/>
  <c r="H1158" i="1" l="1"/>
  <c r="G1159" i="1" s="1"/>
  <c r="L1158" i="1"/>
  <c r="K1158" i="1"/>
  <c r="I1159" i="1" l="1"/>
  <c r="J1159" i="1"/>
  <c r="H1159" i="1" l="1"/>
  <c r="G1160" i="1" s="1"/>
  <c r="L1159" i="1"/>
  <c r="K1159" i="1"/>
  <c r="I1160" i="1" l="1"/>
  <c r="J1160" i="1"/>
  <c r="H1160" i="1" l="1"/>
  <c r="G1161" i="1" s="1"/>
  <c r="L1160" i="1"/>
  <c r="K1160" i="1"/>
  <c r="I1161" i="1" l="1"/>
  <c r="J1161" i="1"/>
  <c r="H1161" i="1" l="1"/>
  <c r="G1162" i="1" s="1"/>
  <c r="K1161" i="1"/>
  <c r="L1161" i="1"/>
  <c r="I1162" i="1" l="1"/>
  <c r="J1162" i="1"/>
  <c r="H1162" i="1" l="1"/>
  <c r="G1163" i="1" s="1"/>
  <c r="K1162" i="1"/>
  <c r="L1162" i="1"/>
  <c r="I1163" i="1" l="1"/>
  <c r="J1163" i="1"/>
  <c r="H1163" i="1" l="1"/>
  <c r="G1164" i="1" s="1"/>
  <c r="L1163" i="1"/>
  <c r="K1163" i="1"/>
  <c r="I1164" i="1" l="1"/>
  <c r="J1164" i="1"/>
  <c r="H1164" i="1" l="1"/>
  <c r="G1165" i="1" s="1"/>
  <c r="L1164" i="1"/>
  <c r="K1164" i="1"/>
  <c r="I1165" i="1" l="1"/>
  <c r="J1165" i="1"/>
  <c r="H1165" i="1" l="1"/>
  <c r="G1166" i="1" s="1"/>
  <c r="K1165" i="1"/>
  <c r="L1165" i="1"/>
  <c r="I1166" i="1" l="1"/>
  <c r="J1166" i="1"/>
  <c r="H1166" i="1" l="1"/>
  <c r="G1167" i="1" s="1"/>
  <c r="L1166" i="1"/>
  <c r="K1166" i="1"/>
  <c r="I1167" i="1" l="1"/>
  <c r="J1167" i="1"/>
  <c r="H1167" i="1" l="1"/>
  <c r="G1168" i="1" s="1"/>
  <c r="K1167" i="1"/>
  <c r="L1167" i="1"/>
  <c r="I1168" i="1" l="1"/>
  <c r="J1168" i="1"/>
  <c r="H1168" i="1" l="1"/>
  <c r="G1169" i="1" s="1"/>
  <c r="K1168" i="1"/>
  <c r="L1168" i="1"/>
  <c r="I1169" i="1" l="1"/>
  <c r="J1169" i="1"/>
  <c r="H1169" i="1" l="1"/>
  <c r="G1170" i="1" s="1"/>
  <c r="K1169" i="1"/>
  <c r="L1169" i="1"/>
  <c r="I1170" i="1" l="1"/>
  <c r="J1170" i="1"/>
  <c r="H1170" i="1" l="1"/>
  <c r="G1171" i="1" s="1"/>
  <c r="K1170" i="1"/>
  <c r="L1170" i="1"/>
  <c r="I1171" i="1" l="1"/>
  <c r="J1171" i="1"/>
  <c r="H1171" i="1" l="1"/>
  <c r="G1172" i="1" s="1"/>
  <c r="K1171" i="1"/>
  <c r="L1171" i="1"/>
  <c r="I1172" i="1" l="1"/>
  <c r="J1172" i="1"/>
  <c r="H1172" i="1" l="1"/>
  <c r="G1173" i="1" s="1"/>
  <c r="L1172" i="1"/>
  <c r="K1172" i="1"/>
  <c r="I1173" i="1" l="1"/>
  <c r="J1173" i="1"/>
  <c r="H1173" i="1" l="1"/>
  <c r="G1174" i="1" s="1"/>
  <c r="L1173" i="1"/>
  <c r="K1173" i="1"/>
  <c r="I1174" i="1" l="1"/>
  <c r="J1174" i="1"/>
  <c r="H1174" i="1" l="1"/>
  <c r="G1175" i="1" s="1"/>
  <c r="K1174" i="1"/>
  <c r="L1174" i="1"/>
  <c r="I1175" i="1" l="1"/>
  <c r="J1175" i="1"/>
  <c r="H1175" i="1" l="1"/>
  <c r="G1176" i="1" s="1"/>
  <c r="K1175" i="1"/>
  <c r="L1175" i="1"/>
  <c r="I1176" i="1" l="1"/>
  <c r="J1176" i="1"/>
  <c r="H1176" i="1" l="1"/>
  <c r="G1177" i="1" s="1"/>
  <c r="L1176" i="1"/>
  <c r="K1176" i="1"/>
  <c r="I1177" i="1" l="1"/>
  <c r="J1177" i="1"/>
  <c r="H1177" i="1" l="1"/>
  <c r="G1178" i="1" s="1"/>
  <c r="L1177" i="1"/>
  <c r="K1177" i="1"/>
  <c r="I1178" i="1" l="1"/>
  <c r="J1178" i="1"/>
  <c r="H1178" i="1" l="1"/>
  <c r="G1179" i="1" s="1"/>
  <c r="K1178" i="1"/>
  <c r="L1178" i="1"/>
  <c r="I1179" i="1" l="1"/>
  <c r="J1179" i="1"/>
  <c r="H1179" i="1" l="1"/>
  <c r="G1180" i="1" s="1"/>
  <c r="K1179" i="1"/>
  <c r="L1179" i="1"/>
  <c r="I1180" i="1" l="1"/>
  <c r="J1180" i="1"/>
  <c r="H1180" i="1" l="1"/>
  <c r="G1181" i="1" s="1"/>
  <c r="L1180" i="1"/>
  <c r="K1180" i="1"/>
  <c r="I1181" i="1" l="1"/>
  <c r="J1181" i="1"/>
  <c r="H1181" i="1" l="1"/>
  <c r="G1182" i="1" s="1"/>
  <c r="K1181" i="1"/>
  <c r="L1181" i="1"/>
  <c r="I1182" i="1" l="1"/>
  <c r="J1182" i="1"/>
  <c r="H1182" i="1" l="1"/>
  <c r="G1183" i="1" s="1"/>
  <c r="K1182" i="1"/>
  <c r="L1182" i="1"/>
  <c r="I1183" i="1" l="1"/>
  <c r="J1183" i="1"/>
  <c r="H1183" i="1" l="1"/>
  <c r="G1184" i="1" s="1"/>
  <c r="L1183" i="1"/>
  <c r="K1183" i="1"/>
  <c r="I1184" i="1" l="1"/>
  <c r="J1184" i="1"/>
  <c r="H1184" i="1" l="1"/>
  <c r="G1185" i="1" s="1"/>
  <c r="L1184" i="1"/>
  <c r="K1184" i="1"/>
  <c r="I1185" i="1" l="1"/>
  <c r="J1185" i="1"/>
  <c r="H1185" i="1" l="1"/>
  <c r="G1186" i="1" s="1"/>
  <c r="K1185" i="1"/>
  <c r="L1185" i="1"/>
  <c r="I1186" i="1" l="1"/>
  <c r="J1186" i="1"/>
  <c r="H1186" i="1" l="1"/>
  <c r="G1187" i="1" s="1"/>
  <c r="K1186" i="1"/>
  <c r="L1186" i="1"/>
  <c r="I1187" i="1" l="1"/>
  <c r="J1187" i="1"/>
  <c r="H1187" i="1" l="1"/>
  <c r="G1188" i="1" s="1"/>
  <c r="K1187" i="1"/>
  <c r="L1187" i="1"/>
  <c r="I1188" i="1" l="1"/>
  <c r="J1188" i="1"/>
  <c r="H1188" i="1" l="1"/>
  <c r="G1189" i="1" s="1"/>
  <c r="L1188" i="1"/>
  <c r="K1188" i="1"/>
  <c r="I1189" i="1" l="1"/>
  <c r="J1189" i="1"/>
  <c r="H1189" i="1" l="1"/>
  <c r="G1190" i="1" s="1"/>
  <c r="K1189" i="1"/>
  <c r="L1189" i="1"/>
  <c r="I1190" i="1" l="1"/>
  <c r="J1190" i="1"/>
  <c r="H1190" i="1" l="1"/>
  <c r="G1191" i="1" s="1"/>
  <c r="K1190" i="1"/>
  <c r="L1190" i="1"/>
  <c r="I1191" i="1" l="1"/>
  <c r="J1191" i="1"/>
  <c r="H1191" i="1" l="1"/>
  <c r="G1192" i="1" s="1"/>
  <c r="K1191" i="1"/>
  <c r="L1191" i="1"/>
  <c r="I1192" i="1" l="1"/>
  <c r="J1192" i="1"/>
  <c r="H1192" i="1" l="1"/>
  <c r="G1193" i="1" s="1"/>
  <c r="L1192" i="1"/>
  <c r="K1192" i="1"/>
  <c r="I1193" i="1" l="1"/>
  <c r="J1193" i="1"/>
  <c r="H1193" i="1" l="1"/>
  <c r="G1194" i="1" s="1"/>
  <c r="K1193" i="1"/>
  <c r="L1193" i="1"/>
  <c r="I1194" i="1" l="1"/>
  <c r="J1194" i="1"/>
  <c r="H1194" i="1" l="1"/>
  <c r="G1195" i="1" s="1"/>
  <c r="K1194" i="1"/>
  <c r="L1194" i="1"/>
  <c r="I1195" i="1" l="1"/>
  <c r="J1195" i="1"/>
  <c r="H1195" i="1" l="1"/>
  <c r="G1196" i="1" s="1"/>
  <c r="L1195" i="1"/>
  <c r="K1195" i="1"/>
  <c r="I1196" i="1" l="1"/>
  <c r="J1196" i="1"/>
  <c r="H1196" i="1" l="1"/>
  <c r="G1197" i="1" s="1"/>
  <c r="K1196" i="1"/>
  <c r="L1196" i="1"/>
  <c r="I1197" i="1" l="1"/>
  <c r="J1197" i="1"/>
  <c r="H1197" i="1" l="1"/>
  <c r="G1198" i="1" s="1"/>
  <c r="L1197" i="1"/>
  <c r="K1197" i="1"/>
  <c r="I1198" i="1" l="1"/>
  <c r="J1198" i="1"/>
  <c r="H1198" i="1" l="1"/>
  <c r="G1199" i="1" s="1"/>
  <c r="L1198" i="1"/>
  <c r="K1198" i="1"/>
  <c r="I1199" i="1" l="1"/>
  <c r="J1199" i="1"/>
  <c r="H1199" i="1" l="1"/>
  <c r="G1200" i="1" s="1"/>
  <c r="L1199" i="1"/>
  <c r="K1199" i="1"/>
  <c r="I1200" i="1" l="1"/>
  <c r="J1200" i="1"/>
  <c r="H1200" i="1" l="1"/>
  <c r="G1201" i="1" s="1"/>
  <c r="L1200" i="1"/>
  <c r="K1200" i="1"/>
  <c r="I1201" i="1" l="1"/>
  <c r="J1201" i="1"/>
  <c r="H1201" i="1" l="1"/>
  <c r="G1202" i="1" s="1"/>
  <c r="K1201" i="1"/>
  <c r="L1201" i="1"/>
  <c r="I1202" i="1" l="1"/>
  <c r="J1202" i="1"/>
  <c r="H1202" i="1" l="1"/>
  <c r="G1203" i="1" s="1"/>
  <c r="L1202" i="1"/>
  <c r="K1202" i="1"/>
  <c r="I1203" i="1" l="1"/>
  <c r="J1203" i="1"/>
  <c r="H1203" i="1" l="1"/>
  <c r="G1204" i="1" s="1"/>
  <c r="K1203" i="1"/>
  <c r="L1203" i="1"/>
  <c r="I1204" i="1" l="1"/>
  <c r="J1204" i="1"/>
  <c r="H1204" i="1" l="1"/>
  <c r="G1205" i="1" s="1"/>
  <c r="K1204" i="1"/>
  <c r="L1204" i="1"/>
  <c r="I1205" i="1" l="1"/>
  <c r="J1205" i="1"/>
  <c r="H1205" i="1" l="1"/>
  <c r="G1206" i="1" s="1"/>
  <c r="L1205" i="1"/>
  <c r="K1205" i="1"/>
  <c r="J1206" i="1" l="1"/>
  <c r="I1206" i="1"/>
  <c r="H1206" i="1" l="1"/>
  <c r="G1207" i="1" s="1"/>
  <c r="K1206" i="1"/>
  <c r="L1206" i="1"/>
  <c r="I1207" i="1" l="1"/>
  <c r="J1207" i="1"/>
  <c r="H1207" i="1" l="1"/>
  <c r="G1208" i="1" s="1"/>
  <c r="L1207" i="1"/>
  <c r="K1207" i="1"/>
  <c r="I1208" i="1" l="1"/>
  <c r="J1208" i="1"/>
  <c r="H1208" i="1" l="1"/>
  <c r="G1209" i="1" s="1"/>
  <c r="L1208" i="1"/>
  <c r="K1208" i="1"/>
  <c r="I1209" i="1" l="1"/>
  <c r="J1209" i="1"/>
  <c r="H1209" i="1" l="1"/>
  <c r="G1210" i="1" s="1"/>
  <c r="K1209" i="1"/>
  <c r="L1209" i="1"/>
  <c r="I1210" i="1" l="1"/>
  <c r="J1210" i="1"/>
  <c r="H1210" i="1" l="1"/>
  <c r="G1211" i="1" s="1"/>
  <c r="L1210" i="1"/>
  <c r="K1210" i="1"/>
  <c r="I1211" i="1" l="1"/>
  <c r="J1211" i="1"/>
  <c r="H1211" i="1" l="1"/>
  <c r="G1212" i="1" s="1"/>
  <c r="L1211" i="1"/>
  <c r="K1211" i="1"/>
  <c r="I1212" i="1" l="1"/>
  <c r="J1212" i="1"/>
  <c r="H1212" i="1" l="1"/>
  <c r="G1213" i="1" s="1"/>
  <c r="L1212" i="1"/>
  <c r="K1212" i="1"/>
  <c r="I1213" i="1" l="1"/>
  <c r="J1213" i="1"/>
  <c r="H1213" i="1" l="1"/>
  <c r="G1214" i="1" s="1"/>
  <c r="L1213" i="1"/>
  <c r="K1213" i="1"/>
  <c r="I1214" i="1" l="1"/>
  <c r="J1214" i="1"/>
  <c r="H1214" i="1" l="1"/>
  <c r="G1215" i="1" s="1"/>
  <c r="K1214" i="1"/>
  <c r="L1214" i="1"/>
  <c r="I1215" i="1" l="1"/>
  <c r="J1215" i="1"/>
  <c r="H1215" i="1" l="1"/>
  <c r="G1216" i="1" s="1"/>
  <c r="L1215" i="1"/>
  <c r="K1215" i="1"/>
  <c r="I1216" i="1" l="1"/>
  <c r="J1216" i="1"/>
  <c r="H1216" i="1" l="1"/>
  <c r="G1217" i="1" s="1"/>
  <c r="K1216" i="1"/>
  <c r="L1216" i="1"/>
  <c r="I1217" i="1" l="1"/>
  <c r="J1217" i="1"/>
  <c r="H1217" i="1" l="1"/>
  <c r="G1218" i="1" s="1"/>
  <c r="L1217" i="1"/>
  <c r="K1217" i="1"/>
  <c r="I1218" i="1" l="1"/>
  <c r="J1218" i="1"/>
  <c r="H1218" i="1" l="1"/>
  <c r="G1219" i="1" s="1"/>
  <c r="L1218" i="1"/>
  <c r="K1218" i="1"/>
  <c r="I1219" i="1" l="1"/>
  <c r="J1219" i="1"/>
  <c r="H1219" i="1" l="1"/>
  <c r="G1220" i="1" s="1"/>
  <c r="K1219" i="1"/>
  <c r="L1219" i="1"/>
  <c r="I1220" i="1" l="1"/>
  <c r="J1220" i="1"/>
  <c r="H1220" i="1" l="1"/>
  <c r="G1221" i="1" s="1"/>
  <c r="K1220" i="1"/>
  <c r="L1220" i="1"/>
  <c r="I1221" i="1" l="1"/>
  <c r="J1221" i="1"/>
  <c r="H1221" i="1" l="1"/>
  <c r="G1222" i="1" s="1"/>
  <c r="L1221" i="1"/>
  <c r="K1221" i="1"/>
  <c r="I1222" i="1" l="1"/>
  <c r="J1222" i="1"/>
  <c r="H1222" i="1" l="1"/>
  <c r="G1223" i="1" s="1"/>
  <c r="K1222" i="1"/>
  <c r="L1222" i="1"/>
  <c r="I1223" i="1" l="1"/>
  <c r="J1223" i="1"/>
  <c r="H1223" i="1" l="1"/>
  <c r="G1224" i="1" s="1"/>
  <c r="L1223" i="1"/>
  <c r="K1223" i="1"/>
  <c r="I1224" i="1" l="1"/>
  <c r="J1224" i="1"/>
  <c r="H1224" i="1" l="1"/>
  <c r="G1225" i="1" s="1"/>
  <c r="K1224" i="1"/>
  <c r="L1224" i="1"/>
  <c r="I1225" i="1" l="1"/>
  <c r="J1225" i="1"/>
  <c r="H1225" i="1" l="1"/>
  <c r="G1226" i="1" s="1"/>
  <c r="L1225" i="1"/>
  <c r="K1225" i="1"/>
  <c r="I1226" i="1" l="1"/>
  <c r="J1226" i="1"/>
  <c r="H1226" i="1" l="1"/>
  <c r="G1227" i="1" s="1"/>
  <c r="K1226" i="1"/>
  <c r="L1226" i="1"/>
  <c r="I1227" i="1" l="1"/>
  <c r="J1227" i="1"/>
  <c r="H1227" i="1" l="1"/>
  <c r="G1228" i="1" s="1"/>
  <c r="K1227" i="1"/>
  <c r="L1227" i="1"/>
  <c r="I1228" i="1" l="1"/>
  <c r="J1228" i="1"/>
  <c r="H1228" i="1" l="1"/>
  <c r="G1229" i="1" s="1"/>
  <c r="L1228" i="1"/>
  <c r="K1228" i="1"/>
  <c r="I1229" i="1" l="1"/>
  <c r="J1229" i="1"/>
  <c r="H1229" i="1" l="1"/>
  <c r="G1230" i="1" s="1"/>
  <c r="K1229" i="1"/>
  <c r="L1229" i="1"/>
  <c r="I1230" i="1" l="1"/>
  <c r="J1230" i="1"/>
  <c r="H1230" i="1" l="1"/>
  <c r="G1231" i="1" s="1"/>
  <c r="L1230" i="1"/>
  <c r="K1230" i="1"/>
  <c r="I1231" i="1" l="1"/>
  <c r="J1231" i="1"/>
  <c r="H1231" i="1" l="1"/>
  <c r="G1232" i="1" s="1"/>
  <c r="L1231" i="1"/>
  <c r="K1231" i="1"/>
  <c r="I1232" i="1" l="1"/>
  <c r="J1232" i="1"/>
  <c r="H1232" i="1" l="1"/>
  <c r="G1233" i="1" s="1"/>
  <c r="K1232" i="1"/>
  <c r="L1232" i="1"/>
  <c r="I1233" i="1" l="1"/>
  <c r="J1233" i="1"/>
  <c r="H1233" i="1" l="1"/>
  <c r="G1234" i="1" s="1"/>
  <c r="K1233" i="1"/>
  <c r="L1233" i="1"/>
  <c r="I1234" i="1" l="1"/>
  <c r="J1234" i="1"/>
  <c r="H1234" i="1" l="1"/>
  <c r="G1235" i="1" s="1"/>
  <c r="K1234" i="1"/>
  <c r="L1234" i="1"/>
  <c r="I1235" i="1" l="1"/>
  <c r="J1235" i="1"/>
  <c r="H1235" i="1" l="1"/>
  <c r="G1236" i="1" s="1"/>
  <c r="K1235" i="1"/>
  <c r="L1235" i="1"/>
  <c r="I1236" i="1" l="1"/>
  <c r="J1236" i="1"/>
  <c r="H1236" i="1" l="1"/>
  <c r="G1237" i="1" s="1"/>
  <c r="L1236" i="1"/>
  <c r="K1236" i="1"/>
  <c r="I1237" i="1" l="1"/>
  <c r="J1237" i="1"/>
  <c r="H1237" i="1" l="1"/>
  <c r="G1238" i="1" s="1"/>
  <c r="L1237" i="1"/>
  <c r="K1237" i="1"/>
  <c r="I1238" i="1" l="1"/>
  <c r="J1238" i="1"/>
  <c r="H1238" i="1" l="1"/>
  <c r="G1239" i="1" s="1"/>
  <c r="L1238" i="1"/>
  <c r="K1238" i="1"/>
  <c r="I1239" i="1" l="1"/>
  <c r="J1239" i="1"/>
  <c r="H1239" i="1" l="1"/>
  <c r="G1240" i="1" s="1"/>
  <c r="L1239" i="1"/>
  <c r="K1239" i="1"/>
  <c r="I1240" i="1" l="1"/>
  <c r="J1240" i="1"/>
  <c r="H1240" i="1" l="1"/>
  <c r="G1241" i="1" s="1"/>
  <c r="K1240" i="1"/>
  <c r="L1240" i="1"/>
  <c r="I1241" i="1" l="1"/>
  <c r="J1241" i="1"/>
  <c r="H1241" i="1" l="1"/>
  <c r="G1242" i="1" s="1"/>
  <c r="K1241" i="1"/>
  <c r="L1241" i="1"/>
  <c r="I1242" i="1" l="1"/>
  <c r="J1242" i="1"/>
  <c r="H1242" i="1" l="1"/>
  <c r="G1243" i="1" s="1"/>
  <c r="L1242" i="1"/>
  <c r="K1242" i="1"/>
  <c r="I1243" i="1" l="1"/>
  <c r="J1243" i="1"/>
  <c r="H1243" i="1" l="1"/>
  <c r="G1244" i="1" s="1"/>
  <c r="K1243" i="1"/>
  <c r="L1243" i="1"/>
  <c r="I1244" i="1" l="1"/>
  <c r="J1244" i="1"/>
  <c r="H1244" i="1" l="1"/>
  <c r="G1245" i="1" s="1"/>
  <c r="L1244" i="1"/>
  <c r="K1244" i="1"/>
  <c r="I1245" i="1" l="1"/>
  <c r="J1245" i="1"/>
  <c r="H1245" i="1" l="1"/>
  <c r="G1246" i="1" s="1"/>
  <c r="L1245" i="1"/>
  <c r="K1245" i="1"/>
  <c r="I1246" i="1" l="1"/>
  <c r="J1246" i="1"/>
  <c r="H1246" i="1" l="1"/>
  <c r="G1247" i="1" s="1"/>
  <c r="K1246" i="1"/>
  <c r="L1246" i="1"/>
  <c r="I1247" i="1" l="1"/>
  <c r="J1247" i="1"/>
  <c r="H1247" i="1" l="1"/>
  <c r="G1248" i="1" s="1"/>
  <c r="L1247" i="1"/>
  <c r="K1247" i="1"/>
  <c r="I1248" i="1" l="1"/>
  <c r="J1248" i="1"/>
  <c r="H1248" i="1" l="1"/>
  <c r="G1249" i="1" s="1"/>
  <c r="L1248" i="1"/>
  <c r="K1248" i="1"/>
  <c r="I1249" i="1" l="1"/>
  <c r="J1249" i="1"/>
  <c r="H1249" i="1" l="1"/>
  <c r="G1250" i="1" s="1"/>
  <c r="K1249" i="1"/>
  <c r="L1249" i="1"/>
  <c r="I1250" i="1" l="1"/>
  <c r="J1250" i="1"/>
  <c r="H1250" i="1" l="1"/>
  <c r="G1251" i="1" s="1"/>
  <c r="L1250" i="1"/>
  <c r="K1250" i="1"/>
  <c r="I1251" i="1" l="1"/>
  <c r="J1251" i="1"/>
  <c r="H1251" i="1" l="1"/>
  <c r="G1252" i="1" s="1"/>
  <c r="K1251" i="1"/>
  <c r="L1251" i="1"/>
  <c r="I1252" i="1" l="1"/>
  <c r="J1252" i="1"/>
  <c r="H1252" i="1" l="1"/>
  <c r="G1253" i="1" s="1"/>
  <c r="K1252" i="1"/>
  <c r="L1252" i="1"/>
  <c r="I1253" i="1" l="1"/>
  <c r="J1253" i="1"/>
  <c r="H1253" i="1" l="1"/>
  <c r="G1254" i="1" s="1"/>
  <c r="L1253" i="1"/>
  <c r="K1253" i="1"/>
  <c r="I1254" i="1" l="1"/>
  <c r="J1254" i="1"/>
  <c r="H1254" i="1" l="1"/>
  <c r="G1255" i="1" s="1"/>
  <c r="K1254" i="1"/>
  <c r="L1254" i="1"/>
  <c r="I1255" i="1" l="1"/>
  <c r="J1255" i="1"/>
  <c r="H1255" i="1" l="1"/>
  <c r="G1256" i="1" s="1"/>
  <c r="K1255" i="1"/>
  <c r="L1255" i="1"/>
  <c r="I1256" i="1" l="1"/>
  <c r="J1256" i="1"/>
  <c r="H1256" i="1" l="1"/>
  <c r="G1257" i="1" s="1"/>
  <c r="K1256" i="1"/>
  <c r="L1256" i="1"/>
  <c r="I1257" i="1" l="1"/>
  <c r="J1257" i="1"/>
  <c r="H1257" i="1" l="1"/>
  <c r="G1258" i="1" s="1"/>
  <c r="K1257" i="1"/>
  <c r="L1257" i="1"/>
  <c r="I1258" i="1" l="1"/>
  <c r="J1258" i="1"/>
  <c r="H1258" i="1" l="1"/>
  <c r="G1259" i="1" s="1"/>
  <c r="K1258" i="1"/>
  <c r="L1258" i="1"/>
  <c r="I1259" i="1" l="1"/>
  <c r="J1259" i="1"/>
  <c r="H1259" i="1" l="1"/>
  <c r="G1260" i="1" s="1"/>
  <c r="L1259" i="1"/>
  <c r="K1259" i="1"/>
  <c r="I1260" i="1" l="1"/>
  <c r="J1260" i="1"/>
  <c r="H1260" i="1" l="1"/>
  <c r="G1261" i="1" s="1"/>
  <c r="L1260" i="1"/>
  <c r="K1260" i="1"/>
  <c r="I1261" i="1" l="1"/>
  <c r="J1261" i="1"/>
  <c r="H1261" i="1" l="1"/>
  <c r="G1262" i="1" s="1"/>
  <c r="L1261" i="1"/>
  <c r="K1261" i="1"/>
  <c r="I1262" i="1" l="1"/>
  <c r="J1262" i="1"/>
  <c r="H1262" i="1" l="1"/>
  <c r="G1263" i="1" s="1"/>
  <c r="K1262" i="1"/>
  <c r="L1262" i="1"/>
  <c r="I1263" i="1" l="1"/>
  <c r="J1263" i="1"/>
  <c r="H1263" i="1" l="1"/>
  <c r="G1264" i="1" s="1"/>
  <c r="K1263" i="1"/>
  <c r="L1263" i="1"/>
  <c r="I1264" i="1" l="1"/>
  <c r="J1264" i="1"/>
  <c r="H1264" i="1" l="1"/>
  <c r="G1265" i="1" s="1"/>
  <c r="K1264" i="1"/>
  <c r="L1264" i="1"/>
  <c r="I1265" i="1" l="1"/>
  <c r="J1265" i="1"/>
  <c r="H1265" i="1" l="1"/>
  <c r="G1266" i="1" s="1"/>
  <c r="L1265" i="1"/>
  <c r="K1265" i="1"/>
  <c r="I1266" i="1" l="1"/>
  <c r="J1266" i="1"/>
  <c r="H1266" i="1" l="1"/>
  <c r="G1267" i="1" s="1"/>
  <c r="K1266" i="1"/>
  <c r="L1266" i="1"/>
  <c r="I1267" i="1" l="1"/>
  <c r="J1267" i="1"/>
  <c r="H1267" i="1" l="1"/>
  <c r="G1268" i="1" s="1"/>
  <c r="L1267" i="1"/>
  <c r="K1267" i="1"/>
  <c r="I1268" i="1" l="1"/>
  <c r="J1268" i="1"/>
  <c r="H1268" i="1" l="1"/>
  <c r="G1269" i="1" s="1"/>
  <c r="L1268" i="1"/>
  <c r="K1268" i="1"/>
  <c r="I1269" i="1" l="1"/>
  <c r="J1269" i="1"/>
  <c r="H1269" i="1" l="1"/>
  <c r="G1270" i="1" s="1"/>
  <c r="L1269" i="1"/>
  <c r="K1269" i="1"/>
  <c r="I1270" i="1" l="1"/>
  <c r="J1270" i="1"/>
  <c r="H1270" i="1" l="1"/>
  <c r="G1271" i="1" s="1"/>
  <c r="K1270" i="1"/>
  <c r="L1270" i="1"/>
  <c r="I1271" i="1" l="1"/>
  <c r="J1271" i="1"/>
  <c r="H1271" i="1" l="1"/>
  <c r="G1272" i="1" s="1"/>
  <c r="K1271" i="1"/>
  <c r="L1271" i="1"/>
  <c r="I1272" i="1" l="1"/>
  <c r="J1272" i="1"/>
  <c r="H1272" i="1" l="1"/>
  <c r="G1273" i="1" s="1"/>
  <c r="L1272" i="1"/>
  <c r="K1272" i="1"/>
  <c r="I1273" i="1" l="1"/>
  <c r="J1273" i="1"/>
  <c r="H1273" i="1" l="1"/>
  <c r="G1274" i="1" s="1"/>
  <c r="K1273" i="1"/>
  <c r="L1273" i="1"/>
  <c r="I1274" i="1" l="1"/>
  <c r="J1274" i="1"/>
  <c r="H1274" i="1" l="1"/>
  <c r="G1275" i="1" s="1"/>
  <c r="K1274" i="1"/>
  <c r="L1274" i="1"/>
  <c r="I1275" i="1" l="1"/>
  <c r="J1275" i="1"/>
  <c r="H1275" i="1" l="1"/>
  <c r="G1276" i="1" s="1"/>
  <c r="L1275" i="1"/>
  <c r="K1275" i="1"/>
  <c r="I1276" i="1" l="1"/>
  <c r="J1276" i="1"/>
  <c r="H1276" i="1" l="1"/>
  <c r="G1277" i="1" s="1"/>
  <c r="K1276" i="1"/>
  <c r="L1276" i="1"/>
  <c r="I1277" i="1" l="1"/>
  <c r="J1277" i="1"/>
  <c r="H1277" i="1" l="1"/>
  <c r="G1278" i="1" s="1"/>
  <c r="K1277" i="1"/>
  <c r="L1277" i="1"/>
  <c r="I1278" i="1" l="1"/>
  <c r="J1278" i="1"/>
  <c r="H1278" i="1" l="1"/>
  <c r="G1279" i="1" s="1"/>
  <c r="K1278" i="1"/>
  <c r="L1278" i="1"/>
  <c r="I1279" i="1" l="1"/>
  <c r="J1279" i="1"/>
  <c r="H1279" i="1" l="1"/>
  <c r="G1280" i="1" s="1"/>
  <c r="K1279" i="1"/>
  <c r="L1279" i="1"/>
  <c r="I1280" i="1" l="1"/>
  <c r="J1280" i="1"/>
  <c r="H1280" i="1" l="1"/>
  <c r="G1281" i="1" s="1"/>
  <c r="K1280" i="1"/>
  <c r="L1280" i="1"/>
  <c r="I1281" i="1" l="1"/>
  <c r="J1281" i="1"/>
  <c r="H1281" i="1" l="1"/>
  <c r="G1282" i="1" s="1"/>
  <c r="L1281" i="1"/>
  <c r="K1281" i="1"/>
  <c r="I1282" i="1" l="1"/>
  <c r="J1282" i="1"/>
  <c r="H1282" i="1" l="1"/>
  <c r="G1283" i="1" s="1"/>
  <c r="L1282" i="1"/>
  <c r="K1282" i="1"/>
  <c r="I1283" i="1" l="1"/>
  <c r="J1283" i="1"/>
  <c r="H1283" i="1" l="1"/>
  <c r="G1284" i="1" s="1"/>
  <c r="L1283" i="1"/>
  <c r="K1283" i="1"/>
  <c r="I1284" i="1" l="1"/>
  <c r="J1284" i="1"/>
  <c r="H1284" i="1" l="1"/>
  <c r="G1285" i="1" s="1"/>
  <c r="L1284" i="1"/>
  <c r="K1284" i="1"/>
  <c r="I1285" i="1" l="1"/>
  <c r="J1285" i="1"/>
  <c r="H1285" i="1" l="1"/>
  <c r="G1286" i="1" s="1"/>
  <c r="L1285" i="1"/>
  <c r="K1285" i="1"/>
  <c r="I1286" i="1" l="1"/>
  <c r="J1286" i="1"/>
  <c r="H1286" i="1" l="1"/>
  <c r="G1287" i="1" s="1"/>
  <c r="L1286" i="1"/>
  <c r="K1286" i="1"/>
  <c r="I1287" i="1" l="1"/>
  <c r="J1287" i="1"/>
  <c r="H1287" i="1" l="1"/>
  <c r="G1288" i="1" s="1"/>
  <c r="L1287" i="1"/>
  <c r="K1287" i="1"/>
  <c r="I1288" i="1" l="1"/>
  <c r="J1288" i="1"/>
  <c r="H1288" i="1" l="1"/>
  <c r="G1289" i="1" s="1"/>
  <c r="K1288" i="1"/>
  <c r="L1288" i="1"/>
  <c r="I1289" i="1" l="1"/>
  <c r="J1289" i="1"/>
  <c r="H1289" i="1" l="1"/>
  <c r="G1290" i="1" s="1"/>
  <c r="L1289" i="1"/>
  <c r="K1289" i="1"/>
  <c r="I1290" i="1" l="1"/>
  <c r="J1290" i="1"/>
  <c r="H1290" i="1" l="1"/>
  <c r="G1291" i="1" s="1"/>
  <c r="L1290" i="1"/>
  <c r="K1290" i="1"/>
  <c r="I1291" i="1" l="1"/>
  <c r="J1291" i="1"/>
  <c r="H1291" i="1" l="1"/>
  <c r="G1292" i="1" s="1"/>
  <c r="L1291" i="1"/>
  <c r="K1291" i="1"/>
  <c r="I1292" i="1" l="1"/>
  <c r="J1292" i="1"/>
  <c r="H1292" i="1" l="1"/>
  <c r="G1293" i="1" s="1"/>
  <c r="K1292" i="1"/>
  <c r="L1292" i="1"/>
  <c r="I1293" i="1" l="1"/>
  <c r="J1293" i="1"/>
  <c r="H1293" i="1" l="1"/>
  <c r="G1294" i="1" s="1"/>
  <c r="L1293" i="1"/>
  <c r="K1293" i="1"/>
  <c r="I1294" i="1" l="1"/>
  <c r="J1294" i="1"/>
  <c r="H1294" i="1" l="1"/>
  <c r="G1295" i="1" s="1"/>
  <c r="L1294" i="1"/>
  <c r="K1294" i="1"/>
  <c r="I1295" i="1" l="1"/>
  <c r="J1295" i="1"/>
  <c r="H1295" i="1" l="1"/>
  <c r="G1296" i="1" s="1"/>
  <c r="L1295" i="1"/>
  <c r="K1295" i="1"/>
  <c r="I1296" i="1" l="1"/>
  <c r="J1296" i="1"/>
  <c r="H1296" i="1" l="1"/>
  <c r="G1297" i="1" s="1"/>
  <c r="K1296" i="1"/>
  <c r="L1296" i="1"/>
  <c r="I1297" i="1" l="1"/>
  <c r="J1297" i="1"/>
  <c r="H1297" i="1" l="1"/>
  <c r="G1298" i="1" s="1"/>
  <c r="K1297" i="1"/>
  <c r="L1297" i="1"/>
  <c r="I1298" i="1" l="1"/>
  <c r="J1298" i="1"/>
  <c r="H1298" i="1" l="1"/>
  <c r="G1299" i="1" s="1"/>
  <c r="K1298" i="1"/>
  <c r="L1298" i="1"/>
  <c r="I1299" i="1" l="1"/>
  <c r="J1299" i="1"/>
  <c r="H1299" i="1" l="1"/>
  <c r="G1300" i="1" s="1"/>
  <c r="K1299" i="1"/>
  <c r="L1299" i="1"/>
  <c r="I1300" i="1" l="1"/>
  <c r="J1300" i="1"/>
  <c r="H1300" i="1" l="1"/>
  <c r="G1301" i="1" s="1"/>
  <c r="K1300" i="1"/>
  <c r="L1300" i="1"/>
  <c r="I1301" i="1" l="1"/>
  <c r="J1301" i="1"/>
  <c r="H1301" i="1" l="1"/>
  <c r="G1302" i="1" s="1"/>
  <c r="K1301" i="1"/>
  <c r="L1301" i="1"/>
  <c r="I1302" i="1" l="1"/>
  <c r="J1302" i="1"/>
  <c r="H1302" i="1" l="1"/>
  <c r="G1303" i="1" s="1"/>
  <c r="K1302" i="1"/>
  <c r="L1302" i="1"/>
  <c r="I1303" i="1" l="1"/>
  <c r="J1303" i="1"/>
  <c r="H1303" i="1" l="1"/>
  <c r="G1304" i="1" s="1"/>
  <c r="L1303" i="1"/>
  <c r="K1303" i="1"/>
  <c r="I1304" i="1" l="1"/>
  <c r="J1304" i="1"/>
  <c r="H1304" i="1" l="1"/>
  <c r="G1305" i="1" s="1"/>
  <c r="K1304" i="1"/>
  <c r="L1304" i="1"/>
  <c r="I1305" i="1" l="1"/>
  <c r="J1305" i="1"/>
  <c r="H1305" i="1" l="1"/>
  <c r="G1306" i="1" s="1"/>
  <c r="L1305" i="1"/>
  <c r="K1305" i="1"/>
  <c r="I1306" i="1" l="1"/>
  <c r="J1306" i="1"/>
  <c r="H1306" i="1" l="1"/>
  <c r="G1307" i="1" s="1"/>
  <c r="L1306" i="1"/>
  <c r="K1306" i="1"/>
  <c r="I1307" i="1" l="1"/>
  <c r="J1307" i="1"/>
  <c r="H1307" i="1" l="1"/>
  <c r="G1308" i="1" s="1"/>
  <c r="L1307" i="1"/>
  <c r="K1307" i="1"/>
  <c r="I1308" i="1" l="1"/>
  <c r="J1308" i="1"/>
  <c r="H1308" i="1" l="1"/>
  <c r="G1309" i="1" s="1"/>
  <c r="K1308" i="1"/>
  <c r="L1308" i="1"/>
  <c r="I1309" i="1" l="1"/>
  <c r="J1309" i="1"/>
  <c r="H1309" i="1" l="1"/>
  <c r="G1310" i="1" s="1"/>
  <c r="K1309" i="1"/>
  <c r="L1309" i="1"/>
  <c r="J1310" i="1" l="1"/>
  <c r="I1310" i="1"/>
  <c r="H1310" i="1" l="1"/>
  <c r="G1311" i="1" s="1"/>
  <c r="K1310" i="1"/>
  <c r="L1310" i="1"/>
  <c r="I1311" i="1" l="1"/>
  <c r="J1311" i="1"/>
  <c r="H1311" i="1" l="1"/>
  <c r="G1312" i="1" s="1"/>
  <c r="K1311" i="1"/>
  <c r="L1311" i="1"/>
  <c r="I1312" i="1" l="1"/>
  <c r="J1312" i="1"/>
  <c r="H1312" i="1" l="1"/>
  <c r="G1313" i="1" s="1"/>
  <c r="K1312" i="1"/>
  <c r="L1312" i="1"/>
  <c r="I1313" i="1" l="1"/>
  <c r="J1313" i="1"/>
  <c r="H1313" i="1" l="1"/>
  <c r="G1314" i="1" s="1"/>
  <c r="K1313" i="1"/>
  <c r="L1313" i="1"/>
  <c r="I1314" i="1" l="1"/>
  <c r="J1314" i="1"/>
  <c r="H1314" i="1" l="1"/>
  <c r="G1315" i="1" s="1"/>
  <c r="K1314" i="1"/>
  <c r="L1314" i="1"/>
  <c r="I1315" i="1" l="1"/>
  <c r="J1315" i="1"/>
  <c r="H1315" i="1" l="1"/>
  <c r="G1316" i="1" s="1"/>
  <c r="L1315" i="1"/>
  <c r="K1315" i="1"/>
  <c r="J1316" i="1" l="1"/>
  <c r="I1316" i="1"/>
  <c r="H1316" i="1" l="1"/>
  <c r="G1317" i="1" s="1"/>
  <c r="K1316" i="1"/>
  <c r="L1316" i="1"/>
  <c r="I1317" i="1" l="1"/>
  <c r="J1317" i="1"/>
  <c r="H1317" i="1" l="1"/>
  <c r="G1318" i="1" s="1"/>
  <c r="K1317" i="1"/>
  <c r="L1317" i="1"/>
  <c r="I1318" i="1" l="1"/>
  <c r="J1318" i="1"/>
  <c r="H1318" i="1" l="1"/>
  <c r="G1319" i="1" s="1"/>
  <c r="L1318" i="1"/>
  <c r="K1318" i="1"/>
  <c r="I1319" i="1" l="1"/>
  <c r="J1319" i="1"/>
  <c r="H1319" i="1" l="1"/>
  <c r="G1320" i="1" s="1"/>
  <c r="L1319" i="1"/>
  <c r="K1319" i="1"/>
  <c r="I1320" i="1" l="1"/>
  <c r="J1320" i="1"/>
  <c r="H1320" i="1" l="1"/>
  <c r="G1321" i="1" s="1"/>
  <c r="L1320" i="1"/>
  <c r="K1320" i="1"/>
  <c r="I1321" i="1" l="1"/>
  <c r="J1321" i="1"/>
  <c r="H1321" i="1" l="1"/>
  <c r="G1322" i="1" s="1"/>
  <c r="L1321" i="1"/>
  <c r="K1321" i="1"/>
  <c r="I1322" i="1" l="1"/>
  <c r="J1322" i="1"/>
  <c r="H1322" i="1" l="1"/>
  <c r="G1323" i="1" s="1"/>
  <c r="K1322" i="1"/>
  <c r="L1322" i="1"/>
  <c r="I1323" i="1" l="1"/>
  <c r="J1323" i="1"/>
  <c r="H1323" i="1" l="1"/>
  <c r="G1324" i="1" s="1"/>
  <c r="K1323" i="1"/>
  <c r="L1323" i="1"/>
  <c r="I1324" i="1" l="1"/>
  <c r="J1324" i="1"/>
  <c r="H1324" i="1" l="1"/>
  <c r="G1325" i="1" s="1"/>
  <c r="L1324" i="1"/>
  <c r="K1324" i="1"/>
  <c r="I1325" i="1" l="1"/>
  <c r="J1325" i="1"/>
  <c r="H1325" i="1" l="1"/>
  <c r="G1326" i="1" s="1"/>
  <c r="L1325" i="1"/>
  <c r="K1325" i="1"/>
  <c r="I1326" i="1" l="1"/>
  <c r="J1326" i="1"/>
  <c r="H1326" i="1" l="1"/>
  <c r="G1327" i="1" s="1"/>
  <c r="L1326" i="1"/>
  <c r="K1326" i="1"/>
  <c r="I1327" i="1" l="1"/>
  <c r="J1327" i="1"/>
  <c r="H1327" i="1" l="1"/>
  <c r="G1328" i="1" s="1"/>
  <c r="L1327" i="1"/>
  <c r="K1327" i="1"/>
  <c r="I1328" i="1" l="1"/>
  <c r="J1328" i="1"/>
  <c r="H1328" i="1" l="1"/>
  <c r="G1329" i="1" s="1"/>
  <c r="K1328" i="1"/>
  <c r="L1328" i="1"/>
  <c r="I1329" i="1" l="1"/>
  <c r="J1329" i="1"/>
  <c r="H1329" i="1" l="1"/>
  <c r="G1330" i="1" s="1"/>
  <c r="L1329" i="1"/>
  <c r="K1329" i="1"/>
  <c r="I1330" i="1" l="1"/>
  <c r="J1330" i="1"/>
  <c r="H1330" i="1" l="1"/>
  <c r="G1331" i="1" s="1"/>
  <c r="K1330" i="1"/>
  <c r="L1330" i="1"/>
  <c r="I1331" i="1" l="1"/>
  <c r="J1331" i="1"/>
  <c r="H1331" i="1" l="1"/>
  <c r="G1332" i="1" s="1"/>
  <c r="L1331" i="1"/>
  <c r="K1331" i="1"/>
  <c r="I1332" i="1" l="1"/>
  <c r="J1332" i="1"/>
  <c r="H1332" i="1" l="1"/>
  <c r="G1333" i="1" s="1"/>
  <c r="K1332" i="1"/>
  <c r="L1332" i="1"/>
  <c r="I1333" i="1" l="1"/>
  <c r="J1333" i="1"/>
  <c r="H1333" i="1" l="1"/>
  <c r="G1334" i="1" s="1"/>
  <c r="L1333" i="1"/>
  <c r="K1333" i="1"/>
  <c r="I1334" i="1" l="1"/>
  <c r="J1334" i="1"/>
  <c r="H1334" i="1" l="1"/>
  <c r="G1335" i="1" s="1"/>
  <c r="L1334" i="1"/>
  <c r="K1334" i="1"/>
  <c r="I1335" i="1" l="1"/>
  <c r="J1335" i="1"/>
  <c r="H1335" i="1" l="1"/>
  <c r="G1336" i="1" s="1"/>
  <c r="L1335" i="1"/>
  <c r="K1335" i="1"/>
  <c r="I1336" i="1" l="1"/>
  <c r="J1336" i="1"/>
  <c r="H1336" i="1" l="1"/>
  <c r="G1337" i="1" s="1"/>
  <c r="K1336" i="1"/>
  <c r="L1336" i="1"/>
  <c r="I1337" i="1" l="1"/>
  <c r="J1337" i="1"/>
  <c r="H1337" i="1" l="1"/>
  <c r="G1338" i="1" s="1"/>
  <c r="K1337" i="1"/>
  <c r="L1337" i="1"/>
  <c r="I1338" i="1" l="1"/>
  <c r="J1338" i="1"/>
  <c r="H1338" i="1" l="1"/>
  <c r="G1339" i="1" s="1"/>
  <c r="L1338" i="1"/>
  <c r="K1338" i="1"/>
  <c r="I1339" i="1" l="1"/>
  <c r="J1339" i="1"/>
  <c r="H1339" i="1" l="1"/>
  <c r="G1340" i="1" s="1"/>
  <c r="L1339" i="1"/>
  <c r="K1339" i="1"/>
  <c r="I1340" i="1" l="1"/>
  <c r="J1340" i="1"/>
  <c r="H1340" i="1" l="1"/>
  <c r="G1341" i="1" s="1"/>
  <c r="L1340" i="1"/>
  <c r="K1340" i="1"/>
  <c r="I1341" i="1" l="1"/>
  <c r="J1341" i="1"/>
  <c r="H1341" i="1" l="1"/>
  <c r="G1342" i="1" s="1"/>
  <c r="L1341" i="1"/>
  <c r="K1341" i="1"/>
  <c r="I1342" i="1" l="1"/>
  <c r="J1342" i="1"/>
  <c r="H1342" i="1" l="1"/>
  <c r="G1343" i="1" s="1"/>
  <c r="L1342" i="1"/>
  <c r="K1342" i="1"/>
  <c r="I1343" i="1" l="1"/>
  <c r="J1343" i="1"/>
  <c r="H1343" i="1" l="1"/>
  <c r="G1344" i="1" s="1"/>
  <c r="K1343" i="1"/>
  <c r="L1343" i="1"/>
  <c r="I1344" i="1" l="1"/>
  <c r="J1344" i="1"/>
  <c r="H1344" i="1" l="1"/>
  <c r="G1345" i="1" s="1"/>
  <c r="L1344" i="1"/>
  <c r="K1344" i="1"/>
  <c r="I1345" i="1" l="1"/>
  <c r="J1345" i="1"/>
  <c r="H1345" i="1" l="1"/>
  <c r="G1346" i="1" s="1"/>
  <c r="K1345" i="1"/>
  <c r="L1345" i="1"/>
  <c r="I1346" i="1" l="1"/>
  <c r="J1346" i="1"/>
  <c r="H1346" i="1" l="1"/>
  <c r="G1347" i="1" s="1"/>
  <c r="K1346" i="1"/>
  <c r="L1346" i="1"/>
  <c r="I1347" i="1" l="1"/>
  <c r="J1347" i="1"/>
  <c r="H1347" i="1" l="1"/>
  <c r="G1348" i="1" s="1"/>
  <c r="K1347" i="1"/>
  <c r="L1347" i="1"/>
  <c r="I1348" i="1" l="1"/>
  <c r="J1348" i="1"/>
  <c r="H1348" i="1" l="1"/>
  <c r="G1349" i="1" s="1"/>
  <c r="K1348" i="1"/>
  <c r="L1348" i="1"/>
  <c r="I1349" i="1" l="1"/>
  <c r="J1349" i="1"/>
  <c r="H1349" i="1" l="1"/>
  <c r="G1350" i="1" s="1"/>
  <c r="L1349" i="1"/>
  <c r="K1349" i="1"/>
  <c r="I1350" i="1" l="1"/>
  <c r="J1350" i="1"/>
  <c r="H1350" i="1" l="1"/>
  <c r="G1351" i="1" s="1"/>
  <c r="K1350" i="1"/>
  <c r="L1350" i="1"/>
  <c r="I1351" i="1" l="1"/>
  <c r="J1351" i="1"/>
  <c r="H1351" i="1" l="1"/>
  <c r="G1352" i="1" s="1"/>
  <c r="L1351" i="1"/>
  <c r="K1351" i="1"/>
  <c r="I1352" i="1" l="1"/>
  <c r="J1352" i="1"/>
  <c r="H1352" i="1" l="1"/>
  <c r="G1353" i="1" s="1"/>
  <c r="L1352" i="1"/>
  <c r="K1352" i="1"/>
  <c r="I1353" i="1" l="1"/>
  <c r="J1353" i="1"/>
  <c r="H1353" i="1" l="1"/>
  <c r="G1354" i="1" s="1"/>
  <c r="L1353" i="1"/>
  <c r="K1353" i="1"/>
  <c r="I1354" i="1" l="1"/>
  <c r="J1354" i="1"/>
  <c r="H1354" i="1" l="1"/>
  <c r="G1355" i="1" s="1"/>
  <c r="L1354" i="1"/>
  <c r="K1354" i="1"/>
  <c r="I1355" i="1" l="1"/>
  <c r="J1355" i="1"/>
  <c r="H1355" i="1" l="1"/>
  <c r="G1356" i="1" s="1"/>
  <c r="K1355" i="1"/>
  <c r="L1355" i="1"/>
  <c r="I1356" i="1" l="1"/>
  <c r="J1356" i="1"/>
  <c r="H1356" i="1" l="1"/>
  <c r="G1357" i="1" s="1"/>
  <c r="K1356" i="1"/>
  <c r="L1356" i="1"/>
  <c r="I1357" i="1" l="1"/>
  <c r="J1357" i="1"/>
  <c r="H1357" i="1" l="1"/>
  <c r="G1358" i="1" s="1"/>
  <c r="K1357" i="1"/>
  <c r="L1357" i="1"/>
  <c r="I1358" i="1" l="1"/>
  <c r="J1358" i="1"/>
  <c r="H1358" i="1" l="1"/>
  <c r="G1359" i="1" s="1"/>
  <c r="K1358" i="1"/>
  <c r="L1358" i="1"/>
  <c r="I1359" i="1" l="1"/>
  <c r="J1359" i="1"/>
  <c r="H1359" i="1" l="1"/>
  <c r="G1360" i="1" s="1"/>
  <c r="K1359" i="1"/>
  <c r="L1359" i="1"/>
  <c r="I1360" i="1" l="1"/>
  <c r="J1360" i="1"/>
  <c r="H1360" i="1" l="1"/>
  <c r="G1361" i="1" s="1"/>
  <c r="L1360" i="1"/>
  <c r="K1360" i="1"/>
  <c r="I1361" i="1" l="1"/>
  <c r="J1361" i="1"/>
  <c r="H1361" i="1" l="1"/>
  <c r="G1362" i="1" s="1"/>
  <c r="K1361" i="1"/>
  <c r="L1361" i="1"/>
  <c r="I1362" i="1" l="1"/>
  <c r="J1362" i="1"/>
  <c r="H1362" i="1" l="1"/>
  <c r="G1363" i="1" s="1"/>
  <c r="K1362" i="1"/>
  <c r="L1362" i="1"/>
  <c r="I1363" i="1" l="1"/>
  <c r="J1363" i="1"/>
  <c r="H1363" i="1" l="1"/>
  <c r="G1364" i="1" s="1"/>
  <c r="K1363" i="1"/>
  <c r="L1363" i="1"/>
  <c r="I1364" i="1" l="1"/>
  <c r="J1364" i="1"/>
  <c r="H1364" i="1" l="1"/>
  <c r="G1365" i="1" s="1"/>
  <c r="K1364" i="1"/>
  <c r="L1364" i="1"/>
  <c r="I1365" i="1" l="1"/>
  <c r="J1365" i="1"/>
  <c r="H1365" i="1" l="1"/>
  <c r="G1366" i="1" s="1"/>
  <c r="K1365" i="1"/>
  <c r="L1365" i="1"/>
  <c r="I1366" i="1" l="1"/>
  <c r="J1366" i="1"/>
  <c r="H1366" i="1" l="1"/>
  <c r="G1367" i="1" s="1"/>
  <c r="L1366" i="1"/>
  <c r="K1366" i="1"/>
  <c r="I1367" i="1" l="1"/>
  <c r="J1367" i="1"/>
  <c r="H1367" i="1" l="1"/>
  <c r="G1368" i="1" s="1"/>
  <c r="K1367" i="1"/>
  <c r="L1367" i="1"/>
  <c r="I1368" i="1" l="1"/>
  <c r="J1368" i="1"/>
  <c r="H1368" i="1" l="1"/>
  <c r="G1369" i="1" s="1"/>
  <c r="K1368" i="1"/>
  <c r="L1368" i="1"/>
  <c r="I1369" i="1" l="1"/>
  <c r="J1369" i="1"/>
  <c r="H1369" i="1" l="1"/>
  <c r="G1370" i="1" s="1"/>
  <c r="K1369" i="1"/>
  <c r="L1369" i="1"/>
  <c r="I1370" i="1" l="1"/>
  <c r="J1370" i="1"/>
  <c r="H1370" i="1" l="1"/>
  <c r="G1371" i="1" s="1"/>
  <c r="K1370" i="1"/>
  <c r="L1370" i="1"/>
  <c r="I1371" i="1" l="1"/>
  <c r="J1371" i="1"/>
  <c r="H1371" i="1" l="1"/>
  <c r="G1372" i="1" s="1"/>
  <c r="L1371" i="1"/>
  <c r="K1371" i="1"/>
  <c r="I1372" i="1" l="1"/>
  <c r="J1372" i="1"/>
  <c r="H1372" i="1" l="1"/>
  <c r="G1373" i="1" s="1"/>
  <c r="L1372" i="1"/>
  <c r="K1372" i="1"/>
  <c r="I1373" i="1" l="1"/>
  <c r="J1373" i="1"/>
  <c r="H1373" i="1" l="1"/>
  <c r="G1374" i="1" s="1"/>
  <c r="L1373" i="1"/>
  <c r="K1373" i="1"/>
  <c r="I1374" i="1" l="1"/>
  <c r="J1374" i="1"/>
  <c r="H1374" i="1" l="1"/>
  <c r="G1375" i="1" s="1"/>
  <c r="K1374" i="1"/>
  <c r="L1374" i="1"/>
  <c r="I1375" i="1" l="1"/>
  <c r="J1375" i="1"/>
  <c r="H1375" i="1" l="1"/>
  <c r="G1376" i="1" s="1"/>
  <c r="K1375" i="1"/>
  <c r="L1375" i="1"/>
  <c r="I1376" i="1" l="1"/>
  <c r="J1376" i="1"/>
  <c r="H1376" i="1" l="1"/>
  <c r="G1377" i="1" s="1"/>
  <c r="K1376" i="1"/>
  <c r="L1376" i="1"/>
  <c r="I1377" i="1" l="1"/>
  <c r="J1377" i="1"/>
  <c r="H1377" i="1" l="1"/>
  <c r="G1378" i="1" s="1"/>
  <c r="K1377" i="1"/>
  <c r="L1377" i="1"/>
  <c r="I1378" i="1" l="1"/>
  <c r="J1378" i="1"/>
  <c r="H1378" i="1" l="1"/>
  <c r="G1379" i="1" s="1"/>
  <c r="K1378" i="1"/>
  <c r="L1378" i="1"/>
  <c r="I1379" i="1" l="1"/>
  <c r="J1379" i="1"/>
  <c r="H1379" i="1" l="1"/>
  <c r="G1380" i="1" s="1"/>
  <c r="K1379" i="1"/>
  <c r="L1379" i="1"/>
  <c r="I1380" i="1" l="1"/>
  <c r="J1380" i="1"/>
  <c r="H1380" i="1" l="1"/>
  <c r="G1381" i="1" s="1"/>
  <c r="K1380" i="1"/>
  <c r="L1380" i="1"/>
  <c r="I1381" i="1" l="1"/>
  <c r="J1381" i="1"/>
  <c r="H1381" i="1" l="1"/>
  <c r="G1382" i="1" s="1"/>
  <c r="K1381" i="1"/>
  <c r="L1381" i="1"/>
  <c r="I1382" i="1" l="1"/>
  <c r="J1382" i="1"/>
  <c r="H1382" i="1" l="1"/>
  <c r="G1383" i="1" s="1"/>
  <c r="L1382" i="1"/>
  <c r="K1382" i="1"/>
  <c r="I1383" i="1" l="1"/>
  <c r="J1383" i="1"/>
  <c r="H1383" i="1" l="1"/>
  <c r="G1384" i="1" s="1"/>
  <c r="K1383" i="1"/>
  <c r="L1383" i="1"/>
  <c r="I1384" i="1" l="1"/>
  <c r="J1384" i="1"/>
  <c r="H1384" i="1" l="1"/>
  <c r="G1385" i="1" s="1"/>
  <c r="K1384" i="1"/>
  <c r="L1384" i="1"/>
  <c r="I1385" i="1" l="1"/>
  <c r="J1385" i="1"/>
  <c r="H1385" i="1" l="1"/>
  <c r="G1386" i="1" s="1"/>
  <c r="K1385" i="1"/>
  <c r="L1385" i="1"/>
  <c r="I1386" i="1" l="1"/>
  <c r="J1386" i="1"/>
  <c r="H1386" i="1" l="1"/>
  <c r="G1387" i="1" s="1"/>
  <c r="K1386" i="1"/>
  <c r="L1386" i="1"/>
  <c r="I1387" i="1" l="1"/>
  <c r="J1387" i="1"/>
  <c r="H1387" i="1" l="1"/>
  <c r="G1388" i="1" s="1"/>
  <c r="K1387" i="1"/>
  <c r="L1387" i="1"/>
  <c r="I1388" i="1" l="1"/>
  <c r="J1388" i="1"/>
  <c r="H1388" i="1" l="1"/>
  <c r="G1389" i="1" s="1"/>
  <c r="K1388" i="1"/>
  <c r="L1388" i="1"/>
  <c r="I1389" i="1" l="1"/>
  <c r="J1389" i="1"/>
  <c r="H1389" i="1" l="1"/>
  <c r="G1390" i="1" s="1"/>
  <c r="L1389" i="1"/>
  <c r="K1389" i="1"/>
  <c r="I1390" i="1" l="1"/>
  <c r="J1390" i="1"/>
  <c r="H1390" i="1" l="1"/>
  <c r="G1391" i="1" s="1"/>
  <c r="L1390" i="1"/>
  <c r="K1390" i="1"/>
  <c r="I1391" i="1" l="1"/>
  <c r="J1391" i="1"/>
  <c r="H1391" i="1" l="1"/>
  <c r="G1392" i="1" s="1"/>
  <c r="K1391" i="1"/>
  <c r="L1391" i="1"/>
  <c r="I1392" i="1" l="1"/>
  <c r="J1392" i="1"/>
  <c r="H1392" i="1" l="1"/>
  <c r="G1393" i="1" s="1"/>
  <c r="K1392" i="1"/>
  <c r="L1392" i="1"/>
  <c r="I1393" i="1" l="1"/>
  <c r="J1393" i="1"/>
  <c r="H1393" i="1" l="1"/>
  <c r="G1394" i="1" s="1"/>
  <c r="L1393" i="1"/>
  <c r="K1393" i="1"/>
  <c r="I1394" i="1" l="1"/>
  <c r="J1394" i="1"/>
  <c r="H1394" i="1" l="1"/>
  <c r="G1395" i="1" s="1"/>
  <c r="L1394" i="1"/>
  <c r="K1394" i="1"/>
  <c r="I1395" i="1" l="1"/>
  <c r="J1395" i="1"/>
  <c r="H1395" i="1" l="1"/>
  <c r="G1396" i="1" s="1"/>
  <c r="K1395" i="1"/>
  <c r="L1395" i="1"/>
  <c r="I1396" i="1" l="1"/>
  <c r="J1396" i="1"/>
  <c r="H1396" i="1" l="1"/>
  <c r="G1397" i="1" s="1"/>
  <c r="L1396" i="1"/>
  <c r="K1396" i="1"/>
  <c r="I1397" i="1" l="1"/>
  <c r="J1397" i="1"/>
  <c r="H1397" i="1" l="1"/>
  <c r="G1398" i="1" s="1"/>
  <c r="L1397" i="1"/>
  <c r="K1397" i="1"/>
  <c r="I1398" i="1" l="1"/>
  <c r="J1398" i="1"/>
  <c r="H1398" i="1" l="1"/>
  <c r="G1399" i="1" s="1"/>
  <c r="K1398" i="1"/>
  <c r="L1398" i="1"/>
  <c r="I1399" i="1" l="1"/>
  <c r="J1399" i="1"/>
  <c r="H1399" i="1" l="1"/>
  <c r="G1400" i="1" s="1"/>
  <c r="K1399" i="1"/>
  <c r="L1399" i="1"/>
  <c r="I1400" i="1" l="1"/>
  <c r="J1400" i="1"/>
  <c r="H1400" i="1" l="1"/>
  <c r="G1401" i="1" s="1"/>
  <c r="L1400" i="1"/>
  <c r="K1400" i="1"/>
  <c r="I1401" i="1" l="1"/>
  <c r="J1401" i="1"/>
  <c r="H1401" i="1" l="1"/>
  <c r="G1402" i="1" s="1"/>
  <c r="K1401" i="1"/>
  <c r="L1401" i="1"/>
  <c r="I1402" i="1" l="1"/>
  <c r="J1402" i="1"/>
  <c r="H1402" i="1" l="1"/>
  <c r="G1403" i="1" s="1"/>
  <c r="K1402" i="1"/>
  <c r="L1402" i="1"/>
  <c r="I1403" i="1" l="1"/>
  <c r="J1403" i="1"/>
  <c r="H1403" i="1" l="1"/>
  <c r="G1404" i="1" s="1"/>
  <c r="L1403" i="1"/>
  <c r="K1403" i="1"/>
  <c r="I1404" i="1" l="1"/>
  <c r="J1404" i="1"/>
  <c r="H1404" i="1" l="1"/>
  <c r="G1405" i="1" s="1"/>
  <c r="L1404" i="1"/>
  <c r="K1404" i="1"/>
  <c r="I1405" i="1" l="1"/>
  <c r="J1405" i="1"/>
  <c r="H1405" i="1" l="1"/>
  <c r="G1406" i="1" s="1"/>
  <c r="L1405" i="1"/>
  <c r="K1405" i="1"/>
  <c r="I1406" i="1" l="1"/>
  <c r="J1406" i="1"/>
  <c r="H1406" i="1" l="1"/>
  <c r="G1407" i="1" s="1"/>
  <c r="K1406" i="1"/>
  <c r="L1406" i="1"/>
  <c r="I1407" i="1" l="1"/>
  <c r="J1407" i="1"/>
  <c r="H1407" i="1" l="1"/>
  <c r="G1408" i="1" s="1"/>
  <c r="K1407" i="1"/>
  <c r="L1407" i="1"/>
  <c r="I1408" i="1" l="1"/>
  <c r="J1408" i="1"/>
  <c r="H1408" i="1" l="1"/>
  <c r="G1409" i="1" s="1"/>
  <c r="K1408" i="1"/>
  <c r="L1408" i="1"/>
  <c r="I1409" i="1" l="1"/>
  <c r="J1409" i="1"/>
  <c r="H1409" i="1" l="1"/>
  <c r="G1410" i="1" s="1"/>
  <c r="K1409" i="1"/>
  <c r="L1409" i="1"/>
  <c r="I1410" i="1" l="1"/>
  <c r="J1410" i="1"/>
  <c r="H1410" i="1" l="1"/>
  <c r="G1411" i="1" s="1"/>
  <c r="L1410" i="1"/>
  <c r="K1410" i="1"/>
  <c r="I1411" i="1" l="1"/>
  <c r="J1411" i="1"/>
  <c r="H1411" i="1" l="1"/>
  <c r="G1412" i="1" s="1"/>
  <c r="K1411" i="1"/>
  <c r="L1411" i="1"/>
  <c r="I1412" i="1" l="1"/>
  <c r="J1412" i="1"/>
  <c r="H1412" i="1" l="1"/>
  <c r="G1413" i="1" s="1"/>
  <c r="L1412" i="1"/>
  <c r="K1412" i="1"/>
  <c r="I1413" i="1" l="1"/>
  <c r="J1413" i="1"/>
  <c r="H1413" i="1" l="1"/>
  <c r="G1414" i="1" s="1"/>
  <c r="L1413" i="1"/>
  <c r="K1413" i="1"/>
  <c r="I1414" i="1" l="1"/>
  <c r="J1414" i="1"/>
  <c r="H1414" i="1" l="1"/>
  <c r="G1415" i="1" s="1"/>
  <c r="L1414" i="1"/>
  <c r="K1414" i="1"/>
  <c r="I1415" i="1" l="1"/>
  <c r="J1415" i="1"/>
  <c r="H1415" i="1" l="1"/>
  <c r="G1416" i="1" s="1"/>
  <c r="L1415" i="1"/>
  <c r="K1415" i="1"/>
  <c r="I1416" i="1" l="1"/>
  <c r="J1416" i="1"/>
  <c r="H1416" i="1" l="1"/>
  <c r="G1417" i="1" s="1"/>
  <c r="K1416" i="1"/>
  <c r="L1416" i="1"/>
  <c r="I1417" i="1" l="1"/>
  <c r="J1417" i="1"/>
  <c r="H1417" i="1" l="1"/>
  <c r="G1418" i="1" s="1"/>
  <c r="L1417" i="1"/>
  <c r="K1417" i="1"/>
  <c r="I1418" i="1" l="1"/>
  <c r="J1418" i="1"/>
  <c r="H1418" i="1" l="1"/>
  <c r="G1419" i="1" s="1"/>
  <c r="K1418" i="1"/>
  <c r="L1418" i="1"/>
  <c r="I1419" i="1" l="1"/>
  <c r="J1419" i="1"/>
  <c r="H1419" i="1" l="1"/>
  <c r="G1420" i="1" s="1"/>
  <c r="K1419" i="1"/>
  <c r="L1419" i="1"/>
  <c r="I1420" i="1" l="1"/>
  <c r="J1420" i="1"/>
  <c r="H1420" i="1" l="1"/>
  <c r="G1421" i="1" s="1"/>
  <c r="K1420" i="1"/>
  <c r="L1420" i="1"/>
  <c r="I1421" i="1" l="1"/>
  <c r="J1421" i="1"/>
  <c r="H1421" i="1" l="1"/>
  <c r="G1422" i="1" s="1"/>
  <c r="K1421" i="1"/>
  <c r="L1421" i="1"/>
  <c r="I1422" i="1" l="1"/>
  <c r="J1422" i="1"/>
  <c r="H1422" i="1" l="1"/>
  <c r="G1423" i="1" s="1"/>
  <c r="L1422" i="1"/>
  <c r="K1422" i="1"/>
  <c r="I1423" i="1" l="1"/>
  <c r="J1423" i="1"/>
  <c r="H1423" i="1" l="1"/>
  <c r="G1424" i="1" s="1"/>
  <c r="K1423" i="1"/>
  <c r="L1423" i="1"/>
  <c r="I1424" i="1" l="1"/>
  <c r="J1424" i="1"/>
  <c r="H1424" i="1" l="1"/>
  <c r="G1425" i="1" s="1"/>
  <c r="K1424" i="1"/>
  <c r="L1424" i="1"/>
  <c r="I1425" i="1" l="1"/>
  <c r="J1425" i="1"/>
  <c r="H1425" i="1" l="1"/>
  <c r="G1426" i="1" s="1"/>
  <c r="L1425" i="1"/>
  <c r="K1425" i="1"/>
  <c r="I1426" i="1" l="1"/>
  <c r="J1426" i="1"/>
  <c r="H1426" i="1" l="1"/>
  <c r="G1427" i="1" s="1"/>
  <c r="K1426" i="1"/>
  <c r="L1426" i="1"/>
  <c r="I1427" i="1" l="1"/>
  <c r="J1427" i="1"/>
  <c r="H1427" i="1" l="1"/>
  <c r="G1428" i="1" s="1"/>
  <c r="L1427" i="1"/>
  <c r="K1427" i="1"/>
  <c r="I1428" i="1" l="1"/>
  <c r="J1428" i="1"/>
  <c r="H1428" i="1" l="1"/>
  <c r="G1429" i="1" s="1"/>
  <c r="K1428" i="1"/>
  <c r="L1428" i="1"/>
  <c r="I1429" i="1" l="1"/>
  <c r="J1429" i="1"/>
  <c r="H1429" i="1" l="1"/>
  <c r="G1430" i="1" s="1"/>
  <c r="K1429" i="1"/>
  <c r="L1429" i="1"/>
  <c r="I1430" i="1" l="1"/>
  <c r="J1430" i="1"/>
  <c r="H1430" i="1" l="1"/>
  <c r="G1431" i="1" s="1"/>
  <c r="K1430" i="1"/>
  <c r="L1430" i="1"/>
  <c r="I1431" i="1" l="1"/>
  <c r="J1431" i="1"/>
  <c r="H1431" i="1" l="1"/>
  <c r="G1432" i="1" s="1"/>
  <c r="K1431" i="1"/>
  <c r="L1431" i="1"/>
  <c r="I1432" i="1" l="1"/>
  <c r="J1432" i="1"/>
  <c r="H1432" i="1" l="1"/>
  <c r="G1433" i="1" s="1"/>
  <c r="K1432" i="1"/>
  <c r="L1432" i="1"/>
  <c r="I1433" i="1" l="1"/>
  <c r="J1433" i="1"/>
  <c r="H1433" i="1" l="1"/>
  <c r="G1434" i="1" s="1"/>
  <c r="K1433" i="1"/>
  <c r="L1433" i="1"/>
  <c r="I1434" i="1" l="1"/>
  <c r="J1434" i="1"/>
  <c r="H1434" i="1" l="1"/>
  <c r="G1435" i="1" s="1"/>
  <c r="K1434" i="1"/>
  <c r="L1434" i="1"/>
  <c r="I1435" i="1" l="1"/>
  <c r="J1435" i="1"/>
  <c r="H1435" i="1" l="1"/>
  <c r="G1436" i="1" s="1"/>
  <c r="K1435" i="1"/>
  <c r="L1435" i="1"/>
  <c r="I1436" i="1" l="1"/>
  <c r="J1436" i="1"/>
  <c r="H1436" i="1" l="1"/>
  <c r="G1437" i="1" s="1"/>
  <c r="K1436" i="1"/>
  <c r="L1436" i="1"/>
  <c r="I1437" i="1" l="1"/>
  <c r="J1437" i="1"/>
  <c r="H1437" i="1" l="1"/>
  <c r="G1438" i="1" s="1"/>
  <c r="K1437" i="1"/>
  <c r="L1437" i="1"/>
  <c r="I1438" i="1" l="1"/>
  <c r="J1438" i="1"/>
  <c r="H1438" i="1" l="1"/>
  <c r="G1439" i="1" s="1"/>
  <c r="K1438" i="1"/>
  <c r="L1438" i="1"/>
  <c r="I1439" i="1" l="1"/>
  <c r="J1439" i="1"/>
  <c r="H1439" i="1" l="1"/>
  <c r="G1440" i="1" s="1"/>
  <c r="K1439" i="1"/>
  <c r="L1439" i="1"/>
  <c r="I1440" i="1" l="1"/>
  <c r="J1440" i="1"/>
  <c r="H1440" i="1" l="1"/>
  <c r="G1441" i="1" s="1"/>
  <c r="L1440" i="1"/>
  <c r="K1440" i="1"/>
  <c r="I1441" i="1" l="1"/>
  <c r="J1441" i="1"/>
  <c r="H1441" i="1" l="1"/>
  <c r="G1442" i="1" s="1"/>
  <c r="L1441" i="1"/>
  <c r="K1441" i="1"/>
  <c r="I1442" i="1" l="1"/>
  <c r="J1442" i="1"/>
  <c r="H1442" i="1" l="1"/>
  <c r="G1443" i="1" s="1"/>
  <c r="K1442" i="1"/>
  <c r="L1442" i="1"/>
  <c r="I1443" i="1" l="1"/>
  <c r="J1443" i="1"/>
  <c r="H1443" i="1" l="1"/>
  <c r="G1444" i="1" s="1"/>
  <c r="K1443" i="1"/>
  <c r="L1443" i="1"/>
  <c r="I1444" i="1" l="1"/>
  <c r="J1444" i="1"/>
  <c r="H1444" i="1" l="1"/>
  <c r="G1445" i="1" s="1"/>
  <c r="L1444" i="1"/>
  <c r="K1444" i="1"/>
  <c r="I1445" i="1" l="1"/>
  <c r="J1445" i="1"/>
  <c r="H1445" i="1" l="1"/>
  <c r="G1446" i="1" s="1"/>
  <c r="K1445" i="1"/>
  <c r="L1445" i="1"/>
  <c r="I1446" i="1" l="1"/>
  <c r="J1446" i="1"/>
  <c r="H1446" i="1" l="1"/>
  <c r="G1447" i="1" s="1"/>
  <c r="K1446" i="1"/>
  <c r="L1446" i="1"/>
  <c r="I1447" i="1" l="1"/>
  <c r="J1447" i="1"/>
  <c r="H1447" i="1" l="1"/>
  <c r="G1448" i="1" s="1"/>
  <c r="K1447" i="1"/>
  <c r="L1447" i="1"/>
  <c r="I1448" i="1" l="1"/>
  <c r="J1448" i="1"/>
  <c r="H1448" i="1" l="1"/>
  <c r="G1449" i="1" s="1"/>
  <c r="L1448" i="1"/>
  <c r="K1448" i="1"/>
  <c r="I1449" i="1" l="1"/>
  <c r="J1449" i="1"/>
  <c r="H1449" i="1" l="1"/>
  <c r="G1450" i="1" s="1"/>
  <c r="K1449" i="1"/>
  <c r="L1449" i="1"/>
  <c r="I1450" i="1" l="1"/>
  <c r="J1450" i="1"/>
  <c r="H1450" i="1" l="1"/>
  <c r="G1451" i="1" s="1"/>
  <c r="K1450" i="1"/>
  <c r="L1450" i="1"/>
  <c r="I1451" i="1" l="1"/>
  <c r="J1451" i="1"/>
  <c r="H1451" i="1" l="1"/>
  <c r="G1452" i="1" s="1"/>
  <c r="K1451" i="1"/>
  <c r="L1451" i="1"/>
  <c r="I1452" i="1" l="1"/>
  <c r="J1452" i="1"/>
  <c r="H1452" i="1" l="1"/>
  <c r="G1453" i="1" s="1"/>
  <c r="K1452" i="1"/>
  <c r="L1452" i="1"/>
  <c r="I1453" i="1" l="1"/>
  <c r="J1453" i="1"/>
  <c r="H1453" i="1" l="1"/>
  <c r="G1454" i="1" s="1"/>
  <c r="L1453" i="1"/>
  <c r="K1453" i="1"/>
  <c r="I1454" i="1" l="1"/>
  <c r="J1454" i="1"/>
  <c r="H1454" i="1" l="1"/>
  <c r="G1455" i="1" s="1"/>
  <c r="L1454" i="1"/>
  <c r="K1454" i="1"/>
  <c r="I1455" i="1" l="1"/>
  <c r="J1455" i="1"/>
  <c r="H1455" i="1" l="1"/>
  <c r="G1456" i="1" s="1"/>
  <c r="K1455" i="1"/>
  <c r="L1455" i="1"/>
  <c r="I1456" i="1" l="1"/>
  <c r="J1456" i="1"/>
  <c r="H1456" i="1" l="1"/>
  <c r="G1457" i="1" s="1"/>
  <c r="K1456" i="1"/>
  <c r="L1456" i="1"/>
  <c r="I1457" i="1" l="1"/>
  <c r="J1457" i="1"/>
  <c r="H1457" i="1" l="1"/>
  <c r="G1458" i="1" s="1"/>
  <c r="K1457" i="1"/>
  <c r="L1457" i="1"/>
  <c r="I1458" i="1" l="1"/>
  <c r="J1458" i="1"/>
  <c r="H1458" i="1" l="1"/>
  <c r="G1459" i="1" s="1"/>
  <c r="K1458" i="1"/>
  <c r="L1458" i="1"/>
  <c r="I1459" i="1" l="1"/>
  <c r="J1459" i="1"/>
  <c r="H1459" i="1" l="1"/>
  <c r="G1460" i="1" s="1"/>
  <c r="L1459" i="1"/>
  <c r="K1459" i="1"/>
  <c r="I1460" i="1" l="1"/>
  <c r="J1460" i="1"/>
  <c r="H1460" i="1" l="1"/>
  <c r="G1461" i="1" s="1"/>
  <c r="K1460" i="1"/>
  <c r="L1460" i="1"/>
  <c r="I1461" i="1" l="1"/>
  <c r="J1461" i="1"/>
  <c r="H1461" i="1" l="1"/>
  <c r="G1462" i="1" s="1"/>
  <c r="L1461" i="1"/>
  <c r="K1461" i="1"/>
  <c r="I1462" i="1" l="1"/>
  <c r="J1462" i="1"/>
  <c r="H1462" i="1" l="1"/>
  <c r="G1463" i="1" s="1"/>
  <c r="K1462" i="1"/>
  <c r="L1462" i="1"/>
  <c r="I1463" i="1" l="1"/>
  <c r="J1463" i="1"/>
  <c r="H1463" i="1" l="1"/>
  <c r="G1464" i="1" s="1"/>
  <c r="L1463" i="1"/>
  <c r="K1463" i="1"/>
  <c r="I1464" i="1" l="1"/>
  <c r="J1464" i="1"/>
  <c r="H1464" i="1" l="1"/>
  <c r="G1465" i="1" s="1"/>
  <c r="L1464" i="1"/>
  <c r="K1464" i="1"/>
  <c r="I1465" i="1" l="1"/>
  <c r="J1465" i="1"/>
  <c r="H1465" i="1" l="1"/>
  <c r="G1466" i="1" s="1"/>
  <c r="K1465" i="1"/>
  <c r="L1465" i="1"/>
  <c r="I1466" i="1" l="1"/>
  <c r="J1466" i="1"/>
  <c r="H1466" i="1" l="1"/>
  <c r="G1467" i="1" s="1"/>
  <c r="L1466" i="1"/>
  <c r="K1466" i="1"/>
  <c r="I1467" i="1" l="1"/>
  <c r="J1467" i="1"/>
  <c r="H1467" i="1" l="1"/>
  <c r="G1468" i="1" s="1"/>
  <c r="K1467" i="1"/>
  <c r="L1467" i="1"/>
  <c r="I1468" i="1" l="1"/>
  <c r="J1468" i="1"/>
  <c r="H1468" i="1" l="1"/>
  <c r="G1469" i="1" s="1"/>
  <c r="K1468" i="1"/>
  <c r="L1468" i="1"/>
  <c r="I1469" i="1" l="1"/>
  <c r="J1469" i="1"/>
  <c r="H1469" i="1" l="1"/>
  <c r="G1470" i="1" s="1"/>
  <c r="L1469" i="1"/>
  <c r="K1469" i="1"/>
  <c r="I1470" i="1" l="1"/>
  <c r="J1470" i="1"/>
  <c r="H1470" i="1" l="1"/>
  <c r="G1471" i="1" s="1"/>
  <c r="K1470" i="1"/>
  <c r="L1470" i="1"/>
  <c r="I1471" i="1" l="1"/>
  <c r="J1471" i="1"/>
  <c r="H1471" i="1" l="1"/>
  <c r="G1472" i="1" s="1"/>
  <c r="K1471" i="1"/>
  <c r="L1471" i="1"/>
  <c r="I1472" i="1" l="1"/>
  <c r="J1472" i="1"/>
  <c r="H1472" i="1" l="1"/>
  <c r="G1473" i="1" s="1"/>
  <c r="L1472" i="1"/>
  <c r="K1472" i="1"/>
  <c r="I1473" i="1" l="1"/>
  <c r="J1473" i="1"/>
  <c r="H1473" i="1" l="1"/>
  <c r="G1474" i="1" s="1"/>
  <c r="L1473" i="1"/>
  <c r="K1473" i="1"/>
  <c r="I1474" i="1" l="1"/>
  <c r="J1474" i="1"/>
  <c r="H1474" i="1" l="1"/>
  <c r="G1475" i="1" s="1"/>
  <c r="K1474" i="1"/>
  <c r="L1474" i="1"/>
  <c r="J1475" i="1" l="1"/>
  <c r="I1475" i="1"/>
  <c r="H1475" i="1" l="1"/>
  <c r="G1476" i="1" s="1"/>
  <c r="L1475" i="1"/>
  <c r="K1475" i="1"/>
  <c r="I1476" i="1" l="1"/>
  <c r="J1476" i="1"/>
  <c r="H1476" i="1" l="1"/>
  <c r="G1477" i="1" s="1"/>
  <c r="K1476" i="1"/>
  <c r="L1476" i="1"/>
  <c r="J1477" i="1" l="1"/>
  <c r="I1477" i="1"/>
  <c r="H1477" i="1" l="1"/>
  <c r="G1478" i="1" s="1"/>
  <c r="K1477" i="1"/>
  <c r="L1477" i="1"/>
  <c r="I1478" i="1" l="1"/>
  <c r="J1478" i="1"/>
  <c r="H1478" i="1" l="1"/>
  <c r="G1479" i="1" s="1"/>
  <c r="L1478" i="1"/>
  <c r="K1478" i="1"/>
  <c r="I1479" i="1" l="1"/>
  <c r="J1479" i="1"/>
  <c r="H1479" i="1" l="1"/>
  <c r="G1480" i="1" s="1"/>
  <c r="K1479" i="1"/>
  <c r="L1479" i="1"/>
  <c r="I1480" i="1" l="1"/>
  <c r="J1480" i="1"/>
  <c r="H1480" i="1" l="1"/>
  <c r="G1481" i="1" s="1"/>
  <c r="K1480" i="1"/>
  <c r="L1480" i="1"/>
  <c r="I1481" i="1" l="1"/>
  <c r="J1481" i="1"/>
  <c r="H1481" i="1" l="1"/>
  <c r="G1482" i="1" s="1"/>
  <c r="L1481" i="1"/>
  <c r="K1481" i="1"/>
  <c r="I1482" i="1" l="1"/>
  <c r="J1482" i="1"/>
  <c r="H1482" i="1" l="1"/>
  <c r="G1483" i="1" s="1"/>
  <c r="K1482" i="1"/>
  <c r="L1482" i="1"/>
  <c r="I1483" i="1" l="1"/>
  <c r="J1483" i="1"/>
  <c r="H1483" i="1" l="1"/>
  <c r="G1484" i="1" s="1"/>
  <c r="L1483" i="1"/>
  <c r="K1483" i="1"/>
  <c r="I1484" i="1" l="1"/>
  <c r="J1484" i="1"/>
  <c r="H1484" i="1" l="1"/>
  <c r="G1485" i="1" s="1"/>
  <c r="L1484" i="1"/>
  <c r="K1484" i="1"/>
  <c r="I1485" i="1" l="1"/>
  <c r="J1485" i="1"/>
  <c r="H1485" i="1" l="1"/>
  <c r="G1486" i="1" s="1"/>
  <c r="L1485" i="1"/>
  <c r="K1485" i="1"/>
  <c r="I1486" i="1" l="1"/>
  <c r="J1486" i="1"/>
  <c r="H1486" i="1" l="1"/>
  <c r="G1487" i="1" s="1"/>
  <c r="L1486" i="1"/>
  <c r="K1486" i="1"/>
  <c r="I1487" i="1" l="1"/>
  <c r="J1487" i="1"/>
  <c r="H1487" i="1" l="1"/>
  <c r="G1488" i="1" s="1"/>
  <c r="K1487" i="1"/>
  <c r="L1487" i="1"/>
  <c r="I1488" i="1" l="1"/>
  <c r="J1488" i="1"/>
  <c r="H1488" i="1" l="1"/>
  <c r="G1489" i="1" s="1"/>
  <c r="K1488" i="1"/>
  <c r="L1488" i="1"/>
  <c r="I1489" i="1" l="1"/>
  <c r="J1489" i="1"/>
  <c r="H1489" i="1" l="1"/>
  <c r="G1490" i="1" s="1"/>
  <c r="L1489" i="1"/>
  <c r="K1489" i="1"/>
  <c r="I1490" i="1" l="1"/>
  <c r="J1490" i="1"/>
  <c r="H1490" i="1" l="1"/>
  <c r="G1491" i="1" s="1"/>
  <c r="K1490" i="1"/>
  <c r="L1490" i="1"/>
  <c r="I1491" i="1" l="1"/>
  <c r="J1491" i="1"/>
  <c r="H1491" i="1" l="1"/>
  <c r="G1492" i="1" s="1"/>
  <c r="K1491" i="1"/>
  <c r="L1491" i="1"/>
  <c r="I1492" i="1" l="1"/>
  <c r="J1492" i="1"/>
  <c r="H1492" i="1" l="1"/>
  <c r="G1493" i="1" s="1"/>
  <c r="K1492" i="1"/>
  <c r="L1492" i="1"/>
  <c r="I1493" i="1" l="1"/>
  <c r="J1493" i="1"/>
  <c r="H1493" i="1" l="1"/>
  <c r="G1494" i="1" s="1"/>
  <c r="K1493" i="1"/>
  <c r="L1493" i="1"/>
  <c r="I1494" i="1" l="1"/>
  <c r="J1494" i="1"/>
  <c r="H1494" i="1" l="1"/>
  <c r="G1495" i="1" s="1"/>
  <c r="L1494" i="1"/>
  <c r="K1494" i="1"/>
  <c r="I1495" i="1" l="1"/>
  <c r="J1495" i="1"/>
  <c r="H1495" i="1" l="1"/>
  <c r="G1496" i="1" s="1"/>
  <c r="K1495" i="1"/>
  <c r="L1495" i="1"/>
  <c r="J1496" i="1" l="1"/>
  <c r="I1496" i="1"/>
  <c r="H1496" i="1" l="1"/>
  <c r="G1497" i="1" s="1"/>
  <c r="L1496" i="1"/>
  <c r="K1496" i="1"/>
  <c r="I1497" i="1" l="1"/>
  <c r="J1497" i="1"/>
  <c r="H1497" i="1" l="1"/>
  <c r="G1498" i="1" s="1"/>
  <c r="L1497" i="1"/>
  <c r="K1497" i="1"/>
  <c r="J1498" i="1" l="1"/>
  <c r="I1498" i="1"/>
  <c r="H1498" i="1" l="1"/>
  <c r="G1499" i="1" s="1"/>
  <c r="K1498" i="1"/>
  <c r="L1498" i="1"/>
  <c r="I1499" i="1" l="1"/>
  <c r="J1499" i="1"/>
  <c r="H1499" i="1" l="1"/>
  <c r="G1500" i="1" s="1"/>
  <c r="K1499" i="1"/>
  <c r="L1499" i="1"/>
  <c r="I1500" i="1" l="1"/>
  <c r="J1500" i="1"/>
  <c r="H1500" i="1" l="1"/>
  <c r="G1501" i="1" s="1"/>
  <c r="L1500" i="1"/>
  <c r="K1500" i="1"/>
  <c r="I1501" i="1" l="1"/>
  <c r="J1501" i="1"/>
  <c r="H1501" i="1" l="1"/>
  <c r="G1502" i="1" s="1"/>
  <c r="K1501" i="1"/>
  <c r="L1501" i="1"/>
  <c r="I1502" i="1" l="1"/>
  <c r="J1502" i="1"/>
  <c r="H1502" i="1" l="1"/>
  <c r="G1503" i="1" s="1"/>
  <c r="L1502" i="1"/>
  <c r="K1502" i="1"/>
  <c r="I1503" i="1" l="1"/>
  <c r="J1503" i="1"/>
  <c r="H1503" i="1" l="1"/>
  <c r="G1504" i="1" s="1"/>
  <c r="L1503" i="1"/>
  <c r="K1503" i="1"/>
  <c r="I1504" i="1" l="1"/>
  <c r="J1504" i="1"/>
  <c r="H1504" i="1" l="1"/>
  <c r="G1505" i="1" s="1"/>
  <c r="K1504" i="1"/>
  <c r="L1504" i="1"/>
  <c r="I1505" i="1" l="1"/>
  <c r="J1505" i="1"/>
  <c r="H1505" i="1" l="1"/>
  <c r="G1506" i="1" s="1"/>
  <c r="K1505" i="1"/>
  <c r="L1505" i="1"/>
  <c r="I1506" i="1" l="1"/>
  <c r="J1506" i="1"/>
  <c r="H1506" i="1" l="1"/>
  <c r="G1507" i="1" s="1"/>
  <c r="L1506" i="1"/>
  <c r="K1506" i="1"/>
  <c r="I1507" i="1" l="1"/>
  <c r="J1507" i="1"/>
  <c r="H1507" i="1" l="1"/>
  <c r="G1508" i="1" s="1"/>
  <c r="K1507" i="1"/>
  <c r="L1507" i="1"/>
  <c r="I1508" i="1" l="1"/>
  <c r="J1508" i="1"/>
  <c r="H1508" i="1" l="1"/>
  <c r="G1509" i="1" s="1"/>
  <c r="L1508" i="1"/>
  <c r="K1508" i="1"/>
  <c r="I1509" i="1" l="1"/>
  <c r="J1509" i="1"/>
  <c r="H1509" i="1" l="1"/>
  <c r="G1510" i="1" s="1"/>
  <c r="K1509" i="1"/>
  <c r="L1509" i="1"/>
  <c r="I1510" i="1" l="1"/>
  <c r="J1510" i="1"/>
  <c r="H1510" i="1" l="1"/>
  <c r="G1511" i="1" s="1"/>
  <c r="K1510" i="1"/>
  <c r="L1510" i="1"/>
  <c r="I1511" i="1" l="1"/>
  <c r="J1511" i="1"/>
  <c r="H1511" i="1" l="1"/>
  <c r="G1512" i="1" s="1"/>
  <c r="K1511" i="1"/>
  <c r="L1511" i="1"/>
  <c r="I1512" i="1" l="1"/>
  <c r="J1512" i="1"/>
  <c r="H1512" i="1" l="1"/>
  <c r="G1513" i="1" s="1"/>
  <c r="K1512" i="1"/>
  <c r="L1512" i="1"/>
  <c r="I1513" i="1" l="1"/>
  <c r="J1513" i="1"/>
  <c r="H1513" i="1" l="1"/>
  <c r="G1514" i="1" s="1"/>
  <c r="L1513" i="1"/>
  <c r="K1513" i="1"/>
  <c r="I1514" i="1" l="1"/>
  <c r="J1514" i="1"/>
  <c r="H1514" i="1" l="1"/>
  <c r="G1515" i="1" s="1"/>
  <c r="K1514" i="1"/>
  <c r="L1514" i="1"/>
  <c r="I1515" i="1" l="1"/>
  <c r="J1515" i="1"/>
  <c r="H1515" i="1" l="1"/>
  <c r="G1516" i="1" s="1"/>
  <c r="L1515" i="1"/>
  <c r="K1515" i="1"/>
  <c r="I1516" i="1" l="1"/>
  <c r="J1516" i="1"/>
  <c r="H1516" i="1" l="1"/>
  <c r="G1517" i="1" s="1"/>
  <c r="K1516" i="1"/>
  <c r="L1516" i="1"/>
  <c r="I1517" i="1" l="1"/>
  <c r="J1517" i="1"/>
  <c r="H1517" i="1" l="1"/>
  <c r="G1518" i="1" s="1"/>
  <c r="L1517" i="1"/>
  <c r="K1517" i="1"/>
  <c r="I1518" i="1" l="1"/>
  <c r="J1518" i="1"/>
  <c r="H1518" i="1" l="1"/>
  <c r="G1519" i="1" s="1"/>
  <c r="L1518" i="1"/>
  <c r="K1518" i="1"/>
  <c r="I1519" i="1" l="1"/>
  <c r="J1519" i="1"/>
  <c r="H1519" i="1" l="1"/>
  <c r="G1520" i="1" s="1"/>
  <c r="K1519" i="1"/>
  <c r="L1519" i="1"/>
  <c r="I1520" i="1" l="1"/>
  <c r="J1520" i="1"/>
  <c r="H1520" i="1" l="1"/>
  <c r="G1521" i="1" s="1"/>
  <c r="L1520" i="1"/>
  <c r="K1520" i="1"/>
  <c r="I1521" i="1" l="1"/>
  <c r="J1521" i="1"/>
  <c r="H1521" i="1" l="1"/>
  <c r="G1522" i="1" s="1"/>
  <c r="K1521" i="1"/>
  <c r="L1521" i="1"/>
  <c r="I1522" i="1" l="1"/>
  <c r="J1522" i="1"/>
  <c r="H1522" i="1" l="1"/>
  <c r="G1523" i="1" s="1"/>
  <c r="K1522" i="1"/>
  <c r="L1522" i="1"/>
  <c r="I1523" i="1" l="1"/>
  <c r="J1523" i="1"/>
  <c r="H1523" i="1" l="1"/>
  <c r="G1524" i="1" s="1"/>
  <c r="L1523" i="1"/>
  <c r="K1523" i="1"/>
  <c r="I1524" i="1" l="1"/>
  <c r="J1524" i="1"/>
  <c r="H1524" i="1" l="1"/>
  <c r="G1525" i="1" s="1"/>
  <c r="L1524" i="1"/>
  <c r="K1524" i="1"/>
  <c r="I1525" i="1" l="1"/>
  <c r="J1525" i="1"/>
  <c r="H1525" i="1" l="1"/>
  <c r="G1526" i="1" s="1"/>
  <c r="L1525" i="1"/>
  <c r="K1525" i="1"/>
  <c r="I1526" i="1" l="1"/>
  <c r="J1526" i="1"/>
  <c r="H1526" i="1" l="1"/>
  <c r="G1527" i="1" s="1"/>
  <c r="K1526" i="1"/>
  <c r="L1526" i="1"/>
  <c r="I1527" i="1" l="1"/>
  <c r="J1527" i="1"/>
  <c r="H1527" i="1" l="1"/>
  <c r="G1528" i="1" s="1"/>
  <c r="K1527" i="1"/>
  <c r="L1527" i="1"/>
  <c r="I1528" i="1" l="1"/>
  <c r="J1528" i="1"/>
  <c r="H1528" i="1" l="1"/>
  <c r="G1529" i="1" s="1"/>
  <c r="L1528" i="1"/>
  <c r="K1528" i="1"/>
  <c r="J1529" i="1" l="1"/>
  <c r="I1529" i="1"/>
  <c r="H1529" i="1" l="1"/>
  <c r="G1530" i="1" s="1"/>
  <c r="L1529" i="1"/>
  <c r="K1529" i="1"/>
  <c r="I1530" i="1" l="1"/>
  <c r="J1530" i="1"/>
  <c r="H1530" i="1" l="1"/>
  <c r="G1531" i="1" s="1"/>
  <c r="L1530" i="1"/>
  <c r="K1530" i="1"/>
  <c r="I1531" i="1" l="1"/>
  <c r="J1531" i="1"/>
  <c r="H1531" i="1" l="1"/>
  <c r="G1532" i="1" s="1"/>
  <c r="L1531" i="1"/>
  <c r="K1531" i="1"/>
  <c r="I1532" i="1" l="1"/>
  <c r="J1532" i="1"/>
  <c r="H1532" i="1" l="1"/>
  <c r="G1533" i="1" s="1"/>
  <c r="L1532" i="1"/>
  <c r="K1532" i="1"/>
  <c r="I1533" i="1" l="1"/>
  <c r="J1533" i="1"/>
  <c r="H1533" i="1" l="1"/>
  <c r="G1534" i="1" s="1"/>
  <c r="K1533" i="1"/>
  <c r="L1533" i="1"/>
  <c r="I1534" i="1" l="1"/>
  <c r="J1534" i="1"/>
  <c r="H1534" i="1" l="1"/>
  <c r="G1535" i="1" s="1"/>
  <c r="K1534" i="1"/>
  <c r="L1534" i="1"/>
  <c r="I1535" i="1" l="1"/>
  <c r="J1535" i="1"/>
  <c r="H1535" i="1" l="1"/>
  <c r="G1536" i="1" s="1"/>
  <c r="K1535" i="1"/>
  <c r="L1535" i="1"/>
  <c r="I1536" i="1" l="1"/>
  <c r="J1536" i="1"/>
  <c r="H1536" i="1" l="1"/>
  <c r="G1537" i="1" s="1"/>
  <c r="K1536" i="1"/>
  <c r="L1536" i="1"/>
  <c r="I1537" i="1" l="1"/>
  <c r="J1537" i="1"/>
  <c r="H1537" i="1" l="1"/>
  <c r="G1538" i="1" s="1"/>
  <c r="L1537" i="1"/>
  <c r="K1537" i="1"/>
  <c r="I1538" i="1" l="1"/>
  <c r="J1538" i="1"/>
  <c r="H1538" i="1" l="1"/>
  <c r="G1539" i="1" s="1"/>
  <c r="L1538" i="1"/>
  <c r="K1538" i="1"/>
  <c r="I1539" i="1" l="1"/>
  <c r="J1539" i="1"/>
  <c r="H1539" i="1" l="1"/>
  <c r="G1540" i="1" s="1"/>
  <c r="L1539" i="1"/>
  <c r="K1539" i="1"/>
  <c r="I1540" i="1" l="1"/>
  <c r="J1540" i="1"/>
  <c r="H1540" i="1" l="1"/>
  <c r="G1541" i="1" s="1"/>
  <c r="K1540" i="1"/>
  <c r="L1540" i="1"/>
  <c r="I1541" i="1" l="1"/>
  <c r="J1541" i="1"/>
  <c r="H1541" i="1" l="1"/>
  <c r="G1542" i="1" s="1"/>
  <c r="K1541" i="1"/>
  <c r="L1541" i="1"/>
  <c r="I1542" i="1" l="1"/>
  <c r="J1542" i="1"/>
  <c r="H1542" i="1" l="1"/>
  <c r="G1543" i="1" s="1"/>
  <c r="K1542" i="1"/>
  <c r="L1542" i="1"/>
  <c r="I1543" i="1" l="1"/>
  <c r="J1543" i="1"/>
  <c r="H1543" i="1" l="1"/>
  <c r="G1544" i="1" s="1"/>
  <c r="K1543" i="1"/>
  <c r="L1543" i="1"/>
  <c r="I1544" i="1" l="1"/>
  <c r="J1544" i="1"/>
  <c r="H1544" i="1" l="1"/>
  <c r="G1545" i="1" s="1"/>
  <c r="L1544" i="1"/>
  <c r="K1544" i="1"/>
  <c r="I1545" i="1" l="1"/>
  <c r="J1545" i="1"/>
  <c r="H1545" i="1" l="1"/>
  <c r="G1546" i="1" s="1"/>
  <c r="K1545" i="1"/>
  <c r="L1545" i="1"/>
  <c r="I1546" i="1" l="1"/>
  <c r="J1546" i="1"/>
  <c r="H1546" i="1" l="1"/>
  <c r="G1547" i="1" s="1"/>
  <c r="K1546" i="1"/>
  <c r="L1546" i="1"/>
  <c r="I1547" i="1" l="1"/>
  <c r="J1547" i="1"/>
  <c r="H1547" i="1" l="1"/>
  <c r="G1548" i="1" s="1"/>
  <c r="K1547" i="1"/>
  <c r="L1547" i="1"/>
  <c r="I1548" i="1" l="1"/>
  <c r="J1548" i="1"/>
  <c r="H1548" i="1" l="1"/>
  <c r="G1549" i="1" s="1"/>
  <c r="L1548" i="1"/>
  <c r="K1548" i="1"/>
  <c r="I1549" i="1" l="1"/>
  <c r="J1549" i="1"/>
  <c r="H1549" i="1" l="1"/>
  <c r="G1550" i="1" s="1"/>
  <c r="K1549" i="1"/>
  <c r="L1549" i="1"/>
  <c r="I1550" i="1" l="1"/>
  <c r="J1550" i="1"/>
  <c r="H1550" i="1" l="1"/>
  <c r="G1551" i="1" s="1"/>
  <c r="K1550" i="1"/>
  <c r="L1550" i="1"/>
  <c r="I1551" i="1" l="1"/>
  <c r="J1551" i="1"/>
  <c r="H1551" i="1" l="1"/>
  <c r="G1552" i="1" s="1"/>
  <c r="L1551" i="1"/>
  <c r="K1551" i="1"/>
  <c r="I1552" i="1" l="1"/>
  <c r="J1552" i="1"/>
  <c r="H1552" i="1" l="1"/>
  <c r="G1553" i="1" s="1"/>
  <c r="K1552" i="1"/>
  <c r="L1552" i="1"/>
  <c r="I1553" i="1" l="1"/>
  <c r="J1553" i="1"/>
  <c r="H1553" i="1" l="1"/>
  <c r="G1554" i="1" s="1"/>
  <c r="K1553" i="1"/>
  <c r="L1553" i="1"/>
  <c r="I1554" i="1" l="1"/>
  <c r="J1554" i="1"/>
  <c r="H1554" i="1" l="1"/>
  <c r="G1555" i="1" s="1"/>
  <c r="K1554" i="1"/>
  <c r="L1554" i="1"/>
  <c r="I1555" i="1" l="1"/>
  <c r="J1555" i="1"/>
  <c r="H1555" i="1" l="1"/>
  <c r="G1556" i="1" s="1"/>
  <c r="L1555" i="1"/>
  <c r="K1555" i="1"/>
  <c r="I1556" i="1" l="1"/>
  <c r="J1556" i="1"/>
  <c r="H1556" i="1" l="1"/>
  <c r="G1557" i="1" s="1"/>
  <c r="K1556" i="1"/>
  <c r="L1556" i="1"/>
  <c r="I1557" i="1" l="1"/>
  <c r="J1557" i="1"/>
  <c r="H1557" i="1" l="1"/>
  <c r="G1558" i="1" s="1"/>
  <c r="L1557" i="1"/>
  <c r="K1557" i="1"/>
  <c r="I1558" i="1" l="1"/>
  <c r="J1558" i="1"/>
  <c r="H1558" i="1" l="1"/>
  <c r="G1559" i="1" s="1"/>
  <c r="L1558" i="1"/>
  <c r="K1558" i="1"/>
  <c r="I1559" i="1" l="1"/>
  <c r="J1559" i="1"/>
  <c r="H1559" i="1" l="1"/>
  <c r="G1560" i="1" s="1"/>
  <c r="K1559" i="1"/>
  <c r="L1559" i="1"/>
  <c r="I1560" i="1" l="1"/>
  <c r="J1560" i="1"/>
  <c r="H1560" i="1" l="1"/>
  <c r="G1561" i="1" s="1"/>
  <c r="K1560" i="1"/>
  <c r="L1560" i="1"/>
  <c r="I1561" i="1" l="1"/>
  <c r="J1561" i="1"/>
  <c r="H1561" i="1" l="1"/>
  <c r="G1562" i="1" s="1"/>
  <c r="L1561" i="1"/>
  <c r="K1561" i="1"/>
  <c r="I1562" i="1" l="1"/>
  <c r="J1562" i="1"/>
  <c r="H1562" i="1" l="1"/>
  <c r="G1563" i="1" s="1"/>
  <c r="K1562" i="1"/>
  <c r="L1562" i="1"/>
  <c r="I1563" i="1" l="1"/>
  <c r="J1563" i="1"/>
  <c r="H1563" i="1" l="1"/>
  <c r="G1564" i="1" s="1"/>
  <c r="K1563" i="1"/>
  <c r="L1563" i="1"/>
  <c r="I1564" i="1" l="1"/>
  <c r="J1564" i="1"/>
  <c r="H1564" i="1" l="1"/>
  <c r="G1565" i="1" s="1"/>
  <c r="K1564" i="1"/>
  <c r="L1564" i="1"/>
  <c r="I1565" i="1" l="1"/>
  <c r="J1565" i="1"/>
  <c r="H1565" i="1" l="1"/>
  <c r="G1566" i="1" s="1"/>
  <c r="K1565" i="1"/>
  <c r="L1565" i="1"/>
  <c r="J1566" i="1" l="1"/>
  <c r="I1566" i="1"/>
  <c r="H1566" i="1" l="1"/>
  <c r="G1567" i="1" s="1"/>
  <c r="L1566" i="1"/>
  <c r="K1566" i="1"/>
  <c r="I1567" i="1" l="1"/>
  <c r="J1567" i="1"/>
  <c r="H1567" i="1" l="1"/>
  <c r="G1568" i="1" s="1"/>
  <c r="K1567" i="1"/>
  <c r="L1567" i="1"/>
  <c r="I1568" i="1" l="1"/>
  <c r="J1568" i="1"/>
  <c r="H1568" i="1" l="1"/>
  <c r="G1569" i="1" s="1"/>
  <c r="K1568" i="1"/>
  <c r="L1568" i="1"/>
  <c r="I1569" i="1" l="1"/>
  <c r="J1569" i="1"/>
  <c r="H1569" i="1" l="1"/>
  <c r="G1570" i="1" s="1"/>
  <c r="L1569" i="1"/>
  <c r="K1569" i="1"/>
  <c r="I1570" i="1" l="1"/>
  <c r="J1570" i="1"/>
  <c r="H1570" i="1" l="1"/>
  <c r="G1571" i="1" s="1"/>
  <c r="L1570" i="1"/>
  <c r="K1570" i="1"/>
  <c r="I1571" i="1" l="1"/>
  <c r="J1571" i="1"/>
  <c r="H1571" i="1" l="1"/>
  <c r="G1572" i="1" s="1"/>
  <c r="L1571" i="1"/>
  <c r="K1571" i="1"/>
  <c r="I1572" i="1" l="1"/>
  <c r="J1572" i="1"/>
  <c r="H1572" i="1" l="1"/>
  <c r="G1573" i="1" s="1"/>
  <c r="K1572" i="1"/>
  <c r="L1572" i="1"/>
  <c r="I1573" i="1" l="1"/>
  <c r="J1573" i="1"/>
  <c r="H1573" i="1" l="1"/>
  <c r="G1574" i="1" s="1"/>
  <c r="K1573" i="1"/>
  <c r="L1573" i="1"/>
  <c r="I1574" i="1" l="1"/>
  <c r="J1574" i="1"/>
  <c r="H1574" i="1" l="1"/>
  <c r="G1575" i="1" s="1"/>
  <c r="K1574" i="1"/>
  <c r="L1574" i="1"/>
  <c r="I1575" i="1" l="1"/>
  <c r="J1575" i="1"/>
  <c r="H1575" i="1" l="1"/>
  <c r="G1576" i="1" s="1"/>
  <c r="L1575" i="1"/>
  <c r="K1575" i="1"/>
  <c r="I1576" i="1" l="1"/>
  <c r="J1576" i="1"/>
  <c r="H1576" i="1" l="1"/>
  <c r="G1577" i="1" s="1"/>
  <c r="K1576" i="1"/>
  <c r="L1576" i="1"/>
  <c r="I1577" i="1" l="1"/>
  <c r="J1577" i="1"/>
  <c r="H1577" i="1" l="1"/>
  <c r="G1578" i="1" s="1"/>
  <c r="K1577" i="1"/>
  <c r="L1577" i="1"/>
  <c r="I1578" i="1" l="1"/>
  <c r="J1578" i="1"/>
  <c r="H1578" i="1" l="1"/>
  <c r="G1579" i="1" s="1"/>
  <c r="K1578" i="1"/>
  <c r="L1578" i="1"/>
  <c r="I1579" i="1" l="1"/>
  <c r="J1579" i="1"/>
  <c r="H1579" i="1" l="1"/>
  <c r="G1580" i="1" s="1"/>
  <c r="K1579" i="1"/>
  <c r="L1579" i="1"/>
  <c r="I1580" i="1" l="1"/>
  <c r="J1580" i="1"/>
  <c r="H1580" i="1" l="1"/>
  <c r="G1581" i="1" s="1"/>
  <c r="K1580" i="1"/>
  <c r="L1580" i="1"/>
  <c r="I1581" i="1" l="1"/>
  <c r="J1581" i="1"/>
  <c r="H1581" i="1" l="1"/>
  <c r="G1582" i="1" s="1"/>
  <c r="K1581" i="1"/>
  <c r="L1581" i="1"/>
  <c r="I1582" i="1" l="1"/>
  <c r="J1582" i="1"/>
  <c r="H1582" i="1" l="1"/>
  <c r="G1583" i="1" s="1"/>
  <c r="K1582" i="1"/>
  <c r="L1582" i="1"/>
  <c r="I1583" i="1" l="1"/>
  <c r="J1583" i="1"/>
  <c r="H1583" i="1" l="1"/>
  <c r="G1584" i="1" s="1"/>
  <c r="L1583" i="1"/>
  <c r="K1583" i="1"/>
  <c r="I1584" i="1" l="1"/>
  <c r="J1584" i="1"/>
  <c r="H1584" i="1" l="1"/>
  <c r="G1585" i="1" s="1"/>
  <c r="K1584" i="1"/>
  <c r="L1584" i="1"/>
  <c r="I1585" i="1" l="1"/>
  <c r="J1585" i="1"/>
  <c r="H1585" i="1" l="1"/>
  <c r="G1586" i="1" s="1"/>
  <c r="L1585" i="1"/>
  <c r="K1585" i="1"/>
  <c r="I1586" i="1" l="1"/>
  <c r="J1586" i="1"/>
  <c r="H1586" i="1" l="1"/>
  <c r="G1587" i="1" s="1"/>
  <c r="K1586" i="1"/>
  <c r="L1586" i="1"/>
  <c r="I1587" i="1" l="1"/>
  <c r="J1587" i="1"/>
  <c r="H1587" i="1" l="1"/>
  <c r="G1588" i="1" s="1"/>
  <c r="L1587" i="1"/>
  <c r="K1587" i="1"/>
  <c r="I1588" i="1" l="1"/>
  <c r="J1588" i="1"/>
  <c r="H1588" i="1" l="1"/>
  <c r="G1589" i="1" s="1"/>
  <c r="L1588" i="1"/>
  <c r="K1588" i="1"/>
  <c r="I1589" i="1" l="1"/>
  <c r="J1589" i="1"/>
  <c r="H1589" i="1" l="1"/>
  <c r="G1590" i="1" s="1"/>
  <c r="K1589" i="1"/>
  <c r="L1589" i="1"/>
  <c r="I1590" i="1" l="1"/>
  <c r="J1590" i="1"/>
  <c r="H1590" i="1" l="1"/>
  <c r="G1591" i="1" s="1"/>
  <c r="K1590" i="1"/>
  <c r="L1590" i="1"/>
  <c r="I1591" i="1" l="1"/>
  <c r="J1591" i="1"/>
  <c r="H1591" i="1" l="1"/>
  <c r="G1592" i="1" s="1"/>
  <c r="L1591" i="1"/>
  <c r="K1591" i="1"/>
  <c r="I1592" i="1" l="1"/>
  <c r="J1592" i="1"/>
  <c r="H1592" i="1" l="1"/>
  <c r="G1593" i="1" s="1"/>
  <c r="L1592" i="1"/>
  <c r="K1592" i="1"/>
  <c r="I1593" i="1" l="1"/>
  <c r="J1593" i="1"/>
  <c r="H1593" i="1" l="1"/>
  <c r="G1594" i="1" s="1"/>
  <c r="K1593" i="1"/>
  <c r="L1593" i="1"/>
  <c r="I1594" i="1" l="1"/>
  <c r="J1594" i="1"/>
  <c r="H1594" i="1" l="1"/>
  <c r="G1595" i="1" s="1"/>
  <c r="K1594" i="1"/>
  <c r="L1594" i="1"/>
  <c r="I1595" i="1" l="1"/>
  <c r="J1595" i="1"/>
  <c r="H1595" i="1" l="1"/>
  <c r="G1596" i="1" s="1"/>
  <c r="L1595" i="1"/>
  <c r="K1595" i="1"/>
  <c r="I1596" i="1" l="1"/>
  <c r="J1596" i="1"/>
  <c r="H1596" i="1" l="1"/>
  <c r="G1597" i="1" s="1"/>
  <c r="L1596" i="1"/>
  <c r="K1596" i="1"/>
  <c r="I1597" i="1" l="1"/>
  <c r="J1597" i="1"/>
  <c r="H1597" i="1" l="1"/>
  <c r="G1598" i="1" s="1"/>
  <c r="L1597" i="1"/>
  <c r="K1597" i="1"/>
  <c r="J1598" i="1" l="1"/>
  <c r="I1598" i="1"/>
  <c r="H1598" i="1" l="1"/>
  <c r="G1599" i="1" s="1"/>
  <c r="K1598" i="1"/>
  <c r="L1598" i="1"/>
  <c r="I1599" i="1" l="1"/>
  <c r="J1599" i="1"/>
  <c r="H1599" i="1" l="1"/>
  <c r="G1600" i="1" s="1"/>
  <c r="L1599" i="1"/>
  <c r="K1599" i="1"/>
  <c r="I1600" i="1" l="1"/>
  <c r="J1600" i="1"/>
  <c r="H1600" i="1" l="1"/>
  <c r="G1601" i="1" s="1"/>
  <c r="K1600" i="1"/>
  <c r="L1600" i="1"/>
  <c r="I1601" i="1" l="1"/>
  <c r="J1601" i="1"/>
  <c r="H1601" i="1" l="1"/>
  <c r="G1602" i="1" s="1"/>
  <c r="L1601" i="1"/>
  <c r="K1601" i="1"/>
  <c r="I1602" i="1" l="1"/>
  <c r="J1602" i="1"/>
  <c r="H1602" i="1" l="1"/>
  <c r="G1603" i="1" s="1"/>
  <c r="L1602" i="1"/>
  <c r="K1602" i="1"/>
  <c r="I1603" i="1" l="1"/>
  <c r="J1603" i="1"/>
  <c r="H1603" i="1" l="1"/>
  <c r="G1604" i="1" s="1"/>
  <c r="L1603" i="1"/>
  <c r="K1603" i="1"/>
  <c r="I1604" i="1" l="1"/>
  <c r="J1604" i="1"/>
  <c r="H1604" i="1" l="1"/>
  <c r="G1605" i="1" s="1"/>
  <c r="K1604" i="1"/>
  <c r="L1604" i="1"/>
  <c r="I1605" i="1" l="1"/>
  <c r="J1605" i="1"/>
  <c r="H1605" i="1" l="1"/>
  <c r="G1606" i="1" s="1"/>
  <c r="L1605" i="1"/>
  <c r="K1605" i="1"/>
  <c r="I1606" i="1" l="1"/>
  <c r="J1606" i="1"/>
  <c r="H1606" i="1" l="1"/>
  <c r="G1607" i="1" s="1"/>
  <c r="K1606" i="1"/>
  <c r="L1606" i="1"/>
  <c r="I1607" i="1" l="1"/>
  <c r="J1607" i="1"/>
  <c r="H1607" i="1" l="1"/>
  <c r="G1608" i="1" s="1"/>
  <c r="K1607" i="1"/>
  <c r="L1607" i="1"/>
  <c r="I1608" i="1" l="1"/>
  <c r="J1608" i="1"/>
  <c r="H1608" i="1" l="1"/>
  <c r="G1609" i="1" s="1"/>
  <c r="L1608" i="1"/>
  <c r="K1608" i="1"/>
  <c r="I1609" i="1" l="1"/>
  <c r="J1609" i="1"/>
  <c r="H1609" i="1" l="1"/>
  <c r="G1610" i="1" s="1"/>
  <c r="K1609" i="1"/>
  <c r="L1609" i="1"/>
  <c r="I1610" i="1" l="1"/>
  <c r="J1610" i="1"/>
  <c r="H1610" i="1" l="1"/>
  <c r="G1611" i="1" s="1"/>
  <c r="K1610" i="1"/>
  <c r="L1610" i="1"/>
  <c r="I1611" i="1" l="1"/>
  <c r="J1611" i="1"/>
  <c r="H1611" i="1" l="1"/>
  <c r="G1612" i="1" s="1"/>
  <c r="L1611" i="1"/>
  <c r="K1611" i="1"/>
  <c r="I1612" i="1" l="1"/>
  <c r="J1612" i="1"/>
  <c r="H1612" i="1" l="1"/>
  <c r="G1613" i="1" s="1"/>
  <c r="K1612" i="1"/>
  <c r="L1612" i="1"/>
  <c r="I1613" i="1" l="1"/>
  <c r="J1613" i="1"/>
  <c r="H1613" i="1" l="1"/>
  <c r="G1614" i="1" s="1"/>
  <c r="K1613" i="1"/>
  <c r="L1613" i="1"/>
  <c r="I1614" i="1" l="1"/>
  <c r="J1614" i="1"/>
  <c r="H1614" i="1" l="1"/>
  <c r="G1615" i="1" s="1"/>
  <c r="K1614" i="1"/>
  <c r="L1614" i="1"/>
  <c r="I1615" i="1" l="1"/>
  <c r="J1615" i="1"/>
  <c r="H1615" i="1" l="1"/>
  <c r="G1616" i="1" s="1"/>
  <c r="L1615" i="1"/>
  <c r="K1615" i="1"/>
  <c r="I1616" i="1" l="1"/>
  <c r="J1616" i="1"/>
  <c r="H1616" i="1" l="1"/>
  <c r="G1617" i="1" s="1"/>
  <c r="K1616" i="1"/>
  <c r="L1616" i="1"/>
  <c r="I1617" i="1" l="1"/>
  <c r="J1617" i="1"/>
  <c r="H1617" i="1" l="1"/>
  <c r="G1618" i="1" s="1"/>
  <c r="K1617" i="1"/>
  <c r="L1617" i="1"/>
  <c r="I1618" i="1" l="1"/>
  <c r="J1618" i="1"/>
  <c r="H1618" i="1" l="1"/>
  <c r="G1619" i="1" s="1"/>
  <c r="L1618" i="1"/>
  <c r="K1618" i="1"/>
  <c r="I1619" i="1" l="1"/>
  <c r="J1619" i="1"/>
  <c r="H1619" i="1" l="1"/>
  <c r="G1620" i="1" s="1"/>
  <c r="L1619" i="1"/>
  <c r="K1619" i="1"/>
  <c r="I1620" i="1" l="1"/>
  <c r="J1620" i="1"/>
  <c r="H1620" i="1" l="1"/>
  <c r="G1621" i="1" s="1"/>
  <c r="K1620" i="1"/>
  <c r="L1620" i="1"/>
  <c r="I1621" i="1" l="1"/>
  <c r="J1621" i="1"/>
  <c r="H1621" i="1" l="1"/>
  <c r="G1622" i="1" s="1"/>
  <c r="K1621" i="1"/>
  <c r="L1621" i="1"/>
  <c r="I1622" i="1" l="1"/>
  <c r="J1622" i="1"/>
  <c r="H1622" i="1" l="1"/>
  <c r="G1623" i="1" s="1"/>
  <c r="K1622" i="1"/>
  <c r="L1622" i="1"/>
  <c r="I1623" i="1" l="1"/>
  <c r="J1623" i="1"/>
  <c r="H1623" i="1" l="1"/>
  <c r="G1624" i="1" s="1"/>
  <c r="K1623" i="1"/>
  <c r="L1623" i="1"/>
  <c r="I1624" i="1" l="1"/>
  <c r="J1624" i="1"/>
  <c r="H1624" i="1" l="1"/>
  <c r="G1625" i="1" s="1"/>
  <c r="L1624" i="1"/>
  <c r="K1624" i="1"/>
  <c r="I1625" i="1" l="1"/>
  <c r="J1625" i="1"/>
  <c r="H1625" i="1" l="1"/>
  <c r="G1626" i="1" s="1"/>
  <c r="L1625" i="1"/>
  <c r="K1625" i="1"/>
  <c r="I1626" i="1" l="1"/>
  <c r="J1626" i="1"/>
  <c r="H1626" i="1" l="1"/>
  <c r="G1627" i="1" s="1"/>
  <c r="K1626" i="1"/>
  <c r="L1626" i="1"/>
  <c r="I1627" i="1" l="1"/>
  <c r="J1627" i="1"/>
  <c r="H1627" i="1" l="1"/>
  <c r="G1628" i="1" s="1"/>
  <c r="L1627" i="1"/>
  <c r="K1627" i="1"/>
  <c r="I1628" i="1" l="1"/>
  <c r="J1628" i="1"/>
  <c r="H1628" i="1" l="1"/>
  <c r="G1629" i="1" s="1"/>
  <c r="L1628" i="1"/>
  <c r="K1628" i="1"/>
  <c r="I1629" i="1" l="1"/>
  <c r="J1629" i="1"/>
  <c r="H1629" i="1" l="1"/>
  <c r="G1630" i="1" s="1"/>
  <c r="L1629" i="1"/>
  <c r="K1629" i="1"/>
  <c r="I1630" i="1" l="1"/>
  <c r="J1630" i="1"/>
  <c r="H1630" i="1" l="1"/>
  <c r="G1631" i="1" s="1"/>
  <c r="K1630" i="1"/>
  <c r="L1630" i="1"/>
  <c r="I1631" i="1" l="1"/>
  <c r="J1631" i="1"/>
  <c r="H1631" i="1" l="1"/>
  <c r="G1632" i="1" s="1"/>
  <c r="K1631" i="1"/>
  <c r="L1631" i="1"/>
  <c r="I1632" i="1" l="1"/>
  <c r="J1632" i="1"/>
  <c r="H1632" i="1" l="1"/>
  <c r="G1633" i="1" s="1"/>
  <c r="L1632" i="1"/>
  <c r="K1632" i="1"/>
  <c r="J1633" i="1" l="1"/>
  <c r="I1633" i="1"/>
  <c r="H1633" i="1" l="1"/>
  <c r="G1634" i="1" s="1"/>
  <c r="K1633" i="1"/>
  <c r="L1633" i="1"/>
  <c r="I1634" i="1" l="1"/>
  <c r="J1634" i="1"/>
  <c r="H1634" i="1" l="1"/>
  <c r="G1635" i="1" s="1"/>
  <c r="L1634" i="1"/>
  <c r="K1634" i="1"/>
  <c r="I1635" i="1" l="1"/>
  <c r="J1635" i="1"/>
  <c r="H1635" i="1" l="1"/>
  <c r="G1636" i="1" s="1"/>
  <c r="K1635" i="1"/>
  <c r="L1635" i="1"/>
  <c r="I1636" i="1" l="1"/>
  <c r="J1636" i="1"/>
  <c r="H1636" i="1" l="1"/>
  <c r="G1637" i="1" s="1"/>
  <c r="K1636" i="1"/>
  <c r="L1636" i="1"/>
  <c r="I1637" i="1" l="1"/>
  <c r="J1637" i="1"/>
  <c r="H1637" i="1" l="1"/>
  <c r="G1638" i="1" s="1"/>
  <c r="L1637" i="1"/>
  <c r="K1637" i="1"/>
  <c r="I1638" i="1" l="1"/>
  <c r="J1638" i="1"/>
  <c r="H1638" i="1" l="1"/>
  <c r="G1639" i="1" s="1"/>
  <c r="K1638" i="1"/>
  <c r="L1638" i="1"/>
  <c r="I1639" i="1" l="1"/>
  <c r="J1639" i="1"/>
  <c r="H1639" i="1" l="1"/>
  <c r="G1640" i="1" s="1"/>
  <c r="K1639" i="1"/>
  <c r="L1639" i="1"/>
  <c r="I1640" i="1" l="1"/>
  <c r="J1640" i="1"/>
  <c r="H1640" i="1" l="1"/>
  <c r="G1641" i="1" s="1"/>
  <c r="K1640" i="1"/>
  <c r="L1640" i="1"/>
  <c r="I1641" i="1" l="1"/>
  <c r="J1641" i="1"/>
  <c r="H1641" i="1" l="1"/>
  <c r="G1642" i="1" s="1"/>
  <c r="K1641" i="1"/>
  <c r="L1641" i="1"/>
  <c r="I1642" i="1" l="1"/>
  <c r="J1642" i="1"/>
  <c r="H1642" i="1" l="1"/>
  <c r="G1643" i="1" s="1"/>
  <c r="K1642" i="1"/>
  <c r="L1642" i="1"/>
  <c r="I1643" i="1" l="1"/>
  <c r="J1643" i="1"/>
  <c r="H1643" i="1" l="1"/>
  <c r="G1644" i="1" s="1"/>
  <c r="L1643" i="1"/>
  <c r="K1643" i="1"/>
  <c r="I1644" i="1" l="1"/>
  <c r="J1644" i="1"/>
  <c r="H1644" i="1" l="1"/>
  <c r="G1645" i="1" s="1"/>
  <c r="K1644" i="1"/>
  <c r="L1644" i="1"/>
  <c r="I1645" i="1" l="1"/>
  <c r="J1645" i="1"/>
  <c r="H1645" i="1" l="1"/>
  <c r="G1646" i="1" s="1"/>
  <c r="K1645" i="1"/>
  <c r="L1645" i="1"/>
  <c r="I1646" i="1" l="1"/>
  <c r="J1646" i="1"/>
  <c r="H1646" i="1" l="1"/>
  <c r="G1647" i="1" s="1"/>
  <c r="L1646" i="1"/>
  <c r="K1646" i="1"/>
  <c r="I1647" i="1" l="1"/>
  <c r="J1647" i="1"/>
  <c r="H1647" i="1" l="1"/>
  <c r="G1648" i="1" s="1"/>
  <c r="K1647" i="1"/>
  <c r="L1647" i="1"/>
  <c r="I1648" i="1" l="1"/>
  <c r="J1648" i="1"/>
  <c r="H1648" i="1" l="1"/>
  <c r="G1649" i="1" s="1"/>
  <c r="K1648" i="1"/>
  <c r="L1648" i="1"/>
  <c r="I1649" i="1" l="1"/>
  <c r="J1649" i="1"/>
  <c r="H1649" i="1" l="1"/>
  <c r="G1650" i="1" s="1"/>
  <c r="L1649" i="1"/>
  <c r="K1649" i="1"/>
  <c r="I1650" i="1" l="1"/>
  <c r="J1650" i="1"/>
  <c r="H1650" i="1" l="1"/>
  <c r="G1651" i="1" s="1"/>
  <c r="K1650" i="1"/>
  <c r="L1650" i="1"/>
  <c r="I1651" i="1" l="1"/>
  <c r="J1651" i="1"/>
  <c r="H1651" i="1" l="1"/>
  <c r="G1652" i="1" s="1"/>
  <c r="K1651" i="1"/>
  <c r="L1651" i="1"/>
  <c r="I1652" i="1" l="1"/>
  <c r="J1652" i="1"/>
  <c r="H1652" i="1" l="1"/>
  <c r="G1653" i="1" s="1"/>
  <c r="L1652" i="1"/>
  <c r="K1652" i="1"/>
  <c r="I1653" i="1" l="1"/>
  <c r="J1653" i="1"/>
  <c r="H1653" i="1" l="1"/>
  <c r="G1654" i="1" s="1"/>
  <c r="L1653" i="1"/>
  <c r="K1653" i="1"/>
  <c r="I1654" i="1" l="1"/>
  <c r="J1654" i="1"/>
  <c r="H1654" i="1" l="1"/>
  <c r="G1655" i="1" s="1"/>
  <c r="K1654" i="1"/>
  <c r="L1654" i="1"/>
  <c r="I1655" i="1" l="1"/>
  <c r="J1655" i="1"/>
  <c r="H1655" i="1" l="1"/>
  <c r="G1656" i="1" s="1"/>
  <c r="L1655" i="1"/>
  <c r="K1655" i="1"/>
  <c r="I1656" i="1" l="1"/>
  <c r="J1656" i="1"/>
  <c r="H1656" i="1" l="1"/>
  <c r="G1657" i="1" s="1"/>
  <c r="K1656" i="1"/>
  <c r="L1656" i="1"/>
  <c r="I1657" i="1" l="1"/>
  <c r="J1657" i="1"/>
  <c r="H1657" i="1" l="1"/>
  <c r="G1658" i="1" s="1"/>
  <c r="L1657" i="1"/>
  <c r="K1657" i="1"/>
  <c r="I1658" i="1" l="1"/>
  <c r="J1658" i="1"/>
  <c r="H1658" i="1" l="1"/>
  <c r="G1659" i="1" s="1"/>
  <c r="L1658" i="1"/>
  <c r="K1658" i="1"/>
  <c r="I1659" i="1" l="1"/>
  <c r="J1659" i="1"/>
  <c r="H1659" i="1" l="1"/>
  <c r="G1660" i="1" s="1"/>
  <c r="L1659" i="1"/>
  <c r="K1659" i="1"/>
  <c r="I1660" i="1" l="1"/>
  <c r="J1660" i="1"/>
  <c r="H1660" i="1" l="1"/>
  <c r="G1661" i="1" s="1"/>
  <c r="L1660" i="1"/>
  <c r="K1660" i="1"/>
  <c r="I1661" i="1" l="1"/>
  <c r="J1661" i="1"/>
  <c r="H1661" i="1" l="1"/>
  <c r="G1662" i="1" s="1"/>
  <c r="K1661" i="1"/>
  <c r="L1661" i="1"/>
  <c r="I1662" i="1" l="1"/>
  <c r="J1662" i="1"/>
  <c r="H1662" i="1" l="1"/>
  <c r="G1663" i="1" s="1"/>
  <c r="K1662" i="1"/>
  <c r="L1662" i="1"/>
  <c r="I1663" i="1" l="1"/>
  <c r="J1663" i="1"/>
  <c r="H1663" i="1" l="1"/>
  <c r="G1664" i="1" s="1"/>
  <c r="L1663" i="1"/>
  <c r="K1663" i="1"/>
  <c r="I1664" i="1" l="1"/>
  <c r="J1664" i="1"/>
  <c r="H1664" i="1" l="1"/>
  <c r="G1665" i="1" s="1"/>
  <c r="L1664" i="1"/>
  <c r="K1664" i="1"/>
  <c r="I1665" i="1" l="1"/>
  <c r="J1665" i="1"/>
  <c r="H1665" i="1" l="1"/>
  <c r="G1666" i="1" s="1"/>
  <c r="K1665" i="1"/>
  <c r="L1665" i="1"/>
  <c r="I1666" i="1" l="1"/>
  <c r="J1666" i="1"/>
  <c r="H1666" i="1" l="1"/>
  <c r="G1667" i="1" s="1"/>
  <c r="K1666" i="1"/>
  <c r="L1666" i="1"/>
  <c r="I1667" i="1" l="1"/>
  <c r="J1667" i="1"/>
  <c r="H1667" i="1" l="1"/>
  <c r="G1668" i="1" s="1"/>
  <c r="K1667" i="1"/>
  <c r="L1667" i="1"/>
  <c r="J1668" i="1" l="1"/>
  <c r="I1668" i="1"/>
  <c r="H1668" i="1" l="1"/>
  <c r="G1669" i="1" s="1"/>
  <c r="L1668" i="1"/>
  <c r="K1668" i="1"/>
  <c r="J1669" i="1" l="1"/>
  <c r="I1669" i="1"/>
  <c r="H1669" i="1" l="1"/>
  <c r="G1670" i="1" s="1"/>
  <c r="K1669" i="1"/>
  <c r="L1669" i="1"/>
  <c r="I1670" i="1" l="1"/>
  <c r="J1670" i="1"/>
  <c r="H1670" i="1" l="1"/>
  <c r="G1671" i="1" s="1"/>
  <c r="K1670" i="1"/>
  <c r="L1670" i="1"/>
  <c r="I1671" i="1" l="1"/>
  <c r="J1671" i="1"/>
  <c r="H1671" i="1" l="1"/>
  <c r="G1672" i="1" s="1"/>
  <c r="K1671" i="1"/>
  <c r="L1671" i="1"/>
  <c r="I1672" i="1" l="1"/>
  <c r="J1672" i="1"/>
  <c r="H1672" i="1" l="1"/>
  <c r="G1673" i="1" s="1"/>
  <c r="K1672" i="1"/>
  <c r="L1672" i="1"/>
  <c r="I1673" i="1" l="1"/>
  <c r="J1673" i="1"/>
  <c r="H1673" i="1" l="1"/>
  <c r="G1674" i="1" s="1"/>
  <c r="L1673" i="1"/>
  <c r="K1673" i="1"/>
  <c r="I1674" i="1" l="1"/>
  <c r="J1674" i="1"/>
  <c r="H1674" i="1" l="1"/>
  <c r="G1675" i="1" s="1"/>
  <c r="K1674" i="1"/>
  <c r="L1674" i="1"/>
  <c r="I1675" i="1" l="1"/>
  <c r="J1675" i="1"/>
  <c r="H1675" i="1" l="1"/>
  <c r="G1676" i="1" s="1"/>
  <c r="K1675" i="1"/>
  <c r="L1675" i="1"/>
  <c r="I1676" i="1" l="1"/>
  <c r="J1676" i="1"/>
  <c r="H1676" i="1" l="1"/>
  <c r="G1677" i="1" s="1"/>
  <c r="L1676" i="1"/>
  <c r="K1676" i="1"/>
  <c r="I1677" i="1" l="1"/>
  <c r="J1677" i="1"/>
  <c r="H1677" i="1" l="1"/>
  <c r="G1678" i="1" s="1"/>
  <c r="L1677" i="1"/>
  <c r="K1677" i="1"/>
  <c r="I1678" i="1" l="1"/>
  <c r="J1678" i="1"/>
  <c r="H1678" i="1" l="1"/>
  <c r="G1679" i="1" s="1"/>
  <c r="K1678" i="1"/>
  <c r="L1678" i="1"/>
  <c r="I1679" i="1" l="1"/>
  <c r="J1679" i="1"/>
  <c r="H1679" i="1" l="1"/>
  <c r="G1680" i="1" s="1"/>
  <c r="L1679" i="1"/>
  <c r="K1679" i="1"/>
  <c r="I1680" i="1" l="1"/>
  <c r="J1680" i="1"/>
  <c r="H1680" i="1" l="1"/>
  <c r="G1681" i="1" s="1"/>
  <c r="K1680" i="1"/>
  <c r="L1680" i="1"/>
  <c r="I1681" i="1" l="1"/>
  <c r="J1681" i="1"/>
  <c r="H1681" i="1" l="1"/>
  <c r="G1682" i="1" s="1"/>
  <c r="K1681" i="1"/>
  <c r="L1681" i="1"/>
  <c r="I1682" i="1" l="1"/>
  <c r="J1682" i="1"/>
  <c r="H1682" i="1" l="1"/>
  <c r="G1683" i="1" s="1"/>
  <c r="K1682" i="1"/>
  <c r="L1682" i="1"/>
  <c r="I1683" i="1" l="1"/>
  <c r="J1683" i="1"/>
  <c r="H1683" i="1" l="1"/>
  <c r="G1684" i="1" s="1"/>
  <c r="K1683" i="1"/>
  <c r="L1683" i="1"/>
  <c r="I1684" i="1" l="1"/>
  <c r="J1684" i="1"/>
  <c r="H1684" i="1" l="1"/>
  <c r="G1685" i="1" s="1"/>
  <c r="L1684" i="1"/>
  <c r="K1684" i="1"/>
  <c r="I1685" i="1" l="1"/>
  <c r="J1685" i="1"/>
  <c r="H1685" i="1" l="1"/>
  <c r="G1686" i="1" s="1"/>
  <c r="L1685" i="1"/>
  <c r="K1685" i="1"/>
  <c r="I1686" i="1" l="1"/>
  <c r="J1686" i="1"/>
  <c r="H1686" i="1" l="1"/>
  <c r="G1687" i="1" s="1"/>
  <c r="K1686" i="1"/>
  <c r="L1686" i="1"/>
  <c r="I1687" i="1" l="1"/>
  <c r="J1687" i="1"/>
  <c r="H1687" i="1" l="1"/>
  <c r="G1688" i="1" s="1"/>
  <c r="K1687" i="1"/>
  <c r="L1687" i="1"/>
  <c r="I1688" i="1" l="1"/>
  <c r="J1688" i="1"/>
  <c r="H1688" i="1" l="1"/>
  <c r="G1689" i="1" s="1"/>
  <c r="K1688" i="1"/>
  <c r="L1688" i="1"/>
  <c r="I1689" i="1" l="1"/>
  <c r="J1689" i="1"/>
  <c r="H1689" i="1" l="1"/>
  <c r="G1690" i="1" s="1"/>
  <c r="K1689" i="1"/>
  <c r="L1689" i="1"/>
  <c r="I1690" i="1" l="1"/>
  <c r="J1690" i="1"/>
  <c r="H1690" i="1" l="1"/>
  <c r="G1691" i="1" s="1"/>
  <c r="L1690" i="1"/>
  <c r="K1690" i="1"/>
  <c r="I1691" i="1" l="1"/>
  <c r="J1691" i="1"/>
  <c r="H1691" i="1" l="1"/>
  <c r="G1692" i="1" s="1"/>
  <c r="L1691" i="1"/>
  <c r="K1691" i="1"/>
  <c r="J1692" i="1" l="1"/>
  <c r="I1692" i="1"/>
  <c r="H1692" i="1" l="1"/>
  <c r="G1693" i="1" s="1"/>
  <c r="L1692" i="1"/>
  <c r="K1692" i="1"/>
  <c r="I1693" i="1" l="1"/>
  <c r="J1693" i="1"/>
  <c r="H1693" i="1" l="1"/>
  <c r="G1694" i="1" s="1"/>
  <c r="K1693" i="1"/>
  <c r="L1693" i="1"/>
  <c r="I1694" i="1" l="1"/>
  <c r="J1694" i="1"/>
  <c r="H1694" i="1" l="1"/>
  <c r="G1695" i="1" s="1"/>
  <c r="K1694" i="1"/>
  <c r="L1694" i="1"/>
  <c r="I1695" i="1" l="1"/>
  <c r="J1695" i="1"/>
  <c r="H1695" i="1" l="1"/>
  <c r="G1696" i="1" s="1"/>
  <c r="K1695" i="1"/>
  <c r="L1695" i="1"/>
  <c r="I1696" i="1" l="1"/>
  <c r="J1696" i="1"/>
  <c r="H1696" i="1" l="1"/>
  <c r="G1697" i="1" s="1"/>
  <c r="K1696" i="1"/>
  <c r="L1696" i="1"/>
  <c r="I1697" i="1" l="1"/>
  <c r="J1697" i="1"/>
  <c r="H1697" i="1" l="1"/>
  <c r="G1698" i="1" s="1"/>
  <c r="K1697" i="1"/>
  <c r="L1697" i="1"/>
  <c r="I1698" i="1" l="1"/>
  <c r="J1698" i="1"/>
  <c r="H1698" i="1" l="1"/>
  <c r="G1699" i="1" s="1"/>
  <c r="K1698" i="1"/>
  <c r="L1698" i="1"/>
  <c r="I1699" i="1" l="1"/>
  <c r="J1699" i="1"/>
  <c r="H1699" i="1" l="1"/>
  <c r="G1700" i="1" s="1"/>
  <c r="K1699" i="1"/>
  <c r="L1699" i="1"/>
  <c r="I1700" i="1" l="1"/>
  <c r="J1700" i="1"/>
  <c r="H1700" i="1" l="1"/>
  <c r="G1701" i="1" s="1"/>
  <c r="K1700" i="1"/>
  <c r="L1700" i="1"/>
  <c r="I1701" i="1" l="1"/>
  <c r="J1701" i="1"/>
  <c r="H1701" i="1" l="1"/>
  <c r="G1702" i="1" s="1"/>
  <c r="K1701" i="1"/>
  <c r="L1701" i="1"/>
  <c r="I1702" i="1" l="1"/>
  <c r="J1702" i="1"/>
  <c r="H1702" i="1" l="1"/>
  <c r="G1703" i="1" s="1"/>
  <c r="K1702" i="1"/>
  <c r="L1702" i="1"/>
  <c r="I1703" i="1" l="1"/>
  <c r="J1703" i="1"/>
  <c r="H1703" i="1" l="1"/>
  <c r="G1704" i="1" s="1"/>
  <c r="L1703" i="1"/>
  <c r="K1703" i="1"/>
  <c r="I1704" i="1" l="1"/>
  <c r="J1704" i="1"/>
  <c r="H1704" i="1" l="1"/>
  <c r="G1705" i="1" s="1"/>
  <c r="L1704" i="1"/>
  <c r="K1704" i="1"/>
  <c r="I1705" i="1" l="1"/>
  <c r="J1705" i="1"/>
  <c r="H1705" i="1" l="1"/>
  <c r="G1706" i="1" s="1"/>
  <c r="K1705" i="1"/>
  <c r="L1705" i="1"/>
  <c r="I1706" i="1" l="1"/>
  <c r="J1706" i="1"/>
  <c r="H1706" i="1" l="1"/>
  <c r="G1707" i="1" s="1"/>
  <c r="L1706" i="1"/>
  <c r="K1706" i="1"/>
  <c r="I1707" i="1" l="1"/>
  <c r="J1707" i="1"/>
  <c r="H1707" i="1" l="1"/>
  <c r="G1708" i="1" s="1"/>
  <c r="K1707" i="1"/>
  <c r="L1707" i="1"/>
  <c r="J1708" i="1" l="1"/>
  <c r="I1708" i="1"/>
  <c r="H1708" i="1" l="1"/>
  <c r="G1709" i="1" s="1"/>
  <c r="K1708" i="1"/>
  <c r="L1708" i="1"/>
  <c r="I1709" i="1" l="1"/>
  <c r="J1709" i="1"/>
  <c r="H1709" i="1" l="1"/>
  <c r="G1710" i="1" s="1"/>
  <c r="K1709" i="1"/>
  <c r="L1709" i="1"/>
  <c r="I1710" i="1" l="1"/>
  <c r="J1710" i="1"/>
  <c r="H1710" i="1" l="1"/>
  <c r="G1711" i="1" s="1"/>
  <c r="K1710" i="1"/>
  <c r="L1710" i="1"/>
  <c r="I1711" i="1" l="1"/>
  <c r="J1711" i="1"/>
  <c r="H1711" i="1" l="1"/>
  <c r="G1712" i="1" s="1"/>
  <c r="K1711" i="1"/>
  <c r="L1711" i="1"/>
  <c r="I1712" i="1" l="1"/>
  <c r="J1712" i="1"/>
  <c r="H1712" i="1" l="1"/>
  <c r="G1713" i="1" s="1"/>
  <c r="L1712" i="1"/>
  <c r="K1712" i="1"/>
  <c r="I1713" i="1" l="1"/>
  <c r="J1713" i="1"/>
  <c r="H1713" i="1" l="1"/>
  <c r="G1714" i="1" s="1"/>
  <c r="K1713" i="1"/>
  <c r="L1713" i="1"/>
  <c r="I1714" i="1" l="1"/>
  <c r="J1714" i="1"/>
  <c r="H1714" i="1" l="1"/>
  <c r="G1715" i="1" s="1"/>
  <c r="K1714" i="1"/>
  <c r="L1714" i="1"/>
  <c r="I1715" i="1" l="1"/>
  <c r="J1715" i="1"/>
  <c r="H1715" i="1" l="1"/>
  <c r="G1716" i="1" s="1"/>
  <c r="L1715" i="1"/>
  <c r="K1715" i="1"/>
  <c r="I1716" i="1" l="1"/>
  <c r="J1716" i="1"/>
  <c r="H1716" i="1" l="1"/>
  <c r="G1717" i="1" s="1"/>
  <c r="K1716" i="1"/>
  <c r="L1716" i="1"/>
  <c r="I1717" i="1" l="1"/>
  <c r="J1717" i="1"/>
  <c r="H1717" i="1" l="1"/>
  <c r="G1718" i="1" s="1"/>
  <c r="L1717" i="1"/>
  <c r="K1717" i="1"/>
  <c r="I1718" i="1" l="1"/>
  <c r="J1718" i="1"/>
  <c r="H1718" i="1" l="1"/>
  <c r="G1719" i="1" s="1"/>
  <c r="K1718" i="1"/>
  <c r="L1718" i="1"/>
  <c r="I1719" i="1" l="1"/>
  <c r="J1719" i="1"/>
  <c r="H1719" i="1" l="1"/>
  <c r="G1720" i="1" s="1"/>
  <c r="K1719" i="1"/>
  <c r="L1719" i="1"/>
  <c r="I1720" i="1" l="1"/>
  <c r="J1720" i="1"/>
  <c r="H1720" i="1" l="1"/>
  <c r="G1721" i="1" s="1"/>
  <c r="K1720" i="1"/>
  <c r="L1720" i="1"/>
  <c r="I1721" i="1" l="1"/>
  <c r="J1721" i="1"/>
  <c r="H1721" i="1" l="1"/>
  <c r="G1722" i="1" s="1"/>
  <c r="K1721" i="1"/>
  <c r="L1721" i="1"/>
  <c r="I1722" i="1" l="1"/>
  <c r="J1722" i="1"/>
  <c r="H1722" i="1" l="1"/>
  <c r="G1723" i="1" s="1"/>
  <c r="K1722" i="1"/>
  <c r="L1722" i="1"/>
  <c r="I1723" i="1" l="1"/>
  <c r="J1723" i="1"/>
  <c r="H1723" i="1" l="1"/>
  <c r="G1724" i="1" s="1"/>
  <c r="L1723" i="1"/>
  <c r="K1723" i="1"/>
  <c r="I1724" i="1" l="1"/>
  <c r="J1724" i="1"/>
  <c r="H1724" i="1" l="1"/>
  <c r="G1725" i="1" s="1"/>
  <c r="K1724" i="1"/>
  <c r="L1724" i="1"/>
  <c r="I1725" i="1" l="1"/>
  <c r="J1725" i="1"/>
  <c r="H1725" i="1" l="1"/>
  <c r="G1726" i="1" s="1"/>
  <c r="L1725" i="1"/>
  <c r="K1725" i="1"/>
  <c r="I1726" i="1" l="1"/>
  <c r="J1726" i="1"/>
  <c r="H1726" i="1" l="1"/>
  <c r="G1727" i="1" s="1"/>
  <c r="K1726" i="1"/>
  <c r="L1726" i="1"/>
  <c r="I1727" i="1" l="1"/>
  <c r="J1727" i="1"/>
  <c r="H1727" i="1" l="1"/>
  <c r="G1728" i="1" s="1"/>
  <c r="L1727" i="1"/>
  <c r="K1727" i="1"/>
  <c r="I1728" i="1" l="1"/>
  <c r="J1728" i="1"/>
  <c r="H1728" i="1" l="1"/>
  <c r="G1729" i="1" s="1"/>
  <c r="K1728" i="1"/>
  <c r="L1728" i="1"/>
  <c r="J1729" i="1" l="1"/>
  <c r="I1729" i="1"/>
  <c r="H1729" i="1" l="1"/>
  <c r="G1730" i="1" s="1"/>
  <c r="K1729" i="1"/>
  <c r="L1729" i="1"/>
  <c r="I1730" i="1" l="1"/>
  <c r="J1730" i="1"/>
  <c r="H1730" i="1" l="1"/>
  <c r="G1731" i="1" s="1"/>
  <c r="L1730" i="1"/>
  <c r="K1730" i="1"/>
  <c r="I1731" i="1" l="1"/>
  <c r="J1731" i="1"/>
  <c r="H1731" i="1" l="1"/>
  <c r="G1732" i="1" s="1"/>
  <c r="K1731" i="1"/>
  <c r="L1731" i="1"/>
  <c r="I1732" i="1" l="1"/>
  <c r="J1732" i="1"/>
  <c r="H1732" i="1" l="1"/>
  <c r="G1733" i="1" s="1"/>
  <c r="K1732" i="1"/>
  <c r="L1732" i="1"/>
  <c r="I1733" i="1" l="1"/>
  <c r="J1733" i="1"/>
  <c r="H1733" i="1" l="1"/>
  <c r="G1734" i="1" s="1"/>
  <c r="L1733" i="1"/>
  <c r="K1733" i="1"/>
  <c r="I1734" i="1" l="1"/>
  <c r="J1734" i="1"/>
  <c r="H1734" i="1" l="1"/>
  <c r="G1735" i="1" s="1"/>
  <c r="K1734" i="1"/>
  <c r="L1734" i="1"/>
  <c r="I1735" i="1" l="1"/>
  <c r="J1735" i="1"/>
  <c r="H1735" i="1" l="1"/>
  <c r="G1736" i="1" s="1"/>
  <c r="K1735" i="1"/>
  <c r="L1735" i="1"/>
  <c r="I1736" i="1" l="1"/>
  <c r="J1736" i="1"/>
  <c r="H1736" i="1" l="1"/>
  <c r="G1737" i="1" s="1"/>
  <c r="L1736" i="1"/>
  <c r="K1736" i="1"/>
  <c r="I1737" i="1" l="1"/>
  <c r="J1737" i="1"/>
  <c r="H1737" i="1" l="1"/>
  <c r="G1738" i="1" s="1"/>
  <c r="K1737" i="1"/>
  <c r="L1737" i="1"/>
  <c r="I1738" i="1" l="1"/>
  <c r="J1738" i="1"/>
  <c r="H1738" i="1" l="1"/>
  <c r="G1739" i="1" s="1"/>
  <c r="K1738" i="1"/>
  <c r="L1738" i="1"/>
  <c r="I1739" i="1" l="1"/>
  <c r="J1739" i="1"/>
  <c r="H1739" i="1" l="1"/>
  <c r="G1740" i="1" s="1"/>
  <c r="K1739" i="1"/>
  <c r="L1739" i="1"/>
  <c r="I1740" i="1" l="1"/>
  <c r="J1740" i="1"/>
  <c r="H1740" i="1" l="1"/>
  <c r="G1741" i="1" s="1"/>
  <c r="K1740" i="1"/>
  <c r="L1740" i="1"/>
  <c r="I1741" i="1" l="1"/>
  <c r="J1741" i="1"/>
  <c r="H1741" i="1" l="1"/>
  <c r="G1742" i="1" s="1"/>
  <c r="L1741" i="1"/>
  <c r="K1741" i="1"/>
  <c r="I1742" i="1" l="1"/>
  <c r="J1742" i="1"/>
  <c r="H1742" i="1" l="1"/>
  <c r="G1743" i="1" s="1"/>
  <c r="L1742" i="1"/>
  <c r="K1742" i="1"/>
  <c r="I1743" i="1" l="1"/>
  <c r="J1743" i="1"/>
  <c r="H1743" i="1" l="1"/>
  <c r="G1744" i="1" s="1"/>
  <c r="L1743" i="1"/>
  <c r="K1743" i="1"/>
  <c r="I1744" i="1" l="1"/>
  <c r="J1744" i="1"/>
  <c r="H1744" i="1" l="1"/>
  <c r="G1745" i="1" s="1"/>
  <c r="K1744" i="1"/>
  <c r="L1744" i="1"/>
  <c r="I1745" i="1" l="1"/>
  <c r="J1745" i="1"/>
  <c r="H1745" i="1" l="1"/>
  <c r="G1746" i="1" s="1"/>
  <c r="L1745" i="1"/>
  <c r="K1745" i="1"/>
  <c r="I1746" i="1" l="1"/>
  <c r="J1746" i="1"/>
  <c r="H1746" i="1" l="1"/>
  <c r="G1747" i="1" s="1"/>
  <c r="K1746" i="1"/>
  <c r="L1746" i="1"/>
  <c r="I1747" i="1" l="1"/>
  <c r="J1747" i="1"/>
  <c r="H1747" i="1" l="1"/>
  <c r="G1748" i="1" s="1"/>
  <c r="L1747" i="1"/>
  <c r="K1747" i="1"/>
  <c r="I1748" i="1" l="1"/>
  <c r="J1748" i="1"/>
  <c r="H1748" i="1" l="1"/>
  <c r="G1749" i="1" s="1"/>
  <c r="K1748" i="1"/>
  <c r="L1748" i="1"/>
  <c r="I1749" i="1" l="1"/>
  <c r="J1749" i="1"/>
  <c r="H1749" i="1" l="1"/>
  <c r="G1750" i="1" s="1"/>
  <c r="L1749" i="1"/>
  <c r="K1749" i="1"/>
  <c r="I1750" i="1" l="1"/>
  <c r="J1750" i="1"/>
  <c r="H1750" i="1" l="1"/>
  <c r="G1751" i="1" s="1"/>
  <c r="L1750" i="1"/>
  <c r="K1750" i="1"/>
  <c r="I1751" i="1" l="1"/>
  <c r="J1751" i="1"/>
  <c r="H1751" i="1" l="1"/>
  <c r="G1752" i="1" s="1"/>
  <c r="L1751" i="1"/>
  <c r="K1751" i="1"/>
  <c r="I1752" i="1" l="1"/>
  <c r="J1752" i="1"/>
  <c r="H1752" i="1" l="1"/>
  <c r="G1753" i="1" s="1"/>
  <c r="K1752" i="1"/>
  <c r="L1752" i="1"/>
  <c r="I1753" i="1" l="1"/>
  <c r="J1753" i="1"/>
  <c r="H1753" i="1" l="1"/>
  <c r="G1754" i="1" s="1"/>
  <c r="K1753" i="1"/>
  <c r="L1753" i="1"/>
  <c r="I1754" i="1" l="1"/>
  <c r="J1754" i="1"/>
  <c r="H1754" i="1" l="1"/>
  <c r="G1755" i="1" s="1"/>
  <c r="K1754" i="1"/>
  <c r="L1754" i="1"/>
  <c r="I1755" i="1" l="1"/>
  <c r="J1755" i="1"/>
  <c r="H1755" i="1" l="1"/>
  <c r="G1756" i="1" s="1"/>
  <c r="K1755" i="1"/>
  <c r="L1755" i="1"/>
  <c r="I1756" i="1" l="1"/>
  <c r="J1756" i="1"/>
  <c r="H1756" i="1" l="1"/>
  <c r="G1757" i="1" s="1"/>
  <c r="K1756" i="1"/>
  <c r="L1756" i="1"/>
  <c r="I1757" i="1" l="1"/>
  <c r="J1757" i="1"/>
  <c r="H1757" i="1" l="1"/>
  <c r="G1758" i="1" s="1"/>
  <c r="K1757" i="1"/>
  <c r="L1757" i="1"/>
  <c r="I1758" i="1" l="1"/>
  <c r="J1758" i="1"/>
  <c r="H1758" i="1" l="1"/>
  <c r="G1759" i="1" s="1"/>
  <c r="L1758" i="1"/>
  <c r="K1758" i="1"/>
  <c r="J1759" i="1" l="1"/>
  <c r="I1759" i="1"/>
  <c r="H1759" i="1" l="1"/>
  <c r="G1760" i="1" s="1"/>
  <c r="L1759" i="1"/>
  <c r="K1759" i="1"/>
  <c r="J1760" i="1" l="1"/>
  <c r="I1760" i="1"/>
  <c r="H1760" i="1" l="1"/>
  <c r="G1761" i="1" s="1"/>
  <c r="L1760" i="1"/>
  <c r="K1760" i="1"/>
  <c r="I1761" i="1" l="1"/>
  <c r="J1761" i="1"/>
  <c r="H1761" i="1" l="1"/>
  <c r="G1762" i="1" s="1"/>
  <c r="K1761" i="1"/>
  <c r="L1761" i="1"/>
  <c r="I1762" i="1" l="1"/>
  <c r="J1762" i="1"/>
  <c r="H1762" i="1" l="1"/>
  <c r="G1763" i="1" s="1"/>
  <c r="L1762" i="1"/>
  <c r="K1762" i="1"/>
  <c r="I1763" i="1" l="1"/>
  <c r="J1763" i="1"/>
  <c r="H1763" i="1" l="1"/>
  <c r="G1764" i="1" s="1"/>
  <c r="L1763" i="1"/>
  <c r="K1763" i="1"/>
  <c r="I1764" i="1" l="1"/>
  <c r="J1764" i="1"/>
  <c r="H1764" i="1" l="1"/>
  <c r="G1765" i="1" s="1"/>
  <c r="L1764" i="1"/>
  <c r="K1764" i="1"/>
  <c r="I1765" i="1" l="1"/>
  <c r="J1765" i="1"/>
  <c r="H1765" i="1" l="1"/>
  <c r="G1766" i="1" s="1"/>
  <c r="L1765" i="1"/>
  <c r="K1765" i="1"/>
  <c r="J1766" i="1" l="1"/>
  <c r="I1766" i="1"/>
  <c r="H1766" i="1" l="1"/>
  <c r="G1767" i="1" s="1"/>
  <c r="K1766" i="1"/>
  <c r="L1766" i="1"/>
  <c r="I1767" i="1" l="1"/>
  <c r="J1767" i="1"/>
  <c r="H1767" i="1" l="1"/>
  <c r="G1768" i="1" s="1"/>
  <c r="L1767" i="1"/>
  <c r="K1767" i="1"/>
  <c r="I1768" i="1" l="1"/>
  <c r="J1768" i="1"/>
  <c r="H1768" i="1" l="1"/>
  <c r="G1769" i="1" s="1"/>
  <c r="L1768" i="1"/>
  <c r="K1768" i="1"/>
  <c r="I1769" i="1" l="1"/>
  <c r="J1769" i="1"/>
  <c r="H1769" i="1" l="1"/>
  <c r="G1770" i="1" s="1"/>
  <c r="K1769" i="1"/>
  <c r="L1769" i="1"/>
  <c r="I1770" i="1" l="1"/>
  <c r="J1770" i="1"/>
  <c r="H1770" i="1" l="1"/>
  <c r="G1771" i="1" s="1"/>
  <c r="L1770" i="1"/>
  <c r="K1770" i="1"/>
  <c r="I1771" i="1" l="1"/>
  <c r="J1771" i="1"/>
  <c r="H1771" i="1" l="1"/>
  <c r="G1772" i="1" s="1"/>
  <c r="L1771" i="1"/>
  <c r="K1771" i="1"/>
  <c r="I1772" i="1" l="1"/>
  <c r="J1772" i="1"/>
  <c r="H1772" i="1" l="1"/>
  <c r="G1773" i="1" s="1"/>
  <c r="L1772" i="1"/>
  <c r="K1772" i="1"/>
  <c r="I1773" i="1" l="1"/>
  <c r="J1773" i="1"/>
  <c r="H1773" i="1" l="1"/>
  <c r="G1774" i="1" s="1"/>
  <c r="L1773" i="1"/>
  <c r="K1773" i="1"/>
  <c r="I1774" i="1" l="1"/>
  <c r="J1774" i="1"/>
  <c r="H1774" i="1" l="1"/>
  <c r="G1775" i="1" s="1"/>
  <c r="L1774" i="1"/>
  <c r="K1774" i="1"/>
  <c r="I1775" i="1" l="1"/>
  <c r="J1775" i="1"/>
  <c r="H1775" i="1" l="1"/>
  <c r="G1776" i="1" s="1"/>
  <c r="L1775" i="1"/>
  <c r="K1775" i="1"/>
  <c r="I1776" i="1" l="1"/>
  <c r="J1776" i="1"/>
  <c r="H1776" i="1" l="1"/>
  <c r="G1777" i="1" s="1"/>
  <c r="K1776" i="1"/>
  <c r="L1776" i="1"/>
  <c r="I1777" i="1" l="1"/>
  <c r="J1777" i="1"/>
  <c r="H1777" i="1" l="1"/>
  <c r="G1778" i="1" s="1"/>
  <c r="K1777" i="1"/>
  <c r="L1777" i="1"/>
  <c r="J1778" i="1" l="1"/>
  <c r="I1778" i="1"/>
  <c r="H1778" i="1" l="1"/>
  <c r="G1779" i="1" s="1"/>
  <c r="L1778" i="1"/>
  <c r="K1778" i="1"/>
  <c r="I1779" i="1" l="1"/>
  <c r="J1779" i="1"/>
  <c r="H1779" i="1" l="1"/>
  <c r="G1780" i="1" s="1"/>
  <c r="L1779" i="1"/>
  <c r="K1779" i="1"/>
  <c r="I1780" i="1" l="1"/>
  <c r="J1780" i="1"/>
  <c r="H1780" i="1" l="1"/>
  <c r="G1781" i="1" s="1"/>
  <c r="L1780" i="1"/>
  <c r="K1780" i="1"/>
  <c r="I1781" i="1" l="1"/>
  <c r="J1781" i="1"/>
  <c r="H1781" i="1" l="1"/>
  <c r="G1782" i="1" s="1"/>
  <c r="L1781" i="1"/>
  <c r="K1781" i="1"/>
  <c r="I1782" i="1" l="1"/>
  <c r="J1782" i="1"/>
  <c r="H1782" i="1" l="1"/>
  <c r="G1783" i="1" s="1"/>
  <c r="K1782" i="1"/>
  <c r="L1782" i="1"/>
  <c r="I1783" i="1" l="1"/>
  <c r="J1783" i="1"/>
  <c r="H1783" i="1" l="1"/>
  <c r="G1784" i="1" s="1"/>
  <c r="L1783" i="1"/>
  <c r="K1783" i="1"/>
  <c r="I1784" i="1" l="1"/>
  <c r="J1784" i="1"/>
  <c r="H1784" i="1" l="1"/>
  <c r="G1785" i="1" s="1"/>
  <c r="L1784" i="1"/>
  <c r="K1784" i="1"/>
  <c r="I1785" i="1" l="1"/>
  <c r="J1785" i="1"/>
  <c r="H1785" i="1" l="1"/>
  <c r="G1786" i="1" s="1"/>
  <c r="L1785" i="1"/>
  <c r="K1785" i="1"/>
  <c r="I1786" i="1" l="1"/>
  <c r="J1786" i="1"/>
  <c r="H1786" i="1" l="1"/>
  <c r="G1787" i="1" s="1"/>
  <c r="L1786" i="1"/>
  <c r="K1786" i="1"/>
  <c r="I1787" i="1" l="1"/>
  <c r="J1787" i="1"/>
  <c r="H1787" i="1" l="1"/>
  <c r="G1788" i="1" s="1"/>
  <c r="K1787" i="1"/>
  <c r="L1787" i="1"/>
  <c r="I1788" i="1" l="1"/>
  <c r="J1788" i="1"/>
  <c r="H1788" i="1" l="1"/>
  <c r="G1789" i="1" s="1"/>
  <c r="K1788" i="1"/>
  <c r="L1788" i="1"/>
  <c r="I1789" i="1" l="1"/>
  <c r="J1789" i="1"/>
  <c r="H1789" i="1" l="1"/>
  <c r="G1790" i="1" s="1"/>
  <c r="L1789" i="1"/>
  <c r="K1789" i="1"/>
  <c r="I1790" i="1" l="1"/>
  <c r="J1790" i="1"/>
  <c r="H1790" i="1" l="1"/>
  <c r="G1791" i="1" s="1"/>
  <c r="K1790" i="1"/>
  <c r="L1790" i="1"/>
  <c r="I1791" i="1" l="1"/>
  <c r="J1791" i="1"/>
  <c r="H1791" i="1" l="1"/>
  <c r="G1792" i="1" s="1"/>
  <c r="K1791" i="1"/>
  <c r="L1791" i="1"/>
  <c r="I1792" i="1" l="1"/>
  <c r="J1792" i="1"/>
  <c r="H1792" i="1" l="1"/>
  <c r="G1793" i="1" s="1"/>
  <c r="K1792" i="1"/>
  <c r="L1792" i="1"/>
  <c r="I1793" i="1" l="1"/>
  <c r="J1793" i="1"/>
  <c r="H1793" i="1" l="1"/>
  <c r="G1794" i="1" s="1"/>
  <c r="K1793" i="1"/>
  <c r="L1793" i="1"/>
  <c r="I1794" i="1" l="1"/>
  <c r="J1794" i="1"/>
  <c r="H1794" i="1" l="1"/>
  <c r="G1795" i="1" s="1"/>
  <c r="K1794" i="1"/>
  <c r="L1794" i="1"/>
  <c r="I1795" i="1" l="1"/>
  <c r="J1795" i="1"/>
  <c r="H1795" i="1" l="1"/>
  <c r="G1796" i="1" s="1"/>
  <c r="L1795" i="1"/>
  <c r="K1795" i="1"/>
  <c r="I1796" i="1" l="1"/>
  <c r="J1796" i="1"/>
  <c r="H1796" i="1" l="1"/>
  <c r="G1797" i="1" s="1"/>
  <c r="K1796" i="1"/>
  <c r="L1796" i="1"/>
  <c r="I1797" i="1" l="1"/>
  <c r="J1797" i="1"/>
  <c r="H1797" i="1" l="1"/>
  <c r="G1798" i="1" s="1"/>
  <c r="L1797" i="1"/>
  <c r="K1797" i="1"/>
  <c r="I1798" i="1" l="1"/>
  <c r="J1798" i="1"/>
  <c r="H1798" i="1" l="1"/>
  <c r="G1799" i="1" s="1"/>
  <c r="K1798" i="1"/>
  <c r="L1798" i="1"/>
  <c r="I1799" i="1" l="1"/>
  <c r="J1799" i="1"/>
  <c r="H1799" i="1" l="1"/>
  <c r="G1800" i="1" s="1"/>
  <c r="K1799" i="1"/>
  <c r="L1799" i="1"/>
  <c r="I1800" i="1" l="1"/>
  <c r="J1800" i="1"/>
  <c r="H1800" i="1" l="1"/>
  <c r="G1801" i="1" s="1"/>
  <c r="L1800" i="1"/>
  <c r="K1800" i="1"/>
  <c r="I1801" i="1" l="1"/>
  <c r="J1801" i="1"/>
  <c r="H1801" i="1" l="1"/>
  <c r="G1802" i="1" s="1"/>
  <c r="L1801" i="1"/>
  <c r="K1801" i="1"/>
  <c r="I1802" i="1" l="1"/>
  <c r="J1802" i="1"/>
  <c r="H1802" i="1" l="1"/>
  <c r="G1803" i="1" s="1"/>
  <c r="K1802" i="1"/>
  <c r="L1802" i="1"/>
  <c r="I1803" i="1" l="1"/>
  <c r="J1803" i="1"/>
  <c r="H1803" i="1" l="1"/>
  <c r="G1804" i="1" s="1"/>
  <c r="K1803" i="1"/>
  <c r="L1803" i="1"/>
  <c r="I1804" i="1" l="1"/>
  <c r="J1804" i="1"/>
  <c r="H1804" i="1" l="1"/>
  <c r="G1805" i="1" s="1"/>
  <c r="K1804" i="1"/>
  <c r="L1804" i="1"/>
  <c r="I1805" i="1" l="1"/>
  <c r="J1805" i="1"/>
  <c r="H1805" i="1" l="1"/>
  <c r="G1806" i="1" s="1"/>
  <c r="K1805" i="1"/>
  <c r="L1805" i="1"/>
  <c r="I1806" i="1" l="1"/>
  <c r="J1806" i="1"/>
  <c r="H1806" i="1" l="1"/>
  <c r="G1807" i="1" s="1"/>
  <c r="K1806" i="1"/>
  <c r="L1806" i="1"/>
  <c r="I1807" i="1" l="1"/>
  <c r="J1807" i="1"/>
  <c r="H1807" i="1" l="1"/>
  <c r="G1808" i="1" s="1"/>
  <c r="K1807" i="1"/>
  <c r="L1807" i="1"/>
  <c r="I1808" i="1" l="1"/>
  <c r="J1808" i="1"/>
  <c r="H1808" i="1" l="1"/>
  <c r="G1809" i="1" s="1"/>
  <c r="L1808" i="1"/>
  <c r="K1808" i="1"/>
  <c r="I1809" i="1" l="1"/>
  <c r="J1809" i="1"/>
  <c r="H1809" i="1" l="1"/>
  <c r="G1810" i="1" s="1"/>
  <c r="L1809" i="1"/>
  <c r="K1809" i="1"/>
  <c r="I1810" i="1" l="1"/>
  <c r="J1810" i="1"/>
  <c r="H1810" i="1" l="1"/>
  <c r="G1811" i="1" s="1"/>
  <c r="L1810" i="1"/>
  <c r="K1810" i="1"/>
  <c r="I1811" i="1" l="1"/>
  <c r="J1811" i="1"/>
  <c r="H1811" i="1" l="1"/>
  <c r="G1812" i="1" s="1"/>
  <c r="K1811" i="1"/>
  <c r="L1811" i="1"/>
  <c r="I1812" i="1" l="1"/>
  <c r="J1812" i="1"/>
  <c r="H1812" i="1" l="1"/>
  <c r="G1813" i="1" s="1"/>
  <c r="K1812" i="1"/>
  <c r="L1812" i="1"/>
  <c r="I1813" i="1" l="1"/>
  <c r="J1813" i="1"/>
  <c r="H1813" i="1" l="1"/>
  <c r="G1814" i="1" s="1"/>
  <c r="K1813" i="1"/>
  <c r="L1813" i="1"/>
  <c r="I1814" i="1" l="1"/>
  <c r="J1814" i="1"/>
  <c r="H1814" i="1" l="1"/>
  <c r="G1815" i="1" s="1"/>
  <c r="L1814" i="1"/>
  <c r="K1814" i="1"/>
  <c r="I1815" i="1" l="1"/>
  <c r="J1815" i="1"/>
  <c r="H1815" i="1" l="1"/>
  <c r="G1816" i="1" s="1"/>
  <c r="L1815" i="1"/>
  <c r="K1815" i="1"/>
  <c r="I1816" i="1" l="1"/>
  <c r="J1816" i="1"/>
  <c r="H1816" i="1" l="1"/>
  <c r="G1817" i="1" s="1"/>
  <c r="L1816" i="1"/>
  <c r="K1816" i="1"/>
  <c r="I1817" i="1" l="1"/>
  <c r="J1817" i="1"/>
  <c r="H1817" i="1" l="1"/>
  <c r="G1818" i="1" s="1"/>
  <c r="K1817" i="1"/>
  <c r="L1817" i="1"/>
  <c r="I1818" i="1" l="1"/>
  <c r="J1818" i="1"/>
  <c r="H1818" i="1" l="1"/>
  <c r="G1819" i="1" s="1"/>
  <c r="L1818" i="1"/>
  <c r="K1818" i="1"/>
  <c r="I1819" i="1" l="1"/>
  <c r="J1819" i="1"/>
  <c r="H1819" i="1" l="1"/>
  <c r="G1820" i="1" s="1"/>
  <c r="K1819" i="1"/>
  <c r="L1819" i="1"/>
  <c r="I1820" i="1" l="1"/>
  <c r="J1820" i="1"/>
  <c r="H1820" i="1" l="1"/>
  <c r="G1821" i="1" s="1"/>
  <c r="K1820" i="1"/>
  <c r="L1820" i="1"/>
  <c r="I1821" i="1" l="1"/>
  <c r="J1821" i="1"/>
  <c r="H1821" i="1" l="1"/>
  <c r="G1822" i="1" s="1"/>
  <c r="L1821" i="1"/>
  <c r="K1821" i="1"/>
  <c r="I1822" i="1" l="1"/>
  <c r="J1822" i="1"/>
  <c r="H1822" i="1" l="1"/>
  <c r="G1823" i="1" s="1"/>
  <c r="L1822" i="1"/>
  <c r="K1822" i="1"/>
  <c r="I1823" i="1" l="1"/>
  <c r="J1823" i="1"/>
  <c r="H1823" i="1" l="1"/>
  <c r="G1824" i="1" s="1"/>
  <c r="K1823" i="1"/>
  <c r="L1823" i="1"/>
  <c r="I1824" i="1" l="1"/>
  <c r="J1824" i="1"/>
  <c r="H1824" i="1" l="1"/>
  <c r="G1825" i="1" s="1"/>
  <c r="K1824" i="1"/>
  <c r="L1824" i="1"/>
  <c r="I1825" i="1" l="1"/>
  <c r="J1825" i="1"/>
  <c r="H1825" i="1" l="1"/>
  <c r="G1826" i="1" s="1"/>
  <c r="L1825" i="1"/>
  <c r="K1825" i="1"/>
  <c r="I1826" i="1" l="1"/>
  <c r="J1826" i="1"/>
  <c r="H1826" i="1" l="1"/>
  <c r="G1827" i="1" s="1"/>
  <c r="L1826" i="1"/>
  <c r="K1826" i="1"/>
  <c r="I1827" i="1" l="1"/>
  <c r="J1827" i="1"/>
  <c r="H1827" i="1" l="1"/>
  <c r="G1828" i="1" s="1"/>
  <c r="K1827" i="1"/>
  <c r="L1827" i="1"/>
  <c r="I1828" i="1" l="1"/>
  <c r="J1828" i="1"/>
  <c r="H1828" i="1" l="1"/>
  <c r="G1829" i="1" s="1"/>
  <c r="K1828" i="1"/>
  <c r="L1828" i="1"/>
  <c r="I1829" i="1" l="1"/>
  <c r="J1829" i="1"/>
  <c r="H1829" i="1" l="1"/>
  <c r="G1830" i="1" s="1"/>
  <c r="K1829" i="1"/>
  <c r="L1829" i="1"/>
  <c r="I1830" i="1" l="1"/>
  <c r="J1830" i="1"/>
  <c r="H1830" i="1" l="1"/>
  <c r="G1831" i="1" s="1"/>
  <c r="K1830" i="1"/>
  <c r="L1830" i="1"/>
  <c r="I1831" i="1" l="1"/>
  <c r="J1831" i="1"/>
  <c r="H1831" i="1" l="1"/>
  <c r="G1832" i="1" s="1"/>
  <c r="K1831" i="1"/>
  <c r="L1831" i="1"/>
  <c r="I1832" i="1" l="1"/>
  <c r="J1832" i="1"/>
  <c r="H1832" i="1" l="1"/>
  <c r="G1833" i="1" s="1"/>
  <c r="L1832" i="1"/>
  <c r="K1832" i="1"/>
  <c r="I1833" i="1" l="1"/>
  <c r="J1833" i="1"/>
  <c r="H1833" i="1" l="1"/>
  <c r="G1834" i="1" s="1"/>
  <c r="L1833" i="1"/>
  <c r="K1833" i="1"/>
  <c r="I1834" i="1" l="1"/>
  <c r="J1834" i="1"/>
  <c r="H1834" i="1" l="1"/>
  <c r="G1835" i="1" s="1"/>
  <c r="L1834" i="1"/>
  <c r="K1834" i="1"/>
  <c r="I1835" i="1" l="1"/>
  <c r="J1835" i="1"/>
  <c r="H1835" i="1" l="1"/>
  <c r="G1836" i="1" s="1"/>
  <c r="K1835" i="1"/>
  <c r="L1835" i="1"/>
  <c r="I1836" i="1" l="1"/>
  <c r="J1836" i="1"/>
  <c r="H1836" i="1" l="1"/>
  <c r="G1837" i="1" s="1"/>
  <c r="L1836" i="1"/>
  <c r="K1836" i="1"/>
  <c r="I1837" i="1" l="1"/>
  <c r="J1837" i="1"/>
  <c r="H1837" i="1" l="1"/>
  <c r="G1838" i="1" s="1"/>
  <c r="K1837" i="1"/>
  <c r="L1837" i="1"/>
  <c r="J1838" i="1" l="1"/>
  <c r="I1838" i="1"/>
  <c r="H1838" i="1" l="1"/>
  <c r="G1839" i="1" s="1"/>
  <c r="K1838" i="1"/>
  <c r="L1838" i="1"/>
  <c r="I1839" i="1" l="1"/>
  <c r="J1839" i="1"/>
  <c r="H1839" i="1" l="1"/>
  <c r="G1840" i="1" s="1"/>
  <c r="K1839" i="1"/>
  <c r="L1839" i="1"/>
  <c r="I1840" i="1" l="1"/>
  <c r="J1840" i="1"/>
  <c r="H1840" i="1" l="1"/>
  <c r="G1841" i="1" s="1"/>
  <c r="L1840" i="1"/>
  <c r="K1840" i="1"/>
  <c r="J1841" i="1" l="1"/>
  <c r="I1841" i="1"/>
  <c r="H1841" i="1" l="1"/>
  <c r="G1842" i="1" s="1"/>
  <c r="L1841" i="1"/>
  <c r="K1841" i="1"/>
  <c r="I1842" i="1" l="1"/>
  <c r="J1842" i="1"/>
  <c r="H1842" i="1" l="1"/>
  <c r="G1843" i="1" s="1"/>
  <c r="K1842" i="1"/>
  <c r="L1842" i="1"/>
  <c r="I1843" i="1" l="1"/>
  <c r="J1843" i="1"/>
  <c r="H1843" i="1" l="1"/>
  <c r="G1844" i="1" s="1"/>
  <c r="L1843" i="1"/>
  <c r="K1843" i="1"/>
  <c r="I1844" i="1" l="1"/>
  <c r="J1844" i="1"/>
  <c r="H1844" i="1" l="1"/>
  <c r="G1845" i="1" s="1"/>
  <c r="K1844" i="1"/>
  <c r="L1844" i="1"/>
  <c r="I1845" i="1" l="1"/>
  <c r="J1845" i="1"/>
  <c r="H1845" i="1" l="1"/>
  <c r="G1846" i="1" s="1"/>
  <c r="K1845" i="1"/>
  <c r="L1845" i="1"/>
  <c r="I1846" i="1" l="1"/>
  <c r="J1846" i="1"/>
  <c r="H1846" i="1" l="1"/>
  <c r="G1847" i="1" s="1"/>
  <c r="K1846" i="1"/>
  <c r="L1846" i="1"/>
  <c r="I1847" i="1" l="1"/>
  <c r="J1847" i="1"/>
  <c r="H1847" i="1" l="1"/>
  <c r="G1848" i="1" s="1"/>
  <c r="K1847" i="1"/>
  <c r="L1847" i="1"/>
  <c r="I1848" i="1" l="1"/>
  <c r="J1848" i="1"/>
  <c r="H1848" i="1" l="1"/>
  <c r="G1849" i="1" s="1"/>
  <c r="L1848" i="1"/>
  <c r="K1848" i="1"/>
  <c r="I1849" i="1" l="1"/>
  <c r="J1849" i="1"/>
  <c r="H1849" i="1" l="1"/>
  <c r="G1850" i="1" s="1"/>
  <c r="L1849" i="1"/>
  <c r="K1849" i="1"/>
  <c r="I1850" i="1" l="1"/>
  <c r="J1850" i="1"/>
  <c r="H1850" i="1" l="1"/>
  <c r="G1851" i="1" s="1"/>
  <c r="L1850" i="1"/>
  <c r="K1850" i="1"/>
  <c r="I1851" i="1" l="1"/>
  <c r="J1851" i="1"/>
  <c r="H1851" i="1" l="1"/>
  <c r="G1852" i="1" s="1"/>
  <c r="L1851" i="1"/>
  <c r="K1851" i="1"/>
  <c r="I1852" i="1" l="1"/>
  <c r="J1852" i="1"/>
  <c r="H1852" i="1" l="1"/>
  <c r="G1853" i="1" s="1"/>
  <c r="K1852" i="1"/>
  <c r="L1852" i="1"/>
  <c r="I1853" i="1" l="1"/>
  <c r="J1853" i="1"/>
  <c r="H1853" i="1" l="1"/>
  <c r="G1854" i="1" s="1"/>
  <c r="K1853" i="1"/>
  <c r="L1853" i="1"/>
  <c r="I1854" i="1" l="1"/>
  <c r="J1854" i="1"/>
  <c r="H1854" i="1" l="1"/>
  <c r="G1855" i="1" s="1"/>
  <c r="K1854" i="1"/>
  <c r="L1854" i="1"/>
  <c r="I1855" i="1" l="1"/>
  <c r="J1855" i="1"/>
  <c r="H1855" i="1" l="1"/>
  <c r="G1856" i="1" s="1"/>
  <c r="L1855" i="1"/>
  <c r="K1855" i="1"/>
  <c r="I1856" i="1" l="1"/>
  <c r="J1856" i="1"/>
  <c r="H1856" i="1" l="1"/>
  <c r="G1857" i="1" s="1"/>
  <c r="L1856" i="1"/>
  <c r="K1856" i="1"/>
  <c r="I1857" i="1" l="1"/>
  <c r="J1857" i="1"/>
  <c r="H1857" i="1" l="1"/>
  <c r="G1858" i="1" s="1"/>
  <c r="L1857" i="1"/>
  <c r="K1857" i="1"/>
  <c r="I1858" i="1" l="1"/>
  <c r="J1858" i="1"/>
  <c r="H1858" i="1" l="1"/>
  <c r="G1859" i="1" s="1"/>
  <c r="L1858" i="1"/>
  <c r="K1858" i="1"/>
  <c r="I1859" i="1" l="1"/>
  <c r="J1859" i="1"/>
  <c r="H1859" i="1" l="1"/>
  <c r="G1860" i="1" s="1"/>
  <c r="K1859" i="1"/>
  <c r="L1859" i="1"/>
  <c r="I1860" i="1" l="1"/>
  <c r="J1860" i="1"/>
  <c r="H1860" i="1" l="1"/>
  <c r="G1861" i="1" s="1"/>
  <c r="K1860" i="1"/>
  <c r="L1860" i="1"/>
  <c r="I1861" i="1" l="1"/>
  <c r="J1861" i="1"/>
  <c r="H1861" i="1" l="1"/>
  <c r="G1862" i="1" s="1"/>
  <c r="L1861" i="1"/>
  <c r="K1861" i="1"/>
  <c r="I1862" i="1" l="1"/>
  <c r="J1862" i="1"/>
  <c r="H1862" i="1" l="1"/>
  <c r="G1863" i="1" s="1"/>
  <c r="K1862" i="1"/>
  <c r="L1862" i="1"/>
  <c r="I1863" i="1" l="1"/>
  <c r="J1863" i="1"/>
  <c r="H1863" i="1" l="1"/>
  <c r="K1863" i="1"/>
  <c r="L1863" i="1"/>
  <c r="L2" i="1" s="1"/>
</calcChain>
</file>

<file path=xl/sharedStrings.xml><?xml version="1.0" encoding="utf-8"?>
<sst xmlns="http://schemas.openxmlformats.org/spreadsheetml/2006/main" count="50" uniqueCount="38">
  <si>
    <t>Time</t>
  </si>
  <si>
    <t>C_y</t>
  </si>
  <si>
    <t>Time (min)</t>
  </si>
  <si>
    <t>C_sug mol/L</t>
  </si>
  <si>
    <t>C_sug [mol/L}</t>
  </si>
  <si>
    <t>Parameters</t>
  </si>
  <si>
    <t>A</t>
  </si>
  <si>
    <t>E</t>
  </si>
  <si>
    <t>m</t>
  </si>
  <si>
    <t>b</t>
  </si>
  <si>
    <t>R</t>
  </si>
  <si>
    <t>C_sug pred</t>
  </si>
  <si>
    <t>T[K]</t>
  </si>
  <si>
    <t>Kalman</t>
  </si>
  <si>
    <t>sigma_mod</t>
  </si>
  <si>
    <t>sigma_sens</t>
  </si>
  <si>
    <t>Kalman filter</t>
  </si>
  <si>
    <t>https://kalmanfilter.net/kalman1d_pn.html</t>
  </si>
  <si>
    <t>Pv</t>
  </si>
  <si>
    <t>Px_prev</t>
  </si>
  <si>
    <t>Px</t>
  </si>
  <si>
    <t>K_n</t>
  </si>
  <si>
    <t>C_estimate</t>
  </si>
  <si>
    <t>delta_C</t>
  </si>
  <si>
    <t>prediction</t>
  </si>
  <si>
    <t>bach</t>
  </si>
  <si>
    <t>average</t>
  </si>
  <si>
    <t>process variance</t>
  </si>
  <si>
    <t>sensor variance</t>
  </si>
  <si>
    <t xml:space="preserve">T </t>
  </si>
  <si>
    <t>error</t>
  </si>
  <si>
    <t>deltaC</t>
  </si>
  <si>
    <t>Pn,n-1</t>
  </si>
  <si>
    <t>Pn,n</t>
  </si>
  <si>
    <t>Pn,n+1</t>
  </si>
  <si>
    <t>Kn,n</t>
  </si>
  <si>
    <t>Cesimate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</si>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</sst>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Batch1!$B$3</c:f>
              <c:strCache>
                <c:ptCount val="1"/>
                <c:pt idx="0">
                  <c:v>C_sug [mol/L}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Batch1!$A$4:$A$1863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Batch1!$B$4:$B$1863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982.92258700000002</c:v>
                </c:pt>
                <c:pt idx="2">
                  <c:v>968.46784300000002</c:v>
                </c:pt>
                <c:pt idx="3">
                  <c:v>968.46784300000002</c:v>
                </c:pt>
                <c:pt idx="4">
                  <c:v>982.92258700000002</c:v>
                </c:pt>
                <c:pt idx="5">
                  <c:v>968.46784300000002</c:v>
                </c:pt>
                <c:pt idx="6">
                  <c:v>954.01309900000001</c:v>
                </c:pt>
                <c:pt idx="7">
                  <c:v>968.46784300000002</c:v>
                </c:pt>
                <c:pt idx="8">
                  <c:v>982.92258700000002</c:v>
                </c:pt>
                <c:pt idx="9">
                  <c:v>968.46784300000002</c:v>
                </c:pt>
                <c:pt idx="10">
                  <c:v>982.92258700000002</c:v>
                </c:pt>
                <c:pt idx="11">
                  <c:v>982.92258700000002</c:v>
                </c:pt>
                <c:pt idx="12">
                  <c:v>968.46784300000002</c:v>
                </c:pt>
                <c:pt idx="13">
                  <c:v>968.46784300000002</c:v>
                </c:pt>
                <c:pt idx="14">
                  <c:v>968.46784300000002</c:v>
                </c:pt>
                <c:pt idx="15">
                  <c:v>968.46784300000002</c:v>
                </c:pt>
                <c:pt idx="16">
                  <c:v>968.46784300000002</c:v>
                </c:pt>
                <c:pt idx="17">
                  <c:v>968.46784300000002</c:v>
                </c:pt>
                <c:pt idx="18">
                  <c:v>968.46784300000002</c:v>
                </c:pt>
                <c:pt idx="19">
                  <c:v>968.46784300000002</c:v>
                </c:pt>
                <c:pt idx="20">
                  <c:v>982.92258700000002</c:v>
                </c:pt>
                <c:pt idx="21">
                  <c:v>968.46784300000002</c:v>
                </c:pt>
                <c:pt idx="22">
                  <c:v>968.46784300000002</c:v>
                </c:pt>
                <c:pt idx="23">
                  <c:v>982.92258700000002</c:v>
                </c:pt>
                <c:pt idx="24">
                  <c:v>968.46784300000002</c:v>
                </c:pt>
                <c:pt idx="25">
                  <c:v>968.46784300000002</c:v>
                </c:pt>
                <c:pt idx="26">
                  <c:v>968.46784300000002</c:v>
                </c:pt>
                <c:pt idx="27">
                  <c:v>968.46784300000002</c:v>
                </c:pt>
                <c:pt idx="28">
                  <c:v>954.01309900000001</c:v>
                </c:pt>
                <c:pt idx="29">
                  <c:v>954.01309900000001</c:v>
                </c:pt>
                <c:pt idx="30">
                  <c:v>968.46784300000002</c:v>
                </c:pt>
                <c:pt idx="31">
                  <c:v>954.01309900000001</c:v>
                </c:pt>
                <c:pt idx="32">
                  <c:v>968.46784300000002</c:v>
                </c:pt>
                <c:pt idx="33">
                  <c:v>968.46784300000002</c:v>
                </c:pt>
                <c:pt idx="34">
                  <c:v>954.01309900000001</c:v>
                </c:pt>
                <c:pt idx="35">
                  <c:v>954.01309900000001</c:v>
                </c:pt>
                <c:pt idx="36">
                  <c:v>968.46784300000002</c:v>
                </c:pt>
                <c:pt idx="37">
                  <c:v>954.01309900000001</c:v>
                </c:pt>
                <c:pt idx="38">
                  <c:v>954.01309900000001</c:v>
                </c:pt>
                <c:pt idx="39">
                  <c:v>968.46784300000002</c:v>
                </c:pt>
                <c:pt idx="40">
                  <c:v>968.46784300000002</c:v>
                </c:pt>
                <c:pt idx="41">
                  <c:v>968.46784300000002</c:v>
                </c:pt>
                <c:pt idx="42">
                  <c:v>968.46784300000002</c:v>
                </c:pt>
                <c:pt idx="43">
                  <c:v>968.46784300000002</c:v>
                </c:pt>
                <c:pt idx="44">
                  <c:v>954.01309900000001</c:v>
                </c:pt>
                <c:pt idx="45">
                  <c:v>954.01309900000001</c:v>
                </c:pt>
                <c:pt idx="46">
                  <c:v>954.01309900000001</c:v>
                </c:pt>
                <c:pt idx="47">
                  <c:v>954.01309900000001</c:v>
                </c:pt>
                <c:pt idx="48">
                  <c:v>954.01309900000001</c:v>
                </c:pt>
                <c:pt idx="49">
                  <c:v>954.01309900000001</c:v>
                </c:pt>
                <c:pt idx="50">
                  <c:v>954.01309900000001</c:v>
                </c:pt>
                <c:pt idx="51">
                  <c:v>954.01309900000001</c:v>
                </c:pt>
                <c:pt idx="52">
                  <c:v>954.01309900000001</c:v>
                </c:pt>
                <c:pt idx="53">
                  <c:v>954.01309900000001</c:v>
                </c:pt>
                <c:pt idx="54">
                  <c:v>954.01309900000001</c:v>
                </c:pt>
                <c:pt idx="55">
                  <c:v>939.558356</c:v>
                </c:pt>
                <c:pt idx="56">
                  <c:v>954.01309900000001</c:v>
                </c:pt>
                <c:pt idx="57">
                  <c:v>954.01309900000001</c:v>
                </c:pt>
                <c:pt idx="58">
                  <c:v>939.558356</c:v>
                </c:pt>
                <c:pt idx="59">
                  <c:v>939.558356</c:v>
                </c:pt>
                <c:pt idx="60">
                  <c:v>939.558356</c:v>
                </c:pt>
                <c:pt idx="61">
                  <c:v>954.01309900000001</c:v>
                </c:pt>
                <c:pt idx="62">
                  <c:v>954.01309900000001</c:v>
                </c:pt>
                <c:pt idx="63">
                  <c:v>954.01309900000001</c:v>
                </c:pt>
                <c:pt idx="64">
                  <c:v>954.01309900000001</c:v>
                </c:pt>
                <c:pt idx="65">
                  <c:v>939.558356</c:v>
                </c:pt>
                <c:pt idx="66">
                  <c:v>954.01309900000001</c:v>
                </c:pt>
                <c:pt idx="67">
                  <c:v>939.558356</c:v>
                </c:pt>
                <c:pt idx="68">
                  <c:v>939.558356</c:v>
                </c:pt>
                <c:pt idx="69">
                  <c:v>939.558356</c:v>
                </c:pt>
                <c:pt idx="70">
                  <c:v>954.01309900000001</c:v>
                </c:pt>
                <c:pt idx="71">
                  <c:v>939.558356</c:v>
                </c:pt>
                <c:pt idx="72">
                  <c:v>939.558356</c:v>
                </c:pt>
                <c:pt idx="73">
                  <c:v>939.558356</c:v>
                </c:pt>
                <c:pt idx="74">
                  <c:v>939.558356</c:v>
                </c:pt>
                <c:pt idx="75">
                  <c:v>939.558356</c:v>
                </c:pt>
                <c:pt idx="76">
                  <c:v>925.103612</c:v>
                </c:pt>
                <c:pt idx="77">
                  <c:v>939.558356</c:v>
                </c:pt>
                <c:pt idx="78">
                  <c:v>925.103612</c:v>
                </c:pt>
                <c:pt idx="79">
                  <c:v>939.558356</c:v>
                </c:pt>
                <c:pt idx="80">
                  <c:v>925.103612</c:v>
                </c:pt>
                <c:pt idx="81">
                  <c:v>939.558356</c:v>
                </c:pt>
                <c:pt idx="82">
                  <c:v>939.558356</c:v>
                </c:pt>
                <c:pt idx="83">
                  <c:v>939.558356</c:v>
                </c:pt>
                <c:pt idx="84">
                  <c:v>939.558356</c:v>
                </c:pt>
                <c:pt idx="85">
                  <c:v>939.558356</c:v>
                </c:pt>
                <c:pt idx="86">
                  <c:v>939.558356</c:v>
                </c:pt>
                <c:pt idx="87">
                  <c:v>925.103612</c:v>
                </c:pt>
                <c:pt idx="88">
                  <c:v>939.558356</c:v>
                </c:pt>
                <c:pt idx="89">
                  <c:v>925.103612</c:v>
                </c:pt>
                <c:pt idx="90">
                  <c:v>925.103612</c:v>
                </c:pt>
                <c:pt idx="91">
                  <c:v>939.558356</c:v>
                </c:pt>
                <c:pt idx="92">
                  <c:v>939.558356</c:v>
                </c:pt>
                <c:pt idx="93">
                  <c:v>925.103612</c:v>
                </c:pt>
                <c:pt idx="94">
                  <c:v>910.64886799999999</c:v>
                </c:pt>
                <c:pt idx="95">
                  <c:v>939.558356</c:v>
                </c:pt>
                <c:pt idx="96">
                  <c:v>925.103612</c:v>
                </c:pt>
                <c:pt idx="97">
                  <c:v>910.64886799999999</c:v>
                </c:pt>
                <c:pt idx="98">
                  <c:v>925.103612</c:v>
                </c:pt>
                <c:pt idx="99">
                  <c:v>925.103612</c:v>
                </c:pt>
                <c:pt idx="100">
                  <c:v>910.64886799999999</c:v>
                </c:pt>
                <c:pt idx="101">
                  <c:v>910.64886799999999</c:v>
                </c:pt>
                <c:pt idx="102">
                  <c:v>910.64886799999999</c:v>
                </c:pt>
                <c:pt idx="103">
                  <c:v>910.64886799999999</c:v>
                </c:pt>
                <c:pt idx="104">
                  <c:v>910.64886799999999</c:v>
                </c:pt>
                <c:pt idx="105">
                  <c:v>910.64886799999999</c:v>
                </c:pt>
                <c:pt idx="106">
                  <c:v>910.64886799999999</c:v>
                </c:pt>
                <c:pt idx="107">
                  <c:v>910.64886799999999</c:v>
                </c:pt>
                <c:pt idx="108">
                  <c:v>910.64886799999999</c:v>
                </c:pt>
                <c:pt idx="109">
                  <c:v>910.64886799999999</c:v>
                </c:pt>
                <c:pt idx="110">
                  <c:v>910.64886799999999</c:v>
                </c:pt>
                <c:pt idx="111">
                  <c:v>910.64886799999999</c:v>
                </c:pt>
                <c:pt idx="112">
                  <c:v>910.64886799999999</c:v>
                </c:pt>
                <c:pt idx="113">
                  <c:v>910.64886799999999</c:v>
                </c:pt>
                <c:pt idx="114">
                  <c:v>910.64886799999999</c:v>
                </c:pt>
                <c:pt idx="115">
                  <c:v>925.103612</c:v>
                </c:pt>
                <c:pt idx="116">
                  <c:v>925.103612</c:v>
                </c:pt>
                <c:pt idx="117">
                  <c:v>910.64886799999999</c:v>
                </c:pt>
                <c:pt idx="118">
                  <c:v>910.64886799999999</c:v>
                </c:pt>
                <c:pt idx="119">
                  <c:v>910.64886799999999</c:v>
                </c:pt>
                <c:pt idx="120">
                  <c:v>896.19412399999999</c:v>
                </c:pt>
                <c:pt idx="121">
                  <c:v>910.64886799999999</c:v>
                </c:pt>
                <c:pt idx="122">
                  <c:v>896.19412399999999</c:v>
                </c:pt>
                <c:pt idx="123">
                  <c:v>910.64886799999999</c:v>
                </c:pt>
                <c:pt idx="124">
                  <c:v>910.64886799999999</c:v>
                </c:pt>
                <c:pt idx="125">
                  <c:v>910.64886799999999</c:v>
                </c:pt>
                <c:pt idx="126">
                  <c:v>925.103612</c:v>
                </c:pt>
                <c:pt idx="127">
                  <c:v>910.64886799999999</c:v>
                </c:pt>
                <c:pt idx="128">
                  <c:v>910.64886799999999</c:v>
                </c:pt>
                <c:pt idx="129">
                  <c:v>910.64886799999999</c:v>
                </c:pt>
                <c:pt idx="130">
                  <c:v>910.64886799999999</c:v>
                </c:pt>
                <c:pt idx="131">
                  <c:v>896.19412399999999</c:v>
                </c:pt>
                <c:pt idx="132">
                  <c:v>910.64886799999999</c:v>
                </c:pt>
                <c:pt idx="133">
                  <c:v>925.103612</c:v>
                </c:pt>
                <c:pt idx="134">
                  <c:v>910.64886799999999</c:v>
                </c:pt>
                <c:pt idx="135">
                  <c:v>910.64886799999999</c:v>
                </c:pt>
                <c:pt idx="136">
                  <c:v>910.64886799999999</c:v>
                </c:pt>
                <c:pt idx="137">
                  <c:v>896.19412399999999</c:v>
                </c:pt>
                <c:pt idx="138">
                  <c:v>910.64886799999999</c:v>
                </c:pt>
                <c:pt idx="139">
                  <c:v>896.19412399999999</c:v>
                </c:pt>
                <c:pt idx="140">
                  <c:v>881.73937999999998</c:v>
                </c:pt>
                <c:pt idx="141">
                  <c:v>896.19412399999999</c:v>
                </c:pt>
                <c:pt idx="142">
                  <c:v>881.73937999999998</c:v>
                </c:pt>
                <c:pt idx="143">
                  <c:v>881.73937999999998</c:v>
                </c:pt>
                <c:pt idx="144">
                  <c:v>896.19412399999999</c:v>
                </c:pt>
                <c:pt idx="145">
                  <c:v>881.73937999999998</c:v>
                </c:pt>
                <c:pt idx="146">
                  <c:v>867.28463600000009</c:v>
                </c:pt>
                <c:pt idx="147">
                  <c:v>896.19412399999999</c:v>
                </c:pt>
                <c:pt idx="148">
                  <c:v>910.64886799999999</c:v>
                </c:pt>
                <c:pt idx="149">
                  <c:v>881.73937999999998</c:v>
                </c:pt>
                <c:pt idx="150">
                  <c:v>896.19412399999999</c:v>
                </c:pt>
                <c:pt idx="151">
                  <c:v>910.64886799999999</c:v>
                </c:pt>
                <c:pt idx="152">
                  <c:v>896.19412399999999</c:v>
                </c:pt>
                <c:pt idx="153">
                  <c:v>896.19412399999999</c:v>
                </c:pt>
                <c:pt idx="154">
                  <c:v>881.73937999999998</c:v>
                </c:pt>
                <c:pt idx="155">
                  <c:v>896.19412399999999</c:v>
                </c:pt>
                <c:pt idx="156">
                  <c:v>896.19412399999999</c:v>
                </c:pt>
                <c:pt idx="157">
                  <c:v>881.73937999999998</c:v>
                </c:pt>
                <c:pt idx="158">
                  <c:v>896.19412399999999</c:v>
                </c:pt>
                <c:pt idx="159">
                  <c:v>881.73937999999998</c:v>
                </c:pt>
                <c:pt idx="160">
                  <c:v>896.19412399999999</c:v>
                </c:pt>
                <c:pt idx="161">
                  <c:v>910.64886799999999</c:v>
                </c:pt>
                <c:pt idx="162">
                  <c:v>881.73937999999998</c:v>
                </c:pt>
                <c:pt idx="163">
                  <c:v>896.19412399999999</c:v>
                </c:pt>
                <c:pt idx="164">
                  <c:v>881.73937999999998</c:v>
                </c:pt>
                <c:pt idx="165">
                  <c:v>881.73937999999998</c:v>
                </c:pt>
                <c:pt idx="166">
                  <c:v>896.19412399999999</c:v>
                </c:pt>
                <c:pt idx="167">
                  <c:v>896.19412399999999</c:v>
                </c:pt>
                <c:pt idx="168">
                  <c:v>881.73937999999998</c:v>
                </c:pt>
                <c:pt idx="169">
                  <c:v>896.19412399999999</c:v>
                </c:pt>
                <c:pt idx="170">
                  <c:v>881.73937999999998</c:v>
                </c:pt>
                <c:pt idx="171">
                  <c:v>881.73937999999998</c:v>
                </c:pt>
                <c:pt idx="172">
                  <c:v>881.73937999999998</c:v>
                </c:pt>
                <c:pt idx="173">
                  <c:v>867.28463600000009</c:v>
                </c:pt>
                <c:pt idx="174">
                  <c:v>881.73937999999998</c:v>
                </c:pt>
                <c:pt idx="175">
                  <c:v>881.73937999999998</c:v>
                </c:pt>
                <c:pt idx="176">
                  <c:v>867.28463600000009</c:v>
                </c:pt>
                <c:pt idx="177">
                  <c:v>881.73937999999998</c:v>
                </c:pt>
                <c:pt idx="178">
                  <c:v>881.73937999999998</c:v>
                </c:pt>
                <c:pt idx="179">
                  <c:v>881.73937999999998</c:v>
                </c:pt>
                <c:pt idx="180">
                  <c:v>881.73937999999998</c:v>
                </c:pt>
                <c:pt idx="181">
                  <c:v>881.73937999999998</c:v>
                </c:pt>
                <c:pt idx="182">
                  <c:v>867.28463600000009</c:v>
                </c:pt>
                <c:pt idx="183">
                  <c:v>881.73937999999998</c:v>
                </c:pt>
                <c:pt idx="184">
                  <c:v>867.28463600000009</c:v>
                </c:pt>
                <c:pt idx="185">
                  <c:v>881.73937999999998</c:v>
                </c:pt>
                <c:pt idx="186">
                  <c:v>881.73937999999998</c:v>
                </c:pt>
                <c:pt idx="187">
                  <c:v>881.73937999999998</c:v>
                </c:pt>
                <c:pt idx="188">
                  <c:v>881.73937999999998</c:v>
                </c:pt>
                <c:pt idx="189">
                  <c:v>881.73937999999998</c:v>
                </c:pt>
                <c:pt idx="190">
                  <c:v>881.73937999999998</c:v>
                </c:pt>
                <c:pt idx="191">
                  <c:v>867.28463600000009</c:v>
                </c:pt>
                <c:pt idx="192">
                  <c:v>881.73937999999998</c:v>
                </c:pt>
                <c:pt idx="193">
                  <c:v>881.73937999999998</c:v>
                </c:pt>
                <c:pt idx="194">
                  <c:v>867.28463600000009</c:v>
                </c:pt>
                <c:pt idx="195">
                  <c:v>867.28463600000009</c:v>
                </c:pt>
                <c:pt idx="196">
                  <c:v>867.28463600000009</c:v>
                </c:pt>
                <c:pt idx="197">
                  <c:v>867.28463600000009</c:v>
                </c:pt>
                <c:pt idx="198">
                  <c:v>867.28463600000009</c:v>
                </c:pt>
                <c:pt idx="199">
                  <c:v>881.73937999999998</c:v>
                </c:pt>
                <c:pt idx="200">
                  <c:v>867.28463600000009</c:v>
                </c:pt>
                <c:pt idx="201">
                  <c:v>881.73937999999998</c:v>
                </c:pt>
                <c:pt idx="202">
                  <c:v>867.28463600000009</c:v>
                </c:pt>
                <c:pt idx="203">
                  <c:v>867.28463600000009</c:v>
                </c:pt>
                <c:pt idx="204">
                  <c:v>867.28463600000009</c:v>
                </c:pt>
                <c:pt idx="205">
                  <c:v>852.82989200000009</c:v>
                </c:pt>
                <c:pt idx="206">
                  <c:v>867.28463600000009</c:v>
                </c:pt>
                <c:pt idx="207">
                  <c:v>881.73937999999998</c:v>
                </c:pt>
                <c:pt idx="208">
                  <c:v>867.28463600000009</c:v>
                </c:pt>
                <c:pt idx="209">
                  <c:v>867.28463600000009</c:v>
                </c:pt>
                <c:pt idx="210">
                  <c:v>867.28463600000009</c:v>
                </c:pt>
                <c:pt idx="211">
                  <c:v>867.28463600000009</c:v>
                </c:pt>
                <c:pt idx="212">
                  <c:v>867.28463600000009</c:v>
                </c:pt>
                <c:pt idx="213">
                  <c:v>867.28463600000009</c:v>
                </c:pt>
                <c:pt idx="214">
                  <c:v>852.82989200000009</c:v>
                </c:pt>
                <c:pt idx="215">
                  <c:v>881.73937999999998</c:v>
                </c:pt>
                <c:pt idx="216">
                  <c:v>867.28463600000009</c:v>
                </c:pt>
                <c:pt idx="217">
                  <c:v>852.82989200000009</c:v>
                </c:pt>
                <c:pt idx="218">
                  <c:v>852.82989200000009</c:v>
                </c:pt>
                <c:pt idx="219">
                  <c:v>867.28463600000009</c:v>
                </c:pt>
                <c:pt idx="220">
                  <c:v>852.82989200000009</c:v>
                </c:pt>
                <c:pt idx="221">
                  <c:v>852.82989200000009</c:v>
                </c:pt>
                <c:pt idx="222">
                  <c:v>852.82989200000009</c:v>
                </c:pt>
                <c:pt idx="223">
                  <c:v>852.82989200000009</c:v>
                </c:pt>
                <c:pt idx="224">
                  <c:v>852.82989200000009</c:v>
                </c:pt>
                <c:pt idx="225">
                  <c:v>852.82989200000009</c:v>
                </c:pt>
                <c:pt idx="226">
                  <c:v>838.37514799999997</c:v>
                </c:pt>
                <c:pt idx="227">
                  <c:v>852.82989200000009</c:v>
                </c:pt>
                <c:pt idx="228">
                  <c:v>838.37514799999997</c:v>
                </c:pt>
                <c:pt idx="229">
                  <c:v>852.82989200000009</c:v>
                </c:pt>
                <c:pt idx="230">
                  <c:v>867.28463600000009</c:v>
                </c:pt>
                <c:pt idx="231">
                  <c:v>852.82989200000009</c:v>
                </c:pt>
                <c:pt idx="232">
                  <c:v>852.82989200000009</c:v>
                </c:pt>
                <c:pt idx="233">
                  <c:v>852.82989200000009</c:v>
                </c:pt>
                <c:pt idx="234">
                  <c:v>852.82989200000009</c:v>
                </c:pt>
                <c:pt idx="235">
                  <c:v>838.37514799999997</c:v>
                </c:pt>
                <c:pt idx="236">
                  <c:v>838.37514799999997</c:v>
                </c:pt>
                <c:pt idx="237">
                  <c:v>852.82989200000009</c:v>
                </c:pt>
                <c:pt idx="238">
                  <c:v>852.82989200000009</c:v>
                </c:pt>
                <c:pt idx="239">
                  <c:v>852.82989200000009</c:v>
                </c:pt>
                <c:pt idx="240">
                  <c:v>838.37514799999997</c:v>
                </c:pt>
                <c:pt idx="241">
                  <c:v>852.82989200000009</c:v>
                </c:pt>
                <c:pt idx="242">
                  <c:v>838.37514799999997</c:v>
                </c:pt>
                <c:pt idx="243">
                  <c:v>852.82989200000009</c:v>
                </c:pt>
                <c:pt idx="244">
                  <c:v>838.37514799999997</c:v>
                </c:pt>
                <c:pt idx="245">
                  <c:v>852.82989200000009</c:v>
                </c:pt>
                <c:pt idx="246">
                  <c:v>852.82989200000009</c:v>
                </c:pt>
                <c:pt idx="247">
                  <c:v>823.92040399999996</c:v>
                </c:pt>
                <c:pt idx="248">
                  <c:v>852.82989200000009</c:v>
                </c:pt>
                <c:pt idx="249">
                  <c:v>852.82989200000009</c:v>
                </c:pt>
                <c:pt idx="250">
                  <c:v>867.28463600000009</c:v>
                </c:pt>
                <c:pt idx="251">
                  <c:v>838.37514799999997</c:v>
                </c:pt>
                <c:pt idx="252">
                  <c:v>867.28463600000009</c:v>
                </c:pt>
                <c:pt idx="253">
                  <c:v>852.82989200000009</c:v>
                </c:pt>
                <c:pt idx="254">
                  <c:v>838.37514799999997</c:v>
                </c:pt>
                <c:pt idx="255">
                  <c:v>852.82989200000009</c:v>
                </c:pt>
                <c:pt idx="256">
                  <c:v>867.28463600000009</c:v>
                </c:pt>
                <c:pt idx="257">
                  <c:v>852.82989200000009</c:v>
                </c:pt>
                <c:pt idx="258">
                  <c:v>852.82989200000009</c:v>
                </c:pt>
                <c:pt idx="259">
                  <c:v>852.82989200000009</c:v>
                </c:pt>
                <c:pt idx="260">
                  <c:v>852.82989200000009</c:v>
                </c:pt>
                <c:pt idx="261">
                  <c:v>852.82989200000009</c:v>
                </c:pt>
                <c:pt idx="262">
                  <c:v>852.82989200000009</c:v>
                </c:pt>
                <c:pt idx="263">
                  <c:v>838.37514799999997</c:v>
                </c:pt>
                <c:pt idx="264">
                  <c:v>838.37514799999997</c:v>
                </c:pt>
                <c:pt idx="265">
                  <c:v>867.28463600000009</c:v>
                </c:pt>
                <c:pt idx="266">
                  <c:v>867.28463600000009</c:v>
                </c:pt>
                <c:pt idx="267">
                  <c:v>867.28463600000009</c:v>
                </c:pt>
                <c:pt idx="268">
                  <c:v>867.28463600000009</c:v>
                </c:pt>
                <c:pt idx="269">
                  <c:v>867.28463600000009</c:v>
                </c:pt>
                <c:pt idx="270">
                  <c:v>867.28463600000009</c:v>
                </c:pt>
                <c:pt idx="271">
                  <c:v>838.37514799999997</c:v>
                </c:pt>
                <c:pt idx="272">
                  <c:v>838.37514799999997</c:v>
                </c:pt>
                <c:pt idx="273">
                  <c:v>852.82989200000009</c:v>
                </c:pt>
                <c:pt idx="274">
                  <c:v>867.28463600000009</c:v>
                </c:pt>
                <c:pt idx="275">
                  <c:v>867.28463600000009</c:v>
                </c:pt>
                <c:pt idx="276">
                  <c:v>867.28463600000009</c:v>
                </c:pt>
                <c:pt idx="277">
                  <c:v>881.73937999999998</c:v>
                </c:pt>
                <c:pt idx="278">
                  <c:v>838.37514799999997</c:v>
                </c:pt>
                <c:pt idx="279">
                  <c:v>823.92040399999996</c:v>
                </c:pt>
                <c:pt idx="280">
                  <c:v>867.28463600000009</c:v>
                </c:pt>
                <c:pt idx="281">
                  <c:v>867.28463600000009</c:v>
                </c:pt>
                <c:pt idx="282">
                  <c:v>881.73937999999998</c:v>
                </c:pt>
                <c:pt idx="283">
                  <c:v>881.73937999999998</c:v>
                </c:pt>
                <c:pt idx="284">
                  <c:v>881.73937999999998</c:v>
                </c:pt>
                <c:pt idx="285">
                  <c:v>867.28463600000009</c:v>
                </c:pt>
                <c:pt idx="286">
                  <c:v>867.28463600000009</c:v>
                </c:pt>
                <c:pt idx="287">
                  <c:v>881.73937999999998</c:v>
                </c:pt>
                <c:pt idx="288">
                  <c:v>867.28463600000009</c:v>
                </c:pt>
                <c:pt idx="289">
                  <c:v>881.73937999999998</c:v>
                </c:pt>
                <c:pt idx="290">
                  <c:v>867.28463600000009</c:v>
                </c:pt>
                <c:pt idx="291">
                  <c:v>852.82989200000009</c:v>
                </c:pt>
                <c:pt idx="292">
                  <c:v>867.28463600000009</c:v>
                </c:pt>
                <c:pt idx="293">
                  <c:v>852.82989200000009</c:v>
                </c:pt>
                <c:pt idx="294">
                  <c:v>867.28463600000009</c:v>
                </c:pt>
                <c:pt idx="295">
                  <c:v>852.82989200000009</c:v>
                </c:pt>
                <c:pt idx="296">
                  <c:v>852.82989200000009</c:v>
                </c:pt>
                <c:pt idx="297">
                  <c:v>867.28463600000009</c:v>
                </c:pt>
                <c:pt idx="298">
                  <c:v>867.28463600000009</c:v>
                </c:pt>
                <c:pt idx="299">
                  <c:v>852.82989200000009</c:v>
                </c:pt>
                <c:pt idx="300">
                  <c:v>838.37514799999997</c:v>
                </c:pt>
                <c:pt idx="301">
                  <c:v>852.82989200000009</c:v>
                </c:pt>
                <c:pt idx="302">
                  <c:v>852.82989200000009</c:v>
                </c:pt>
                <c:pt idx="303">
                  <c:v>852.82989200000009</c:v>
                </c:pt>
                <c:pt idx="304">
                  <c:v>852.82989200000009</c:v>
                </c:pt>
                <c:pt idx="305">
                  <c:v>867.28463600000009</c:v>
                </c:pt>
                <c:pt idx="306">
                  <c:v>852.82989200000009</c:v>
                </c:pt>
                <c:pt idx="307">
                  <c:v>838.37514799999997</c:v>
                </c:pt>
                <c:pt idx="308">
                  <c:v>852.82989200000009</c:v>
                </c:pt>
                <c:pt idx="309">
                  <c:v>852.82989200000009</c:v>
                </c:pt>
                <c:pt idx="310">
                  <c:v>838.37514799999997</c:v>
                </c:pt>
                <c:pt idx="311">
                  <c:v>852.82989200000009</c:v>
                </c:pt>
                <c:pt idx="312">
                  <c:v>838.37514799999997</c:v>
                </c:pt>
                <c:pt idx="313">
                  <c:v>852.82989200000009</c:v>
                </c:pt>
                <c:pt idx="314">
                  <c:v>852.82989200000009</c:v>
                </c:pt>
                <c:pt idx="315">
                  <c:v>852.82989200000009</c:v>
                </c:pt>
                <c:pt idx="316">
                  <c:v>852.82989200000009</c:v>
                </c:pt>
                <c:pt idx="317">
                  <c:v>852.82989200000009</c:v>
                </c:pt>
                <c:pt idx="318">
                  <c:v>838.37514799999997</c:v>
                </c:pt>
                <c:pt idx="319">
                  <c:v>852.82989200000009</c:v>
                </c:pt>
                <c:pt idx="320">
                  <c:v>838.37514799999997</c:v>
                </c:pt>
                <c:pt idx="321">
                  <c:v>838.37514799999997</c:v>
                </c:pt>
                <c:pt idx="322">
                  <c:v>838.37514799999997</c:v>
                </c:pt>
                <c:pt idx="323">
                  <c:v>852.82989200000009</c:v>
                </c:pt>
                <c:pt idx="324">
                  <c:v>838.37514799999997</c:v>
                </c:pt>
                <c:pt idx="325">
                  <c:v>838.37514799999997</c:v>
                </c:pt>
                <c:pt idx="326">
                  <c:v>838.37514799999997</c:v>
                </c:pt>
                <c:pt idx="327">
                  <c:v>823.92040399999996</c:v>
                </c:pt>
                <c:pt idx="328">
                  <c:v>852.82989200000009</c:v>
                </c:pt>
                <c:pt idx="329">
                  <c:v>852.82989200000009</c:v>
                </c:pt>
                <c:pt idx="330">
                  <c:v>852.82989200000009</c:v>
                </c:pt>
                <c:pt idx="331">
                  <c:v>852.82989200000009</c:v>
                </c:pt>
                <c:pt idx="332">
                  <c:v>852.82989200000009</c:v>
                </c:pt>
                <c:pt idx="333">
                  <c:v>838.37514799999997</c:v>
                </c:pt>
                <c:pt idx="334">
                  <c:v>852.82989200000009</c:v>
                </c:pt>
                <c:pt idx="335">
                  <c:v>838.37514799999997</c:v>
                </c:pt>
                <c:pt idx="336">
                  <c:v>838.37514799999997</c:v>
                </c:pt>
                <c:pt idx="337">
                  <c:v>852.82989200000009</c:v>
                </c:pt>
                <c:pt idx="338">
                  <c:v>838.37514799999997</c:v>
                </c:pt>
                <c:pt idx="339">
                  <c:v>838.37514799999997</c:v>
                </c:pt>
                <c:pt idx="340">
                  <c:v>823.92040399999996</c:v>
                </c:pt>
                <c:pt idx="341">
                  <c:v>838.37514799999997</c:v>
                </c:pt>
                <c:pt idx="342">
                  <c:v>852.82989200000009</c:v>
                </c:pt>
                <c:pt idx="343">
                  <c:v>838.37514799999997</c:v>
                </c:pt>
                <c:pt idx="344">
                  <c:v>838.37514799999997</c:v>
                </c:pt>
                <c:pt idx="345">
                  <c:v>838.37514799999997</c:v>
                </c:pt>
                <c:pt idx="346">
                  <c:v>823.92040399999996</c:v>
                </c:pt>
                <c:pt idx="347">
                  <c:v>838.37514799999997</c:v>
                </c:pt>
                <c:pt idx="348">
                  <c:v>838.37514799999997</c:v>
                </c:pt>
                <c:pt idx="349">
                  <c:v>823.92040399999996</c:v>
                </c:pt>
                <c:pt idx="350">
                  <c:v>823.92040399999996</c:v>
                </c:pt>
                <c:pt idx="351">
                  <c:v>838.37514799999997</c:v>
                </c:pt>
                <c:pt idx="352">
                  <c:v>823.92040399999996</c:v>
                </c:pt>
                <c:pt idx="353">
                  <c:v>867.28463600000009</c:v>
                </c:pt>
                <c:pt idx="354">
                  <c:v>838.37514799999997</c:v>
                </c:pt>
                <c:pt idx="355">
                  <c:v>823.92040399999996</c:v>
                </c:pt>
                <c:pt idx="356">
                  <c:v>809.46565999999996</c:v>
                </c:pt>
                <c:pt idx="357">
                  <c:v>823.92040399999996</c:v>
                </c:pt>
                <c:pt idx="358">
                  <c:v>823.92040399999996</c:v>
                </c:pt>
                <c:pt idx="359">
                  <c:v>838.37514799999997</c:v>
                </c:pt>
                <c:pt idx="360">
                  <c:v>823.92040399999996</c:v>
                </c:pt>
                <c:pt idx="361">
                  <c:v>823.92040399999996</c:v>
                </c:pt>
                <c:pt idx="362">
                  <c:v>838.37514799999997</c:v>
                </c:pt>
                <c:pt idx="363">
                  <c:v>823.92040399999996</c:v>
                </c:pt>
                <c:pt idx="364">
                  <c:v>838.37514799999997</c:v>
                </c:pt>
                <c:pt idx="365">
                  <c:v>823.92040399999996</c:v>
                </c:pt>
                <c:pt idx="366">
                  <c:v>838.37514799999997</c:v>
                </c:pt>
                <c:pt idx="367">
                  <c:v>838.37514799999997</c:v>
                </c:pt>
                <c:pt idx="368">
                  <c:v>809.46565999999996</c:v>
                </c:pt>
                <c:pt idx="369">
                  <c:v>838.37514799999997</c:v>
                </c:pt>
                <c:pt idx="370">
                  <c:v>823.92040399999996</c:v>
                </c:pt>
                <c:pt idx="371">
                  <c:v>823.92040399999996</c:v>
                </c:pt>
                <c:pt idx="372">
                  <c:v>809.46565999999996</c:v>
                </c:pt>
                <c:pt idx="373">
                  <c:v>809.46565999999996</c:v>
                </c:pt>
                <c:pt idx="374">
                  <c:v>809.46565999999996</c:v>
                </c:pt>
                <c:pt idx="375">
                  <c:v>809.46565999999996</c:v>
                </c:pt>
                <c:pt idx="376">
                  <c:v>809.46565999999996</c:v>
                </c:pt>
                <c:pt idx="377">
                  <c:v>809.46565999999996</c:v>
                </c:pt>
                <c:pt idx="378">
                  <c:v>809.46565999999996</c:v>
                </c:pt>
                <c:pt idx="379">
                  <c:v>809.46565999999996</c:v>
                </c:pt>
                <c:pt idx="380">
                  <c:v>823.92040399999996</c:v>
                </c:pt>
                <c:pt idx="381">
                  <c:v>809.46565999999996</c:v>
                </c:pt>
                <c:pt idx="382">
                  <c:v>809.46565999999996</c:v>
                </c:pt>
                <c:pt idx="383">
                  <c:v>809.46565999999996</c:v>
                </c:pt>
                <c:pt idx="384">
                  <c:v>809.46565999999996</c:v>
                </c:pt>
                <c:pt idx="385">
                  <c:v>795.01091599999995</c:v>
                </c:pt>
                <c:pt idx="386">
                  <c:v>809.46565999999996</c:v>
                </c:pt>
                <c:pt idx="387">
                  <c:v>809.46565999999996</c:v>
                </c:pt>
                <c:pt idx="388">
                  <c:v>809.46565999999996</c:v>
                </c:pt>
                <c:pt idx="389">
                  <c:v>795.01091599999995</c:v>
                </c:pt>
                <c:pt idx="390">
                  <c:v>795.01091599999995</c:v>
                </c:pt>
                <c:pt idx="391">
                  <c:v>795.01091599999995</c:v>
                </c:pt>
                <c:pt idx="392">
                  <c:v>809.46565999999996</c:v>
                </c:pt>
                <c:pt idx="393">
                  <c:v>795.01091599999995</c:v>
                </c:pt>
                <c:pt idx="394">
                  <c:v>795.01091599999995</c:v>
                </c:pt>
                <c:pt idx="395">
                  <c:v>823.92040399999996</c:v>
                </c:pt>
                <c:pt idx="396">
                  <c:v>795.01091599999995</c:v>
                </c:pt>
                <c:pt idx="397">
                  <c:v>795.01091599999995</c:v>
                </c:pt>
                <c:pt idx="398">
                  <c:v>780.55617200000006</c:v>
                </c:pt>
                <c:pt idx="399">
                  <c:v>809.46565999999996</c:v>
                </c:pt>
                <c:pt idx="400">
                  <c:v>795.01091599999995</c:v>
                </c:pt>
                <c:pt idx="401">
                  <c:v>823.92040399999996</c:v>
                </c:pt>
                <c:pt idx="402">
                  <c:v>809.46565999999996</c:v>
                </c:pt>
                <c:pt idx="403">
                  <c:v>795.01091599999995</c:v>
                </c:pt>
                <c:pt idx="404">
                  <c:v>795.01091599999995</c:v>
                </c:pt>
                <c:pt idx="405">
                  <c:v>809.46565999999996</c:v>
                </c:pt>
                <c:pt idx="406">
                  <c:v>795.01091599999995</c:v>
                </c:pt>
                <c:pt idx="407">
                  <c:v>780.55617200000006</c:v>
                </c:pt>
                <c:pt idx="408">
                  <c:v>795.01091599999995</c:v>
                </c:pt>
                <c:pt idx="409">
                  <c:v>809.46565999999996</c:v>
                </c:pt>
                <c:pt idx="410">
                  <c:v>795.01091599999995</c:v>
                </c:pt>
                <c:pt idx="411">
                  <c:v>780.55617200000006</c:v>
                </c:pt>
                <c:pt idx="412">
                  <c:v>780.55617200000006</c:v>
                </c:pt>
                <c:pt idx="413">
                  <c:v>795.01091599999995</c:v>
                </c:pt>
                <c:pt idx="414">
                  <c:v>780.55617200000006</c:v>
                </c:pt>
                <c:pt idx="415">
                  <c:v>780.55617200000006</c:v>
                </c:pt>
                <c:pt idx="416">
                  <c:v>795.01091599999995</c:v>
                </c:pt>
                <c:pt idx="417">
                  <c:v>780.55617200000006</c:v>
                </c:pt>
                <c:pt idx="418">
                  <c:v>780.55617200000006</c:v>
                </c:pt>
                <c:pt idx="419">
                  <c:v>780.55617200000006</c:v>
                </c:pt>
                <c:pt idx="420">
                  <c:v>780.55617200000006</c:v>
                </c:pt>
                <c:pt idx="421">
                  <c:v>795.01091599999995</c:v>
                </c:pt>
                <c:pt idx="422">
                  <c:v>780.55617200000006</c:v>
                </c:pt>
                <c:pt idx="423">
                  <c:v>780.55617200000006</c:v>
                </c:pt>
                <c:pt idx="424">
                  <c:v>780.55617200000006</c:v>
                </c:pt>
                <c:pt idx="425">
                  <c:v>780.55617200000006</c:v>
                </c:pt>
                <c:pt idx="426">
                  <c:v>766.10142800000006</c:v>
                </c:pt>
                <c:pt idx="427">
                  <c:v>766.10142800000006</c:v>
                </c:pt>
                <c:pt idx="428">
                  <c:v>780.55617200000006</c:v>
                </c:pt>
                <c:pt idx="429">
                  <c:v>780.55617200000006</c:v>
                </c:pt>
                <c:pt idx="430">
                  <c:v>766.10142800000006</c:v>
                </c:pt>
                <c:pt idx="431">
                  <c:v>766.10142800000006</c:v>
                </c:pt>
                <c:pt idx="432">
                  <c:v>766.10142800000006</c:v>
                </c:pt>
                <c:pt idx="433">
                  <c:v>751.64668400000005</c:v>
                </c:pt>
                <c:pt idx="434">
                  <c:v>766.10142800000006</c:v>
                </c:pt>
                <c:pt idx="435">
                  <c:v>751.64668400000005</c:v>
                </c:pt>
                <c:pt idx="436">
                  <c:v>766.10142800000006</c:v>
                </c:pt>
                <c:pt idx="437">
                  <c:v>751.64668400000005</c:v>
                </c:pt>
                <c:pt idx="438">
                  <c:v>751.64668400000005</c:v>
                </c:pt>
                <c:pt idx="439">
                  <c:v>751.64668400000005</c:v>
                </c:pt>
                <c:pt idx="440">
                  <c:v>751.64668400000005</c:v>
                </c:pt>
                <c:pt idx="441">
                  <c:v>751.64668400000005</c:v>
                </c:pt>
                <c:pt idx="442">
                  <c:v>737.19194000000005</c:v>
                </c:pt>
                <c:pt idx="443">
                  <c:v>737.19194000000005</c:v>
                </c:pt>
                <c:pt idx="444">
                  <c:v>737.19194000000005</c:v>
                </c:pt>
                <c:pt idx="445">
                  <c:v>751.64668400000005</c:v>
                </c:pt>
                <c:pt idx="446">
                  <c:v>722.73719700000004</c:v>
                </c:pt>
                <c:pt idx="447">
                  <c:v>722.73719700000004</c:v>
                </c:pt>
                <c:pt idx="448">
                  <c:v>737.19194000000005</c:v>
                </c:pt>
                <c:pt idx="449">
                  <c:v>737.19194000000005</c:v>
                </c:pt>
                <c:pt idx="450">
                  <c:v>722.73719700000004</c:v>
                </c:pt>
                <c:pt idx="451">
                  <c:v>737.19194000000005</c:v>
                </c:pt>
                <c:pt idx="452">
                  <c:v>751.64668400000005</c:v>
                </c:pt>
                <c:pt idx="453">
                  <c:v>722.73719700000004</c:v>
                </c:pt>
                <c:pt idx="454">
                  <c:v>722.73719700000004</c:v>
                </c:pt>
                <c:pt idx="455">
                  <c:v>722.73719700000004</c:v>
                </c:pt>
                <c:pt idx="456">
                  <c:v>722.73719700000004</c:v>
                </c:pt>
                <c:pt idx="457">
                  <c:v>722.73719700000004</c:v>
                </c:pt>
                <c:pt idx="458">
                  <c:v>722.73719700000004</c:v>
                </c:pt>
                <c:pt idx="459">
                  <c:v>722.73719700000004</c:v>
                </c:pt>
                <c:pt idx="460">
                  <c:v>722.73719700000004</c:v>
                </c:pt>
                <c:pt idx="461">
                  <c:v>722.73719700000004</c:v>
                </c:pt>
                <c:pt idx="462">
                  <c:v>722.73719700000004</c:v>
                </c:pt>
                <c:pt idx="463">
                  <c:v>722.73719700000004</c:v>
                </c:pt>
                <c:pt idx="464">
                  <c:v>708.28245300000003</c:v>
                </c:pt>
                <c:pt idx="465">
                  <c:v>708.28245300000003</c:v>
                </c:pt>
                <c:pt idx="466">
                  <c:v>708.28245300000003</c:v>
                </c:pt>
                <c:pt idx="467">
                  <c:v>708.28245300000003</c:v>
                </c:pt>
                <c:pt idx="468">
                  <c:v>722.73719700000004</c:v>
                </c:pt>
                <c:pt idx="469">
                  <c:v>708.28245300000003</c:v>
                </c:pt>
                <c:pt idx="470">
                  <c:v>708.28245300000003</c:v>
                </c:pt>
                <c:pt idx="471">
                  <c:v>708.28245300000003</c:v>
                </c:pt>
                <c:pt idx="472">
                  <c:v>708.28245300000003</c:v>
                </c:pt>
                <c:pt idx="473">
                  <c:v>722.73719700000004</c:v>
                </c:pt>
                <c:pt idx="474">
                  <c:v>708.28245300000003</c:v>
                </c:pt>
                <c:pt idx="475">
                  <c:v>708.28245300000003</c:v>
                </c:pt>
                <c:pt idx="476">
                  <c:v>708.28245300000003</c:v>
                </c:pt>
                <c:pt idx="477">
                  <c:v>693.82770900000003</c:v>
                </c:pt>
                <c:pt idx="478">
                  <c:v>693.82770900000003</c:v>
                </c:pt>
                <c:pt idx="479">
                  <c:v>693.82770900000003</c:v>
                </c:pt>
                <c:pt idx="480">
                  <c:v>693.82770900000003</c:v>
                </c:pt>
                <c:pt idx="481">
                  <c:v>693.82770900000003</c:v>
                </c:pt>
                <c:pt idx="482">
                  <c:v>708.28245300000003</c:v>
                </c:pt>
                <c:pt idx="483">
                  <c:v>708.28245300000003</c:v>
                </c:pt>
                <c:pt idx="484">
                  <c:v>708.28245300000003</c:v>
                </c:pt>
                <c:pt idx="485">
                  <c:v>708.28245300000003</c:v>
                </c:pt>
                <c:pt idx="486">
                  <c:v>693.82770900000003</c:v>
                </c:pt>
                <c:pt idx="487">
                  <c:v>679.37296500000002</c:v>
                </c:pt>
                <c:pt idx="488">
                  <c:v>693.82770900000003</c:v>
                </c:pt>
                <c:pt idx="489">
                  <c:v>693.82770900000003</c:v>
                </c:pt>
                <c:pt idx="490">
                  <c:v>693.82770900000003</c:v>
                </c:pt>
                <c:pt idx="491">
                  <c:v>708.28245300000003</c:v>
                </c:pt>
                <c:pt idx="492">
                  <c:v>693.82770900000003</c:v>
                </c:pt>
                <c:pt idx="493">
                  <c:v>693.82770900000003</c:v>
                </c:pt>
                <c:pt idx="494">
                  <c:v>679.37296500000002</c:v>
                </c:pt>
                <c:pt idx="495">
                  <c:v>722.73719700000004</c:v>
                </c:pt>
                <c:pt idx="496">
                  <c:v>708.28245300000003</c:v>
                </c:pt>
                <c:pt idx="497">
                  <c:v>708.28245300000003</c:v>
                </c:pt>
                <c:pt idx="498">
                  <c:v>693.82770900000003</c:v>
                </c:pt>
                <c:pt idx="499">
                  <c:v>693.82770900000003</c:v>
                </c:pt>
                <c:pt idx="500">
                  <c:v>693.82770900000003</c:v>
                </c:pt>
                <c:pt idx="501">
                  <c:v>693.82770900000003</c:v>
                </c:pt>
                <c:pt idx="502">
                  <c:v>679.37296500000002</c:v>
                </c:pt>
                <c:pt idx="503">
                  <c:v>679.37296500000002</c:v>
                </c:pt>
                <c:pt idx="504">
                  <c:v>679.37296500000002</c:v>
                </c:pt>
                <c:pt idx="505">
                  <c:v>693.82770900000003</c:v>
                </c:pt>
                <c:pt idx="506">
                  <c:v>664.91822100000002</c:v>
                </c:pt>
                <c:pt idx="507">
                  <c:v>664.91822100000002</c:v>
                </c:pt>
                <c:pt idx="508">
                  <c:v>664.91822100000002</c:v>
                </c:pt>
                <c:pt idx="509">
                  <c:v>664.91822100000002</c:v>
                </c:pt>
                <c:pt idx="510">
                  <c:v>664.91822100000002</c:v>
                </c:pt>
                <c:pt idx="511">
                  <c:v>679.37296500000002</c:v>
                </c:pt>
                <c:pt idx="512">
                  <c:v>650.46347700000001</c:v>
                </c:pt>
                <c:pt idx="513">
                  <c:v>650.46347700000001</c:v>
                </c:pt>
                <c:pt idx="514">
                  <c:v>636.00873300000001</c:v>
                </c:pt>
                <c:pt idx="515">
                  <c:v>636.00873300000001</c:v>
                </c:pt>
                <c:pt idx="516">
                  <c:v>650.46347700000001</c:v>
                </c:pt>
                <c:pt idx="517">
                  <c:v>650.46347700000001</c:v>
                </c:pt>
                <c:pt idx="518">
                  <c:v>636.00873300000001</c:v>
                </c:pt>
                <c:pt idx="519">
                  <c:v>636.00873300000001</c:v>
                </c:pt>
                <c:pt idx="520">
                  <c:v>621.553989</c:v>
                </c:pt>
                <c:pt idx="521">
                  <c:v>621.553989</c:v>
                </c:pt>
                <c:pt idx="522">
                  <c:v>607.099245</c:v>
                </c:pt>
                <c:pt idx="523">
                  <c:v>636.00873300000001</c:v>
                </c:pt>
                <c:pt idx="524">
                  <c:v>607.099245</c:v>
                </c:pt>
                <c:pt idx="525">
                  <c:v>607.099245</c:v>
                </c:pt>
                <c:pt idx="526">
                  <c:v>592.64450099999999</c:v>
                </c:pt>
                <c:pt idx="527">
                  <c:v>563.73501299999998</c:v>
                </c:pt>
                <c:pt idx="528">
                  <c:v>563.73501299999998</c:v>
                </c:pt>
                <c:pt idx="529">
                  <c:v>578.18975699999999</c:v>
                </c:pt>
                <c:pt idx="530">
                  <c:v>578.18975699999999</c:v>
                </c:pt>
                <c:pt idx="531">
                  <c:v>549.28026900000009</c:v>
                </c:pt>
                <c:pt idx="532">
                  <c:v>549.28026900000009</c:v>
                </c:pt>
                <c:pt idx="533">
                  <c:v>578.18975699999999</c:v>
                </c:pt>
                <c:pt idx="534">
                  <c:v>563.73501299999998</c:v>
                </c:pt>
                <c:pt idx="535">
                  <c:v>563.73501299999998</c:v>
                </c:pt>
                <c:pt idx="536">
                  <c:v>549.28026900000009</c:v>
                </c:pt>
                <c:pt idx="537">
                  <c:v>534.82552499999997</c:v>
                </c:pt>
                <c:pt idx="538">
                  <c:v>563.73501299999998</c:v>
                </c:pt>
                <c:pt idx="539">
                  <c:v>549.28026900000009</c:v>
                </c:pt>
                <c:pt idx="540">
                  <c:v>534.82552499999997</c:v>
                </c:pt>
                <c:pt idx="541">
                  <c:v>549.28026900000009</c:v>
                </c:pt>
                <c:pt idx="542">
                  <c:v>563.73501299999998</c:v>
                </c:pt>
                <c:pt idx="543">
                  <c:v>563.73501299999998</c:v>
                </c:pt>
                <c:pt idx="544">
                  <c:v>549.28026900000009</c:v>
                </c:pt>
                <c:pt idx="545">
                  <c:v>563.73501299999998</c:v>
                </c:pt>
                <c:pt idx="546">
                  <c:v>549.28026900000009</c:v>
                </c:pt>
                <c:pt idx="547">
                  <c:v>549.28026900000009</c:v>
                </c:pt>
                <c:pt idx="548">
                  <c:v>549.28026900000009</c:v>
                </c:pt>
                <c:pt idx="549">
                  <c:v>563.73501299999998</c:v>
                </c:pt>
                <c:pt idx="550">
                  <c:v>549.28026900000009</c:v>
                </c:pt>
                <c:pt idx="551">
                  <c:v>549.28026900000009</c:v>
                </c:pt>
                <c:pt idx="552">
                  <c:v>563.73501299999998</c:v>
                </c:pt>
                <c:pt idx="553">
                  <c:v>549.28026900000009</c:v>
                </c:pt>
                <c:pt idx="554">
                  <c:v>520.37078199999996</c:v>
                </c:pt>
                <c:pt idx="555">
                  <c:v>549.28026900000009</c:v>
                </c:pt>
                <c:pt idx="556">
                  <c:v>534.82552499999997</c:v>
                </c:pt>
                <c:pt idx="557">
                  <c:v>534.82552499999997</c:v>
                </c:pt>
                <c:pt idx="558">
                  <c:v>549.28026900000009</c:v>
                </c:pt>
                <c:pt idx="559">
                  <c:v>549.28026900000009</c:v>
                </c:pt>
                <c:pt idx="560">
                  <c:v>549.28026900000009</c:v>
                </c:pt>
                <c:pt idx="561">
                  <c:v>549.28026900000009</c:v>
                </c:pt>
                <c:pt idx="562">
                  <c:v>549.28026900000009</c:v>
                </c:pt>
                <c:pt idx="563">
                  <c:v>534.82552499999997</c:v>
                </c:pt>
                <c:pt idx="564">
                  <c:v>549.28026900000009</c:v>
                </c:pt>
                <c:pt idx="565">
                  <c:v>520.37078199999996</c:v>
                </c:pt>
                <c:pt idx="566">
                  <c:v>505.91603799999996</c:v>
                </c:pt>
                <c:pt idx="567">
                  <c:v>505.91603799999996</c:v>
                </c:pt>
                <c:pt idx="568">
                  <c:v>520.37078199999996</c:v>
                </c:pt>
                <c:pt idx="569">
                  <c:v>534.82552499999997</c:v>
                </c:pt>
                <c:pt idx="570">
                  <c:v>534.82552499999997</c:v>
                </c:pt>
                <c:pt idx="571">
                  <c:v>534.82552499999997</c:v>
                </c:pt>
                <c:pt idx="572">
                  <c:v>520.37078199999996</c:v>
                </c:pt>
                <c:pt idx="573">
                  <c:v>534.82552499999997</c:v>
                </c:pt>
                <c:pt idx="574">
                  <c:v>534.82552499999997</c:v>
                </c:pt>
                <c:pt idx="575">
                  <c:v>534.82552499999997</c:v>
                </c:pt>
                <c:pt idx="576">
                  <c:v>520.37078199999996</c:v>
                </c:pt>
                <c:pt idx="577">
                  <c:v>534.82552499999997</c:v>
                </c:pt>
                <c:pt idx="578">
                  <c:v>549.28026900000009</c:v>
                </c:pt>
                <c:pt idx="579">
                  <c:v>563.73501299999998</c:v>
                </c:pt>
                <c:pt idx="580">
                  <c:v>549.28026900000009</c:v>
                </c:pt>
                <c:pt idx="581">
                  <c:v>549.28026900000009</c:v>
                </c:pt>
                <c:pt idx="582">
                  <c:v>563.73501299999998</c:v>
                </c:pt>
                <c:pt idx="583">
                  <c:v>549.28026900000009</c:v>
                </c:pt>
                <c:pt idx="584">
                  <c:v>534.82552499999997</c:v>
                </c:pt>
                <c:pt idx="585">
                  <c:v>534.82552499999997</c:v>
                </c:pt>
                <c:pt idx="586">
                  <c:v>520.37078199999996</c:v>
                </c:pt>
                <c:pt idx="587">
                  <c:v>549.28026900000009</c:v>
                </c:pt>
                <c:pt idx="588">
                  <c:v>549.28026900000009</c:v>
                </c:pt>
                <c:pt idx="589">
                  <c:v>563.73501299999998</c:v>
                </c:pt>
                <c:pt idx="590">
                  <c:v>534.82552499999997</c:v>
                </c:pt>
                <c:pt idx="591">
                  <c:v>534.82552499999997</c:v>
                </c:pt>
                <c:pt idx="592">
                  <c:v>563.73501299999998</c:v>
                </c:pt>
                <c:pt idx="593">
                  <c:v>563.73501299999998</c:v>
                </c:pt>
                <c:pt idx="594">
                  <c:v>534.82552499999997</c:v>
                </c:pt>
                <c:pt idx="595">
                  <c:v>520.37078199999996</c:v>
                </c:pt>
                <c:pt idx="596">
                  <c:v>505.91603799999996</c:v>
                </c:pt>
                <c:pt idx="597">
                  <c:v>491.46129400000001</c:v>
                </c:pt>
                <c:pt idx="598">
                  <c:v>520.37078199999996</c:v>
                </c:pt>
                <c:pt idx="599">
                  <c:v>534.82552499999997</c:v>
                </c:pt>
                <c:pt idx="600">
                  <c:v>534.82552499999997</c:v>
                </c:pt>
                <c:pt idx="601">
                  <c:v>520.37078199999996</c:v>
                </c:pt>
                <c:pt idx="602">
                  <c:v>477.00654999999995</c:v>
                </c:pt>
                <c:pt idx="603">
                  <c:v>505.91603799999996</c:v>
                </c:pt>
                <c:pt idx="604">
                  <c:v>505.91603799999996</c:v>
                </c:pt>
                <c:pt idx="605">
                  <c:v>520.37078199999996</c:v>
                </c:pt>
                <c:pt idx="606">
                  <c:v>520.37078199999996</c:v>
                </c:pt>
                <c:pt idx="607">
                  <c:v>505.91603799999996</c:v>
                </c:pt>
                <c:pt idx="608">
                  <c:v>505.91603799999996</c:v>
                </c:pt>
                <c:pt idx="609">
                  <c:v>534.82552499999997</c:v>
                </c:pt>
                <c:pt idx="610">
                  <c:v>534.82552499999997</c:v>
                </c:pt>
                <c:pt idx="611">
                  <c:v>520.37078199999996</c:v>
                </c:pt>
                <c:pt idx="612">
                  <c:v>505.91603799999996</c:v>
                </c:pt>
                <c:pt idx="613">
                  <c:v>491.46129400000001</c:v>
                </c:pt>
                <c:pt idx="614">
                  <c:v>520.37078199999996</c:v>
                </c:pt>
                <c:pt idx="615">
                  <c:v>520.37078199999996</c:v>
                </c:pt>
                <c:pt idx="616">
                  <c:v>448.09706199999999</c:v>
                </c:pt>
                <c:pt idx="617">
                  <c:v>563.73501299999998</c:v>
                </c:pt>
                <c:pt idx="618">
                  <c:v>448.09706199999999</c:v>
                </c:pt>
                <c:pt idx="619">
                  <c:v>534.82552499999997</c:v>
                </c:pt>
                <c:pt idx="620">
                  <c:v>491.46129400000001</c:v>
                </c:pt>
                <c:pt idx="621">
                  <c:v>520.37078199999996</c:v>
                </c:pt>
                <c:pt idx="622">
                  <c:v>534.82552499999997</c:v>
                </c:pt>
                <c:pt idx="623">
                  <c:v>549.28026900000009</c:v>
                </c:pt>
                <c:pt idx="624">
                  <c:v>505.91603799999996</c:v>
                </c:pt>
                <c:pt idx="625">
                  <c:v>505.91603799999996</c:v>
                </c:pt>
                <c:pt idx="626">
                  <c:v>549.28026900000009</c:v>
                </c:pt>
                <c:pt idx="627">
                  <c:v>505.91603799999996</c:v>
                </c:pt>
                <c:pt idx="628">
                  <c:v>491.46129400000001</c:v>
                </c:pt>
                <c:pt idx="629">
                  <c:v>534.82552499999997</c:v>
                </c:pt>
                <c:pt idx="630">
                  <c:v>505.91603799999996</c:v>
                </c:pt>
                <c:pt idx="631">
                  <c:v>491.46129400000001</c:v>
                </c:pt>
                <c:pt idx="632">
                  <c:v>477.00654999999995</c:v>
                </c:pt>
                <c:pt idx="633">
                  <c:v>549.28026900000009</c:v>
                </c:pt>
                <c:pt idx="634">
                  <c:v>505.91603799999996</c:v>
                </c:pt>
                <c:pt idx="635">
                  <c:v>491.46129400000001</c:v>
                </c:pt>
                <c:pt idx="636">
                  <c:v>505.91603799999996</c:v>
                </c:pt>
                <c:pt idx="637">
                  <c:v>505.91603799999996</c:v>
                </c:pt>
                <c:pt idx="638">
                  <c:v>505.91603799999996</c:v>
                </c:pt>
                <c:pt idx="639">
                  <c:v>477.00654999999995</c:v>
                </c:pt>
                <c:pt idx="640">
                  <c:v>462.551806</c:v>
                </c:pt>
                <c:pt idx="641">
                  <c:v>477.00654999999995</c:v>
                </c:pt>
                <c:pt idx="642">
                  <c:v>491.46129400000001</c:v>
                </c:pt>
                <c:pt idx="643">
                  <c:v>534.82552499999997</c:v>
                </c:pt>
                <c:pt idx="644">
                  <c:v>520.37078199999996</c:v>
                </c:pt>
                <c:pt idx="645">
                  <c:v>505.91603799999996</c:v>
                </c:pt>
                <c:pt idx="646">
                  <c:v>520.37078199999996</c:v>
                </c:pt>
                <c:pt idx="647">
                  <c:v>520.37078199999996</c:v>
                </c:pt>
                <c:pt idx="648">
                  <c:v>491.46129400000001</c:v>
                </c:pt>
                <c:pt idx="649">
                  <c:v>505.91603799999996</c:v>
                </c:pt>
                <c:pt idx="650">
                  <c:v>520.37078199999996</c:v>
                </c:pt>
                <c:pt idx="651">
                  <c:v>520.37078199999996</c:v>
                </c:pt>
                <c:pt idx="652">
                  <c:v>534.82552499999997</c:v>
                </c:pt>
                <c:pt idx="653">
                  <c:v>477.00654999999995</c:v>
                </c:pt>
                <c:pt idx="654">
                  <c:v>491.46129400000001</c:v>
                </c:pt>
                <c:pt idx="655">
                  <c:v>491.46129400000001</c:v>
                </c:pt>
                <c:pt idx="656">
                  <c:v>505.91603799999996</c:v>
                </c:pt>
                <c:pt idx="657">
                  <c:v>505.91603799999996</c:v>
                </c:pt>
                <c:pt idx="658">
                  <c:v>491.46129400000001</c:v>
                </c:pt>
                <c:pt idx="659">
                  <c:v>491.46129400000001</c:v>
                </c:pt>
                <c:pt idx="660">
                  <c:v>505.91603799999996</c:v>
                </c:pt>
                <c:pt idx="661">
                  <c:v>505.91603799999996</c:v>
                </c:pt>
                <c:pt idx="662">
                  <c:v>491.46129400000001</c:v>
                </c:pt>
                <c:pt idx="663">
                  <c:v>491.46129400000001</c:v>
                </c:pt>
                <c:pt idx="664">
                  <c:v>520.37078199999996</c:v>
                </c:pt>
                <c:pt idx="665">
                  <c:v>491.46129400000001</c:v>
                </c:pt>
                <c:pt idx="666">
                  <c:v>520.37078199999996</c:v>
                </c:pt>
                <c:pt idx="667">
                  <c:v>477.00654999999995</c:v>
                </c:pt>
                <c:pt idx="668">
                  <c:v>491.46129400000001</c:v>
                </c:pt>
                <c:pt idx="669">
                  <c:v>477.00654999999995</c:v>
                </c:pt>
                <c:pt idx="670">
                  <c:v>448.09706199999999</c:v>
                </c:pt>
                <c:pt idx="671">
                  <c:v>477.00654999999995</c:v>
                </c:pt>
                <c:pt idx="672">
                  <c:v>491.46129400000001</c:v>
                </c:pt>
                <c:pt idx="673">
                  <c:v>534.82552499999997</c:v>
                </c:pt>
                <c:pt idx="674">
                  <c:v>491.46129400000001</c:v>
                </c:pt>
                <c:pt idx="675">
                  <c:v>462.551806</c:v>
                </c:pt>
                <c:pt idx="676">
                  <c:v>477.00654999999995</c:v>
                </c:pt>
                <c:pt idx="677">
                  <c:v>477.00654999999995</c:v>
                </c:pt>
                <c:pt idx="678">
                  <c:v>477.00654999999995</c:v>
                </c:pt>
                <c:pt idx="679">
                  <c:v>477.00654999999995</c:v>
                </c:pt>
                <c:pt idx="680">
                  <c:v>505.91603799999996</c:v>
                </c:pt>
                <c:pt idx="681">
                  <c:v>477.00654999999995</c:v>
                </c:pt>
                <c:pt idx="682">
                  <c:v>462.551806</c:v>
                </c:pt>
                <c:pt idx="683">
                  <c:v>462.551806</c:v>
                </c:pt>
                <c:pt idx="684">
                  <c:v>491.46129400000001</c:v>
                </c:pt>
                <c:pt idx="685">
                  <c:v>448.09706199999999</c:v>
                </c:pt>
                <c:pt idx="686">
                  <c:v>477.00654999999995</c:v>
                </c:pt>
                <c:pt idx="687">
                  <c:v>462.551806</c:v>
                </c:pt>
                <c:pt idx="688">
                  <c:v>491.46129400000001</c:v>
                </c:pt>
                <c:pt idx="689">
                  <c:v>477.00654999999995</c:v>
                </c:pt>
                <c:pt idx="690">
                  <c:v>462.551806</c:v>
                </c:pt>
                <c:pt idx="691">
                  <c:v>448.09706199999999</c:v>
                </c:pt>
                <c:pt idx="692">
                  <c:v>491.46129400000001</c:v>
                </c:pt>
                <c:pt idx="693">
                  <c:v>462.551806</c:v>
                </c:pt>
                <c:pt idx="694">
                  <c:v>477.00654999999995</c:v>
                </c:pt>
                <c:pt idx="695">
                  <c:v>462.551806</c:v>
                </c:pt>
                <c:pt idx="696">
                  <c:v>448.09706199999999</c:v>
                </c:pt>
                <c:pt idx="697">
                  <c:v>477.00654999999995</c:v>
                </c:pt>
                <c:pt idx="698">
                  <c:v>433.64231800000005</c:v>
                </c:pt>
                <c:pt idx="699">
                  <c:v>477.00654999999995</c:v>
                </c:pt>
                <c:pt idx="700">
                  <c:v>462.551806</c:v>
                </c:pt>
                <c:pt idx="701">
                  <c:v>477.00654999999995</c:v>
                </c:pt>
                <c:pt idx="702">
                  <c:v>448.09706199999999</c:v>
                </c:pt>
                <c:pt idx="703">
                  <c:v>462.551806</c:v>
                </c:pt>
                <c:pt idx="704">
                  <c:v>433.64231800000005</c:v>
                </c:pt>
                <c:pt idx="705">
                  <c:v>448.09706199999999</c:v>
                </c:pt>
                <c:pt idx="706">
                  <c:v>433.64231800000005</c:v>
                </c:pt>
                <c:pt idx="707">
                  <c:v>462.551806</c:v>
                </c:pt>
                <c:pt idx="708">
                  <c:v>477.00654999999995</c:v>
                </c:pt>
                <c:pt idx="709">
                  <c:v>433.64231800000005</c:v>
                </c:pt>
                <c:pt idx="710">
                  <c:v>462.551806</c:v>
                </c:pt>
                <c:pt idx="711">
                  <c:v>477.00654999999995</c:v>
                </c:pt>
                <c:pt idx="712">
                  <c:v>477.00654999999995</c:v>
                </c:pt>
                <c:pt idx="713">
                  <c:v>462.551806</c:v>
                </c:pt>
                <c:pt idx="714">
                  <c:v>433.64231800000005</c:v>
                </c:pt>
                <c:pt idx="715">
                  <c:v>462.551806</c:v>
                </c:pt>
                <c:pt idx="716">
                  <c:v>462.551806</c:v>
                </c:pt>
                <c:pt idx="717">
                  <c:v>477.00654999999995</c:v>
                </c:pt>
                <c:pt idx="718">
                  <c:v>448.09706199999999</c:v>
                </c:pt>
                <c:pt idx="719">
                  <c:v>477.00654999999995</c:v>
                </c:pt>
                <c:pt idx="720">
                  <c:v>491.46129400000001</c:v>
                </c:pt>
                <c:pt idx="721">
                  <c:v>491.46129400000001</c:v>
                </c:pt>
                <c:pt idx="722">
                  <c:v>505.91603799999996</c:v>
                </c:pt>
                <c:pt idx="723">
                  <c:v>419.18757399999998</c:v>
                </c:pt>
                <c:pt idx="724">
                  <c:v>448.09706199999999</c:v>
                </c:pt>
                <c:pt idx="725">
                  <c:v>433.64231800000005</c:v>
                </c:pt>
                <c:pt idx="726">
                  <c:v>462.551806</c:v>
                </c:pt>
                <c:pt idx="727">
                  <c:v>491.46129400000001</c:v>
                </c:pt>
                <c:pt idx="728">
                  <c:v>419.18757399999998</c:v>
                </c:pt>
                <c:pt idx="729">
                  <c:v>477.00654999999995</c:v>
                </c:pt>
                <c:pt idx="730">
                  <c:v>462.551806</c:v>
                </c:pt>
                <c:pt idx="731">
                  <c:v>404.73282999999998</c:v>
                </c:pt>
                <c:pt idx="732">
                  <c:v>462.551806</c:v>
                </c:pt>
                <c:pt idx="733">
                  <c:v>433.64231800000005</c:v>
                </c:pt>
                <c:pt idx="734">
                  <c:v>462.551806</c:v>
                </c:pt>
                <c:pt idx="735">
                  <c:v>477.00654999999995</c:v>
                </c:pt>
                <c:pt idx="736">
                  <c:v>462.551806</c:v>
                </c:pt>
                <c:pt idx="737">
                  <c:v>448.09706199999999</c:v>
                </c:pt>
                <c:pt idx="738">
                  <c:v>433.64231800000005</c:v>
                </c:pt>
                <c:pt idx="739">
                  <c:v>448.09706199999999</c:v>
                </c:pt>
                <c:pt idx="740">
                  <c:v>462.551806</c:v>
                </c:pt>
                <c:pt idx="741">
                  <c:v>462.551806</c:v>
                </c:pt>
                <c:pt idx="742">
                  <c:v>433.64231800000005</c:v>
                </c:pt>
                <c:pt idx="743">
                  <c:v>448.09706199999999</c:v>
                </c:pt>
                <c:pt idx="744">
                  <c:v>433.64231800000005</c:v>
                </c:pt>
                <c:pt idx="745">
                  <c:v>419.18757399999998</c:v>
                </c:pt>
                <c:pt idx="746">
                  <c:v>462.551806</c:v>
                </c:pt>
                <c:pt idx="747">
                  <c:v>477.00654999999995</c:v>
                </c:pt>
                <c:pt idx="748">
                  <c:v>448.09706199999999</c:v>
                </c:pt>
                <c:pt idx="749">
                  <c:v>491.46129400000001</c:v>
                </c:pt>
                <c:pt idx="750">
                  <c:v>419.18757399999998</c:v>
                </c:pt>
                <c:pt idx="751">
                  <c:v>433.64231800000005</c:v>
                </c:pt>
                <c:pt idx="752">
                  <c:v>448.09706199999999</c:v>
                </c:pt>
                <c:pt idx="753">
                  <c:v>404.73282999999998</c:v>
                </c:pt>
                <c:pt idx="754">
                  <c:v>448.09706199999999</c:v>
                </c:pt>
                <c:pt idx="755">
                  <c:v>433.64231800000005</c:v>
                </c:pt>
                <c:pt idx="756">
                  <c:v>448.09706199999999</c:v>
                </c:pt>
                <c:pt idx="757">
                  <c:v>419.18757399999998</c:v>
                </c:pt>
                <c:pt idx="758">
                  <c:v>448.09706199999999</c:v>
                </c:pt>
                <c:pt idx="759">
                  <c:v>448.09706199999999</c:v>
                </c:pt>
                <c:pt idx="760">
                  <c:v>419.18757399999998</c:v>
                </c:pt>
                <c:pt idx="761">
                  <c:v>404.73282999999998</c:v>
                </c:pt>
                <c:pt idx="762">
                  <c:v>448.09706199999999</c:v>
                </c:pt>
                <c:pt idx="763">
                  <c:v>448.09706199999999</c:v>
                </c:pt>
                <c:pt idx="764">
                  <c:v>404.73282999999998</c:v>
                </c:pt>
                <c:pt idx="765">
                  <c:v>448.09706199999999</c:v>
                </c:pt>
                <c:pt idx="766">
                  <c:v>477.00654999999995</c:v>
                </c:pt>
                <c:pt idx="767">
                  <c:v>462.551806</c:v>
                </c:pt>
                <c:pt idx="768">
                  <c:v>390.27808600000003</c:v>
                </c:pt>
                <c:pt idx="769">
                  <c:v>433.64231800000005</c:v>
                </c:pt>
                <c:pt idx="770">
                  <c:v>448.09706199999999</c:v>
                </c:pt>
                <c:pt idx="771">
                  <c:v>404.73282999999998</c:v>
                </c:pt>
                <c:pt idx="772">
                  <c:v>404.73282999999998</c:v>
                </c:pt>
                <c:pt idx="773">
                  <c:v>448.09706199999999</c:v>
                </c:pt>
                <c:pt idx="774">
                  <c:v>433.64231800000005</c:v>
                </c:pt>
                <c:pt idx="775">
                  <c:v>448.09706199999999</c:v>
                </c:pt>
                <c:pt idx="776">
                  <c:v>419.18757399999998</c:v>
                </c:pt>
                <c:pt idx="777">
                  <c:v>419.18757399999998</c:v>
                </c:pt>
                <c:pt idx="778">
                  <c:v>419.18757399999998</c:v>
                </c:pt>
                <c:pt idx="779">
                  <c:v>404.73282999999998</c:v>
                </c:pt>
                <c:pt idx="780">
                  <c:v>404.73282999999998</c:v>
                </c:pt>
                <c:pt idx="781">
                  <c:v>375.82334200000003</c:v>
                </c:pt>
                <c:pt idx="782">
                  <c:v>390.27808600000003</c:v>
                </c:pt>
                <c:pt idx="783">
                  <c:v>433.64231800000005</c:v>
                </c:pt>
                <c:pt idx="784">
                  <c:v>448.09706199999999</c:v>
                </c:pt>
                <c:pt idx="785">
                  <c:v>433.64231800000005</c:v>
                </c:pt>
                <c:pt idx="786">
                  <c:v>419.18757399999998</c:v>
                </c:pt>
                <c:pt idx="787">
                  <c:v>433.64231800000005</c:v>
                </c:pt>
                <c:pt idx="788">
                  <c:v>433.64231800000005</c:v>
                </c:pt>
                <c:pt idx="789">
                  <c:v>419.18757399999998</c:v>
                </c:pt>
                <c:pt idx="790">
                  <c:v>448.09706199999999</c:v>
                </c:pt>
                <c:pt idx="791">
                  <c:v>419.18757399999998</c:v>
                </c:pt>
                <c:pt idx="792">
                  <c:v>404.73282999999998</c:v>
                </c:pt>
                <c:pt idx="793">
                  <c:v>462.551806</c:v>
                </c:pt>
                <c:pt idx="794">
                  <c:v>419.18757399999998</c:v>
                </c:pt>
                <c:pt idx="795">
                  <c:v>433.64231800000005</c:v>
                </c:pt>
                <c:pt idx="796">
                  <c:v>419.18757399999998</c:v>
                </c:pt>
                <c:pt idx="797">
                  <c:v>433.64231800000005</c:v>
                </c:pt>
                <c:pt idx="798">
                  <c:v>404.73282999999998</c:v>
                </c:pt>
                <c:pt idx="799">
                  <c:v>390.27808600000003</c:v>
                </c:pt>
                <c:pt idx="800">
                  <c:v>390.27808600000003</c:v>
                </c:pt>
                <c:pt idx="801">
                  <c:v>419.18757399999998</c:v>
                </c:pt>
                <c:pt idx="802">
                  <c:v>404.73282999999998</c:v>
                </c:pt>
                <c:pt idx="803">
                  <c:v>419.18757399999998</c:v>
                </c:pt>
                <c:pt idx="804">
                  <c:v>433.64231800000005</c:v>
                </c:pt>
                <c:pt idx="805">
                  <c:v>390.27808600000003</c:v>
                </c:pt>
                <c:pt idx="806">
                  <c:v>404.73282999999998</c:v>
                </c:pt>
                <c:pt idx="807">
                  <c:v>404.73282999999998</c:v>
                </c:pt>
                <c:pt idx="808">
                  <c:v>404.73282999999998</c:v>
                </c:pt>
                <c:pt idx="809">
                  <c:v>419.18757399999998</c:v>
                </c:pt>
                <c:pt idx="810">
                  <c:v>419.18757399999998</c:v>
                </c:pt>
                <c:pt idx="811">
                  <c:v>404.73282999999998</c:v>
                </c:pt>
                <c:pt idx="812">
                  <c:v>404.73282999999998</c:v>
                </c:pt>
                <c:pt idx="813">
                  <c:v>433.64231800000005</c:v>
                </c:pt>
                <c:pt idx="814">
                  <c:v>404.73282999999998</c:v>
                </c:pt>
                <c:pt idx="815">
                  <c:v>419.18757399999998</c:v>
                </c:pt>
                <c:pt idx="816">
                  <c:v>419.18757399999998</c:v>
                </c:pt>
                <c:pt idx="817">
                  <c:v>404.73282999999998</c:v>
                </c:pt>
                <c:pt idx="818">
                  <c:v>404.73282999999998</c:v>
                </c:pt>
                <c:pt idx="819">
                  <c:v>419.18757399999998</c:v>
                </c:pt>
                <c:pt idx="820">
                  <c:v>390.27808600000003</c:v>
                </c:pt>
                <c:pt idx="821">
                  <c:v>404.73282999999998</c:v>
                </c:pt>
                <c:pt idx="822">
                  <c:v>390.27808600000003</c:v>
                </c:pt>
                <c:pt idx="823">
                  <c:v>419.18757399999998</c:v>
                </c:pt>
                <c:pt idx="824">
                  <c:v>390.27808600000003</c:v>
                </c:pt>
                <c:pt idx="825">
                  <c:v>390.27808600000003</c:v>
                </c:pt>
                <c:pt idx="826">
                  <c:v>390.27808600000003</c:v>
                </c:pt>
                <c:pt idx="827">
                  <c:v>390.27808600000003</c:v>
                </c:pt>
                <c:pt idx="828">
                  <c:v>404.73282999999998</c:v>
                </c:pt>
                <c:pt idx="829">
                  <c:v>390.27808600000003</c:v>
                </c:pt>
                <c:pt idx="830">
                  <c:v>390.27808600000003</c:v>
                </c:pt>
                <c:pt idx="831">
                  <c:v>404.73282999999998</c:v>
                </c:pt>
                <c:pt idx="832">
                  <c:v>375.82334200000003</c:v>
                </c:pt>
                <c:pt idx="833">
                  <c:v>390.27808600000003</c:v>
                </c:pt>
                <c:pt idx="834">
                  <c:v>390.27808600000003</c:v>
                </c:pt>
                <c:pt idx="835">
                  <c:v>375.82334200000003</c:v>
                </c:pt>
                <c:pt idx="836">
                  <c:v>390.27808600000003</c:v>
                </c:pt>
                <c:pt idx="837">
                  <c:v>404.73282999999998</c:v>
                </c:pt>
                <c:pt idx="838">
                  <c:v>390.27808600000003</c:v>
                </c:pt>
                <c:pt idx="839">
                  <c:v>390.27808600000003</c:v>
                </c:pt>
                <c:pt idx="840">
                  <c:v>390.27808600000003</c:v>
                </c:pt>
                <c:pt idx="841">
                  <c:v>404.73282999999998</c:v>
                </c:pt>
                <c:pt idx="842">
                  <c:v>404.73282999999998</c:v>
                </c:pt>
                <c:pt idx="843">
                  <c:v>375.82334200000003</c:v>
                </c:pt>
                <c:pt idx="844">
                  <c:v>375.82334200000003</c:v>
                </c:pt>
                <c:pt idx="845">
                  <c:v>404.73282999999998</c:v>
                </c:pt>
                <c:pt idx="846">
                  <c:v>390.27808600000003</c:v>
                </c:pt>
                <c:pt idx="847">
                  <c:v>390.27808600000003</c:v>
                </c:pt>
                <c:pt idx="848">
                  <c:v>404.73282999999998</c:v>
                </c:pt>
                <c:pt idx="849">
                  <c:v>390.27808600000003</c:v>
                </c:pt>
                <c:pt idx="850">
                  <c:v>375.82334200000003</c:v>
                </c:pt>
                <c:pt idx="851">
                  <c:v>375.82334200000003</c:v>
                </c:pt>
                <c:pt idx="852">
                  <c:v>404.73282999999998</c:v>
                </c:pt>
                <c:pt idx="853">
                  <c:v>390.27808600000003</c:v>
                </c:pt>
                <c:pt idx="854">
                  <c:v>375.82334200000003</c:v>
                </c:pt>
                <c:pt idx="855">
                  <c:v>390.27808600000003</c:v>
                </c:pt>
                <c:pt idx="856">
                  <c:v>375.82334200000003</c:v>
                </c:pt>
                <c:pt idx="857">
                  <c:v>390.27808600000003</c:v>
                </c:pt>
                <c:pt idx="858">
                  <c:v>390.27808600000003</c:v>
                </c:pt>
                <c:pt idx="859">
                  <c:v>390.27808600000003</c:v>
                </c:pt>
                <c:pt idx="860">
                  <c:v>404.73282999999998</c:v>
                </c:pt>
                <c:pt idx="861">
                  <c:v>390.27808600000003</c:v>
                </c:pt>
                <c:pt idx="862">
                  <c:v>404.73282999999998</c:v>
                </c:pt>
                <c:pt idx="863">
                  <c:v>390.27808600000003</c:v>
                </c:pt>
                <c:pt idx="864">
                  <c:v>390.27808600000003</c:v>
                </c:pt>
                <c:pt idx="865">
                  <c:v>404.73282999999998</c:v>
                </c:pt>
                <c:pt idx="866">
                  <c:v>390.27808600000003</c:v>
                </c:pt>
                <c:pt idx="867">
                  <c:v>390.27808600000003</c:v>
                </c:pt>
                <c:pt idx="868">
                  <c:v>375.82334200000003</c:v>
                </c:pt>
                <c:pt idx="869">
                  <c:v>375.82334200000003</c:v>
                </c:pt>
                <c:pt idx="870">
                  <c:v>390.27808600000003</c:v>
                </c:pt>
                <c:pt idx="871">
                  <c:v>390.27808600000003</c:v>
                </c:pt>
                <c:pt idx="872">
                  <c:v>375.82334200000003</c:v>
                </c:pt>
                <c:pt idx="873">
                  <c:v>375.82334200000003</c:v>
                </c:pt>
                <c:pt idx="874">
                  <c:v>375.82334200000003</c:v>
                </c:pt>
                <c:pt idx="875">
                  <c:v>404.73282999999998</c:v>
                </c:pt>
                <c:pt idx="876">
                  <c:v>390.27808600000003</c:v>
                </c:pt>
                <c:pt idx="877">
                  <c:v>390.27808600000003</c:v>
                </c:pt>
                <c:pt idx="878">
                  <c:v>390.27808600000003</c:v>
                </c:pt>
                <c:pt idx="879">
                  <c:v>390.27808600000003</c:v>
                </c:pt>
                <c:pt idx="880">
                  <c:v>390.27808600000003</c:v>
                </c:pt>
                <c:pt idx="881">
                  <c:v>390.27808600000003</c:v>
                </c:pt>
                <c:pt idx="882">
                  <c:v>390.27808600000003</c:v>
                </c:pt>
                <c:pt idx="883">
                  <c:v>390.27808600000003</c:v>
                </c:pt>
                <c:pt idx="884">
                  <c:v>390.27808600000003</c:v>
                </c:pt>
                <c:pt idx="885">
                  <c:v>375.82334200000003</c:v>
                </c:pt>
                <c:pt idx="886">
                  <c:v>390.27808600000003</c:v>
                </c:pt>
                <c:pt idx="887">
                  <c:v>404.73282999999998</c:v>
                </c:pt>
                <c:pt idx="888">
                  <c:v>404.73282999999998</c:v>
                </c:pt>
                <c:pt idx="889">
                  <c:v>390.27808600000003</c:v>
                </c:pt>
                <c:pt idx="890">
                  <c:v>390.27808600000003</c:v>
                </c:pt>
                <c:pt idx="891">
                  <c:v>390.27808600000003</c:v>
                </c:pt>
                <c:pt idx="892">
                  <c:v>375.82334200000003</c:v>
                </c:pt>
                <c:pt idx="893">
                  <c:v>375.82334200000003</c:v>
                </c:pt>
                <c:pt idx="894">
                  <c:v>390.27808600000003</c:v>
                </c:pt>
                <c:pt idx="895">
                  <c:v>390.27808600000003</c:v>
                </c:pt>
                <c:pt idx="896">
                  <c:v>375.82334200000003</c:v>
                </c:pt>
                <c:pt idx="897">
                  <c:v>390.27808600000003</c:v>
                </c:pt>
                <c:pt idx="898">
                  <c:v>375.82334200000003</c:v>
                </c:pt>
                <c:pt idx="899">
                  <c:v>375.82334200000003</c:v>
                </c:pt>
                <c:pt idx="900">
                  <c:v>390.27808600000003</c:v>
                </c:pt>
                <c:pt idx="901">
                  <c:v>375.82334200000003</c:v>
                </c:pt>
                <c:pt idx="902">
                  <c:v>375.82334200000003</c:v>
                </c:pt>
                <c:pt idx="903">
                  <c:v>375.82334200000003</c:v>
                </c:pt>
                <c:pt idx="904">
                  <c:v>361.36859799999996</c:v>
                </c:pt>
                <c:pt idx="905">
                  <c:v>390.27808600000003</c:v>
                </c:pt>
                <c:pt idx="906">
                  <c:v>361.36859799999996</c:v>
                </c:pt>
                <c:pt idx="907">
                  <c:v>375.82334200000003</c:v>
                </c:pt>
                <c:pt idx="908">
                  <c:v>375.82334200000003</c:v>
                </c:pt>
                <c:pt idx="909">
                  <c:v>375.82334200000003</c:v>
                </c:pt>
                <c:pt idx="910">
                  <c:v>375.82334200000003</c:v>
                </c:pt>
                <c:pt idx="911">
                  <c:v>390.27808600000003</c:v>
                </c:pt>
                <c:pt idx="912">
                  <c:v>375.82334200000003</c:v>
                </c:pt>
                <c:pt idx="913">
                  <c:v>375.82334200000003</c:v>
                </c:pt>
                <c:pt idx="914">
                  <c:v>390.27808600000003</c:v>
                </c:pt>
                <c:pt idx="915">
                  <c:v>404.73282999999998</c:v>
                </c:pt>
                <c:pt idx="916">
                  <c:v>390.27808600000003</c:v>
                </c:pt>
                <c:pt idx="917">
                  <c:v>390.27808600000003</c:v>
                </c:pt>
                <c:pt idx="918">
                  <c:v>375.82334200000003</c:v>
                </c:pt>
                <c:pt idx="919">
                  <c:v>375.82334200000003</c:v>
                </c:pt>
                <c:pt idx="920">
                  <c:v>375.82334200000003</c:v>
                </c:pt>
                <c:pt idx="921">
                  <c:v>375.82334200000003</c:v>
                </c:pt>
                <c:pt idx="922">
                  <c:v>375.82334200000003</c:v>
                </c:pt>
                <c:pt idx="923">
                  <c:v>375.82334200000003</c:v>
                </c:pt>
                <c:pt idx="924">
                  <c:v>390.27808600000003</c:v>
                </c:pt>
                <c:pt idx="925">
                  <c:v>390.27808600000003</c:v>
                </c:pt>
                <c:pt idx="926">
                  <c:v>375.82334200000003</c:v>
                </c:pt>
                <c:pt idx="927">
                  <c:v>375.82334200000003</c:v>
                </c:pt>
                <c:pt idx="928">
                  <c:v>361.36859799999996</c:v>
                </c:pt>
                <c:pt idx="929">
                  <c:v>361.36859799999996</c:v>
                </c:pt>
                <c:pt idx="930">
                  <c:v>375.82334200000003</c:v>
                </c:pt>
                <c:pt idx="931">
                  <c:v>375.82334200000003</c:v>
                </c:pt>
                <c:pt idx="932">
                  <c:v>375.82334200000003</c:v>
                </c:pt>
                <c:pt idx="933">
                  <c:v>390.27808600000003</c:v>
                </c:pt>
                <c:pt idx="934">
                  <c:v>361.36859799999996</c:v>
                </c:pt>
                <c:pt idx="935">
                  <c:v>375.82334200000003</c:v>
                </c:pt>
                <c:pt idx="936">
                  <c:v>375.82334200000003</c:v>
                </c:pt>
                <c:pt idx="937">
                  <c:v>404.73282999999998</c:v>
                </c:pt>
                <c:pt idx="938">
                  <c:v>361.36859799999996</c:v>
                </c:pt>
                <c:pt idx="939">
                  <c:v>375.82334200000003</c:v>
                </c:pt>
                <c:pt idx="940">
                  <c:v>375.82334200000003</c:v>
                </c:pt>
                <c:pt idx="941">
                  <c:v>375.82334200000003</c:v>
                </c:pt>
                <c:pt idx="942">
                  <c:v>375.82334200000003</c:v>
                </c:pt>
                <c:pt idx="943">
                  <c:v>361.36859799999996</c:v>
                </c:pt>
                <c:pt idx="944">
                  <c:v>390.27808600000003</c:v>
                </c:pt>
                <c:pt idx="945">
                  <c:v>390.27808600000003</c:v>
                </c:pt>
                <c:pt idx="946">
                  <c:v>375.82334200000003</c:v>
                </c:pt>
                <c:pt idx="947">
                  <c:v>375.82334200000003</c:v>
                </c:pt>
                <c:pt idx="948">
                  <c:v>375.82334200000003</c:v>
                </c:pt>
                <c:pt idx="949">
                  <c:v>361.36859799999996</c:v>
                </c:pt>
                <c:pt idx="950">
                  <c:v>375.82334200000003</c:v>
                </c:pt>
                <c:pt idx="951">
                  <c:v>361.36859799999996</c:v>
                </c:pt>
                <c:pt idx="952">
                  <c:v>375.82334200000003</c:v>
                </c:pt>
                <c:pt idx="953">
                  <c:v>375.82334200000003</c:v>
                </c:pt>
                <c:pt idx="954">
                  <c:v>361.36859799999996</c:v>
                </c:pt>
                <c:pt idx="955">
                  <c:v>375.82334200000003</c:v>
                </c:pt>
                <c:pt idx="956">
                  <c:v>390.27808600000003</c:v>
                </c:pt>
                <c:pt idx="957">
                  <c:v>375.82334200000003</c:v>
                </c:pt>
                <c:pt idx="958">
                  <c:v>375.82334200000003</c:v>
                </c:pt>
                <c:pt idx="959">
                  <c:v>361.36859799999996</c:v>
                </c:pt>
                <c:pt idx="960">
                  <c:v>375.82334200000003</c:v>
                </c:pt>
                <c:pt idx="961">
                  <c:v>375.82334200000003</c:v>
                </c:pt>
                <c:pt idx="962">
                  <c:v>375.82334200000003</c:v>
                </c:pt>
                <c:pt idx="963">
                  <c:v>375.82334200000003</c:v>
                </c:pt>
                <c:pt idx="964">
                  <c:v>375.82334200000003</c:v>
                </c:pt>
                <c:pt idx="965">
                  <c:v>375.82334200000003</c:v>
                </c:pt>
                <c:pt idx="966">
                  <c:v>375.82334200000003</c:v>
                </c:pt>
                <c:pt idx="967">
                  <c:v>375.82334200000003</c:v>
                </c:pt>
                <c:pt idx="968">
                  <c:v>361.36859799999996</c:v>
                </c:pt>
                <c:pt idx="969">
                  <c:v>375.82334200000003</c:v>
                </c:pt>
                <c:pt idx="970">
                  <c:v>375.82334200000003</c:v>
                </c:pt>
                <c:pt idx="971">
                  <c:v>375.82334200000003</c:v>
                </c:pt>
                <c:pt idx="972">
                  <c:v>361.36859799999996</c:v>
                </c:pt>
                <c:pt idx="973">
                  <c:v>390.27808600000003</c:v>
                </c:pt>
                <c:pt idx="974">
                  <c:v>361.36859799999996</c:v>
                </c:pt>
                <c:pt idx="975">
                  <c:v>361.36859799999996</c:v>
                </c:pt>
                <c:pt idx="976">
                  <c:v>375.82334200000003</c:v>
                </c:pt>
                <c:pt idx="977">
                  <c:v>361.36859799999996</c:v>
                </c:pt>
                <c:pt idx="978">
                  <c:v>361.36859799999996</c:v>
                </c:pt>
                <c:pt idx="979">
                  <c:v>375.82334200000003</c:v>
                </c:pt>
                <c:pt idx="980">
                  <c:v>375.82334200000003</c:v>
                </c:pt>
                <c:pt idx="981">
                  <c:v>375.82334200000003</c:v>
                </c:pt>
                <c:pt idx="982">
                  <c:v>361.36859799999996</c:v>
                </c:pt>
                <c:pt idx="983">
                  <c:v>361.36859799999996</c:v>
                </c:pt>
                <c:pt idx="984">
                  <c:v>375.82334200000003</c:v>
                </c:pt>
                <c:pt idx="985">
                  <c:v>375.82334200000003</c:v>
                </c:pt>
                <c:pt idx="986">
                  <c:v>346.91385400000001</c:v>
                </c:pt>
                <c:pt idx="987">
                  <c:v>361.36859799999996</c:v>
                </c:pt>
                <c:pt idx="988">
                  <c:v>390.27808600000003</c:v>
                </c:pt>
                <c:pt idx="989">
                  <c:v>375.82334200000003</c:v>
                </c:pt>
                <c:pt idx="990">
                  <c:v>375.82334200000003</c:v>
                </c:pt>
                <c:pt idx="991">
                  <c:v>375.82334200000003</c:v>
                </c:pt>
                <c:pt idx="992">
                  <c:v>375.82334200000003</c:v>
                </c:pt>
                <c:pt idx="993">
                  <c:v>361.36859799999996</c:v>
                </c:pt>
                <c:pt idx="994">
                  <c:v>390.27808600000003</c:v>
                </c:pt>
                <c:pt idx="995">
                  <c:v>375.82334200000003</c:v>
                </c:pt>
                <c:pt idx="996">
                  <c:v>361.36859799999996</c:v>
                </c:pt>
                <c:pt idx="997">
                  <c:v>375.82334200000003</c:v>
                </c:pt>
                <c:pt idx="998">
                  <c:v>361.36859799999996</c:v>
                </c:pt>
                <c:pt idx="999">
                  <c:v>375.82334200000003</c:v>
                </c:pt>
                <c:pt idx="1000">
                  <c:v>361.36859799999996</c:v>
                </c:pt>
                <c:pt idx="1001">
                  <c:v>375.82334200000003</c:v>
                </c:pt>
                <c:pt idx="1002">
                  <c:v>375.82334200000003</c:v>
                </c:pt>
                <c:pt idx="1003">
                  <c:v>361.36859799999996</c:v>
                </c:pt>
                <c:pt idx="1004">
                  <c:v>361.36859799999996</c:v>
                </c:pt>
                <c:pt idx="1005">
                  <c:v>361.36859799999996</c:v>
                </c:pt>
                <c:pt idx="1006">
                  <c:v>346.91385400000001</c:v>
                </c:pt>
                <c:pt idx="1007">
                  <c:v>361.36859799999996</c:v>
                </c:pt>
                <c:pt idx="1008">
                  <c:v>361.36859799999996</c:v>
                </c:pt>
                <c:pt idx="1009">
                  <c:v>361.36859799999996</c:v>
                </c:pt>
                <c:pt idx="1010">
                  <c:v>361.36859799999996</c:v>
                </c:pt>
                <c:pt idx="1011">
                  <c:v>346.91385400000001</c:v>
                </c:pt>
                <c:pt idx="1012">
                  <c:v>346.91385400000001</c:v>
                </c:pt>
                <c:pt idx="1013">
                  <c:v>361.36859799999996</c:v>
                </c:pt>
                <c:pt idx="1014">
                  <c:v>361.36859799999996</c:v>
                </c:pt>
                <c:pt idx="1015">
                  <c:v>361.36859799999996</c:v>
                </c:pt>
                <c:pt idx="1016">
                  <c:v>361.36859799999996</c:v>
                </c:pt>
                <c:pt idx="1017">
                  <c:v>375.82334200000003</c:v>
                </c:pt>
                <c:pt idx="1018">
                  <c:v>346.91385400000001</c:v>
                </c:pt>
                <c:pt idx="1019">
                  <c:v>375.82334200000003</c:v>
                </c:pt>
                <c:pt idx="1020">
                  <c:v>361.36859799999996</c:v>
                </c:pt>
                <c:pt idx="1021">
                  <c:v>375.82334200000003</c:v>
                </c:pt>
                <c:pt idx="1022">
                  <c:v>361.36859799999996</c:v>
                </c:pt>
                <c:pt idx="1023">
                  <c:v>361.36859799999996</c:v>
                </c:pt>
                <c:pt idx="1024">
                  <c:v>375.82334200000003</c:v>
                </c:pt>
                <c:pt idx="1025">
                  <c:v>346.91385400000001</c:v>
                </c:pt>
                <c:pt idx="1026">
                  <c:v>361.36859799999996</c:v>
                </c:pt>
                <c:pt idx="1027">
                  <c:v>361.36859799999996</c:v>
                </c:pt>
                <c:pt idx="1028">
                  <c:v>361.36859799999996</c:v>
                </c:pt>
                <c:pt idx="1029">
                  <c:v>361.36859799999996</c:v>
                </c:pt>
                <c:pt idx="1030">
                  <c:v>346.91385400000001</c:v>
                </c:pt>
                <c:pt idx="1031">
                  <c:v>346.91385400000001</c:v>
                </c:pt>
                <c:pt idx="1032">
                  <c:v>375.82334200000003</c:v>
                </c:pt>
                <c:pt idx="1033">
                  <c:v>346.91385400000001</c:v>
                </c:pt>
                <c:pt idx="1034">
                  <c:v>361.36859799999996</c:v>
                </c:pt>
                <c:pt idx="1035">
                  <c:v>361.36859799999996</c:v>
                </c:pt>
                <c:pt idx="1036">
                  <c:v>361.36859799999996</c:v>
                </c:pt>
                <c:pt idx="1037">
                  <c:v>346.91385400000001</c:v>
                </c:pt>
                <c:pt idx="1038">
                  <c:v>361.36859799999996</c:v>
                </c:pt>
                <c:pt idx="1039">
                  <c:v>361.36859799999996</c:v>
                </c:pt>
                <c:pt idx="1040">
                  <c:v>375.82334200000003</c:v>
                </c:pt>
                <c:pt idx="1041">
                  <c:v>375.82334200000003</c:v>
                </c:pt>
                <c:pt idx="1042">
                  <c:v>361.36859799999996</c:v>
                </c:pt>
                <c:pt idx="1043">
                  <c:v>375.82334200000003</c:v>
                </c:pt>
                <c:pt idx="1044">
                  <c:v>375.82334200000003</c:v>
                </c:pt>
                <c:pt idx="1045">
                  <c:v>375.82334200000003</c:v>
                </c:pt>
                <c:pt idx="1046">
                  <c:v>361.36859799999996</c:v>
                </c:pt>
                <c:pt idx="1047">
                  <c:v>346.91385400000001</c:v>
                </c:pt>
                <c:pt idx="1048">
                  <c:v>361.36859799999996</c:v>
                </c:pt>
                <c:pt idx="1049">
                  <c:v>346.91385400000001</c:v>
                </c:pt>
                <c:pt idx="1050">
                  <c:v>361.36859799999996</c:v>
                </c:pt>
                <c:pt idx="1051">
                  <c:v>346.91385400000001</c:v>
                </c:pt>
                <c:pt idx="1052">
                  <c:v>346.91385400000001</c:v>
                </c:pt>
                <c:pt idx="1053">
                  <c:v>346.91385400000001</c:v>
                </c:pt>
                <c:pt idx="1054">
                  <c:v>346.91385400000001</c:v>
                </c:pt>
                <c:pt idx="1055">
                  <c:v>361.36859799999996</c:v>
                </c:pt>
                <c:pt idx="1056">
                  <c:v>361.36859799999996</c:v>
                </c:pt>
                <c:pt idx="1057">
                  <c:v>346.91385400000001</c:v>
                </c:pt>
                <c:pt idx="1058">
                  <c:v>375.82334200000003</c:v>
                </c:pt>
                <c:pt idx="1059">
                  <c:v>346.91385400000001</c:v>
                </c:pt>
                <c:pt idx="1060">
                  <c:v>346.91385400000001</c:v>
                </c:pt>
                <c:pt idx="1061">
                  <c:v>346.91385400000001</c:v>
                </c:pt>
                <c:pt idx="1062">
                  <c:v>361.36859799999996</c:v>
                </c:pt>
                <c:pt idx="1063">
                  <c:v>346.91385400000001</c:v>
                </c:pt>
                <c:pt idx="1064">
                  <c:v>346.91385400000001</c:v>
                </c:pt>
                <c:pt idx="1065">
                  <c:v>361.36859799999996</c:v>
                </c:pt>
                <c:pt idx="1066">
                  <c:v>361.36859799999996</c:v>
                </c:pt>
                <c:pt idx="1067">
                  <c:v>361.36859799999996</c:v>
                </c:pt>
                <c:pt idx="1068">
                  <c:v>346.91385400000001</c:v>
                </c:pt>
                <c:pt idx="1069">
                  <c:v>346.91385400000001</c:v>
                </c:pt>
                <c:pt idx="1070">
                  <c:v>346.91385400000001</c:v>
                </c:pt>
                <c:pt idx="1071">
                  <c:v>361.36859799999996</c:v>
                </c:pt>
                <c:pt idx="1072">
                  <c:v>346.91385400000001</c:v>
                </c:pt>
                <c:pt idx="1073">
                  <c:v>361.36859799999996</c:v>
                </c:pt>
                <c:pt idx="1074">
                  <c:v>375.82334200000003</c:v>
                </c:pt>
                <c:pt idx="1075">
                  <c:v>346.91385400000001</c:v>
                </c:pt>
                <c:pt idx="1076">
                  <c:v>361.36859799999996</c:v>
                </c:pt>
                <c:pt idx="1077">
                  <c:v>361.36859799999996</c:v>
                </c:pt>
                <c:pt idx="1078">
                  <c:v>346.91385400000001</c:v>
                </c:pt>
                <c:pt idx="1079">
                  <c:v>346.91385400000001</c:v>
                </c:pt>
                <c:pt idx="1080">
                  <c:v>361.36859799999996</c:v>
                </c:pt>
                <c:pt idx="1081">
                  <c:v>375.82334200000003</c:v>
                </c:pt>
                <c:pt idx="1082">
                  <c:v>361.36859799999996</c:v>
                </c:pt>
                <c:pt idx="1083">
                  <c:v>346.91385400000001</c:v>
                </c:pt>
                <c:pt idx="1084">
                  <c:v>361.36859799999996</c:v>
                </c:pt>
                <c:pt idx="1085">
                  <c:v>361.36859799999996</c:v>
                </c:pt>
                <c:pt idx="1086">
                  <c:v>375.82334200000003</c:v>
                </c:pt>
                <c:pt idx="1087">
                  <c:v>361.36859799999996</c:v>
                </c:pt>
                <c:pt idx="1088">
                  <c:v>361.36859799999996</c:v>
                </c:pt>
                <c:pt idx="1089">
                  <c:v>361.36859799999996</c:v>
                </c:pt>
                <c:pt idx="1090">
                  <c:v>346.91385400000001</c:v>
                </c:pt>
                <c:pt idx="1091">
                  <c:v>346.91385400000001</c:v>
                </c:pt>
                <c:pt idx="1092">
                  <c:v>346.91385400000001</c:v>
                </c:pt>
                <c:pt idx="1093">
                  <c:v>361.36859799999996</c:v>
                </c:pt>
                <c:pt idx="1094">
                  <c:v>361.36859799999996</c:v>
                </c:pt>
                <c:pt idx="1095">
                  <c:v>361.36859799999996</c:v>
                </c:pt>
                <c:pt idx="1096">
                  <c:v>361.36859799999996</c:v>
                </c:pt>
                <c:pt idx="1097">
                  <c:v>361.36859799999996</c:v>
                </c:pt>
                <c:pt idx="1098">
                  <c:v>346.91385400000001</c:v>
                </c:pt>
                <c:pt idx="1099">
                  <c:v>361.36859799999996</c:v>
                </c:pt>
                <c:pt idx="1100">
                  <c:v>332.45911000000001</c:v>
                </c:pt>
                <c:pt idx="1101">
                  <c:v>346.91385400000001</c:v>
                </c:pt>
                <c:pt idx="1102">
                  <c:v>346.91385400000001</c:v>
                </c:pt>
                <c:pt idx="1103">
                  <c:v>332.45911000000001</c:v>
                </c:pt>
                <c:pt idx="1104">
                  <c:v>346.91385400000001</c:v>
                </c:pt>
                <c:pt idx="1105">
                  <c:v>361.36859799999996</c:v>
                </c:pt>
                <c:pt idx="1106">
                  <c:v>346.91385400000001</c:v>
                </c:pt>
                <c:pt idx="1107">
                  <c:v>346.91385400000001</c:v>
                </c:pt>
                <c:pt idx="1108">
                  <c:v>361.36859799999996</c:v>
                </c:pt>
                <c:pt idx="1109">
                  <c:v>346.91385400000001</c:v>
                </c:pt>
                <c:pt idx="1110">
                  <c:v>346.91385400000001</c:v>
                </c:pt>
                <c:pt idx="1111">
                  <c:v>346.91385400000001</c:v>
                </c:pt>
                <c:pt idx="1112">
                  <c:v>346.91385400000001</c:v>
                </c:pt>
                <c:pt idx="1113">
                  <c:v>346.91385400000001</c:v>
                </c:pt>
                <c:pt idx="1114">
                  <c:v>332.45911000000001</c:v>
                </c:pt>
                <c:pt idx="1115">
                  <c:v>346.91385400000001</c:v>
                </c:pt>
                <c:pt idx="1116">
                  <c:v>361.36859799999996</c:v>
                </c:pt>
                <c:pt idx="1117">
                  <c:v>332.45911000000001</c:v>
                </c:pt>
                <c:pt idx="1118">
                  <c:v>332.45911000000001</c:v>
                </c:pt>
                <c:pt idx="1119">
                  <c:v>346.91385400000001</c:v>
                </c:pt>
                <c:pt idx="1120">
                  <c:v>346.91385400000001</c:v>
                </c:pt>
                <c:pt idx="1121">
                  <c:v>346.91385400000001</c:v>
                </c:pt>
                <c:pt idx="1122">
                  <c:v>361.36859799999996</c:v>
                </c:pt>
                <c:pt idx="1123">
                  <c:v>332.45911000000001</c:v>
                </c:pt>
                <c:pt idx="1124">
                  <c:v>361.36859799999996</c:v>
                </c:pt>
                <c:pt idx="1125">
                  <c:v>361.36859799999996</c:v>
                </c:pt>
                <c:pt idx="1126">
                  <c:v>346.91385400000001</c:v>
                </c:pt>
                <c:pt idx="1127">
                  <c:v>332.45911000000001</c:v>
                </c:pt>
                <c:pt idx="1128">
                  <c:v>361.36859799999996</c:v>
                </c:pt>
                <c:pt idx="1129">
                  <c:v>346.91385400000001</c:v>
                </c:pt>
                <c:pt idx="1130">
                  <c:v>346.91385400000001</c:v>
                </c:pt>
                <c:pt idx="1131">
                  <c:v>332.45911000000001</c:v>
                </c:pt>
                <c:pt idx="1132">
                  <c:v>346.91385400000001</c:v>
                </c:pt>
                <c:pt idx="1133">
                  <c:v>346.91385400000001</c:v>
                </c:pt>
                <c:pt idx="1134">
                  <c:v>346.91385400000001</c:v>
                </c:pt>
                <c:pt idx="1135">
                  <c:v>332.45911000000001</c:v>
                </c:pt>
                <c:pt idx="1136">
                  <c:v>332.45911000000001</c:v>
                </c:pt>
                <c:pt idx="1137">
                  <c:v>346.91385400000001</c:v>
                </c:pt>
                <c:pt idx="1138">
                  <c:v>346.91385400000001</c:v>
                </c:pt>
                <c:pt idx="1139">
                  <c:v>346.91385400000001</c:v>
                </c:pt>
                <c:pt idx="1140">
                  <c:v>361.36859799999996</c:v>
                </c:pt>
                <c:pt idx="1141">
                  <c:v>346.91385400000001</c:v>
                </c:pt>
                <c:pt idx="1142">
                  <c:v>346.91385400000001</c:v>
                </c:pt>
                <c:pt idx="1143">
                  <c:v>346.91385400000001</c:v>
                </c:pt>
                <c:pt idx="1144">
                  <c:v>346.91385400000001</c:v>
                </c:pt>
                <c:pt idx="1145">
                  <c:v>346.91385400000001</c:v>
                </c:pt>
                <c:pt idx="1146">
                  <c:v>332.45911000000001</c:v>
                </c:pt>
                <c:pt idx="1147">
                  <c:v>332.45911000000001</c:v>
                </c:pt>
                <c:pt idx="1148">
                  <c:v>346.91385400000001</c:v>
                </c:pt>
                <c:pt idx="1149">
                  <c:v>346.91385400000001</c:v>
                </c:pt>
                <c:pt idx="1150">
                  <c:v>346.91385400000001</c:v>
                </c:pt>
                <c:pt idx="1151">
                  <c:v>346.91385400000001</c:v>
                </c:pt>
                <c:pt idx="1152">
                  <c:v>346.91385400000001</c:v>
                </c:pt>
                <c:pt idx="1153">
                  <c:v>332.45911000000001</c:v>
                </c:pt>
                <c:pt idx="1154">
                  <c:v>346.91385400000001</c:v>
                </c:pt>
                <c:pt idx="1155">
                  <c:v>346.91385400000001</c:v>
                </c:pt>
                <c:pt idx="1156">
                  <c:v>332.45911000000001</c:v>
                </c:pt>
                <c:pt idx="1157">
                  <c:v>346.91385400000001</c:v>
                </c:pt>
                <c:pt idx="1158">
                  <c:v>332.45911000000001</c:v>
                </c:pt>
                <c:pt idx="1159">
                  <c:v>332.45911000000001</c:v>
                </c:pt>
                <c:pt idx="1160">
                  <c:v>346.91385400000001</c:v>
                </c:pt>
                <c:pt idx="1161">
                  <c:v>346.91385400000001</c:v>
                </c:pt>
                <c:pt idx="1162">
                  <c:v>346.91385400000001</c:v>
                </c:pt>
                <c:pt idx="1163">
                  <c:v>346.91385400000001</c:v>
                </c:pt>
                <c:pt idx="1164">
                  <c:v>346.91385400000001</c:v>
                </c:pt>
                <c:pt idx="1165">
                  <c:v>332.45911000000001</c:v>
                </c:pt>
                <c:pt idx="1166">
                  <c:v>346.91385400000001</c:v>
                </c:pt>
                <c:pt idx="1167">
                  <c:v>346.91385400000001</c:v>
                </c:pt>
                <c:pt idx="1168">
                  <c:v>346.91385400000001</c:v>
                </c:pt>
                <c:pt idx="1169">
                  <c:v>332.45911000000001</c:v>
                </c:pt>
                <c:pt idx="1170">
                  <c:v>332.45911000000001</c:v>
                </c:pt>
                <c:pt idx="1171">
                  <c:v>332.45911000000001</c:v>
                </c:pt>
                <c:pt idx="1172">
                  <c:v>332.45911000000001</c:v>
                </c:pt>
                <c:pt idx="1173">
                  <c:v>346.91385400000001</c:v>
                </c:pt>
                <c:pt idx="1174">
                  <c:v>332.45911000000001</c:v>
                </c:pt>
                <c:pt idx="1175">
                  <c:v>346.91385400000001</c:v>
                </c:pt>
                <c:pt idx="1176">
                  <c:v>346.91385400000001</c:v>
                </c:pt>
                <c:pt idx="1177">
                  <c:v>332.45911000000001</c:v>
                </c:pt>
                <c:pt idx="1178">
                  <c:v>361.36859799999996</c:v>
                </c:pt>
                <c:pt idx="1179">
                  <c:v>332.45911000000001</c:v>
                </c:pt>
                <c:pt idx="1180">
                  <c:v>332.45911000000001</c:v>
                </c:pt>
                <c:pt idx="1181">
                  <c:v>332.45911000000001</c:v>
                </c:pt>
                <c:pt idx="1182">
                  <c:v>346.91385400000001</c:v>
                </c:pt>
                <c:pt idx="1183">
                  <c:v>361.36859799999996</c:v>
                </c:pt>
                <c:pt idx="1184">
                  <c:v>332.45911000000001</c:v>
                </c:pt>
                <c:pt idx="1185">
                  <c:v>346.91385400000001</c:v>
                </c:pt>
                <c:pt idx="1186">
                  <c:v>332.45911000000001</c:v>
                </c:pt>
                <c:pt idx="1187">
                  <c:v>346.91385400000001</c:v>
                </c:pt>
                <c:pt idx="1188">
                  <c:v>346.91385400000001</c:v>
                </c:pt>
                <c:pt idx="1189">
                  <c:v>346.91385400000001</c:v>
                </c:pt>
                <c:pt idx="1190">
                  <c:v>346.91385400000001</c:v>
                </c:pt>
                <c:pt idx="1191">
                  <c:v>346.91385400000001</c:v>
                </c:pt>
                <c:pt idx="1192">
                  <c:v>332.45911000000001</c:v>
                </c:pt>
                <c:pt idx="1193">
                  <c:v>346.91385400000001</c:v>
                </c:pt>
                <c:pt idx="1194">
                  <c:v>332.45911000000001</c:v>
                </c:pt>
                <c:pt idx="1195">
                  <c:v>332.45911000000001</c:v>
                </c:pt>
                <c:pt idx="1196">
                  <c:v>346.91385400000001</c:v>
                </c:pt>
                <c:pt idx="1197">
                  <c:v>346.91385400000001</c:v>
                </c:pt>
                <c:pt idx="1198">
                  <c:v>346.91385400000001</c:v>
                </c:pt>
                <c:pt idx="1199">
                  <c:v>346.91385400000001</c:v>
                </c:pt>
                <c:pt idx="1200">
                  <c:v>332.45911000000001</c:v>
                </c:pt>
                <c:pt idx="1201">
                  <c:v>332.45911000000001</c:v>
                </c:pt>
                <c:pt idx="1202">
                  <c:v>332.45911000000001</c:v>
                </c:pt>
                <c:pt idx="1203">
                  <c:v>332.45911000000001</c:v>
                </c:pt>
                <c:pt idx="1204">
                  <c:v>332.45911000000001</c:v>
                </c:pt>
                <c:pt idx="1205">
                  <c:v>332.45911000000001</c:v>
                </c:pt>
                <c:pt idx="1206">
                  <c:v>332.45911000000001</c:v>
                </c:pt>
                <c:pt idx="1207">
                  <c:v>332.45911000000001</c:v>
                </c:pt>
                <c:pt idx="1208">
                  <c:v>332.45911000000001</c:v>
                </c:pt>
                <c:pt idx="1209">
                  <c:v>332.45911000000001</c:v>
                </c:pt>
                <c:pt idx="1210">
                  <c:v>332.45911000000001</c:v>
                </c:pt>
                <c:pt idx="1211">
                  <c:v>346.91385400000001</c:v>
                </c:pt>
                <c:pt idx="1212">
                  <c:v>332.45911000000001</c:v>
                </c:pt>
                <c:pt idx="1213">
                  <c:v>332.45911000000001</c:v>
                </c:pt>
                <c:pt idx="1214">
                  <c:v>332.45911000000001</c:v>
                </c:pt>
                <c:pt idx="1215">
                  <c:v>332.45911000000001</c:v>
                </c:pt>
                <c:pt idx="1216">
                  <c:v>346.91385400000001</c:v>
                </c:pt>
                <c:pt idx="1217">
                  <c:v>332.45911000000001</c:v>
                </c:pt>
                <c:pt idx="1218">
                  <c:v>318.004366</c:v>
                </c:pt>
                <c:pt idx="1219">
                  <c:v>332.45911000000001</c:v>
                </c:pt>
                <c:pt idx="1220">
                  <c:v>332.45911000000001</c:v>
                </c:pt>
                <c:pt idx="1221">
                  <c:v>332.45911000000001</c:v>
                </c:pt>
                <c:pt idx="1222">
                  <c:v>332.45911000000001</c:v>
                </c:pt>
                <c:pt idx="1223">
                  <c:v>318.004366</c:v>
                </c:pt>
                <c:pt idx="1224">
                  <c:v>332.45911000000001</c:v>
                </c:pt>
                <c:pt idx="1225">
                  <c:v>318.004366</c:v>
                </c:pt>
                <c:pt idx="1226">
                  <c:v>318.004366</c:v>
                </c:pt>
                <c:pt idx="1227">
                  <c:v>332.45911000000001</c:v>
                </c:pt>
                <c:pt idx="1228">
                  <c:v>332.45911000000001</c:v>
                </c:pt>
                <c:pt idx="1229">
                  <c:v>332.45911000000001</c:v>
                </c:pt>
                <c:pt idx="1230">
                  <c:v>318.004366</c:v>
                </c:pt>
                <c:pt idx="1231">
                  <c:v>332.45911000000001</c:v>
                </c:pt>
                <c:pt idx="1232">
                  <c:v>318.004366</c:v>
                </c:pt>
                <c:pt idx="1233">
                  <c:v>318.004366</c:v>
                </c:pt>
                <c:pt idx="1234">
                  <c:v>332.45911000000001</c:v>
                </c:pt>
                <c:pt idx="1235">
                  <c:v>332.45911000000001</c:v>
                </c:pt>
                <c:pt idx="1236">
                  <c:v>318.004366</c:v>
                </c:pt>
                <c:pt idx="1237">
                  <c:v>332.45911000000001</c:v>
                </c:pt>
                <c:pt idx="1238">
                  <c:v>318.004366</c:v>
                </c:pt>
                <c:pt idx="1239">
                  <c:v>318.004366</c:v>
                </c:pt>
                <c:pt idx="1240">
                  <c:v>318.004366</c:v>
                </c:pt>
                <c:pt idx="1241">
                  <c:v>332.45911000000001</c:v>
                </c:pt>
                <c:pt idx="1242">
                  <c:v>332.45911000000001</c:v>
                </c:pt>
                <c:pt idx="1243">
                  <c:v>318.004366</c:v>
                </c:pt>
                <c:pt idx="1244">
                  <c:v>318.004366</c:v>
                </c:pt>
                <c:pt idx="1245">
                  <c:v>318.004366</c:v>
                </c:pt>
                <c:pt idx="1246">
                  <c:v>318.004366</c:v>
                </c:pt>
                <c:pt idx="1247">
                  <c:v>318.004366</c:v>
                </c:pt>
                <c:pt idx="1248">
                  <c:v>332.45911000000001</c:v>
                </c:pt>
                <c:pt idx="1249">
                  <c:v>332.45911000000001</c:v>
                </c:pt>
                <c:pt idx="1250">
                  <c:v>318.004366</c:v>
                </c:pt>
                <c:pt idx="1251">
                  <c:v>332.45911000000001</c:v>
                </c:pt>
                <c:pt idx="1252">
                  <c:v>332.45911000000001</c:v>
                </c:pt>
                <c:pt idx="1253">
                  <c:v>332.45911000000001</c:v>
                </c:pt>
                <c:pt idx="1254">
                  <c:v>318.004366</c:v>
                </c:pt>
                <c:pt idx="1255">
                  <c:v>318.004366</c:v>
                </c:pt>
                <c:pt idx="1256">
                  <c:v>318.004366</c:v>
                </c:pt>
                <c:pt idx="1257">
                  <c:v>318.004366</c:v>
                </c:pt>
                <c:pt idx="1258">
                  <c:v>318.004366</c:v>
                </c:pt>
                <c:pt idx="1259">
                  <c:v>332.45911000000001</c:v>
                </c:pt>
                <c:pt idx="1260">
                  <c:v>318.004366</c:v>
                </c:pt>
                <c:pt idx="1261">
                  <c:v>318.004366</c:v>
                </c:pt>
                <c:pt idx="1262">
                  <c:v>318.004366</c:v>
                </c:pt>
                <c:pt idx="1263">
                  <c:v>318.004366</c:v>
                </c:pt>
                <c:pt idx="1264">
                  <c:v>332.45911000000001</c:v>
                </c:pt>
                <c:pt idx="1265">
                  <c:v>318.004366</c:v>
                </c:pt>
                <c:pt idx="1266">
                  <c:v>318.004366</c:v>
                </c:pt>
                <c:pt idx="1267">
                  <c:v>318.004366</c:v>
                </c:pt>
                <c:pt idx="1268">
                  <c:v>318.004366</c:v>
                </c:pt>
                <c:pt idx="1269">
                  <c:v>318.004366</c:v>
                </c:pt>
                <c:pt idx="1270">
                  <c:v>318.004366</c:v>
                </c:pt>
                <c:pt idx="1271">
                  <c:v>318.004366</c:v>
                </c:pt>
                <c:pt idx="1272">
                  <c:v>318.004366</c:v>
                </c:pt>
                <c:pt idx="1273">
                  <c:v>318.004366</c:v>
                </c:pt>
                <c:pt idx="1274">
                  <c:v>318.004366</c:v>
                </c:pt>
                <c:pt idx="1275">
                  <c:v>318.004366</c:v>
                </c:pt>
                <c:pt idx="1276">
                  <c:v>318.004366</c:v>
                </c:pt>
                <c:pt idx="1277">
                  <c:v>318.004366</c:v>
                </c:pt>
                <c:pt idx="1278">
                  <c:v>318.004366</c:v>
                </c:pt>
                <c:pt idx="1279">
                  <c:v>318.004366</c:v>
                </c:pt>
                <c:pt idx="1280">
                  <c:v>318.004366</c:v>
                </c:pt>
                <c:pt idx="1281">
                  <c:v>318.004366</c:v>
                </c:pt>
                <c:pt idx="1282">
                  <c:v>303.549623</c:v>
                </c:pt>
                <c:pt idx="1283">
                  <c:v>318.004366</c:v>
                </c:pt>
                <c:pt idx="1284">
                  <c:v>318.004366</c:v>
                </c:pt>
                <c:pt idx="1285">
                  <c:v>318.004366</c:v>
                </c:pt>
                <c:pt idx="1286">
                  <c:v>303.549623</c:v>
                </c:pt>
                <c:pt idx="1287">
                  <c:v>303.549623</c:v>
                </c:pt>
                <c:pt idx="1288">
                  <c:v>318.004366</c:v>
                </c:pt>
                <c:pt idx="1289">
                  <c:v>318.004366</c:v>
                </c:pt>
                <c:pt idx="1290">
                  <c:v>303.549623</c:v>
                </c:pt>
                <c:pt idx="1291">
                  <c:v>318.004366</c:v>
                </c:pt>
                <c:pt idx="1292">
                  <c:v>303.549623</c:v>
                </c:pt>
                <c:pt idx="1293">
                  <c:v>318.004366</c:v>
                </c:pt>
                <c:pt idx="1294">
                  <c:v>318.004366</c:v>
                </c:pt>
                <c:pt idx="1295">
                  <c:v>303.549623</c:v>
                </c:pt>
                <c:pt idx="1296">
                  <c:v>318.004366</c:v>
                </c:pt>
                <c:pt idx="1297">
                  <c:v>318.004366</c:v>
                </c:pt>
                <c:pt idx="1298">
                  <c:v>303.549623</c:v>
                </c:pt>
                <c:pt idx="1299">
                  <c:v>303.549623</c:v>
                </c:pt>
                <c:pt idx="1300">
                  <c:v>303.549623</c:v>
                </c:pt>
                <c:pt idx="1301">
                  <c:v>303.549623</c:v>
                </c:pt>
                <c:pt idx="1302">
                  <c:v>318.004366</c:v>
                </c:pt>
                <c:pt idx="1303">
                  <c:v>303.549623</c:v>
                </c:pt>
                <c:pt idx="1304">
                  <c:v>303.549623</c:v>
                </c:pt>
                <c:pt idx="1305">
                  <c:v>303.549623</c:v>
                </c:pt>
                <c:pt idx="1306">
                  <c:v>318.004366</c:v>
                </c:pt>
                <c:pt idx="1307">
                  <c:v>318.004366</c:v>
                </c:pt>
                <c:pt idx="1308">
                  <c:v>303.549623</c:v>
                </c:pt>
                <c:pt idx="1309">
                  <c:v>303.549623</c:v>
                </c:pt>
                <c:pt idx="1310">
                  <c:v>303.549623</c:v>
                </c:pt>
                <c:pt idx="1311">
                  <c:v>303.549623</c:v>
                </c:pt>
                <c:pt idx="1312">
                  <c:v>303.549623</c:v>
                </c:pt>
                <c:pt idx="1313">
                  <c:v>303.549623</c:v>
                </c:pt>
                <c:pt idx="1314">
                  <c:v>303.549623</c:v>
                </c:pt>
                <c:pt idx="1315">
                  <c:v>303.549623</c:v>
                </c:pt>
                <c:pt idx="1316">
                  <c:v>303.549623</c:v>
                </c:pt>
                <c:pt idx="1317">
                  <c:v>303.549623</c:v>
                </c:pt>
                <c:pt idx="1318">
                  <c:v>303.549623</c:v>
                </c:pt>
                <c:pt idx="1319">
                  <c:v>303.549623</c:v>
                </c:pt>
                <c:pt idx="1320">
                  <c:v>303.549623</c:v>
                </c:pt>
                <c:pt idx="1321">
                  <c:v>303.549623</c:v>
                </c:pt>
                <c:pt idx="1322">
                  <c:v>303.549623</c:v>
                </c:pt>
                <c:pt idx="1323">
                  <c:v>303.549623</c:v>
                </c:pt>
                <c:pt idx="1324">
                  <c:v>303.549623</c:v>
                </c:pt>
                <c:pt idx="1325">
                  <c:v>303.549623</c:v>
                </c:pt>
                <c:pt idx="1326">
                  <c:v>303.549623</c:v>
                </c:pt>
                <c:pt idx="1327">
                  <c:v>303.549623</c:v>
                </c:pt>
                <c:pt idx="1328">
                  <c:v>303.549623</c:v>
                </c:pt>
                <c:pt idx="1329">
                  <c:v>303.549623</c:v>
                </c:pt>
                <c:pt idx="1330">
                  <c:v>303.549623</c:v>
                </c:pt>
                <c:pt idx="1331">
                  <c:v>303.549623</c:v>
                </c:pt>
                <c:pt idx="1332">
                  <c:v>303.549623</c:v>
                </c:pt>
                <c:pt idx="1333">
                  <c:v>303.549623</c:v>
                </c:pt>
                <c:pt idx="1334">
                  <c:v>303.549623</c:v>
                </c:pt>
                <c:pt idx="1335">
                  <c:v>303.549623</c:v>
                </c:pt>
                <c:pt idx="1336">
                  <c:v>303.549623</c:v>
                </c:pt>
                <c:pt idx="1337">
                  <c:v>303.549623</c:v>
                </c:pt>
                <c:pt idx="1338">
                  <c:v>303.549623</c:v>
                </c:pt>
                <c:pt idx="1339">
                  <c:v>303.549623</c:v>
                </c:pt>
                <c:pt idx="1340">
                  <c:v>303.549623</c:v>
                </c:pt>
                <c:pt idx="1341">
                  <c:v>303.549623</c:v>
                </c:pt>
                <c:pt idx="1342">
                  <c:v>303.549623</c:v>
                </c:pt>
                <c:pt idx="1343">
                  <c:v>289.09487900000005</c:v>
                </c:pt>
                <c:pt idx="1344">
                  <c:v>289.09487900000005</c:v>
                </c:pt>
                <c:pt idx="1345">
                  <c:v>289.09487900000005</c:v>
                </c:pt>
                <c:pt idx="1346">
                  <c:v>303.549623</c:v>
                </c:pt>
                <c:pt idx="1347">
                  <c:v>289.09487900000005</c:v>
                </c:pt>
                <c:pt idx="1348">
                  <c:v>289.09487900000005</c:v>
                </c:pt>
                <c:pt idx="1349">
                  <c:v>289.09487900000005</c:v>
                </c:pt>
                <c:pt idx="1350">
                  <c:v>289.09487900000005</c:v>
                </c:pt>
                <c:pt idx="1351">
                  <c:v>303.549623</c:v>
                </c:pt>
                <c:pt idx="1352">
                  <c:v>289.09487900000005</c:v>
                </c:pt>
                <c:pt idx="1353">
                  <c:v>289.09487900000005</c:v>
                </c:pt>
                <c:pt idx="1354">
                  <c:v>303.549623</c:v>
                </c:pt>
                <c:pt idx="1355">
                  <c:v>289.09487900000005</c:v>
                </c:pt>
                <c:pt idx="1356">
                  <c:v>289.09487900000005</c:v>
                </c:pt>
                <c:pt idx="1357">
                  <c:v>289.09487900000005</c:v>
                </c:pt>
                <c:pt idx="1358">
                  <c:v>289.09487900000005</c:v>
                </c:pt>
                <c:pt idx="1359">
                  <c:v>303.549623</c:v>
                </c:pt>
                <c:pt idx="1360">
                  <c:v>289.09487900000005</c:v>
                </c:pt>
                <c:pt idx="1361">
                  <c:v>289.09487900000005</c:v>
                </c:pt>
                <c:pt idx="1362">
                  <c:v>289.09487900000005</c:v>
                </c:pt>
                <c:pt idx="1363">
                  <c:v>289.09487900000005</c:v>
                </c:pt>
                <c:pt idx="1364">
                  <c:v>289.09487900000005</c:v>
                </c:pt>
                <c:pt idx="1365">
                  <c:v>289.09487900000005</c:v>
                </c:pt>
                <c:pt idx="1366">
                  <c:v>289.09487900000005</c:v>
                </c:pt>
                <c:pt idx="1367">
                  <c:v>289.09487900000005</c:v>
                </c:pt>
                <c:pt idx="1368">
                  <c:v>289.09487900000005</c:v>
                </c:pt>
                <c:pt idx="1369">
                  <c:v>289.09487900000005</c:v>
                </c:pt>
                <c:pt idx="1370">
                  <c:v>289.09487900000005</c:v>
                </c:pt>
                <c:pt idx="1371">
                  <c:v>289.09487900000005</c:v>
                </c:pt>
                <c:pt idx="1372">
                  <c:v>289.09487900000005</c:v>
                </c:pt>
                <c:pt idx="1373">
                  <c:v>289.09487900000005</c:v>
                </c:pt>
                <c:pt idx="1374">
                  <c:v>289.09487900000005</c:v>
                </c:pt>
                <c:pt idx="1375">
                  <c:v>289.09487900000005</c:v>
                </c:pt>
                <c:pt idx="1376">
                  <c:v>289.09487900000005</c:v>
                </c:pt>
                <c:pt idx="1377">
                  <c:v>289.09487900000005</c:v>
                </c:pt>
                <c:pt idx="1378">
                  <c:v>289.09487900000005</c:v>
                </c:pt>
                <c:pt idx="1379">
                  <c:v>289.09487900000005</c:v>
                </c:pt>
                <c:pt idx="1380">
                  <c:v>289.09487900000005</c:v>
                </c:pt>
                <c:pt idx="1381">
                  <c:v>289.09487900000005</c:v>
                </c:pt>
                <c:pt idx="1382">
                  <c:v>289.09487900000005</c:v>
                </c:pt>
                <c:pt idx="1383">
                  <c:v>289.09487900000005</c:v>
                </c:pt>
                <c:pt idx="1384">
                  <c:v>289.09487900000005</c:v>
                </c:pt>
                <c:pt idx="1385">
                  <c:v>289.09487900000005</c:v>
                </c:pt>
                <c:pt idx="1386">
                  <c:v>289.09487900000005</c:v>
                </c:pt>
                <c:pt idx="1387">
                  <c:v>289.09487900000005</c:v>
                </c:pt>
                <c:pt idx="1388">
                  <c:v>289.09487900000005</c:v>
                </c:pt>
                <c:pt idx="1389">
                  <c:v>289.09487900000005</c:v>
                </c:pt>
                <c:pt idx="1390">
                  <c:v>289.09487900000005</c:v>
                </c:pt>
                <c:pt idx="1391">
                  <c:v>289.09487900000005</c:v>
                </c:pt>
                <c:pt idx="1392">
                  <c:v>289.09487900000005</c:v>
                </c:pt>
                <c:pt idx="1393">
                  <c:v>289.09487900000005</c:v>
                </c:pt>
                <c:pt idx="1394">
                  <c:v>289.09487900000005</c:v>
                </c:pt>
                <c:pt idx="1395">
                  <c:v>289.09487900000005</c:v>
                </c:pt>
                <c:pt idx="1396">
                  <c:v>289.09487900000005</c:v>
                </c:pt>
                <c:pt idx="1397">
                  <c:v>289.09487900000005</c:v>
                </c:pt>
                <c:pt idx="1398">
                  <c:v>289.09487900000005</c:v>
                </c:pt>
                <c:pt idx="1399">
                  <c:v>289.09487900000005</c:v>
                </c:pt>
                <c:pt idx="1400">
                  <c:v>289.09487900000005</c:v>
                </c:pt>
                <c:pt idx="1401">
                  <c:v>289.09487900000005</c:v>
                </c:pt>
                <c:pt idx="1402">
                  <c:v>289.09487900000005</c:v>
                </c:pt>
                <c:pt idx="1403">
                  <c:v>289.09487900000005</c:v>
                </c:pt>
                <c:pt idx="1404">
                  <c:v>289.09487900000005</c:v>
                </c:pt>
                <c:pt idx="1405">
                  <c:v>289.09487900000005</c:v>
                </c:pt>
                <c:pt idx="1406">
                  <c:v>289.09487900000005</c:v>
                </c:pt>
                <c:pt idx="1407">
                  <c:v>289.09487900000005</c:v>
                </c:pt>
                <c:pt idx="1408">
                  <c:v>289.09487900000005</c:v>
                </c:pt>
                <c:pt idx="1409">
                  <c:v>289.09487900000005</c:v>
                </c:pt>
                <c:pt idx="1410">
                  <c:v>289.09487900000005</c:v>
                </c:pt>
                <c:pt idx="1411">
                  <c:v>289.09487900000005</c:v>
                </c:pt>
                <c:pt idx="1412">
                  <c:v>289.09487900000005</c:v>
                </c:pt>
                <c:pt idx="1413">
                  <c:v>289.09487900000005</c:v>
                </c:pt>
                <c:pt idx="1414">
                  <c:v>289.09487900000005</c:v>
                </c:pt>
                <c:pt idx="1415">
                  <c:v>289.09487900000005</c:v>
                </c:pt>
                <c:pt idx="1416">
                  <c:v>289.09487900000005</c:v>
                </c:pt>
                <c:pt idx="1417">
                  <c:v>289.09487900000005</c:v>
                </c:pt>
                <c:pt idx="1418">
                  <c:v>289.09487900000005</c:v>
                </c:pt>
                <c:pt idx="1419">
                  <c:v>289.09487900000005</c:v>
                </c:pt>
                <c:pt idx="1420">
                  <c:v>289.09487900000005</c:v>
                </c:pt>
                <c:pt idx="1421">
                  <c:v>289.09487900000005</c:v>
                </c:pt>
                <c:pt idx="1422">
                  <c:v>289.09487900000005</c:v>
                </c:pt>
                <c:pt idx="1423">
                  <c:v>289.09487900000005</c:v>
                </c:pt>
                <c:pt idx="1424">
                  <c:v>289.09487900000005</c:v>
                </c:pt>
                <c:pt idx="1425">
                  <c:v>289.09487900000005</c:v>
                </c:pt>
                <c:pt idx="1426">
                  <c:v>274.64013499999999</c:v>
                </c:pt>
                <c:pt idx="1427">
                  <c:v>274.64013499999999</c:v>
                </c:pt>
                <c:pt idx="1428">
                  <c:v>274.64013499999999</c:v>
                </c:pt>
                <c:pt idx="1429">
                  <c:v>289.09487900000005</c:v>
                </c:pt>
                <c:pt idx="1430">
                  <c:v>289.09487900000005</c:v>
                </c:pt>
                <c:pt idx="1431">
                  <c:v>289.09487900000005</c:v>
                </c:pt>
                <c:pt idx="1432">
                  <c:v>289.09487900000005</c:v>
                </c:pt>
                <c:pt idx="1433">
                  <c:v>289.09487900000005</c:v>
                </c:pt>
                <c:pt idx="1434">
                  <c:v>289.09487900000005</c:v>
                </c:pt>
                <c:pt idx="1435">
                  <c:v>289.09487900000005</c:v>
                </c:pt>
                <c:pt idx="1436">
                  <c:v>289.09487900000005</c:v>
                </c:pt>
                <c:pt idx="1437">
                  <c:v>289.09487900000005</c:v>
                </c:pt>
                <c:pt idx="1438">
                  <c:v>289.09487900000005</c:v>
                </c:pt>
                <c:pt idx="1439">
                  <c:v>274.64013499999999</c:v>
                </c:pt>
                <c:pt idx="1440">
                  <c:v>274.64013499999999</c:v>
                </c:pt>
                <c:pt idx="1441">
                  <c:v>289.09487900000005</c:v>
                </c:pt>
                <c:pt idx="1442">
                  <c:v>274.64013499999999</c:v>
                </c:pt>
                <c:pt idx="1443">
                  <c:v>289.09487900000005</c:v>
                </c:pt>
                <c:pt idx="1444">
                  <c:v>289.09487900000005</c:v>
                </c:pt>
                <c:pt idx="1445">
                  <c:v>274.64013499999999</c:v>
                </c:pt>
                <c:pt idx="1446">
                  <c:v>274.64013499999999</c:v>
                </c:pt>
                <c:pt idx="1447">
                  <c:v>289.09487900000005</c:v>
                </c:pt>
                <c:pt idx="1448">
                  <c:v>274.64013499999999</c:v>
                </c:pt>
                <c:pt idx="1449">
                  <c:v>274.64013499999999</c:v>
                </c:pt>
                <c:pt idx="1450">
                  <c:v>274.64013499999999</c:v>
                </c:pt>
                <c:pt idx="1451">
                  <c:v>289.09487900000005</c:v>
                </c:pt>
                <c:pt idx="1452">
                  <c:v>289.09487900000005</c:v>
                </c:pt>
                <c:pt idx="1453">
                  <c:v>289.09487900000005</c:v>
                </c:pt>
                <c:pt idx="1454">
                  <c:v>289.09487900000005</c:v>
                </c:pt>
                <c:pt idx="1455">
                  <c:v>289.09487900000005</c:v>
                </c:pt>
                <c:pt idx="1456">
                  <c:v>274.64013499999999</c:v>
                </c:pt>
                <c:pt idx="1457">
                  <c:v>274.64013499999999</c:v>
                </c:pt>
                <c:pt idx="1458">
                  <c:v>289.09487900000005</c:v>
                </c:pt>
                <c:pt idx="1459">
                  <c:v>274.64013499999999</c:v>
                </c:pt>
                <c:pt idx="1460">
                  <c:v>289.09487900000005</c:v>
                </c:pt>
                <c:pt idx="1461">
                  <c:v>274.64013499999999</c:v>
                </c:pt>
                <c:pt idx="1462">
                  <c:v>274.64013499999999</c:v>
                </c:pt>
                <c:pt idx="1463">
                  <c:v>274.64013499999999</c:v>
                </c:pt>
                <c:pt idx="1464">
                  <c:v>274.64013499999999</c:v>
                </c:pt>
                <c:pt idx="1465">
                  <c:v>289.09487900000005</c:v>
                </c:pt>
                <c:pt idx="1466">
                  <c:v>274.64013499999999</c:v>
                </c:pt>
                <c:pt idx="1467">
                  <c:v>289.09487900000005</c:v>
                </c:pt>
                <c:pt idx="1468">
                  <c:v>289.09487900000005</c:v>
                </c:pt>
                <c:pt idx="1469">
                  <c:v>274.64013499999999</c:v>
                </c:pt>
                <c:pt idx="1470">
                  <c:v>289.09487900000005</c:v>
                </c:pt>
                <c:pt idx="1471">
                  <c:v>274.64013499999999</c:v>
                </c:pt>
                <c:pt idx="1472">
                  <c:v>274.64013499999999</c:v>
                </c:pt>
                <c:pt idx="1473">
                  <c:v>289.09487900000005</c:v>
                </c:pt>
                <c:pt idx="1474">
                  <c:v>274.64013499999999</c:v>
                </c:pt>
                <c:pt idx="1475">
                  <c:v>274.64013499999999</c:v>
                </c:pt>
                <c:pt idx="1476">
                  <c:v>274.64013499999999</c:v>
                </c:pt>
                <c:pt idx="1477">
                  <c:v>274.64013499999999</c:v>
                </c:pt>
                <c:pt idx="1478">
                  <c:v>274.64013499999999</c:v>
                </c:pt>
                <c:pt idx="1479">
                  <c:v>274.64013499999999</c:v>
                </c:pt>
                <c:pt idx="1480">
                  <c:v>274.64013499999999</c:v>
                </c:pt>
                <c:pt idx="1481">
                  <c:v>274.64013499999999</c:v>
                </c:pt>
                <c:pt idx="1482">
                  <c:v>274.64013499999999</c:v>
                </c:pt>
                <c:pt idx="1483">
                  <c:v>274.64013499999999</c:v>
                </c:pt>
                <c:pt idx="1484">
                  <c:v>274.64013499999999</c:v>
                </c:pt>
                <c:pt idx="1485">
                  <c:v>274.64013499999999</c:v>
                </c:pt>
                <c:pt idx="1486">
                  <c:v>274.64013499999999</c:v>
                </c:pt>
                <c:pt idx="1487">
                  <c:v>274.64013499999999</c:v>
                </c:pt>
                <c:pt idx="1488">
                  <c:v>274.64013499999999</c:v>
                </c:pt>
                <c:pt idx="1489">
                  <c:v>274.64013499999999</c:v>
                </c:pt>
                <c:pt idx="1490">
                  <c:v>274.64013499999999</c:v>
                </c:pt>
                <c:pt idx="1491">
                  <c:v>274.64013499999999</c:v>
                </c:pt>
                <c:pt idx="1492">
                  <c:v>274.64013499999999</c:v>
                </c:pt>
                <c:pt idx="1493">
                  <c:v>274.64013499999999</c:v>
                </c:pt>
                <c:pt idx="1494">
                  <c:v>274.64013499999999</c:v>
                </c:pt>
                <c:pt idx="1495">
                  <c:v>274.64013499999999</c:v>
                </c:pt>
                <c:pt idx="1496">
                  <c:v>274.64013499999999</c:v>
                </c:pt>
                <c:pt idx="1497">
                  <c:v>274.64013499999999</c:v>
                </c:pt>
                <c:pt idx="1498">
                  <c:v>289.09487900000005</c:v>
                </c:pt>
                <c:pt idx="1499">
                  <c:v>289.09487900000005</c:v>
                </c:pt>
                <c:pt idx="1500">
                  <c:v>274.64013499999999</c:v>
                </c:pt>
                <c:pt idx="1501">
                  <c:v>274.64013499999999</c:v>
                </c:pt>
                <c:pt idx="1502">
                  <c:v>274.64013499999999</c:v>
                </c:pt>
                <c:pt idx="1503">
                  <c:v>274.64013499999999</c:v>
                </c:pt>
                <c:pt idx="1504">
                  <c:v>274.64013499999999</c:v>
                </c:pt>
                <c:pt idx="1505">
                  <c:v>274.64013499999999</c:v>
                </c:pt>
                <c:pt idx="1506">
                  <c:v>274.64013499999999</c:v>
                </c:pt>
                <c:pt idx="1507">
                  <c:v>274.64013499999999</c:v>
                </c:pt>
                <c:pt idx="1508">
                  <c:v>274.64013499999999</c:v>
                </c:pt>
                <c:pt idx="1509">
                  <c:v>274.64013499999999</c:v>
                </c:pt>
                <c:pt idx="1510">
                  <c:v>274.64013499999999</c:v>
                </c:pt>
                <c:pt idx="1511">
                  <c:v>274.64013499999999</c:v>
                </c:pt>
                <c:pt idx="1512">
                  <c:v>274.64013499999999</c:v>
                </c:pt>
                <c:pt idx="1513">
                  <c:v>274.64013499999999</c:v>
                </c:pt>
                <c:pt idx="1514">
                  <c:v>274.64013499999999</c:v>
                </c:pt>
                <c:pt idx="1515">
                  <c:v>274.64013499999999</c:v>
                </c:pt>
                <c:pt idx="1516">
                  <c:v>274.64013499999999</c:v>
                </c:pt>
                <c:pt idx="1517">
                  <c:v>274.64013499999999</c:v>
                </c:pt>
                <c:pt idx="1518">
                  <c:v>274.64013499999999</c:v>
                </c:pt>
                <c:pt idx="1519">
                  <c:v>274.64013499999999</c:v>
                </c:pt>
                <c:pt idx="1520">
                  <c:v>274.64013499999999</c:v>
                </c:pt>
                <c:pt idx="1521">
                  <c:v>274.64013499999999</c:v>
                </c:pt>
                <c:pt idx="1522">
                  <c:v>274.64013499999999</c:v>
                </c:pt>
                <c:pt idx="1523">
                  <c:v>274.64013499999999</c:v>
                </c:pt>
                <c:pt idx="1524">
                  <c:v>274.64013499999999</c:v>
                </c:pt>
                <c:pt idx="1525">
                  <c:v>289.09487900000005</c:v>
                </c:pt>
                <c:pt idx="1526">
                  <c:v>274.64013499999999</c:v>
                </c:pt>
                <c:pt idx="1527">
                  <c:v>274.64013499999999</c:v>
                </c:pt>
                <c:pt idx="1528">
                  <c:v>274.64013499999999</c:v>
                </c:pt>
                <c:pt idx="1529">
                  <c:v>274.64013499999999</c:v>
                </c:pt>
                <c:pt idx="1530">
                  <c:v>274.64013499999999</c:v>
                </c:pt>
                <c:pt idx="1531">
                  <c:v>274.64013499999999</c:v>
                </c:pt>
                <c:pt idx="1532">
                  <c:v>274.64013499999999</c:v>
                </c:pt>
                <c:pt idx="1533">
                  <c:v>274.64013499999999</c:v>
                </c:pt>
                <c:pt idx="1534">
                  <c:v>274.64013499999999</c:v>
                </c:pt>
                <c:pt idx="1535">
                  <c:v>274.64013499999999</c:v>
                </c:pt>
                <c:pt idx="1536">
                  <c:v>274.64013499999999</c:v>
                </c:pt>
                <c:pt idx="1537">
                  <c:v>274.64013499999999</c:v>
                </c:pt>
                <c:pt idx="1538">
                  <c:v>274.64013499999999</c:v>
                </c:pt>
                <c:pt idx="1539">
                  <c:v>274.64013499999999</c:v>
                </c:pt>
                <c:pt idx="1540">
                  <c:v>274.64013499999999</c:v>
                </c:pt>
                <c:pt idx="1541">
                  <c:v>274.64013499999999</c:v>
                </c:pt>
                <c:pt idx="1542">
                  <c:v>274.64013499999999</c:v>
                </c:pt>
                <c:pt idx="1543">
                  <c:v>274.64013499999999</c:v>
                </c:pt>
                <c:pt idx="1544">
                  <c:v>274.64013499999999</c:v>
                </c:pt>
                <c:pt idx="1545">
                  <c:v>289.09487900000005</c:v>
                </c:pt>
                <c:pt idx="1546">
                  <c:v>274.64013499999999</c:v>
                </c:pt>
                <c:pt idx="1547">
                  <c:v>289.09487900000005</c:v>
                </c:pt>
                <c:pt idx="1548">
                  <c:v>274.64013499999999</c:v>
                </c:pt>
                <c:pt idx="1549">
                  <c:v>274.64013499999999</c:v>
                </c:pt>
                <c:pt idx="1550">
                  <c:v>274.64013499999999</c:v>
                </c:pt>
                <c:pt idx="1551">
                  <c:v>274.64013499999999</c:v>
                </c:pt>
                <c:pt idx="1552">
                  <c:v>274.64013499999999</c:v>
                </c:pt>
                <c:pt idx="1553">
                  <c:v>274.64013499999999</c:v>
                </c:pt>
                <c:pt idx="1554">
                  <c:v>274.64013499999999</c:v>
                </c:pt>
                <c:pt idx="1555">
                  <c:v>274.64013499999999</c:v>
                </c:pt>
                <c:pt idx="1556">
                  <c:v>274.64013499999999</c:v>
                </c:pt>
                <c:pt idx="1557">
                  <c:v>274.64013499999999</c:v>
                </c:pt>
                <c:pt idx="1558">
                  <c:v>274.64013499999999</c:v>
                </c:pt>
                <c:pt idx="1559">
                  <c:v>274.64013499999999</c:v>
                </c:pt>
                <c:pt idx="1560">
                  <c:v>274.64013499999999</c:v>
                </c:pt>
                <c:pt idx="1561">
                  <c:v>274.64013499999999</c:v>
                </c:pt>
                <c:pt idx="1562">
                  <c:v>274.64013499999999</c:v>
                </c:pt>
                <c:pt idx="1563">
                  <c:v>274.64013499999999</c:v>
                </c:pt>
                <c:pt idx="1564">
                  <c:v>274.64013499999999</c:v>
                </c:pt>
                <c:pt idx="1565">
                  <c:v>274.64013499999999</c:v>
                </c:pt>
                <c:pt idx="1566">
                  <c:v>274.64013499999999</c:v>
                </c:pt>
                <c:pt idx="1567">
                  <c:v>274.64013499999999</c:v>
                </c:pt>
                <c:pt idx="1568">
                  <c:v>274.64013499999999</c:v>
                </c:pt>
                <c:pt idx="1569">
                  <c:v>274.64013499999999</c:v>
                </c:pt>
                <c:pt idx="1570">
                  <c:v>274.64013499999999</c:v>
                </c:pt>
                <c:pt idx="1571">
                  <c:v>274.64013499999999</c:v>
                </c:pt>
                <c:pt idx="1572">
                  <c:v>274.64013499999999</c:v>
                </c:pt>
                <c:pt idx="1573">
                  <c:v>274.64013499999999</c:v>
                </c:pt>
                <c:pt idx="1574">
                  <c:v>274.64013499999999</c:v>
                </c:pt>
                <c:pt idx="1575">
                  <c:v>274.64013499999999</c:v>
                </c:pt>
                <c:pt idx="1576">
                  <c:v>274.64013499999999</c:v>
                </c:pt>
                <c:pt idx="1577">
                  <c:v>274.64013499999999</c:v>
                </c:pt>
                <c:pt idx="1578">
                  <c:v>274.64013499999999</c:v>
                </c:pt>
                <c:pt idx="1579">
                  <c:v>274.64013499999999</c:v>
                </c:pt>
                <c:pt idx="1580">
                  <c:v>274.64013499999999</c:v>
                </c:pt>
                <c:pt idx="1581">
                  <c:v>274.64013499999999</c:v>
                </c:pt>
                <c:pt idx="1582">
                  <c:v>274.64013499999999</c:v>
                </c:pt>
                <c:pt idx="1583">
                  <c:v>274.64013499999999</c:v>
                </c:pt>
                <c:pt idx="1584">
                  <c:v>274.64013499999999</c:v>
                </c:pt>
                <c:pt idx="1585">
                  <c:v>274.64013499999999</c:v>
                </c:pt>
                <c:pt idx="1586">
                  <c:v>274.64013499999999</c:v>
                </c:pt>
                <c:pt idx="1587">
                  <c:v>274.64013499999999</c:v>
                </c:pt>
                <c:pt idx="1588">
                  <c:v>274.64013499999999</c:v>
                </c:pt>
                <c:pt idx="1589">
                  <c:v>274.64013499999999</c:v>
                </c:pt>
                <c:pt idx="1590">
                  <c:v>274.64013499999999</c:v>
                </c:pt>
                <c:pt idx="1591">
                  <c:v>274.64013499999999</c:v>
                </c:pt>
                <c:pt idx="1592">
                  <c:v>274.64013499999999</c:v>
                </c:pt>
                <c:pt idx="1593">
                  <c:v>274.64013499999999</c:v>
                </c:pt>
                <c:pt idx="1594">
                  <c:v>274.64013499999999</c:v>
                </c:pt>
                <c:pt idx="1595">
                  <c:v>274.64013499999999</c:v>
                </c:pt>
                <c:pt idx="1596">
                  <c:v>274.64013499999999</c:v>
                </c:pt>
                <c:pt idx="1597">
                  <c:v>274.64013499999999</c:v>
                </c:pt>
                <c:pt idx="1598">
                  <c:v>274.64013499999999</c:v>
                </c:pt>
                <c:pt idx="1599">
                  <c:v>274.64013499999999</c:v>
                </c:pt>
                <c:pt idx="1600">
                  <c:v>274.64013499999999</c:v>
                </c:pt>
                <c:pt idx="1601">
                  <c:v>274.64013499999999</c:v>
                </c:pt>
                <c:pt idx="1602">
                  <c:v>274.64013499999999</c:v>
                </c:pt>
                <c:pt idx="1603">
                  <c:v>274.64013499999999</c:v>
                </c:pt>
                <c:pt idx="1604">
                  <c:v>274.64013499999999</c:v>
                </c:pt>
                <c:pt idx="1605">
                  <c:v>274.64013499999999</c:v>
                </c:pt>
                <c:pt idx="1606">
                  <c:v>274.64013499999999</c:v>
                </c:pt>
                <c:pt idx="1607">
                  <c:v>274.64013499999999</c:v>
                </c:pt>
                <c:pt idx="1608">
                  <c:v>274.64013499999999</c:v>
                </c:pt>
                <c:pt idx="1609">
                  <c:v>274.64013499999999</c:v>
                </c:pt>
                <c:pt idx="1610">
                  <c:v>274.64013499999999</c:v>
                </c:pt>
                <c:pt idx="1611">
                  <c:v>274.64013499999999</c:v>
                </c:pt>
                <c:pt idx="1612">
                  <c:v>274.64013499999999</c:v>
                </c:pt>
                <c:pt idx="1613">
                  <c:v>274.64013499999999</c:v>
                </c:pt>
                <c:pt idx="1614">
                  <c:v>274.64013499999999</c:v>
                </c:pt>
                <c:pt idx="1615">
                  <c:v>289.09487900000005</c:v>
                </c:pt>
                <c:pt idx="1616">
                  <c:v>274.64013499999999</c:v>
                </c:pt>
                <c:pt idx="1617">
                  <c:v>274.64013499999999</c:v>
                </c:pt>
                <c:pt idx="1618">
                  <c:v>274.64013499999999</c:v>
                </c:pt>
                <c:pt idx="1619">
                  <c:v>274.64013499999999</c:v>
                </c:pt>
                <c:pt idx="1620">
                  <c:v>274.64013499999999</c:v>
                </c:pt>
                <c:pt idx="1621">
                  <c:v>260.18539099999998</c:v>
                </c:pt>
                <c:pt idx="1622">
                  <c:v>274.64013499999999</c:v>
                </c:pt>
                <c:pt idx="1623">
                  <c:v>274.64013499999999</c:v>
                </c:pt>
                <c:pt idx="1624">
                  <c:v>274.64013499999999</c:v>
                </c:pt>
                <c:pt idx="1625">
                  <c:v>274.64013499999999</c:v>
                </c:pt>
                <c:pt idx="1626">
                  <c:v>274.64013499999999</c:v>
                </c:pt>
                <c:pt idx="1627">
                  <c:v>274.64013499999999</c:v>
                </c:pt>
                <c:pt idx="1628">
                  <c:v>274.64013499999999</c:v>
                </c:pt>
                <c:pt idx="1629">
                  <c:v>274.64013499999999</c:v>
                </c:pt>
                <c:pt idx="1630">
                  <c:v>274.64013499999999</c:v>
                </c:pt>
                <c:pt idx="1631">
                  <c:v>274.64013499999999</c:v>
                </c:pt>
                <c:pt idx="1632">
                  <c:v>274.64013499999999</c:v>
                </c:pt>
                <c:pt idx="1633">
                  <c:v>260.18539099999998</c:v>
                </c:pt>
                <c:pt idx="1634">
                  <c:v>274.64013499999999</c:v>
                </c:pt>
                <c:pt idx="1635">
                  <c:v>260.18539099999998</c:v>
                </c:pt>
                <c:pt idx="1636">
                  <c:v>274.64013499999999</c:v>
                </c:pt>
                <c:pt idx="1637">
                  <c:v>274.64013499999999</c:v>
                </c:pt>
                <c:pt idx="1638">
                  <c:v>274.64013499999999</c:v>
                </c:pt>
                <c:pt idx="1639">
                  <c:v>260.18539099999998</c:v>
                </c:pt>
                <c:pt idx="1640">
                  <c:v>260.18539099999998</c:v>
                </c:pt>
                <c:pt idx="1641">
                  <c:v>274.64013499999999</c:v>
                </c:pt>
                <c:pt idx="1642">
                  <c:v>274.64013499999999</c:v>
                </c:pt>
                <c:pt idx="1643">
                  <c:v>274.64013499999999</c:v>
                </c:pt>
                <c:pt idx="1644">
                  <c:v>274.64013499999999</c:v>
                </c:pt>
                <c:pt idx="1645">
                  <c:v>274.64013499999999</c:v>
                </c:pt>
                <c:pt idx="1646">
                  <c:v>274.64013499999999</c:v>
                </c:pt>
                <c:pt idx="1647">
                  <c:v>274.64013499999999</c:v>
                </c:pt>
                <c:pt idx="1648">
                  <c:v>274.64013499999999</c:v>
                </c:pt>
                <c:pt idx="1649">
                  <c:v>260.18539099999998</c:v>
                </c:pt>
                <c:pt idx="1650">
                  <c:v>260.18539099999998</c:v>
                </c:pt>
                <c:pt idx="1651">
                  <c:v>260.18539099999998</c:v>
                </c:pt>
                <c:pt idx="1652">
                  <c:v>274.64013499999999</c:v>
                </c:pt>
                <c:pt idx="1653">
                  <c:v>274.64013499999999</c:v>
                </c:pt>
                <c:pt idx="1654">
                  <c:v>260.18539099999998</c:v>
                </c:pt>
                <c:pt idx="1655">
                  <c:v>260.18539099999998</c:v>
                </c:pt>
                <c:pt idx="1656">
                  <c:v>260.18539099999998</c:v>
                </c:pt>
                <c:pt idx="1657">
                  <c:v>260.18539099999998</c:v>
                </c:pt>
                <c:pt idx="1658">
                  <c:v>260.18539099999998</c:v>
                </c:pt>
                <c:pt idx="1659">
                  <c:v>260.18539099999998</c:v>
                </c:pt>
                <c:pt idx="1660">
                  <c:v>260.18539099999998</c:v>
                </c:pt>
                <c:pt idx="1661">
                  <c:v>260.18539099999998</c:v>
                </c:pt>
                <c:pt idx="1662">
                  <c:v>260.18539099999998</c:v>
                </c:pt>
                <c:pt idx="1663">
                  <c:v>274.64013499999999</c:v>
                </c:pt>
                <c:pt idx="1664">
                  <c:v>274.64013499999999</c:v>
                </c:pt>
                <c:pt idx="1665">
                  <c:v>274.64013499999999</c:v>
                </c:pt>
                <c:pt idx="1666">
                  <c:v>260.18539099999998</c:v>
                </c:pt>
                <c:pt idx="1667">
                  <c:v>274.64013499999999</c:v>
                </c:pt>
                <c:pt idx="1668">
                  <c:v>274.64013499999999</c:v>
                </c:pt>
                <c:pt idx="1669">
                  <c:v>274.64013499999999</c:v>
                </c:pt>
                <c:pt idx="1670">
                  <c:v>260.18539099999998</c:v>
                </c:pt>
                <c:pt idx="1671">
                  <c:v>260.18539099999998</c:v>
                </c:pt>
                <c:pt idx="1672">
                  <c:v>260.18539099999998</c:v>
                </c:pt>
                <c:pt idx="1673">
                  <c:v>260.18539099999998</c:v>
                </c:pt>
                <c:pt idx="1674">
                  <c:v>260.18539099999998</c:v>
                </c:pt>
                <c:pt idx="1675">
                  <c:v>260.18539099999998</c:v>
                </c:pt>
                <c:pt idx="1676">
                  <c:v>260.18539099999998</c:v>
                </c:pt>
                <c:pt idx="1677">
                  <c:v>260.18539099999998</c:v>
                </c:pt>
                <c:pt idx="1678">
                  <c:v>260.18539099999998</c:v>
                </c:pt>
                <c:pt idx="1679">
                  <c:v>260.18539099999998</c:v>
                </c:pt>
                <c:pt idx="1680">
                  <c:v>260.18539099999998</c:v>
                </c:pt>
                <c:pt idx="1681">
                  <c:v>260.18539099999998</c:v>
                </c:pt>
                <c:pt idx="1682">
                  <c:v>260.18539099999998</c:v>
                </c:pt>
                <c:pt idx="1683">
                  <c:v>260.18539099999998</c:v>
                </c:pt>
                <c:pt idx="1684">
                  <c:v>274.64013499999999</c:v>
                </c:pt>
                <c:pt idx="1685">
                  <c:v>260.18539099999998</c:v>
                </c:pt>
                <c:pt idx="1686">
                  <c:v>260.18539099999998</c:v>
                </c:pt>
                <c:pt idx="1687">
                  <c:v>260.18539099999998</c:v>
                </c:pt>
                <c:pt idx="1688">
                  <c:v>260.18539099999998</c:v>
                </c:pt>
                <c:pt idx="1689">
                  <c:v>260.18539099999998</c:v>
                </c:pt>
                <c:pt idx="1690">
                  <c:v>260.18539099999998</c:v>
                </c:pt>
                <c:pt idx="1691">
                  <c:v>260.18539099999998</c:v>
                </c:pt>
                <c:pt idx="1692">
                  <c:v>260.18539099999998</c:v>
                </c:pt>
                <c:pt idx="1693">
                  <c:v>260.18539099999998</c:v>
                </c:pt>
                <c:pt idx="1694">
                  <c:v>260.18539099999998</c:v>
                </c:pt>
                <c:pt idx="1695">
                  <c:v>260.18539099999998</c:v>
                </c:pt>
                <c:pt idx="1696">
                  <c:v>260.18539099999998</c:v>
                </c:pt>
                <c:pt idx="1697">
                  <c:v>260.18539099999998</c:v>
                </c:pt>
                <c:pt idx="1698">
                  <c:v>274.64013499999999</c:v>
                </c:pt>
                <c:pt idx="1699">
                  <c:v>274.64013499999999</c:v>
                </c:pt>
                <c:pt idx="1700">
                  <c:v>260.18539099999998</c:v>
                </c:pt>
                <c:pt idx="1701">
                  <c:v>260.18539099999998</c:v>
                </c:pt>
                <c:pt idx="1702">
                  <c:v>260.18539099999998</c:v>
                </c:pt>
                <c:pt idx="1703">
                  <c:v>260.18539099999998</c:v>
                </c:pt>
                <c:pt idx="1704">
                  <c:v>260.18539099999998</c:v>
                </c:pt>
                <c:pt idx="1705">
                  <c:v>260.18539099999998</c:v>
                </c:pt>
                <c:pt idx="1706">
                  <c:v>260.18539099999998</c:v>
                </c:pt>
                <c:pt idx="1707">
                  <c:v>260.18539099999998</c:v>
                </c:pt>
                <c:pt idx="1708">
                  <c:v>260.18539099999998</c:v>
                </c:pt>
                <c:pt idx="1709">
                  <c:v>260.18539099999998</c:v>
                </c:pt>
                <c:pt idx="1710">
                  <c:v>260.18539099999998</c:v>
                </c:pt>
                <c:pt idx="1711">
                  <c:v>274.64013499999999</c:v>
                </c:pt>
                <c:pt idx="1712">
                  <c:v>274.64013499999999</c:v>
                </c:pt>
                <c:pt idx="1713">
                  <c:v>260.18539099999998</c:v>
                </c:pt>
                <c:pt idx="1714">
                  <c:v>260.18539099999998</c:v>
                </c:pt>
                <c:pt idx="1715">
                  <c:v>274.64013499999999</c:v>
                </c:pt>
                <c:pt idx="1716">
                  <c:v>260.18539099999998</c:v>
                </c:pt>
                <c:pt idx="1717">
                  <c:v>274.64013499999999</c:v>
                </c:pt>
                <c:pt idx="1718">
                  <c:v>260.18539099999998</c:v>
                </c:pt>
                <c:pt idx="1719">
                  <c:v>260.18539099999998</c:v>
                </c:pt>
                <c:pt idx="1720">
                  <c:v>260.18539099999998</c:v>
                </c:pt>
                <c:pt idx="1721">
                  <c:v>260.18539099999998</c:v>
                </c:pt>
                <c:pt idx="1722">
                  <c:v>260.18539099999998</c:v>
                </c:pt>
                <c:pt idx="1723">
                  <c:v>260.18539099999998</c:v>
                </c:pt>
                <c:pt idx="1724">
                  <c:v>260.18539099999998</c:v>
                </c:pt>
                <c:pt idx="1725">
                  <c:v>260.18539099999998</c:v>
                </c:pt>
                <c:pt idx="1726">
                  <c:v>260.18539099999998</c:v>
                </c:pt>
                <c:pt idx="1727">
                  <c:v>260.18539099999998</c:v>
                </c:pt>
                <c:pt idx="1728">
                  <c:v>260.18539099999998</c:v>
                </c:pt>
                <c:pt idx="1729">
                  <c:v>260.18539099999998</c:v>
                </c:pt>
                <c:pt idx="1730">
                  <c:v>260.18539099999998</c:v>
                </c:pt>
                <c:pt idx="1731">
                  <c:v>260.18539099999998</c:v>
                </c:pt>
                <c:pt idx="1732">
                  <c:v>260.18539099999998</c:v>
                </c:pt>
                <c:pt idx="1733">
                  <c:v>260.18539099999998</c:v>
                </c:pt>
                <c:pt idx="1734">
                  <c:v>274.64013499999999</c:v>
                </c:pt>
                <c:pt idx="1735">
                  <c:v>260.18539099999998</c:v>
                </c:pt>
                <c:pt idx="1736">
                  <c:v>260.18539099999998</c:v>
                </c:pt>
                <c:pt idx="1737">
                  <c:v>260.18539099999998</c:v>
                </c:pt>
                <c:pt idx="1738">
                  <c:v>260.18539099999998</c:v>
                </c:pt>
                <c:pt idx="1739">
                  <c:v>260.18539099999998</c:v>
                </c:pt>
                <c:pt idx="1740">
                  <c:v>274.64013499999999</c:v>
                </c:pt>
                <c:pt idx="1741">
                  <c:v>274.64013499999999</c:v>
                </c:pt>
                <c:pt idx="1742">
                  <c:v>260.18539099999998</c:v>
                </c:pt>
                <c:pt idx="1743">
                  <c:v>274.64013499999999</c:v>
                </c:pt>
                <c:pt idx="1744">
                  <c:v>260.18539099999998</c:v>
                </c:pt>
                <c:pt idx="1745">
                  <c:v>274.64013499999999</c:v>
                </c:pt>
                <c:pt idx="1746">
                  <c:v>260.18539099999998</c:v>
                </c:pt>
                <c:pt idx="1747">
                  <c:v>260.18539099999998</c:v>
                </c:pt>
                <c:pt idx="1748">
                  <c:v>260.18539099999998</c:v>
                </c:pt>
                <c:pt idx="1749">
                  <c:v>260.18539099999998</c:v>
                </c:pt>
                <c:pt idx="1750">
                  <c:v>260.18539099999998</c:v>
                </c:pt>
                <c:pt idx="1751">
                  <c:v>260.18539099999998</c:v>
                </c:pt>
                <c:pt idx="1752">
                  <c:v>260.18539099999998</c:v>
                </c:pt>
                <c:pt idx="1753">
                  <c:v>260.18539099999998</c:v>
                </c:pt>
                <c:pt idx="1754">
                  <c:v>260.18539099999998</c:v>
                </c:pt>
                <c:pt idx="1755">
                  <c:v>260.18539099999998</c:v>
                </c:pt>
                <c:pt idx="1756">
                  <c:v>260.18539099999998</c:v>
                </c:pt>
                <c:pt idx="1757">
                  <c:v>260.18539099999998</c:v>
                </c:pt>
                <c:pt idx="1758">
                  <c:v>260.18539099999998</c:v>
                </c:pt>
                <c:pt idx="1759">
                  <c:v>260.18539099999998</c:v>
                </c:pt>
                <c:pt idx="1760">
                  <c:v>260.18539099999998</c:v>
                </c:pt>
                <c:pt idx="1761">
                  <c:v>260.18539099999998</c:v>
                </c:pt>
                <c:pt idx="1762">
                  <c:v>260.18539099999998</c:v>
                </c:pt>
                <c:pt idx="1763">
                  <c:v>260.18539099999998</c:v>
                </c:pt>
                <c:pt idx="1764">
                  <c:v>260.18539099999998</c:v>
                </c:pt>
                <c:pt idx="1765">
                  <c:v>260.18539099999998</c:v>
                </c:pt>
                <c:pt idx="1766">
                  <c:v>260.18539099999998</c:v>
                </c:pt>
                <c:pt idx="1767">
                  <c:v>260.18539099999998</c:v>
                </c:pt>
                <c:pt idx="1768">
                  <c:v>260.18539099999998</c:v>
                </c:pt>
                <c:pt idx="1769">
                  <c:v>260.18539099999998</c:v>
                </c:pt>
                <c:pt idx="1770">
                  <c:v>260.18539099999998</c:v>
                </c:pt>
                <c:pt idx="1771">
                  <c:v>260.18539099999998</c:v>
                </c:pt>
                <c:pt idx="1772">
                  <c:v>260.18539099999998</c:v>
                </c:pt>
                <c:pt idx="1773">
                  <c:v>260.18539099999998</c:v>
                </c:pt>
                <c:pt idx="1774">
                  <c:v>260.18539099999998</c:v>
                </c:pt>
                <c:pt idx="1775">
                  <c:v>260.18539099999998</c:v>
                </c:pt>
                <c:pt idx="1776">
                  <c:v>260.18539099999998</c:v>
                </c:pt>
                <c:pt idx="1777">
                  <c:v>260.18539099999998</c:v>
                </c:pt>
                <c:pt idx="1778">
                  <c:v>260.18539099999998</c:v>
                </c:pt>
                <c:pt idx="1779">
                  <c:v>260.18539099999998</c:v>
                </c:pt>
                <c:pt idx="1780">
                  <c:v>260.18539099999998</c:v>
                </c:pt>
                <c:pt idx="1781">
                  <c:v>260.18539099999998</c:v>
                </c:pt>
                <c:pt idx="1782">
                  <c:v>260.18539099999998</c:v>
                </c:pt>
                <c:pt idx="1783">
                  <c:v>260.18539099999998</c:v>
                </c:pt>
                <c:pt idx="1784">
                  <c:v>260.18539099999998</c:v>
                </c:pt>
                <c:pt idx="1785">
                  <c:v>260.18539099999998</c:v>
                </c:pt>
                <c:pt idx="1786">
                  <c:v>260.18539099999998</c:v>
                </c:pt>
                <c:pt idx="1787">
                  <c:v>260.18539099999998</c:v>
                </c:pt>
                <c:pt idx="1788">
                  <c:v>260.18539099999998</c:v>
                </c:pt>
                <c:pt idx="1789">
                  <c:v>260.18539099999998</c:v>
                </c:pt>
                <c:pt idx="1790">
                  <c:v>260.18539099999998</c:v>
                </c:pt>
                <c:pt idx="1791">
                  <c:v>260.18539099999998</c:v>
                </c:pt>
                <c:pt idx="1792">
                  <c:v>260.18539099999998</c:v>
                </c:pt>
                <c:pt idx="1793">
                  <c:v>260.18539099999998</c:v>
                </c:pt>
                <c:pt idx="1794">
                  <c:v>260.18539099999998</c:v>
                </c:pt>
                <c:pt idx="1795">
                  <c:v>260.18539099999998</c:v>
                </c:pt>
                <c:pt idx="1796">
                  <c:v>260.18539099999998</c:v>
                </c:pt>
                <c:pt idx="1797">
                  <c:v>260.18539099999998</c:v>
                </c:pt>
                <c:pt idx="1798">
                  <c:v>260.18539099999998</c:v>
                </c:pt>
                <c:pt idx="1799">
                  <c:v>260.18539099999998</c:v>
                </c:pt>
                <c:pt idx="1800">
                  <c:v>260.18539099999998</c:v>
                </c:pt>
                <c:pt idx="1801">
                  <c:v>260.18539099999998</c:v>
                </c:pt>
                <c:pt idx="1802">
                  <c:v>260.18539099999998</c:v>
                </c:pt>
                <c:pt idx="1803">
                  <c:v>260.18539099999998</c:v>
                </c:pt>
                <c:pt idx="1804">
                  <c:v>260.18539099999998</c:v>
                </c:pt>
                <c:pt idx="1805">
                  <c:v>260.18539099999998</c:v>
                </c:pt>
                <c:pt idx="1806">
                  <c:v>260.18539099999998</c:v>
                </c:pt>
                <c:pt idx="1807">
                  <c:v>260.18539099999998</c:v>
                </c:pt>
                <c:pt idx="1808">
                  <c:v>260.18539099999998</c:v>
                </c:pt>
                <c:pt idx="1809">
                  <c:v>260.18539099999998</c:v>
                </c:pt>
                <c:pt idx="1810">
                  <c:v>260.18539099999998</c:v>
                </c:pt>
                <c:pt idx="1811">
                  <c:v>260.18539099999998</c:v>
                </c:pt>
                <c:pt idx="1812">
                  <c:v>260.18539099999998</c:v>
                </c:pt>
                <c:pt idx="1813">
                  <c:v>260.18539099999998</c:v>
                </c:pt>
                <c:pt idx="1814">
                  <c:v>260.18539099999998</c:v>
                </c:pt>
                <c:pt idx="1815">
                  <c:v>260.18539099999998</c:v>
                </c:pt>
                <c:pt idx="1816">
                  <c:v>260.18539099999998</c:v>
                </c:pt>
                <c:pt idx="1817">
                  <c:v>260.18539099999998</c:v>
                </c:pt>
                <c:pt idx="1818">
                  <c:v>260.18539099999998</c:v>
                </c:pt>
                <c:pt idx="1819">
                  <c:v>260.18539099999998</c:v>
                </c:pt>
                <c:pt idx="1820">
                  <c:v>274.64013499999999</c:v>
                </c:pt>
                <c:pt idx="1821">
                  <c:v>260.18539099999998</c:v>
                </c:pt>
                <c:pt idx="1822">
                  <c:v>260.18539099999998</c:v>
                </c:pt>
                <c:pt idx="1823">
                  <c:v>260.18539099999998</c:v>
                </c:pt>
                <c:pt idx="1824">
                  <c:v>260.18539099999998</c:v>
                </c:pt>
                <c:pt idx="1825">
                  <c:v>260.18539099999998</c:v>
                </c:pt>
                <c:pt idx="1826">
                  <c:v>260.18539099999998</c:v>
                </c:pt>
                <c:pt idx="1827">
                  <c:v>260.18539099999998</c:v>
                </c:pt>
                <c:pt idx="1828">
                  <c:v>260.18539099999998</c:v>
                </c:pt>
                <c:pt idx="1829">
                  <c:v>260.18539099999998</c:v>
                </c:pt>
                <c:pt idx="1830">
                  <c:v>260.18539099999998</c:v>
                </c:pt>
                <c:pt idx="1831">
                  <c:v>260.18539099999998</c:v>
                </c:pt>
                <c:pt idx="1832">
                  <c:v>260.18539099999998</c:v>
                </c:pt>
                <c:pt idx="1833">
                  <c:v>260.18539099999998</c:v>
                </c:pt>
                <c:pt idx="1834">
                  <c:v>260.18539099999998</c:v>
                </c:pt>
                <c:pt idx="1835">
                  <c:v>260.18539099999998</c:v>
                </c:pt>
                <c:pt idx="1836">
                  <c:v>260.18539099999998</c:v>
                </c:pt>
                <c:pt idx="1837">
                  <c:v>260.18539099999998</c:v>
                </c:pt>
                <c:pt idx="1838">
                  <c:v>260.18539099999998</c:v>
                </c:pt>
                <c:pt idx="1839">
                  <c:v>260.18539099999998</c:v>
                </c:pt>
                <c:pt idx="1840">
                  <c:v>274.64013499999999</c:v>
                </c:pt>
                <c:pt idx="1841">
                  <c:v>260.18539099999998</c:v>
                </c:pt>
                <c:pt idx="1842">
                  <c:v>260.18539099999998</c:v>
                </c:pt>
                <c:pt idx="1843">
                  <c:v>260.18539099999998</c:v>
                </c:pt>
                <c:pt idx="1844">
                  <c:v>260.18539099999998</c:v>
                </c:pt>
                <c:pt idx="1845">
                  <c:v>274.64013499999999</c:v>
                </c:pt>
                <c:pt idx="1846">
                  <c:v>260.18539099999998</c:v>
                </c:pt>
                <c:pt idx="1847">
                  <c:v>260.18539099999998</c:v>
                </c:pt>
                <c:pt idx="1848">
                  <c:v>274.64013499999999</c:v>
                </c:pt>
                <c:pt idx="1849">
                  <c:v>260.18539099999998</c:v>
                </c:pt>
                <c:pt idx="1850">
                  <c:v>274.64013499999999</c:v>
                </c:pt>
                <c:pt idx="1851">
                  <c:v>274.64013499999999</c:v>
                </c:pt>
                <c:pt idx="1852">
                  <c:v>274.64013499999999</c:v>
                </c:pt>
                <c:pt idx="1853">
                  <c:v>274.64013499999999</c:v>
                </c:pt>
                <c:pt idx="1854">
                  <c:v>260.18539099999998</c:v>
                </c:pt>
                <c:pt idx="1855">
                  <c:v>274.64013499999999</c:v>
                </c:pt>
                <c:pt idx="1856">
                  <c:v>274.64013499999999</c:v>
                </c:pt>
                <c:pt idx="1857">
                  <c:v>260.18539099999998</c:v>
                </c:pt>
                <c:pt idx="1858">
                  <c:v>274.64013499999999</c:v>
                </c:pt>
                <c:pt idx="1859">
                  <c:v>260.18539099999998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7A-4848-9530-5C3ACD0994E0}"/>
            </c:ext>
          </c:extLst>
        </c:ser>
        <c:ser>
          <c:idx val="1"/>
          <c:order val="1"/>
          <c:tx>
            <c:strRef>
              <c:f>Batch1!$D$3</c:f>
              <c:strCache>
                <c:ptCount val="1"/>
                <c:pt idx="0">
                  <c:v>C_sug pred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Batch1!$A$4:$A$1863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Batch1!$D$4:$D$1863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1010.8483714821668</c:v>
                </c:pt>
                <c:pt idx="2">
                  <c:v>1009.8652678062673</c:v>
                </c:pt>
                <c:pt idx="3">
                  <c:v>1008.8827639723014</c:v>
                </c:pt>
                <c:pt idx="4">
                  <c:v>1007.900859980269</c:v>
                </c:pt>
                <c:pt idx="5">
                  <c:v>1006.9195558301705</c:v>
                </c:pt>
                <c:pt idx="6">
                  <c:v>1005.9388515220054</c:v>
                </c:pt>
                <c:pt idx="7">
                  <c:v>1004.958747055774</c:v>
                </c:pt>
                <c:pt idx="8">
                  <c:v>1003.9792424314762</c:v>
                </c:pt>
                <c:pt idx="9">
                  <c:v>1003.0003376491121</c:v>
                </c:pt>
                <c:pt idx="10">
                  <c:v>1002.0220327086815</c:v>
                </c:pt>
                <c:pt idx="11">
                  <c:v>1001.0443276101847</c:v>
                </c:pt>
                <c:pt idx="12">
                  <c:v>1000.0672223536214</c:v>
                </c:pt>
                <c:pt idx="13">
                  <c:v>999.09071693899182</c:v>
                </c:pt>
                <c:pt idx="14">
                  <c:v>998.11481136629584</c:v>
                </c:pt>
                <c:pt idx="15">
                  <c:v>997.13950563553351</c:v>
                </c:pt>
                <c:pt idx="16">
                  <c:v>996.16479974670472</c:v>
                </c:pt>
                <c:pt idx="17">
                  <c:v>995.19069369980969</c:v>
                </c:pt>
                <c:pt idx="18">
                  <c:v>994.21718749484819</c:v>
                </c:pt>
                <c:pt idx="19">
                  <c:v>993.24428113182034</c:v>
                </c:pt>
                <c:pt idx="20">
                  <c:v>992.27197461072615</c:v>
                </c:pt>
                <c:pt idx="21">
                  <c:v>991.3002679315656</c:v>
                </c:pt>
                <c:pt idx="22">
                  <c:v>990.32916109433859</c:v>
                </c:pt>
                <c:pt idx="23">
                  <c:v>989.35865409904534</c:v>
                </c:pt>
                <c:pt idx="24">
                  <c:v>988.38874694568563</c:v>
                </c:pt>
                <c:pt idx="25">
                  <c:v>987.41943963425956</c:v>
                </c:pt>
                <c:pt idx="26">
                  <c:v>986.45073216476715</c:v>
                </c:pt>
                <c:pt idx="27">
                  <c:v>985.48262453720838</c:v>
                </c:pt>
                <c:pt idx="28">
                  <c:v>984.51511675158326</c:v>
                </c:pt>
                <c:pt idx="29">
                  <c:v>983.54820880789168</c:v>
                </c:pt>
                <c:pt idx="30">
                  <c:v>982.58190070613387</c:v>
                </c:pt>
                <c:pt idx="31">
                  <c:v>981.61619244630958</c:v>
                </c:pt>
                <c:pt idx="32">
                  <c:v>980.65108402841895</c:v>
                </c:pt>
                <c:pt idx="33">
                  <c:v>979.68657545246197</c:v>
                </c:pt>
                <c:pt idx="34">
                  <c:v>978.72266671843852</c:v>
                </c:pt>
                <c:pt idx="35">
                  <c:v>977.75935782634883</c:v>
                </c:pt>
                <c:pt idx="36">
                  <c:v>976.79664877619268</c:v>
                </c:pt>
                <c:pt idx="37">
                  <c:v>975.83453956797018</c:v>
                </c:pt>
                <c:pt idx="38">
                  <c:v>974.87303020168133</c:v>
                </c:pt>
                <c:pt idx="39">
                  <c:v>973.91212067732613</c:v>
                </c:pt>
                <c:pt idx="40">
                  <c:v>972.95181099490458</c:v>
                </c:pt>
                <c:pt idx="41">
                  <c:v>971.99210115441656</c:v>
                </c:pt>
                <c:pt idx="42">
                  <c:v>971.03299115586231</c:v>
                </c:pt>
                <c:pt idx="43">
                  <c:v>970.07448099924159</c:v>
                </c:pt>
                <c:pt idx="44">
                  <c:v>969.11657068455452</c:v>
                </c:pt>
                <c:pt idx="45">
                  <c:v>968.1592602118011</c:v>
                </c:pt>
                <c:pt idx="46">
                  <c:v>967.20254958098121</c:v>
                </c:pt>
                <c:pt idx="47">
                  <c:v>966.24643879209509</c:v>
                </c:pt>
                <c:pt idx="48">
                  <c:v>965.29092784514251</c:v>
                </c:pt>
                <c:pt idx="49">
                  <c:v>964.33601674012357</c:v>
                </c:pt>
                <c:pt idx="50">
                  <c:v>963.38170547703828</c:v>
                </c:pt>
                <c:pt idx="51">
                  <c:v>962.42799405588664</c:v>
                </c:pt>
                <c:pt idx="52">
                  <c:v>961.47488247666865</c:v>
                </c:pt>
                <c:pt idx="53">
                  <c:v>960.52237073938431</c:v>
                </c:pt>
                <c:pt idx="54">
                  <c:v>959.57045884403351</c:v>
                </c:pt>
                <c:pt idx="55">
                  <c:v>958.61914679061636</c:v>
                </c:pt>
                <c:pt idx="56">
                  <c:v>957.66843457913285</c:v>
                </c:pt>
                <c:pt idx="57">
                  <c:v>956.71832220958299</c:v>
                </c:pt>
                <c:pt idx="58">
                  <c:v>955.76880968196679</c:v>
                </c:pt>
                <c:pt idx="59">
                  <c:v>954.81989699628411</c:v>
                </c:pt>
                <c:pt idx="60">
                  <c:v>953.87158415253521</c:v>
                </c:pt>
                <c:pt idx="61">
                  <c:v>952.92387115071983</c:v>
                </c:pt>
                <c:pt idx="62">
                  <c:v>951.97675799083811</c:v>
                </c:pt>
                <c:pt idx="63">
                  <c:v>951.03024467289003</c:v>
                </c:pt>
                <c:pt idx="64">
                  <c:v>950.08433119687561</c:v>
                </c:pt>
                <c:pt idx="65">
                  <c:v>949.13901756279472</c:v>
                </c:pt>
                <c:pt idx="66">
                  <c:v>948.19430377064759</c:v>
                </c:pt>
                <c:pt idx="67">
                  <c:v>947.250189820434</c:v>
                </c:pt>
                <c:pt idx="68">
                  <c:v>946.30667571215406</c:v>
                </c:pt>
                <c:pt idx="69">
                  <c:v>945.36376144580777</c:v>
                </c:pt>
                <c:pt idx="70">
                  <c:v>944.42144702139512</c:v>
                </c:pt>
                <c:pt idx="71">
                  <c:v>943.47973243891602</c:v>
                </c:pt>
                <c:pt idx="72">
                  <c:v>942.53861769837067</c:v>
                </c:pt>
                <c:pt idx="73">
                  <c:v>941.59810279975886</c:v>
                </c:pt>
                <c:pt idx="74">
                  <c:v>940.6581877430807</c:v>
                </c:pt>
                <c:pt idx="75">
                  <c:v>939.71887252833619</c:v>
                </c:pt>
                <c:pt idx="76">
                  <c:v>938.78015715552533</c:v>
                </c:pt>
                <c:pt idx="77">
                  <c:v>937.842041624648</c:v>
                </c:pt>
                <c:pt idx="78">
                  <c:v>936.90452593570444</c:v>
                </c:pt>
                <c:pt idx="79">
                  <c:v>935.96761008869441</c:v>
                </c:pt>
                <c:pt idx="80">
                  <c:v>935.03129408361804</c:v>
                </c:pt>
                <c:pt idx="81">
                  <c:v>934.09557792047531</c:v>
                </c:pt>
                <c:pt idx="82">
                  <c:v>933.16046159926623</c:v>
                </c:pt>
                <c:pt idx="83">
                  <c:v>932.2259451199908</c:v>
                </c:pt>
                <c:pt idx="84">
                  <c:v>931.2920284826489</c:v>
                </c:pt>
                <c:pt idx="85">
                  <c:v>930.35871168724066</c:v>
                </c:pt>
                <c:pt idx="86">
                  <c:v>929.42599473376606</c:v>
                </c:pt>
                <c:pt idx="87">
                  <c:v>928.49387762222511</c:v>
                </c:pt>
                <c:pt idx="88">
                  <c:v>927.56236035261782</c:v>
                </c:pt>
                <c:pt idx="89">
                  <c:v>926.63144292494417</c:v>
                </c:pt>
                <c:pt idx="90">
                  <c:v>925.70112533920405</c:v>
                </c:pt>
                <c:pt idx="91">
                  <c:v>924.7714075953977</c:v>
                </c:pt>
                <c:pt idx="92">
                  <c:v>923.84228969352489</c:v>
                </c:pt>
                <c:pt idx="93">
                  <c:v>922.91377163358572</c:v>
                </c:pt>
                <c:pt idx="94">
                  <c:v>921.9858534155801</c:v>
                </c:pt>
                <c:pt idx="95">
                  <c:v>921.05853503950823</c:v>
                </c:pt>
                <c:pt idx="96">
                  <c:v>920.13181650537001</c:v>
                </c:pt>
                <c:pt idx="97">
                  <c:v>919.20569781316533</c:v>
                </c:pt>
                <c:pt idx="98">
                  <c:v>918.2801789628943</c:v>
                </c:pt>
                <c:pt idx="99">
                  <c:v>917.35525995455691</c:v>
                </c:pt>
                <c:pt idx="100">
                  <c:v>916.43094078815318</c:v>
                </c:pt>
                <c:pt idx="101">
                  <c:v>915.50722146368309</c:v>
                </c:pt>
                <c:pt idx="102">
                  <c:v>914.58410198114655</c:v>
                </c:pt>
                <c:pt idx="103">
                  <c:v>913.66158234054376</c:v>
                </c:pt>
                <c:pt idx="104">
                  <c:v>912.73966254187451</c:v>
                </c:pt>
                <c:pt idx="105">
                  <c:v>911.81834258513891</c:v>
                </c:pt>
                <c:pt idx="106">
                  <c:v>910.89762247033696</c:v>
                </c:pt>
                <c:pt idx="107">
                  <c:v>909.97750219746854</c:v>
                </c:pt>
                <c:pt idx="108">
                  <c:v>909.05798176653389</c:v>
                </c:pt>
                <c:pt idx="109">
                  <c:v>908.13906117753277</c:v>
                </c:pt>
                <c:pt idx="110">
                  <c:v>907.22074043046541</c:v>
                </c:pt>
                <c:pt idx="111">
                  <c:v>906.30301952533159</c:v>
                </c:pt>
                <c:pt idx="112">
                  <c:v>905.38589846213131</c:v>
                </c:pt>
                <c:pt idx="113">
                  <c:v>904.46937724086479</c:v>
                </c:pt>
                <c:pt idx="114">
                  <c:v>903.55345586153192</c:v>
                </c:pt>
                <c:pt idx="115">
                  <c:v>902.63813432413258</c:v>
                </c:pt>
                <c:pt idx="116">
                  <c:v>901.72341262866689</c:v>
                </c:pt>
                <c:pt idx="117">
                  <c:v>900.80929077513485</c:v>
                </c:pt>
                <c:pt idx="118">
                  <c:v>899.89576876353647</c:v>
                </c:pt>
                <c:pt idx="119">
                  <c:v>898.98284659387173</c:v>
                </c:pt>
                <c:pt idx="120">
                  <c:v>898.07052426614052</c:v>
                </c:pt>
                <c:pt idx="121">
                  <c:v>897.15880178034308</c:v>
                </c:pt>
                <c:pt idx="122">
                  <c:v>896.24767913647918</c:v>
                </c:pt>
                <c:pt idx="123">
                  <c:v>895.33715633454892</c:v>
                </c:pt>
                <c:pt idx="124">
                  <c:v>894.42723337455232</c:v>
                </c:pt>
                <c:pt idx="125">
                  <c:v>893.51791025648936</c:v>
                </c:pt>
                <c:pt idx="126">
                  <c:v>892.60918698035994</c:v>
                </c:pt>
                <c:pt idx="127">
                  <c:v>891.70106354616428</c:v>
                </c:pt>
                <c:pt idx="128">
                  <c:v>890.79353995390215</c:v>
                </c:pt>
                <c:pt idx="129">
                  <c:v>889.88661620357368</c:v>
                </c:pt>
                <c:pt idx="130">
                  <c:v>888.98029229517886</c:v>
                </c:pt>
                <c:pt idx="131">
                  <c:v>888.07456822871768</c:v>
                </c:pt>
                <c:pt idx="132">
                  <c:v>887.16944400419004</c:v>
                </c:pt>
                <c:pt idx="133">
                  <c:v>886.26491962159616</c:v>
                </c:pt>
                <c:pt idx="134">
                  <c:v>885.36099508093582</c:v>
                </c:pt>
                <c:pt idx="135">
                  <c:v>884.45767038220913</c:v>
                </c:pt>
                <c:pt idx="136">
                  <c:v>883.55494552541609</c:v>
                </c:pt>
                <c:pt idx="137">
                  <c:v>882.65282051055669</c:v>
                </c:pt>
                <c:pt idx="138">
                  <c:v>881.75129533763095</c:v>
                </c:pt>
                <c:pt idx="139">
                  <c:v>880.85037000663874</c:v>
                </c:pt>
                <c:pt idx="140">
                  <c:v>879.95004451758018</c:v>
                </c:pt>
                <c:pt idx="141">
                  <c:v>879.05031887045527</c:v>
                </c:pt>
                <c:pt idx="142">
                  <c:v>878.15119306526412</c:v>
                </c:pt>
                <c:pt idx="143">
                  <c:v>877.2526671020064</c:v>
                </c:pt>
                <c:pt idx="144">
                  <c:v>876.35474098068244</c:v>
                </c:pt>
                <c:pt idx="145">
                  <c:v>875.45741470129201</c:v>
                </c:pt>
                <c:pt idx="146">
                  <c:v>874.56068826383535</c:v>
                </c:pt>
                <c:pt idx="147">
                  <c:v>873.66456166831222</c:v>
                </c:pt>
                <c:pt idx="148">
                  <c:v>872.76903491472262</c:v>
                </c:pt>
                <c:pt idx="149">
                  <c:v>871.87410800306679</c:v>
                </c:pt>
                <c:pt idx="150">
                  <c:v>870.97978093334461</c:v>
                </c:pt>
                <c:pt idx="151">
                  <c:v>870.08605370555597</c:v>
                </c:pt>
                <c:pt idx="152">
                  <c:v>869.19292631970109</c:v>
                </c:pt>
                <c:pt idx="153">
                  <c:v>868.30039877577974</c:v>
                </c:pt>
                <c:pt idx="154">
                  <c:v>867.40847107379204</c:v>
                </c:pt>
                <c:pt idx="155">
                  <c:v>866.517143213738</c:v>
                </c:pt>
                <c:pt idx="156">
                  <c:v>865.62641519561748</c:v>
                </c:pt>
                <c:pt idx="157">
                  <c:v>864.73628701943073</c:v>
                </c:pt>
                <c:pt idx="158">
                  <c:v>863.84675868517752</c:v>
                </c:pt>
                <c:pt idx="159">
                  <c:v>862.95783019285807</c:v>
                </c:pt>
                <c:pt idx="160">
                  <c:v>862.06950154247215</c:v>
                </c:pt>
                <c:pt idx="161">
                  <c:v>861.18177273401989</c:v>
                </c:pt>
                <c:pt idx="162">
                  <c:v>860.29464376750116</c:v>
                </c:pt>
                <c:pt idx="163">
                  <c:v>859.40811464291619</c:v>
                </c:pt>
                <c:pt idx="164">
                  <c:v>858.52218536026476</c:v>
                </c:pt>
                <c:pt idx="165">
                  <c:v>857.63685591954697</c:v>
                </c:pt>
                <c:pt idx="166">
                  <c:v>856.75212632076284</c:v>
                </c:pt>
                <c:pt idx="167">
                  <c:v>855.86799656391236</c:v>
                </c:pt>
                <c:pt idx="168">
                  <c:v>854.98446664899552</c:v>
                </c:pt>
                <c:pt idx="169">
                  <c:v>854.10153657601222</c:v>
                </c:pt>
                <c:pt idx="170">
                  <c:v>853.21920634496269</c:v>
                </c:pt>
                <c:pt idx="171">
                  <c:v>852.33747595584668</c:v>
                </c:pt>
                <c:pt idx="172">
                  <c:v>851.45634540866433</c:v>
                </c:pt>
                <c:pt idx="173">
                  <c:v>850.57581470341563</c:v>
                </c:pt>
                <c:pt idx="174">
                  <c:v>849.69588384010058</c:v>
                </c:pt>
                <c:pt idx="175">
                  <c:v>848.81655281871906</c:v>
                </c:pt>
                <c:pt idx="176">
                  <c:v>847.93782163927119</c:v>
                </c:pt>
                <c:pt idx="177">
                  <c:v>847.05969030175709</c:v>
                </c:pt>
                <c:pt idx="178">
                  <c:v>846.18215880617652</c:v>
                </c:pt>
                <c:pt idx="179">
                  <c:v>845.3052271525296</c:v>
                </c:pt>
                <c:pt idx="180">
                  <c:v>844.42889534081633</c:v>
                </c:pt>
                <c:pt idx="181">
                  <c:v>843.55316337103659</c:v>
                </c:pt>
                <c:pt idx="182">
                  <c:v>842.6780312431905</c:v>
                </c:pt>
                <c:pt idx="183">
                  <c:v>841.80349895727818</c:v>
                </c:pt>
                <c:pt idx="184">
                  <c:v>840.92956651329928</c:v>
                </c:pt>
                <c:pt idx="185">
                  <c:v>840.05623391125414</c:v>
                </c:pt>
                <c:pt idx="186">
                  <c:v>839.18350115114265</c:v>
                </c:pt>
                <c:pt idx="187">
                  <c:v>838.31136823296481</c:v>
                </c:pt>
                <c:pt idx="188">
                  <c:v>837.43983515672051</c:v>
                </c:pt>
                <c:pt idx="189">
                  <c:v>836.56890192240985</c:v>
                </c:pt>
                <c:pt idx="190">
                  <c:v>835.69856853003284</c:v>
                </c:pt>
                <c:pt idx="191">
                  <c:v>834.8288349795896</c:v>
                </c:pt>
                <c:pt idx="192">
                  <c:v>833.95970127107989</c:v>
                </c:pt>
                <c:pt idx="193">
                  <c:v>833.09116740450372</c:v>
                </c:pt>
                <c:pt idx="194">
                  <c:v>832.22323337986131</c:v>
                </c:pt>
                <c:pt idx="195">
                  <c:v>831.35589919715244</c:v>
                </c:pt>
                <c:pt idx="196">
                  <c:v>830.48916485637722</c:v>
                </c:pt>
                <c:pt idx="197">
                  <c:v>829.62303035753564</c:v>
                </c:pt>
                <c:pt idx="198">
                  <c:v>828.75749570062771</c:v>
                </c:pt>
                <c:pt idx="199">
                  <c:v>827.89256088565332</c:v>
                </c:pt>
                <c:pt idx="200">
                  <c:v>827.0282259126127</c:v>
                </c:pt>
                <c:pt idx="201">
                  <c:v>826.16449078150561</c:v>
                </c:pt>
                <c:pt idx="202">
                  <c:v>825.30135549233216</c:v>
                </c:pt>
                <c:pt idx="203">
                  <c:v>824.43882004509237</c:v>
                </c:pt>
                <c:pt idx="204">
                  <c:v>823.57688443978623</c:v>
                </c:pt>
                <c:pt idx="205">
                  <c:v>822.71554867641362</c:v>
                </c:pt>
                <c:pt idx="206">
                  <c:v>821.85481275497477</c:v>
                </c:pt>
                <c:pt idx="207">
                  <c:v>820.99467667546946</c:v>
                </c:pt>
                <c:pt idx="208">
                  <c:v>820.1351404378978</c:v>
                </c:pt>
                <c:pt idx="209">
                  <c:v>819.27620404225979</c:v>
                </c:pt>
                <c:pt idx="210">
                  <c:v>818.41786748855543</c:v>
                </c:pt>
                <c:pt idx="211">
                  <c:v>817.56013077678472</c:v>
                </c:pt>
                <c:pt idx="212">
                  <c:v>816.70299390694754</c:v>
                </c:pt>
                <c:pt idx="213">
                  <c:v>815.84645687904413</c:v>
                </c:pt>
                <c:pt idx="214">
                  <c:v>814.99051969307425</c:v>
                </c:pt>
                <c:pt idx="215">
                  <c:v>814.13518234903802</c:v>
                </c:pt>
                <c:pt idx="216">
                  <c:v>813.28044484693532</c:v>
                </c:pt>
                <c:pt idx="217">
                  <c:v>812.42630718676639</c:v>
                </c:pt>
                <c:pt idx="218">
                  <c:v>811.57276936853111</c:v>
                </c:pt>
                <c:pt idx="219">
                  <c:v>810.71983139222937</c:v>
                </c:pt>
                <c:pt idx="220">
                  <c:v>809.86749325786127</c:v>
                </c:pt>
                <c:pt idx="221">
                  <c:v>809.01575496542682</c:v>
                </c:pt>
                <c:pt idx="222">
                  <c:v>808.16461651492602</c:v>
                </c:pt>
                <c:pt idx="223">
                  <c:v>807.31407790635876</c:v>
                </c:pt>
                <c:pt idx="224">
                  <c:v>806.46413913972526</c:v>
                </c:pt>
                <c:pt idx="225">
                  <c:v>805.61480021502541</c:v>
                </c:pt>
                <c:pt idx="226">
                  <c:v>804.7660611322591</c:v>
                </c:pt>
                <c:pt idx="227">
                  <c:v>803.91792189142643</c:v>
                </c:pt>
                <c:pt idx="228">
                  <c:v>803.07038249252741</c:v>
                </c:pt>
                <c:pt idx="229">
                  <c:v>802.22344293556193</c:v>
                </c:pt>
                <c:pt idx="230">
                  <c:v>801.37710322053022</c:v>
                </c:pt>
                <c:pt idx="231">
                  <c:v>800.53136334743203</c:v>
                </c:pt>
                <c:pt idx="232">
                  <c:v>799.68622331626761</c:v>
                </c:pt>
                <c:pt idx="233">
                  <c:v>798.84168312703673</c:v>
                </c:pt>
                <c:pt idx="234">
                  <c:v>797.99774277973938</c:v>
                </c:pt>
                <c:pt idx="235">
                  <c:v>797.1544022743758</c:v>
                </c:pt>
                <c:pt idx="236">
                  <c:v>796.31166161094586</c:v>
                </c:pt>
                <c:pt idx="237">
                  <c:v>795.46952078944946</c:v>
                </c:pt>
                <c:pt idx="238">
                  <c:v>794.62797980988671</c:v>
                </c:pt>
                <c:pt idx="239">
                  <c:v>793.78703867225772</c:v>
                </c:pt>
                <c:pt idx="240">
                  <c:v>792.94669737656216</c:v>
                </c:pt>
                <c:pt idx="241">
                  <c:v>792.10695592280035</c:v>
                </c:pt>
                <c:pt idx="242">
                  <c:v>791.2678143109722</c:v>
                </c:pt>
                <c:pt idx="243">
                  <c:v>790.42927254107758</c:v>
                </c:pt>
                <c:pt idx="244">
                  <c:v>789.59133061311661</c:v>
                </c:pt>
                <c:pt idx="245">
                  <c:v>788.75398852708929</c:v>
                </c:pt>
                <c:pt idx="246">
                  <c:v>787.91724628299562</c:v>
                </c:pt>
                <c:pt idx="247">
                  <c:v>787.0811038808356</c:v>
                </c:pt>
                <c:pt idx="248">
                  <c:v>786.24556132060911</c:v>
                </c:pt>
                <c:pt idx="249">
                  <c:v>785.41061860231639</c:v>
                </c:pt>
                <c:pt idx="250">
                  <c:v>784.5762757259572</c:v>
                </c:pt>
                <c:pt idx="251">
                  <c:v>783.74253269153178</c:v>
                </c:pt>
                <c:pt idx="252">
                  <c:v>782.90938949903978</c:v>
                </c:pt>
                <c:pt idx="253">
                  <c:v>782.07684614848154</c:v>
                </c:pt>
                <c:pt idx="254">
                  <c:v>781.24490263985695</c:v>
                </c:pt>
                <c:pt idx="255">
                  <c:v>780.41355897316589</c:v>
                </c:pt>
                <c:pt idx="256">
                  <c:v>779.5828151484086</c:v>
                </c:pt>
                <c:pt idx="257">
                  <c:v>778.75267116558484</c:v>
                </c:pt>
                <c:pt idx="258">
                  <c:v>777.92312702469462</c:v>
                </c:pt>
                <c:pt idx="259">
                  <c:v>777.09418272573816</c:v>
                </c:pt>
                <c:pt idx="260">
                  <c:v>776.26583826871536</c:v>
                </c:pt>
                <c:pt idx="261">
                  <c:v>775.43809365362608</c:v>
                </c:pt>
                <c:pt idx="262">
                  <c:v>774.61094888047046</c:v>
                </c:pt>
                <c:pt idx="263">
                  <c:v>773.7844039492486</c:v>
                </c:pt>
                <c:pt idx="264">
                  <c:v>772.95845885996027</c:v>
                </c:pt>
                <c:pt idx="265">
                  <c:v>772.13311361260548</c:v>
                </c:pt>
                <c:pt idx="266">
                  <c:v>771.30836820718446</c:v>
                </c:pt>
                <c:pt idx="267">
                  <c:v>770.48422264369697</c:v>
                </c:pt>
                <c:pt idx="268">
                  <c:v>769.66067692214324</c:v>
                </c:pt>
                <c:pt idx="269">
                  <c:v>768.83773104252305</c:v>
                </c:pt>
                <c:pt idx="270">
                  <c:v>768.0153850048365</c:v>
                </c:pt>
                <c:pt idx="271">
                  <c:v>767.19363880908361</c:v>
                </c:pt>
                <c:pt idx="272">
                  <c:v>766.37249245526425</c:v>
                </c:pt>
                <c:pt idx="273">
                  <c:v>765.55194594337866</c:v>
                </c:pt>
                <c:pt idx="274">
                  <c:v>764.7319992734266</c:v>
                </c:pt>
                <c:pt idx="275">
                  <c:v>763.91265244540818</c:v>
                </c:pt>
                <c:pt idx="276">
                  <c:v>763.09390545932354</c:v>
                </c:pt>
                <c:pt idx="277">
                  <c:v>762.27575831517242</c:v>
                </c:pt>
                <c:pt idx="278">
                  <c:v>761.45821101295485</c:v>
                </c:pt>
                <c:pt idx="279">
                  <c:v>760.64126355267092</c:v>
                </c:pt>
                <c:pt idx="280">
                  <c:v>759.82491593432076</c:v>
                </c:pt>
                <c:pt idx="281">
                  <c:v>759.00916815790413</c:v>
                </c:pt>
                <c:pt idx="282">
                  <c:v>758.19402022342115</c:v>
                </c:pt>
                <c:pt idx="283">
                  <c:v>757.37947213087182</c:v>
                </c:pt>
                <c:pt idx="284">
                  <c:v>756.56552388025614</c:v>
                </c:pt>
                <c:pt idx="285">
                  <c:v>755.75217547157399</c:v>
                </c:pt>
                <c:pt idx="286">
                  <c:v>754.9394269048255</c:v>
                </c:pt>
                <c:pt idx="287">
                  <c:v>754.12727818001076</c:v>
                </c:pt>
                <c:pt idx="288">
                  <c:v>753.31572929712956</c:v>
                </c:pt>
                <c:pt idx="289">
                  <c:v>752.5047802561819</c:v>
                </c:pt>
                <c:pt idx="290">
                  <c:v>751.694431057168</c:v>
                </c:pt>
                <c:pt idx="291">
                  <c:v>750.88468170008775</c:v>
                </c:pt>
                <c:pt idx="292">
                  <c:v>750.07553218494104</c:v>
                </c:pt>
                <c:pt idx="293">
                  <c:v>749.26698251172797</c:v>
                </c:pt>
                <c:pt idx="294">
                  <c:v>748.45903268044867</c:v>
                </c:pt>
                <c:pt idx="295">
                  <c:v>747.65168269110291</c:v>
                </c:pt>
                <c:pt idx="296">
                  <c:v>746.84493254369067</c:v>
                </c:pt>
                <c:pt idx="297">
                  <c:v>746.03878223821221</c:v>
                </c:pt>
                <c:pt idx="298">
                  <c:v>745.23323177466727</c:v>
                </c:pt>
                <c:pt idx="299">
                  <c:v>744.42828115305599</c:v>
                </c:pt>
                <c:pt idx="300">
                  <c:v>743.62393037337836</c:v>
                </c:pt>
                <c:pt idx="301">
                  <c:v>742.82017943563437</c:v>
                </c:pt>
                <c:pt idx="302">
                  <c:v>742.01702833982404</c:v>
                </c:pt>
                <c:pt idx="303">
                  <c:v>741.21447708594724</c:v>
                </c:pt>
                <c:pt idx="304">
                  <c:v>740.4125256740042</c:v>
                </c:pt>
                <c:pt idx="305">
                  <c:v>739.6111741039947</c:v>
                </c:pt>
                <c:pt idx="306">
                  <c:v>738.81042237591885</c:v>
                </c:pt>
                <c:pt idx="307">
                  <c:v>738.01027048977664</c:v>
                </c:pt>
                <c:pt idx="308">
                  <c:v>737.21071844556809</c:v>
                </c:pt>
                <c:pt idx="309">
                  <c:v>736.41176624329319</c:v>
                </c:pt>
                <c:pt idx="310">
                  <c:v>735.61341388295182</c:v>
                </c:pt>
                <c:pt idx="311">
                  <c:v>734.81566136454421</c:v>
                </c:pt>
                <c:pt idx="312">
                  <c:v>734.01850868807014</c:v>
                </c:pt>
                <c:pt idx="313">
                  <c:v>733.22195585352961</c:v>
                </c:pt>
                <c:pt idx="314">
                  <c:v>732.42600286092284</c:v>
                </c:pt>
                <c:pt idx="315">
                  <c:v>731.63064971024971</c:v>
                </c:pt>
                <c:pt idx="316">
                  <c:v>730.83589640151013</c:v>
                </c:pt>
                <c:pt idx="317">
                  <c:v>730.04174293470419</c:v>
                </c:pt>
                <c:pt idx="318">
                  <c:v>729.24818930983201</c:v>
                </c:pt>
                <c:pt idx="319">
                  <c:v>728.45523552689338</c:v>
                </c:pt>
                <c:pt idx="320">
                  <c:v>727.66288158588827</c:v>
                </c:pt>
                <c:pt idx="321">
                  <c:v>726.87112748681693</c:v>
                </c:pt>
                <c:pt idx="322">
                  <c:v>726.07997322967913</c:v>
                </c:pt>
                <c:pt idx="323">
                  <c:v>725.28941881447508</c:v>
                </c:pt>
                <c:pt idx="324">
                  <c:v>724.49946424120458</c:v>
                </c:pt>
                <c:pt idx="325">
                  <c:v>723.71010950986772</c:v>
                </c:pt>
                <c:pt idx="326">
                  <c:v>722.9213546204644</c:v>
                </c:pt>
                <c:pt idx="327">
                  <c:v>722.13319957299484</c:v>
                </c:pt>
                <c:pt idx="328">
                  <c:v>721.34564436745882</c:v>
                </c:pt>
                <c:pt idx="329">
                  <c:v>720.55868900385656</c:v>
                </c:pt>
                <c:pt idx="330">
                  <c:v>719.77233348218783</c:v>
                </c:pt>
                <c:pt idx="331">
                  <c:v>718.98657780245276</c:v>
                </c:pt>
                <c:pt idx="332">
                  <c:v>718.20142196465133</c:v>
                </c:pt>
                <c:pt idx="333">
                  <c:v>717.41686596878344</c:v>
                </c:pt>
                <c:pt idx="334">
                  <c:v>716.63290981484931</c:v>
                </c:pt>
                <c:pt idx="335">
                  <c:v>715.84955350284872</c:v>
                </c:pt>
                <c:pt idx="336">
                  <c:v>715.06679703278178</c:v>
                </c:pt>
                <c:pt idx="337">
                  <c:v>714.2846404046486</c:v>
                </c:pt>
                <c:pt idx="338">
                  <c:v>713.50308361844884</c:v>
                </c:pt>
                <c:pt idx="339">
                  <c:v>712.72212667418285</c:v>
                </c:pt>
                <c:pt idx="340">
                  <c:v>711.9417695718505</c:v>
                </c:pt>
                <c:pt idx="341">
                  <c:v>711.16201231145169</c:v>
                </c:pt>
                <c:pt idx="342">
                  <c:v>710.38285489298664</c:v>
                </c:pt>
                <c:pt idx="343">
                  <c:v>709.60429731645502</c:v>
                </c:pt>
                <c:pt idx="344">
                  <c:v>708.82633958185716</c:v>
                </c:pt>
                <c:pt idx="345">
                  <c:v>708.04898168919294</c:v>
                </c:pt>
                <c:pt idx="346">
                  <c:v>707.27222363846226</c:v>
                </c:pt>
                <c:pt idx="347">
                  <c:v>706.49606542966535</c:v>
                </c:pt>
                <c:pt idx="348">
                  <c:v>705.72050706280197</c:v>
                </c:pt>
                <c:pt idx="349">
                  <c:v>704.94554853787224</c:v>
                </c:pt>
                <c:pt idx="350">
                  <c:v>704.17118985487616</c:v>
                </c:pt>
                <c:pt idx="351">
                  <c:v>703.39743101381373</c:v>
                </c:pt>
                <c:pt idx="352">
                  <c:v>702.62427201468483</c:v>
                </c:pt>
                <c:pt idx="353">
                  <c:v>701.8517128574897</c:v>
                </c:pt>
                <c:pt idx="354">
                  <c:v>701.07975354222799</c:v>
                </c:pt>
                <c:pt idx="355">
                  <c:v>700.30839406890004</c:v>
                </c:pt>
                <c:pt idx="356">
                  <c:v>699.53763443750586</c:v>
                </c:pt>
                <c:pt idx="357">
                  <c:v>698.76747464804521</c:v>
                </c:pt>
                <c:pt idx="358">
                  <c:v>697.99791470051809</c:v>
                </c:pt>
                <c:pt idx="359">
                  <c:v>697.22895459492463</c:v>
                </c:pt>
                <c:pt idx="360">
                  <c:v>696.46059433126493</c:v>
                </c:pt>
                <c:pt idx="361">
                  <c:v>695.69283390953865</c:v>
                </c:pt>
                <c:pt idx="362">
                  <c:v>694.92567332974613</c:v>
                </c:pt>
                <c:pt idx="363">
                  <c:v>694.15911259188738</c:v>
                </c:pt>
                <c:pt idx="364">
                  <c:v>693.39315169596205</c:v>
                </c:pt>
                <c:pt idx="365">
                  <c:v>692.62779064197036</c:v>
                </c:pt>
                <c:pt idx="366">
                  <c:v>691.86302942991233</c:v>
                </c:pt>
                <c:pt idx="367">
                  <c:v>691.09886805978795</c:v>
                </c:pt>
                <c:pt idx="368">
                  <c:v>690.33530653159733</c:v>
                </c:pt>
                <c:pt idx="369">
                  <c:v>689.57234484534013</c:v>
                </c:pt>
                <c:pt idx="370">
                  <c:v>688.80998300101669</c:v>
                </c:pt>
                <c:pt idx="371">
                  <c:v>688.04822099862679</c:v>
                </c:pt>
                <c:pt idx="372">
                  <c:v>687.28705883817065</c:v>
                </c:pt>
                <c:pt idx="373">
                  <c:v>686.52649651964794</c:v>
                </c:pt>
                <c:pt idx="374">
                  <c:v>685.76653404305898</c:v>
                </c:pt>
                <c:pt idx="375">
                  <c:v>685.00717140840368</c:v>
                </c:pt>
                <c:pt idx="376">
                  <c:v>684.24840861568202</c:v>
                </c:pt>
                <c:pt idx="377">
                  <c:v>683.49024566489402</c:v>
                </c:pt>
                <c:pt idx="378">
                  <c:v>682.73268255603944</c:v>
                </c:pt>
                <c:pt idx="379">
                  <c:v>681.97571928911862</c:v>
                </c:pt>
                <c:pt idx="380">
                  <c:v>681.21935586413156</c:v>
                </c:pt>
                <c:pt idx="381">
                  <c:v>680.46359228107804</c:v>
                </c:pt>
                <c:pt idx="382">
                  <c:v>679.70842853995805</c:v>
                </c:pt>
                <c:pt idx="383">
                  <c:v>678.95386464077183</c:v>
                </c:pt>
                <c:pt idx="384">
                  <c:v>678.19990058351914</c:v>
                </c:pt>
                <c:pt idx="385">
                  <c:v>677.4465363682001</c:v>
                </c:pt>
                <c:pt idx="386">
                  <c:v>676.69377199481471</c:v>
                </c:pt>
                <c:pt idx="387">
                  <c:v>675.94160746336297</c:v>
                </c:pt>
                <c:pt idx="388">
                  <c:v>675.19004277384488</c:v>
                </c:pt>
                <c:pt idx="389">
                  <c:v>674.43907792626032</c:v>
                </c:pt>
                <c:pt idx="390">
                  <c:v>673.68871292060942</c:v>
                </c:pt>
                <c:pt idx="391">
                  <c:v>672.93894775689228</c:v>
                </c:pt>
                <c:pt idx="392">
                  <c:v>672.18978243510855</c:v>
                </c:pt>
                <c:pt idx="393">
                  <c:v>671.4412169552586</c:v>
                </c:pt>
                <c:pt idx="394">
                  <c:v>670.69325131734229</c:v>
                </c:pt>
                <c:pt idx="395">
                  <c:v>669.94588552135951</c:v>
                </c:pt>
                <c:pt idx="396">
                  <c:v>669.19911956731039</c:v>
                </c:pt>
                <c:pt idx="397">
                  <c:v>668.45295345519503</c:v>
                </c:pt>
                <c:pt idx="398">
                  <c:v>667.7073871850132</c:v>
                </c:pt>
                <c:pt idx="399">
                  <c:v>666.96242075676503</c:v>
                </c:pt>
                <c:pt idx="400">
                  <c:v>666.21805417045039</c:v>
                </c:pt>
                <c:pt idx="401">
                  <c:v>665.47428742606951</c:v>
                </c:pt>
                <c:pt idx="402">
                  <c:v>664.73112052362217</c:v>
                </c:pt>
                <c:pt idx="403">
                  <c:v>663.98855346310847</c:v>
                </c:pt>
                <c:pt idx="404">
                  <c:v>663.24658624452854</c:v>
                </c:pt>
                <c:pt idx="405">
                  <c:v>662.50521886788215</c:v>
                </c:pt>
                <c:pt idx="406">
                  <c:v>661.76445133316929</c:v>
                </c:pt>
                <c:pt idx="407">
                  <c:v>661.02428364039019</c:v>
                </c:pt>
                <c:pt idx="408">
                  <c:v>660.28471578954463</c:v>
                </c:pt>
                <c:pt idx="409">
                  <c:v>659.54574778063284</c:v>
                </c:pt>
                <c:pt idx="410">
                  <c:v>658.80737961365446</c:v>
                </c:pt>
                <c:pt idx="411">
                  <c:v>658.06961128860985</c:v>
                </c:pt>
                <c:pt idx="412">
                  <c:v>657.33244280549889</c:v>
                </c:pt>
                <c:pt idx="413">
                  <c:v>656.59587416432146</c:v>
                </c:pt>
                <c:pt idx="414">
                  <c:v>655.85990536507779</c:v>
                </c:pt>
                <c:pt idx="415">
                  <c:v>655.12453640776766</c:v>
                </c:pt>
                <c:pt idx="416">
                  <c:v>654.38976729239118</c:v>
                </c:pt>
                <c:pt idx="417">
                  <c:v>653.65559801894835</c:v>
                </c:pt>
                <c:pt idx="418">
                  <c:v>652.92202858743917</c:v>
                </c:pt>
                <c:pt idx="419">
                  <c:v>652.18905899786364</c:v>
                </c:pt>
                <c:pt idx="420">
                  <c:v>651.45668925022164</c:v>
                </c:pt>
                <c:pt idx="421">
                  <c:v>650.7249193445133</c:v>
                </c:pt>
                <c:pt idx="422">
                  <c:v>649.9937492807386</c:v>
                </c:pt>
                <c:pt idx="423">
                  <c:v>649.26317905889755</c:v>
                </c:pt>
                <c:pt idx="424">
                  <c:v>648.53320867899015</c:v>
                </c:pt>
                <c:pt idx="425">
                  <c:v>647.80383814101629</c:v>
                </c:pt>
                <c:pt idx="426">
                  <c:v>647.07506744497618</c:v>
                </c:pt>
                <c:pt idx="427">
                  <c:v>646.34689659086962</c:v>
                </c:pt>
                <c:pt idx="428">
                  <c:v>645.6193255786967</c:v>
                </c:pt>
                <c:pt idx="429">
                  <c:v>644.89235440845744</c:v>
                </c:pt>
                <c:pt idx="430">
                  <c:v>644.16598308015182</c:v>
                </c:pt>
                <c:pt idx="431">
                  <c:v>643.44021159377974</c:v>
                </c:pt>
                <c:pt idx="432">
                  <c:v>642.71503994934142</c:v>
                </c:pt>
                <c:pt idx="433">
                  <c:v>641.99046814683663</c:v>
                </c:pt>
                <c:pt idx="434">
                  <c:v>641.2664961862655</c:v>
                </c:pt>
                <c:pt idx="435">
                  <c:v>640.54312406762801</c:v>
                </c:pt>
                <c:pt idx="436">
                  <c:v>639.82035179092418</c:v>
                </c:pt>
                <c:pt idx="437">
                  <c:v>639.09817935615388</c:v>
                </c:pt>
                <c:pt idx="438">
                  <c:v>638.37660676331734</c:v>
                </c:pt>
                <c:pt idx="439">
                  <c:v>637.65563401241434</c:v>
                </c:pt>
                <c:pt idx="440">
                  <c:v>636.9352611034451</c:v>
                </c:pt>
                <c:pt idx="441">
                  <c:v>636.21548803640928</c:v>
                </c:pt>
                <c:pt idx="442">
                  <c:v>635.49631481130723</c:v>
                </c:pt>
                <c:pt idx="443">
                  <c:v>634.77774142813882</c:v>
                </c:pt>
                <c:pt idx="444">
                  <c:v>634.05976788690396</c:v>
                </c:pt>
                <c:pt idx="445">
                  <c:v>633.34239418760285</c:v>
                </c:pt>
                <c:pt idx="446">
                  <c:v>632.62562033023528</c:v>
                </c:pt>
                <c:pt idx="447">
                  <c:v>631.90944631480124</c:v>
                </c:pt>
                <c:pt idx="448">
                  <c:v>631.19387214130097</c:v>
                </c:pt>
                <c:pt idx="449">
                  <c:v>630.47889780973435</c:v>
                </c:pt>
                <c:pt idx="450">
                  <c:v>629.76452332010138</c:v>
                </c:pt>
                <c:pt idx="451">
                  <c:v>629.05074867240194</c:v>
                </c:pt>
                <c:pt idx="452">
                  <c:v>628.33757386663615</c:v>
                </c:pt>
                <c:pt idx="453">
                  <c:v>627.62499890280401</c:v>
                </c:pt>
                <c:pt idx="454">
                  <c:v>626.91302378090552</c:v>
                </c:pt>
                <c:pt idx="455">
                  <c:v>626.20164850094056</c:v>
                </c:pt>
                <c:pt idx="456">
                  <c:v>625.49087306290937</c:v>
                </c:pt>
                <c:pt idx="457">
                  <c:v>624.78069746681172</c:v>
                </c:pt>
                <c:pt idx="458">
                  <c:v>624.07112171264771</c:v>
                </c:pt>
                <c:pt idx="459">
                  <c:v>623.36214580041747</c:v>
                </c:pt>
                <c:pt idx="460">
                  <c:v>622.65376973012076</c:v>
                </c:pt>
                <c:pt idx="461">
                  <c:v>621.94599350175758</c:v>
                </c:pt>
                <c:pt idx="462">
                  <c:v>621.23881711532817</c:v>
                </c:pt>
                <c:pt idx="463">
                  <c:v>620.5322405708323</c:v>
                </c:pt>
                <c:pt idx="464">
                  <c:v>619.82626386827019</c:v>
                </c:pt>
                <c:pt idx="465">
                  <c:v>619.1208870076415</c:v>
                </c:pt>
                <c:pt idx="466">
                  <c:v>618.41610998894657</c:v>
                </c:pt>
                <c:pt idx="467">
                  <c:v>617.7119328121853</c:v>
                </c:pt>
                <c:pt idx="468">
                  <c:v>617.00835547735755</c:v>
                </c:pt>
                <c:pt idx="469">
                  <c:v>616.30537798446358</c:v>
                </c:pt>
                <c:pt idx="470">
                  <c:v>615.60300033350313</c:v>
                </c:pt>
                <c:pt idx="471">
                  <c:v>614.90122252447634</c:v>
                </c:pt>
                <c:pt idx="472">
                  <c:v>614.20004455738319</c:v>
                </c:pt>
                <c:pt idx="473">
                  <c:v>613.4994664322237</c:v>
                </c:pt>
                <c:pt idx="474">
                  <c:v>612.79948814899774</c:v>
                </c:pt>
                <c:pt idx="475">
                  <c:v>612.10010970770554</c:v>
                </c:pt>
                <c:pt idx="476">
                  <c:v>611.40133110834677</c:v>
                </c:pt>
                <c:pt idx="477">
                  <c:v>610.70315235092175</c:v>
                </c:pt>
                <c:pt idx="478">
                  <c:v>610.00557343543051</c:v>
                </c:pt>
                <c:pt idx="479">
                  <c:v>609.30859436187279</c:v>
                </c:pt>
                <c:pt idx="480">
                  <c:v>608.61221513024861</c:v>
                </c:pt>
                <c:pt idx="481">
                  <c:v>607.9164357405582</c:v>
                </c:pt>
                <c:pt idx="482">
                  <c:v>607.22125619280132</c:v>
                </c:pt>
                <c:pt idx="483">
                  <c:v>606.52667648697798</c:v>
                </c:pt>
                <c:pt idx="484">
                  <c:v>605.8326966230884</c:v>
                </c:pt>
                <c:pt idx="485">
                  <c:v>605.13931660113258</c:v>
                </c:pt>
                <c:pt idx="486">
                  <c:v>604.44653642111018</c:v>
                </c:pt>
                <c:pt idx="487">
                  <c:v>603.75435608302143</c:v>
                </c:pt>
                <c:pt idx="488">
                  <c:v>603.06277558686645</c:v>
                </c:pt>
                <c:pt idx="489">
                  <c:v>602.371794932645</c:v>
                </c:pt>
                <c:pt idx="490">
                  <c:v>601.6814141203572</c:v>
                </c:pt>
                <c:pt idx="491">
                  <c:v>600.99163315000294</c:v>
                </c:pt>
                <c:pt idx="492">
                  <c:v>600.30245202158244</c:v>
                </c:pt>
                <c:pt idx="493">
                  <c:v>599.61387073509559</c:v>
                </c:pt>
                <c:pt idx="494">
                  <c:v>598.92588929054227</c:v>
                </c:pt>
                <c:pt idx="495">
                  <c:v>598.23850768792261</c:v>
                </c:pt>
                <c:pt idx="496">
                  <c:v>597.55172592723659</c:v>
                </c:pt>
                <c:pt idx="497">
                  <c:v>596.86554400848422</c:v>
                </c:pt>
                <c:pt idx="498">
                  <c:v>596.17996193166539</c:v>
                </c:pt>
                <c:pt idx="499">
                  <c:v>595.49497969678032</c:v>
                </c:pt>
                <c:pt idx="500">
                  <c:v>594.81059730382879</c:v>
                </c:pt>
                <c:pt idx="501">
                  <c:v>594.1268147528109</c:v>
                </c:pt>
                <c:pt idx="502">
                  <c:v>593.44363204372667</c:v>
                </c:pt>
                <c:pt idx="503">
                  <c:v>592.76104917657608</c:v>
                </c:pt>
                <c:pt idx="504">
                  <c:v>592.07906615135903</c:v>
                </c:pt>
                <c:pt idx="505">
                  <c:v>591.39768296807574</c:v>
                </c:pt>
                <c:pt idx="506">
                  <c:v>590.71689962672599</c:v>
                </c:pt>
                <c:pt idx="507">
                  <c:v>590.03671612731</c:v>
                </c:pt>
                <c:pt idx="508">
                  <c:v>589.35713246982743</c:v>
                </c:pt>
                <c:pt idx="509">
                  <c:v>588.67814865427863</c:v>
                </c:pt>
                <c:pt idx="510">
                  <c:v>587.99976468066347</c:v>
                </c:pt>
                <c:pt idx="511">
                  <c:v>587.32198054898186</c:v>
                </c:pt>
                <c:pt idx="512">
                  <c:v>586.644796259234</c:v>
                </c:pt>
                <c:pt idx="513">
                  <c:v>585.96821181141968</c:v>
                </c:pt>
                <c:pt idx="514">
                  <c:v>585.29222720553901</c:v>
                </c:pt>
                <c:pt idx="515">
                  <c:v>584.61684244159187</c:v>
                </c:pt>
                <c:pt idx="516">
                  <c:v>583.94205751957861</c:v>
                </c:pt>
                <c:pt idx="517">
                  <c:v>583.26787243949877</c:v>
                </c:pt>
                <c:pt idx="518">
                  <c:v>582.59428720135259</c:v>
                </c:pt>
                <c:pt idx="519">
                  <c:v>581.92130180514005</c:v>
                </c:pt>
                <c:pt idx="520">
                  <c:v>581.24891625086116</c:v>
                </c:pt>
                <c:pt idx="521">
                  <c:v>580.57713053851603</c:v>
                </c:pt>
                <c:pt idx="522">
                  <c:v>579.90594466810433</c:v>
                </c:pt>
                <c:pt idx="523">
                  <c:v>579.23535863962638</c:v>
                </c:pt>
                <c:pt idx="524">
                  <c:v>578.56537245308186</c:v>
                </c:pt>
                <c:pt idx="525">
                  <c:v>577.89598610847122</c:v>
                </c:pt>
                <c:pt idx="526">
                  <c:v>577.22719960579411</c:v>
                </c:pt>
                <c:pt idx="527">
                  <c:v>576.55901294505065</c:v>
                </c:pt>
                <c:pt idx="528">
                  <c:v>575.89142612624073</c:v>
                </c:pt>
                <c:pt idx="529">
                  <c:v>575.22443914936457</c:v>
                </c:pt>
                <c:pt idx="530">
                  <c:v>574.55805201442195</c:v>
                </c:pt>
                <c:pt idx="531">
                  <c:v>573.89226472141308</c:v>
                </c:pt>
                <c:pt idx="532">
                  <c:v>573.22707727033776</c:v>
                </c:pt>
                <c:pt idx="533">
                  <c:v>572.56248966119597</c:v>
                </c:pt>
                <c:pt idx="534">
                  <c:v>571.89850189398794</c:v>
                </c:pt>
                <c:pt idx="535">
                  <c:v>571.23511396871368</c:v>
                </c:pt>
                <c:pt idx="536">
                  <c:v>570.57232588537272</c:v>
                </c:pt>
                <c:pt idx="537">
                  <c:v>569.91013764396564</c:v>
                </c:pt>
                <c:pt idx="538">
                  <c:v>569.24854924449198</c:v>
                </c:pt>
                <c:pt idx="539">
                  <c:v>568.5875606869522</c:v>
                </c:pt>
                <c:pt idx="540">
                  <c:v>567.92717197134584</c:v>
                </c:pt>
                <c:pt idx="541">
                  <c:v>567.26738309767325</c:v>
                </c:pt>
                <c:pt idx="542">
                  <c:v>566.60819406593419</c:v>
                </c:pt>
                <c:pt idx="543">
                  <c:v>565.94960487612889</c:v>
                </c:pt>
                <c:pt idx="544">
                  <c:v>565.29161552825701</c:v>
                </c:pt>
                <c:pt idx="545">
                  <c:v>564.6342260223189</c:v>
                </c:pt>
                <c:pt idx="546">
                  <c:v>563.97743635831455</c:v>
                </c:pt>
                <c:pt idx="547">
                  <c:v>563.32124653624351</c:v>
                </c:pt>
                <c:pt idx="548">
                  <c:v>562.66565655610634</c:v>
                </c:pt>
                <c:pt idx="549">
                  <c:v>562.01066641790283</c:v>
                </c:pt>
                <c:pt idx="550">
                  <c:v>561.35627612163285</c:v>
                </c:pt>
                <c:pt idx="551">
                  <c:v>560.70248566729651</c:v>
                </c:pt>
                <c:pt idx="552">
                  <c:v>560.04929505489383</c:v>
                </c:pt>
                <c:pt idx="553">
                  <c:v>559.39670428442469</c:v>
                </c:pt>
                <c:pt idx="554">
                  <c:v>558.74471335588919</c:v>
                </c:pt>
                <c:pt idx="555">
                  <c:v>558.09332226928746</c:v>
                </c:pt>
                <c:pt idx="556">
                  <c:v>557.44253102461926</c:v>
                </c:pt>
                <c:pt idx="557">
                  <c:v>556.79233962188471</c:v>
                </c:pt>
                <c:pt idx="558">
                  <c:v>556.14274806108369</c:v>
                </c:pt>
                <c:pt idx="559">
                  <c:v>555.49375634221644</c:v>
                </c:pt>
                <c:pt idx="560">
                  <c:v>554.84536446528284</c:v>
                </c:pt>
                <c:pt idx="561">
                  <c:v>554.19757243028278</c:v>
                </c:pt>
                <c:pt idx="562">
                  <c:v>553.55038023721636</c:v>
                </c:pt>
                <c:pt idx="563">
                  <c:v>552.90378788608359</c:v>
                </c:pt>
                <c:pt idx="564">
                  <c:v>552.25779537688436</c:v>
                </c:pt>
                <c:pt idx="565">
                  <c:v>551.61240270961889</c:v>
                </c:pt>
                <c:pt idx="566">
                  <c:v>550.96760988428719</c:v>
                </c:pt>
                <c:pt idx="567">
                  <c:v>550.32341690088879</c:v>
                </c:pt>
                <c:pt idx="568">
                  <c:v>549.67982375942427</c:v>
                </c:pt>
                <c:pt idx="569">
                  <c:v>549.03683045989317</c:v>
                </c:pt>
                <c:pt idx="570">
                  <c:v>548.39443700229583</c:v>
                </c:pt>
                <c:pt idx="571">
                  <c:v>547.75264338663214</c:v>
                </c:pt>
                <c:pt idx="572">
                  <c:v>547.11144961290199</c:v>
                </c:pt>
                <c:pt idx="573">
                  <c:v>546.4708556811056</c:v>
                </c:pt>
                <c:pt idx="574">
                  <c:v>545.83086159124275</c:v>
                </c:pt>
                <c:pt idx="575">
                  <c:v>545.19146734331343</c:v>
                </c:pt>
                <c:pt idx="576">
                  <c:v>544.55267293731799</c:v>
                </c:pt>
                <c:pt idx="577">
                  <c:v>543.91447837325609</c:v>
                </c:pt>
                <c:pt idx="578">
                  <c:v>543.27688365112772</c:v>
                </c:pt>
                <c:pt idx="579">
                  <c:v>542.63988877093311</c:v>
                </c:pt>
                <c:pt idx="580">
                  <c:v>542.00349373267204</c:v>
                </c:pt>
                <c:pt idx="581">
                  <c:v>541.36769853634451</c:v>
                </c:pt>
                <c:pt idx="582">
                  <c:v>540.73250318195073</c:v>
                </c:pt>
                <c:pt idx="583">
                  <c:v>540.0979076694905</c:v>
                </c:pt>
                <c:pt idx="584">
                  <c:v>539.46391199896402</c:v>
                </c:pt>
                <c:pt idx="585">
                  <c:v>538.8305161703712</c:v>
                </c:pt>
                <c:pt idx="586">
                  <c:v>538.19772018371191</c:v>
                </c:pt>
                <c:pt idx="587">
                  <c:v>537.56552403898627</c:v>
                </c:pt>
                <c:pt idx="588">
                  <c:v>536.93392773619439</c:v>
                </c:pt>
                <c:pt idx="589">
                  <c:v>536.30293127533582</c:v>
                </c:pt>
                <c:pt idx="590">
                  <c:v>535.67253465641124</c:v>
                </c:pt>
                <c:pt idx="591">
                  <c:v>535.04273787942009</c:v>
                </c:pt>
                <c:pt idx="592">
                  <c:v>534.41354094436258</c:v>
                </c:pt>
                <c:pt idx="593">
                  <c:v>533.78494385123872</c:v>
                </c:pt>
                <c:pt idx="594">
                  <c:v>533.15694660004851</c:v>
                </c:pt>
                <c:pt idx="595">
                  <c:v>532.52954919079184</c:v>
                </c:pt>
                <c:pt idx="596">
                  <c:v>531.90275162346893</c:v>
                </c:pt>
                <c:pt idx="597">
                  <c:v>531.27655389807956</c:v>
                </c:pt>
                <c:pt idx="598">
                  <c:v>530.65095601462394</c:v>
                </c:pt>
                <c:pt idx="599">
                  <c:v>530.02595797310187</c:v>
                </c:pt>
                <c:pt idx="600">
                  <c:v>529.40155977351333</c:v>
                </c:pt>
                <c:pt idx="601">
                  <c:v>528.77776141585855</c:v>
                </c:pt>
                <c:pt idx="602">
                  <c:v>528.15456290013753</c:v>
                </c:pt>
                <c:pt idx="603">
                  <c:v>527.53196422634983</c:v>
                </c:pt>
                <c:pt idx="604">
                  <c:v>526.909965394496</c:v>
                </c:pt>
                <c:pt idx="605">
                  <c:v>526.2885664045757</c:v>
                </c:pt>
                <c:pt idx="606">
                  <c:v>525.66776725658906</c:v>
                </c:pt>
                <c:pt idx="607">
                  <c:v>525.04756795053595</c:v>
                </c:pt>
                <c:pt idx="608">
                  <c:v>524.4279684864166</c:v>
                </c:pt>
                <c:pt idx="609">
                  <c:v>523.80896886423079</c:v>
                </c:pt>
                <c:pt idx="610">
                  <c:v>523.19056908397874</c:v>
                </c:pt>
                <c:pt idx="611">
                  <c:v>522.57276914566023</c:v>
                </c:pt>
                <c:pt idx="612">
                  <c:v>521.95556904927537</c:v>
                </c:pt>
                <c:pt idx="613">
                  <c:v>521.33896879482415</c:v>
                </c:pt>
                <c:pt idx="614">
                  <c:v>520.72296838230648</c:v>
                </c:pt>
                <c:pt idx="615">
                  <c:v>520.10756781172245</c:v>
                </c:pt>
                <c:pt idx="616">
                  <c:v>519.49276708307229</c:v>
                </c:pt>
                <c:pt idx="617">
                  <c:v>518.87856619635545</c:v>
                </c:pt>
                <c:pt idx="618">
                  <c:v>518.26496515157237</c:v>
                </c:pt>
                <c:pt idx="619">
                  <c:v>517.65196394872294</c:v>
                </c:pt>
                <c:pt idx="620">
                  <c:v>517.03956258780704</c:v>
                </c:pt>
                <c:pt idx="621">
                  <c:v>516.42776106882491</c:v>
                </c:pt>
                <c:pt idx="622">
                  <c:v>515.81655939177642</c:v>
                </c:pt>
                <c:pt idx="623">
                  <c:v>515.20595755666136</c:v>
                </c:pt>
                <c:pt idx="624">
                  <c:v>514.59595556348017</c:v>
                </c:pt>
                <c:pt idx="625">
                  <c:v>513.98655341223252</c:v>
                </c:pt>
                <c:pt idx="626">
                  <c:v>513.37775110291841</c:v>
                </c:pt>
                <c:pt idx="627">
                  <c:v>512.76954863553806</c:v>
                </c:pt>
                <c:pt idx="628">
                  <c:v>512.16194601009113</c:v>
                </c:pt>
                <c:pt idx="629">
                  <c:v>511.55494322657808</c:v>
                </c:pt>
                <c:pt idx="630">
                  <c:v>510.94854028499856</c:v>
                </c:pt>
                <c:pt idx="631">
                  <c:v>510.34273718535258</c:v>
                </c:pt>
                <c:pt idx="632">
                  <c:v>509.73753392764036</c:v>
                </c:pt>
                <c:pt idx="633">
                  <c:v>509.13293051186179</c:v>
                </c:pt>
                <c:pt idx="634">
                  <c:v>508.52892693801675</c:v>
                </c:pt>
                <c:pt idx="635">
                  <c:v>507.92552320610542</c:v>
                </c:pt>
                <c:pt idx="636">
                  <c:v>507.32271931612775</c:v>
                </c:pt>
                <c:pt idx="637">
                  <c:v>506.72051526808355</c:v>
                </c:pt>
                <c:pt idx="638">
                  <c:v>506.11891106197311</c:v>
                </c:pt>
                <c:pt idx="639">
                  <c:v>505.51790669779632</c:v>
                </c:pt>
                <c:pt idx="640">
                  <c:v>504.91750217555301</c:v>
                </c:pt>
                <c:pt idx="641">
                  <c:v>504.31769749524346</c:v>
                </c:pt>
                <c:pt idx="642">
                  <c:v>503.71849265686745</c:v>
                </c:pt>
                <c:pt idx="643">
                  <c:v>503.11988766042521</c:v>
                </c:pt>
                <c:pt idx="644">
                  <c:v>502.52188250591655</c:v>
                </c:pt>
                <c:pt idx="645">
                  <c:v>501.92447719334137</c:v>
                </c:pt>
                <c:pt idx="646">
                  <c:v>501.32767172270002</c:v>
                </c:pt>
                <c:pt idx="647">
                  <c:v>500.73146609399225</c:v>
                </c:pt>
                <c:pt idx="648">
                  <c:v>500.13586030721802</c:v>
                </c:pt>
                <c:pt idx="649">
                  <c:v>499.54085436237756</c:v>
                </c:pt>
                <c:pt idx="650">
                  <c:v>498.94644825947069</c:v>
                </c:pt>
                <c:pt idx="651">
                  <c:v>498.35264199849735</c:v>
                </c:pt>
                <c:pt idx="652">
                  <c:v>497.75943557945766</c:v>
                </c:pt>
                <c:pt idx="653">
                  <c:v>497.16682900235173</c:v>
                </c:pt>
                <c:pt idx="654">
                  <c:v>496.57482226717923</c:v>
                </c:pt>
                <c:pt idx="655">
                  <c:v>495.98341537394049</c:v>
                </c:pt>
                <c:pt idx="656">
                  <c:v>495.3926083226354</c:v>
                </c:pt>
                <c:pt idx="657">
                  <c:v>494.80240111326384</c:v>
                </c:pt>
                <c:pt idx="658">
                  <c:v>494.21279374582605</c:v>
                </c:pt>
                <c:pt idx="659">
                  <c:v>493.62378622032179</c:v>
                </c:pt>
                <c:pt idx="660">
                  <c:v>493.03537853675118</c:v>
                </c:pt>
                <c:pt idx="661">
                  <c:v>492.44757069511434</c:v>
                </c:pt>
                <c:pt idx="662">
                  <c:v>491.86036269541091</c:v>
                </c:pt>
                <c:pt idx="663">
                  <c:v>491.27375453764125</c:v>
                </c:pt>
                <c:pt idx="664">
                  <c:v>490.68774622180513</c:v>
                </c:pt>
                <c:pt idx="665">
                  <c:v>490.10233774790265</c:v>
                </c:pt>
                <c:pt idx="666">
                  <c:v>489.51752911593394</c:v>
                </c:pt>
                <c:pt idx="667">
                  <c:v>488.93332032589876</c:v>
                </c:pt>
                <c:pt idx="668">
                  <c:v>488.34971137779712</c:v>
                </c:pt>
                <c:pt idx="669">
                  <c:v>487.76670227162924</c:v>
                </c:pt>
                <c:pt idx="670">
                  <c:v>487.1842930073949</c:v>
                </c:pt>
                <c:pt idx="671">
                  <c:v>486.60248358509421</c:v>
                </c:pt>
                <c:pt idx="672">
                  <c:v>486.02127400472727</c:v>
                </c:pt>
                <c:pt idx="673">
                  <c:v>485.44066426629377</c:v>
                </c:pt>
                <c:pt idx="674">
                  <c:v>484.86065436979402</c:v>
                </c:pt>
                <c:pt idx="675">
                  <c:v>484.28124431522792</c:v>
                </c:pt>
                <c:pt idx="676">
                  <c:v>483.70243410259536</c:v>
                </c:pt>
                <c:pt idx="677">
                  <c:v>483.12422373189656</c:v>
                </c:pt>
                <c:pt idx="678">
                  <c:v>482.5466132031313</c:v>
                </c:pt>
                <c:pt idx="679">
                  <c:v>481.96960251629957</c:v>
                </c:pt>
                <c:pt idx="680">
                  <c:v>481.39319167140161</c:v>
                </c:pt>
                <c:pt idx="681">
                  <c:v>480.81738066843741</c:v>
                </c:pt>
                <c:pt idx="682">
                  <c:v>480.24216950740652</c:v>
                </c:pt>
                <c:pt idx="683">
                  <c:v>479.6675581883095</c:v>
                </c:pt>
                <c:pt idx="684">
                  <c:v>479.09354671114602</c:v>
                </c:pt>
                <c:pt idx="685">
                  <c:v>478.52013507591619</c:v>
                </c:pt>
                <c:pt idx="686">
                  <c:v>477.94732328262</c:v>
                </c:pt>
                <c:pt idx="687">
                  <c:v>477.37511133125736</c:v>
                </c:pt>
                <c:pt idx="688">
                  <c:v>476.80349922182847</c:v>
                </c:pt>
                <c:pt idx="689">
                  <c:v>476.23248695433313</c:v>
                </c:pt>
                <c:pt idx="690">
                  <c:v>475.66207452877143</c:v>
                </c:pt>
                <c:pt idx="691">
                  <c:v>475.09226194514349</c:v>
                </c:pt>
                <c:pt idx="692">
                  <c:v>474.52304920344909</c:v>
                </c:pt>
                <c:pt idx="693">
                  <c:v>473.95443630368823</c:v>
                </c:pt>
                <c:pt idx="694">
                  <c:v>473.38642324586112</c:v>
                </c:pt>
                <c:pt idx="695">
                  <c:v>472.81901002996756</c:v>
                </c:pt>
                <c:pt idx="696">
                  <c:v>472.25219665600764</c:v>
                </c:pt>
                <c:pt idx="697">
                  <c:v>471.68598312398137</c:v>
                </c:pt>
                <c:pt idx="698">
                  <c:v>471.12036943388875</c:v>
                </c:pt>
                <c:pt idx="699">
                  <c:v>470.55535558572967</c:v>
                </c:pt>
                <c:pt idx="700">
                  <c:v>469.99094157950435</c:v>
                </c:pt>
                <c:pt idx="701">
                  <c:v>469.42712741521257</c:v>
                </c:pt>
                <c:pt idx="702">
                  <c:v>468.86391309285455</c:v>
                </c:pt>
                <c:pt idx="703">
                  <c:v>468.30129861243006</c:v>
                </c:pt>
                <c:pt idx="704">
                  <c:v>467.73928397393911</c:v>
                </c:pt>
                <c:pt idx="705">
                  <c:v>467.17786917738192</c:v>
                </c:pt>
                <c:pt idx="706">
                  <c:v>466.61705422275838</c:v>
                </c:pt>
                <c:pt idx="707">
                  <c:v>466.05683911006838</c:v>
                </c:pt>
                <c:pt idx="708">
                  <c:v>465.49722383931203</c:v>
                </c:pt>
                <c:pt idx="709">
                  <c:v>464.93820841048944</c:v>
                </c:pt>
                <c:pt idx="710">
                  <c:v>464.37979282360027</c:v>
                </c:pt>
                <c:pt idx="711">
                  <c:v>463.82197707864486</c:v>
                </c:pt>
                <c:pt idx="712">
                  <c:v>463.26476117562311</c:v>
                </c:pt>
                <c:pt idx="713">
                  <c:v>462.70814511453489</c:v>
                </c:pt>
                <c:pt idx="714">
                  <c:v>462.15212889538032</c:v>
                </c:pt>
                <c:pt idx="715">
                  <c:v>461.59671251815939</c:v>
                </c:pt>
                <c:pt idx="716">
                  <c:v>461.04189598287212</c:v>
                </c:pt>
                <c:pt idx="717">
                  <c:v>460.4876792895185</c:v>
                </c:pt>
                <c:pt idx="718">
                  <c:v>459.93406243809841</c:v>
                </c:pt>
                <c:pt idx="719">
                  <c:v>459.38104542861208</c:v>
                </c:pt>
                <c:pt idx="720">
                  <c:v>458.82862826105929</c:v>
                </c:pt>
                <c:pt idx="721">
                  <c:v>458.27681093544015</c:v>
                </c:pt>
                <c:pt idx="722">
                  <c:v>457.72559345175466</c:v>
                </c:pt>
                <c:pt idx="723">
                  <c:v>457.17497581000282</c:v>
                </c:pt>
                <c:pt idx="724">
                  <c:v>456.62495801018451</c:v>
                </c:pt>
                <c:pt idx="725">
                  <c:v>456.07554005229997</c:v>
                </c:pt>
                <c:pt idx="726">
                  <c:v>455.52672193634908</c:v>
                </c:pt>
                <c:pt idx="727">
                  <c:v>454.9785036623316</c:v>
                </c:pt>
                <c:pt idx="728">
                  <c:v>454.4308852302479</c:v>
                </c:pt>
                <c:pt idx="729">
                  <c:v>453.88386664009784</c:v>
                </c:pt>
                <c:pt idx="730">
                  <c:v>453.33744789188131</c:v>
                </c:pt>
                <c:pt idx="731">
                  <c:v>452.79162898559855</c:v>
                </c:pt>
                <c:pt idx="732">
                  <c:v>452.24640992124932</c:v>
                </c:pt>
                <c:pt idx="733">
                  <c:v>451.70179069883375</c:v>
                </c:pt>
                <c:pt idx="734">
                  <c:v>451.15777131835193</c:v>
                </c:pt>
                <c:pt idx="735">
                  <c:v>450.61435177980354</c:v>
                </c:pt>
                <c:pt idx="736">
                  <c:v>450.07153208318891</c:v>
                </c:pt>
                <c:pt idx="737">
                  <c:v>449.52931222850793</c:v>
                </c:pt>
                <c:pt idx="738">
                  <c:v>448.98769221576038</c:v>
                </c:pt>
                <c:pt idx="739">
                  <c:v>448.44667204494658</c:v>
                </c:pt>
                <c:pt idx="740">
                  <c:v>447.90625171606655</c:v>
                </c:pt>
                <c:pt idx="741">
                  <c:v>447.36643122911994</c:v>
                </c:pt>
                <c:pt idx="742">
                  <c:v>446.82721058410709</c:v>
                </c:pt>
                <c:pt idx="743">
                  <c:v>446.28858978102789</c:v>
                </c:pt>
                <c:pt idx="744">
                  <c:v>445.75056881988212</c:v>
                </c:pt>
                <c:pt idx="745">
                  <c:v>445.21314770067022</c:v>
                </c:pt>
                <c:pt idx="746">
                  <c:v>444.67632642339186</c:v>
                </c:pt>
                <c:pt idx="747">
                  <c:v>444.14010498804714</c:v>
                </c:pt>
                <c:pt idx="748">
                  <c:v>443.60448339463596</c:v>
                </c:pt>
                <c:pt idx="749">
                  <c:v>443.06946164315855</c:v>
                </c:pt>
                <c:pt idx="750">
                  <c:v>442.53503973361467</c:v>
                </c:pt>
                <c:pt idx="751">
                  <c:v>442.00121766600455</c:v>
                </c:pt>
                <c:pt idx="752">
                  <c:v>441.46799544032785</c:v>
                </c:pt>
                <c:pt idx="753">
                  <c:v>440.93537305658492</c:v>
                </c:pt>
                <c:pt idx="754">
                  <c:v>440.40335051477564</c:v>
                </c:pt>
                <c:pt idx="755">
                  <c:v>439.87192781489989</c:v>
                </c:pt>
                <c:pt idx="756">
                  <c:v>439.34110495695791</c:v>
                </c:pt>
                <c:pt idx="757">
                  <c:v>438.81088194094946</c:v>
                </c:pt>
                <c:pt idx="758">
                  <c:v>438.28125876687466</c:v>
                </c:pt>
                <c:pt idx="759">
                  <c:v>437.75223543473351</c:v>
                </c:pt>
                <c:pt idx="760">
                  <c:v>437.22381194452589</c:v>
                </c:pt>
                <c:pt idx="761">
                  <c:v>436.69598829625204</c:v>
                </c:pt>
                <c:pt idx="762">
                  <c:v>436.16876448991184</c:v>
                </c:pt>
                <c:pt idx="763">
                  <c:v>435.64214052550506</c:v>
                </c:pt>
                <c:pt idx="764">
                  <c:v>435.11611640303204</c:v>
                </c:pt>
                <c:pt idx="765">
                  <c:v>434.59069212249278</c:v>
                </c:pt>
                <c:pt idx="766">
                  <c:v>434.06586768388695</c:v>
                </c:pt>
                <c:pt idx="767">
                  <c:v>433.54164308721488</c:v>
                </c:pt>
                <c:pt idx="768">
                  <c:v>433.01801833247646</c:v>
                </c:pt>
                <c:pt idx="769">
                  <c:v>432.49499341967146</c:v>
                </c:pt>
                <c:pt idx="770">
                  <c:v>431.97256834880022</c:v>
                </c:pt>
                <c:pt idx="771">
                  <c:v>431.45074311986264</c:v>
                </c:pt>
                <c:pt idx="772">
                  <c:v>430.9295177328587</c:v>
                </c:pt>
                <c:pt idx="773">
                  <c:v>430.4088921877883</c:v>
                </c:pt>
                <c:pt idx="774">
                  <c:v>429.88886648465154</c:v>
                </c:pt>
                <c:pt idx="775">
                  <c:v>429.36944062344855</c:v>
                </c:pt>
                <c:pt idx="776">
                  <c:v>428.8506146041791</c:v>
                </c:pt>
                <c:pt idx="777">
                  <c:v>428.33238842684329</c:v>
                </c:pt>
                <c:pt idx="778">
                  <c:v>427.81476209144114</c:v>
                </c:pt>
                <c:pt idx="779">
                  <c:v>427.29773559797263</c:v>
                </c:pt>
                <c:pt idx="780">
                  <c:v>426.78130894643755</c:v>
                </c:pt>
                <c:pt idx="781">
                  <c:v>426.26548213683634</c:v>
                </c:pt>
                <c:pt idx="782">
                  <c:v>425.75025516916867</c:v>
                </c:pt>
                <c:pt idx="783">
                  <c:v>425.23562804343464</c:v>
                </c:pt>
                <c:pt idx="784">
                  <c:v>424.72160075963427</c:v>
                </c:pt>
                <c:pt idx="785">
                  <c:v>424.20817331776755</c:v>
                </c:pt>
                <c:pt idx="786">
                  <c:v>423.69534571783424</c:v>
                </c:pt>
                <c:pt idx="787">
                  <c:v>423.18311795983482</c:v>
                </c:pt>
                <c:pt idx="788">
                  <c:v>422.67149004376904</c:v>
                </c:pt>
                <c:pt idx="789">
                  <c:v>422.16046196963669</c:v>
                </c:pt>
                <c:pt idx="790">
                  <c:v>421.65003373743809</c:v>
                </c:pt>
                <c:pt idx="791">
                  <c:v>421.14020534717304</c:v>
                </c:pt>
                <c:pt idx="792">
                  <c:v>420.63097679884174</c:v>
                </c:pt>
                <c:pt idx="793">
                  <c:v>420.1223480924441</c:v>
                </c:pt>
                <c:pt idx="794">
                  <c:v>419.61431922797988</c:v>
                </c:pt>
                <c:pt idx="795">
                  <c:v>419.10689020544942</c:v>
                </c:pt>
                <c:pt idx="796">
                  <c:v>418.60006102485272</c:v>
                </c:pt>
                <c:pt idx="797">
                  <c:v>418.09383168618933</c:v>
                </c:pt>
                <c:pt idx="798">
                  <c:v>417.58820218945982</c:v>
                </c:pt>
                <c:pt idx="799">
                  <c:v>417.08317253466396</c:v>
                </c:pt>
                <c:pt idx="800">
                  <c:v>416.57874272180152</c:v>
                </c:pt>
                <c:pt idx="801">
                  <c:v>416.07491275087295</c:v>
                </c:pt>
                <c:pt idx="802">
                  <c:v>415.57168262187793</c:v>
                </c:pt>
                <c:pt idx="803">
                  <c:v>415.06905233481643</c:v>
                </c:pt>
                <c:pt idx="804">
                  <c:v>414.5670218896887</c:v>
                </c:pt>
                <c:pt idx="805">
                  <c:v>414.0655912864944</c:v>
                </c:pt>
                <c:pt idx="806">
                  <c:v>413.56476052523396</c:v>
                </c:pt>
                <c:pt idx="807">
                  <c:v>413.06452960590707</c:v>
                </c:pt>
                <c:pt idx="808">
                  <c:v>412.56489852851382</c:v>
                </c:pt>
                <c:pt idx="809">
                  <c:v>412.06586729305423</c:v>
                </c:pt>
                <c:pt idx="810">
                  <c:v>411.56743589952816</c:v>
                </c:pt>
                <c:pt idx="811">
                  <c:v>411.06960434793575</c:v>
                </c:pt>
                <c:pt idx="812">
                  <c:v>410.5723726382771</c:v>
                </c:pt>
                <c:pt idx="813">
                  <c:v>410.07574077055199</c:v>
                </c:pt>
                <c:pt idx="814">
                  <c:v>409.57970874476041</c:v>
                </c:pt>
                <c:pt idx="815">
                  <c:v>409.08427656090259</c:v>
                </c:pt>
                <c:pt idx="816">
                  <c:v>408.58944421897843</c:v>
                </c:pt>
                <c:pt idx="817">
                  <c:v>408.0952117189878</c:v>
                </c:pt>
                <c:pt idx="818">
                  <c:v>407.60157906093082</c:v>
                </c:pt>
                <c:pt idx="819">
                  <c:v>407.10854624480748</c:v>
                </c:pt>
                <c:pt idx="820">
                  <c:v>406.6161132706178</c:v>
                </c:pt>
                <c:pt idx="821">
                  <c:v>406.12428013836177</c:v>
                </c:pt>
                <c:pt idx="822">
                  <c:v>405.63304684803927</c:v>
                </c:pt>
                <c:pt idx="823">
                  <c:v>405.14241339965042</c:v>
                </c:pt>
                <c:pt idx="824">
                  <c:v>404.65237979319534</c:v>
                </c:pt>
                <c:pt idx="825">
                  <c:v>404.16294602867367</c:v>
                </c:pt>
                <c:pt idx="826">
                  <c:v>403.67411210608589</c:v>
                </c:pt>
                <c:pt idx="827">
                  <c:v>403.18587802543163</c:v>
                </c:pt>
                <c:pt idx="828">
                  <c:v>402.69824378671092</c:v>
                </c:pt>
                <c:pt idx="829">
                  <c:v>402.21120938992385</c:v>
                </c:pt>
                <c:pt idx="830">
                  <c:v>401.72477483507055</c:v>
                </c:pt>
                <c:pt idx="831">
                  <c:v>401.23894012215067</c:v>
                </c:pt>
                <c:pt idx="832">
                  <c:v>400.75370525116455</c:v>
                </c:pt>
                <c:pt idx="833">
                  <c:v>400.26907022211208</c:v>
                </c:pt>
                <c:pt idx="834">
                  <c:v>399.78503503499314</c:v>
                </c:pt>
                <c:pt idx="835">
                  <c:v>399.30159968980797</c:v>
                </c:pt>
                <c:pt idx="836">
                  <c:v>398.81876418655634</c:v>
                </c:pt>
                <c:pt idx="837">
                  <c:v>398.33652852523835</c:v>
                </c:pt>
                <c:pt idx="838">
                  <c:v>397.85489270585413</c:v>
                </c:pt>
                <c:pt idx="839">
                  <c:v>397.37385672840333</c:v>
                </c:pt>
                <c:pt idx="840">
                  <c:v>396.89342059288629</c:v>
                </c:pt>
                <c:pt idx="841">
                  <c:v>396.41358429930278</c:v>
                </c:pt>
                <c:pt idx="842">
                  <c:v>395.93434784765293</c:v>
                </c:pt>
                <c:pt idx="843">
                  <c:v>395.45571123793684</c:v>
                </c:pt>
                <c:pt idx="844">
                  <c:v>394.97767447015428</c:v>
                </c:pt>
                <c:pt idx="845">
                  <c:v>394.50023754430526</c:v>
                </c:pt>
                <c:pt idx="846">
                  <c:v>394.02340046039001</c:v>
                </c:pt>
                <c:pt idx="847">
                  <c:v>393.54716321840829</c:v>
                </c:pt>
                <c:pt idx="848">
                  <c:v>393.07152581836021</c:v>
                </c:pt>
                <c:pt idx="849">
                  <c:v>392.59648826024591</c:v>
                </c:pt>
                <c:pt idx="850">
                  <c:v>392.12205054406502</c:v>
                </c:pt>
                <c:pt idx="851">
                  <c:v>391.64821266981789</c:v>
                </c:pt>
                <c:pt idx="852">
                  <c:v>391.17497463750442</c:v>
                </c:pt>
                <c:pt idx="853">
                  <c:v>390.70233644712448</c:v>
                </c:pt>
                <c:pt idx="854">
                  <c:v>390.2302980986783</c:v>
                </c:pt>
                <c:pt idx="855">
                  <c:v>389.75885959216566</c:v>
                </c:pt>
                <c:pt idx="856">
                  <c:v>389.28802092758656</c:v>
                </c:pt>
                <c:pt idx="857">
                  <c:v>388.81778210494122</c:v>
                </c:pt>
                <c:pt idx="858">
                  <c:v>388.34814312422964</c:v>
                </c:pt>
                <c:pt idx="859">
                  <c:v>387.87910398545137</c:v>
                </c:pt>
                <c:pt idx="860">
                  <c:v>387.41066468860697</c:v>
                </c:pt>
                <c:pt idx="861">
                  <c:v>386.94282523369611</c:v>
                </c:pt>
                <c:pt idx="862">
                  <c:v>386.4755856207189</c:v>
                </c:pt>
                <c:pt idx="863">
                  <c:v>386.00894584967534</c:v>
                </c:pt>
                <c:pt idx="864">
                  <c:v>385.54290592056532</c:v>
                </c:pt>
                <c:pt idx="865">
                  <c:v>385.07746583338906</c:v>
                </c:pt>
                <c:pt idx="866">
                  <c:v>384.61262558814633</c:v>
                </c:pt>
                <c:pt idx="867">
                  <c:v>384.14838518483725</c:v>
                </c:pt>
                <c:pt idx="868">
                  <c:v>383.68474462346182</c:v>
                </c:pt>
                <c:pt idx="869">
                  <c:v>383.22170390402016</c:v>
                </c:pt>
                <c:pt idx="870">
                  <c:v>382.75926302651192</c:v>
                </c:pt>
                <c:pt idx="871">
                  <c:v>382.29742199093732</c:v>
                </c:pt>
                <c:pt idx="872">
                  <c:v>381.83618079729649</c:v>
                </c:pt>
                <c:pt idx="873">
                  <c:v>381.37553944558908</c:v>
                </c:pt>
                <c:pt idx="874">
                  <c:v>380.91549793581555</c:v>
                </c:pt>
                <c:pt idx="875">
                  <c:v>380.45605626797555</c:v>
                </c:pt>
                <c:pt idx="876">
                  <c:v>379.99721444206909</c:v>
                </c:pt>
                <c:pt idx="877">
                  <c:v>379.5389724580964</c:v>
                </c:pt>
                <c:pt idx="878">
                  <c:v>379.08133031605723</c:v>
                </c:pt>
                <c:pt idx="879">
                  <c:v>378.62428801595172</c:v>
                </c:pt>
                <c:pt idx="880">
                  <c:v>378.16784555777997</c:v>
                </c:pt>
                <c:pt idx="881">
                  <c:v>377.71200294154164</c:v>
                </c:pt>
                <c:pt idx="882">
                  <c:v>377.25676016723708</c:v>
                </c:pt>
                <c:pt idx="883">
                  <c:v>376.80211723486616</c:v>
                </c:pt>
                <c:pt idx="884">
                  <c:v>376.34807414442867</c:v>
                </c:pt>
                <c:pt idx="885">
                  <c:v>375.89463089592505</c:v>
                </c:pt>
                <c:pt idx="886">
                  <c:v>375.44178748935497</c:v>
                </c:pt>
                <c:pt idx="887">
                  <c:v>374.98954392471853</c:v>
                </c:pt>
                <c:pt idx="888">
                  <c:v>374.53790020201575</c:v>
                </c:pt>
                <c:pt idx="889">
                  <c:v>374.08685632124661</c:v>
                </c:pt>
                <c:pt idx="890">
                  <c:v>373.6364122824109</c:v>
                </c:pt>
                <c:pt idx="891">
                  <c:v>373.18656808550907</c:v>
                </c:pt>
                <c:pt idx="892">
                  <c:v>372.73732373054077</c:v>
                </c:pt>
                <c:pt idx="893">
                  <c:v>372.28867921750611</c:v>
                </c:pt>
                <c:pt idx="894">
                  <c:v>371.84063454640511</c:v>
                </c:pt>
                <c:pt idx="895">
                  <c:v>371.39318971723765</c:v>
                </c:pt>
                <c:pt idx="896">
                  <c:v>370.94634473000383</c:v>
                </c:pt>
                <c:pt idx="897">
                  <c:v>370.50009958470378</c:v>
                </c:pt>
                <c:pt idx="898">
                  <c:v>370.05445428133726</c:v>
                </c:pt>
                <c:pt idx="899">
                  <c:v>369.60940881990439</c:v>
                </c:pt>
                <c:pt idx="900">
                  <c:v>369.16496320040517</c:v>
                </c:pt>
                <c:pt idx="901">
                  <c:v>368.72111742283948</c:v>
                </c:pt>
                <c:pt idx="902">
                  <c:v>368.27787148720745</c:v>
                </c:pt>
                <c:pt idx="903">
                  <c:v>367.83522539350918</c:v>
                </c:pt>
                <c:pt idx="904">
                  <c:v>367.39317914174444</c:v>
                </c:pt>
                <c:pt idx="905">
                  <c:v>366.95173273191335</c:v>
                </c:pt>
                <c:pt idx="906">
                  <c:v>366.51088616401591</c:v>
                </c:pt>
                <c:pt idx="907">
                  <c:v>366.07063943805201</c:v>
                </c:pt>
                <c:pt idx="908">
                  <c:v>365.63099255402187</c:v>
                </c:pt>
                <c:pt idx="909">
                  <c:v>365.19194551192527</c:v>
                </c:pt>
                <c:pt idx="910">
                  <c:v>364.75349831176231</c:v>
                </c:pt>
                <c:pt idx="911">
                  <c:v>364.31565095353301</c:v>
                </c:pt>
                <c:pt idx="912">
                  <c:v>363.87840343723724</c:v>
                </c:pt>
                <c:pt idx="913">
                  <c:v>363.44175576287523</c:v>
                </c:pt>
                <c:pt idx="914">
                  <c:v>363.00570793044687</c:v>
                </c:pt>
                <c:pt idx="915">
                  <c:v>362.57025993995205</c:v>
                </c:pt>
                <c:pt idx="916">
                  <c:v>362.13541179139088</c:v>
                </c:pt>
                <c:pt idx="917">
                  <c:v>361.70116348476336</c:v>
                </c:pt>
                <c:pt idx="918">
                  <c:v>361.26751502006948</c:v>
                </c:pt>
                <c:pt idx="919">
                  <c:v>360.83446639730926</c:v>
                </c:pt>
                <c:pt idx="920">
                  <c:v>360.40201761648268</c:v>
                </c:pt>
                <c:pt idx="921">
                  <c:v>359.97016867758953</c:v>
                </c:pt>
                <c:pt idx="922">
                  <c:v>359.53891958063025</c:v>
                </c:pt>
                <c:pt idx="923">
                  <c:v>359.10827032560439</c:v>
                </c:pt>
                <c:pt idx="924">
                  <c:v>358.6782209125123</c:v>
                </c:pt>
                <c:pt idx="925">
                  <c:v>358.24877134135386</c:v>
                </c:pt>
                <c:pt idx="926">
                  <c:v>357.81992161212895</c:v>
                </c:pt>
                <c:pt idx="927">
                  <c:v>357.39167172483781</c:v>
                </c:pt>
                <c:pt idx="928">
                  <c:v>356.96402167948031</c:v>
                </c:pt>
                <c:pt idx="929">
                  <c:v>356.53697147605612</c:v>
                </c:pt>
                <c:pt idx="930">
                  <c:v>356.11052111456593</c:v>
                </c:pt>
                <c:pt idx="931">
                  <c:v>355.68467059500927</c:v>
                </c:pt>
                <c:pt idx="932">
                  <c:v>355.25941991738614</c:v>
                </c:pt>
                <c:pt idx="933">
                  <c:v>354.83476908169678</c:v>
                </c:pt>
                <c:pt idx="934">
                  <c:v>354.41071808794095</c:v>
                </c:pt>
                <c:pt idx="935">
                  <c:v>353.98726693611866</c:v>
                </c:pt>
                <c:pt idx="936">
                  <c:v>353.56441562623013</c:v>
                </c:pt>
                <c:pt idx="937">
                  <c:v>353.14216415827514</c:v>
                </c:pt>
                <c:pt idx="938">
                  <c:v>352.72051253225391</c:v>
                </c:pt>
                <c:pt idx="939">
                  <c:v>352.29946074816633</c:v>
                </c:pt>
                <c:pt idx="940">
                  <c:v>351.87900880601228</c:v>
                </c:pt>
                <c:pt idx="941">
                  <c:v>351.45915670579188</c:v>
                </c:pt>
                <c:pt idx="942">
                  <c:v>351.03990444750525</c:v>
                </c:pt>
                <c:pt idx="943">
                  <c:v>350.62125203115193</c:v>
                </c:pt>
                <c:pt idx="944">
                  <c:v>350.20319945673248</c:v>
                </c:pt>
                <c:pt idx="945">
                  <c:v>349.78574672424668</c:v>
                </c:pt>
                <c:pt idx="946">
                  <c:v>349.3688938336943</c:v>
                </c:pt>
                <c:pt idx="947">
                  <c:v>348.9526407850758</c:v>
                </c:pt>
                <c:pt idx="948">
                  <c:v>348.53698757839084</c:v>
                </c:pt>
                <c:pt idx="949">
                  <c:v>348.12193421363941</c:v>
                </c:pt>
                <c:pt idx="950">
                  <c:v>347.70748069082174</c:v>
                </c:pt>
                <c:pt idx="951">
                  <c:v>347.29362700993761</c:v>
                </c:pt>
                <c:pt idx="952">
                  <c:v>346.88037317098724</c:v>
                </c:pt>
                <c:pt idx="953">
                  <c:v>346.46771917397041</c:v>
                </c:pt>
                <c:pt idx="954">
                  <c:v>346.05566501888711</c:v>
                </c:pt>
                <c:pt idx="955">
                  <c:v>345.64421070573758</c:v>
                </c:pt>
                <c:pt idx="956">
                  <c:v>345.23335623452169</c:v>
                </c:pt>
                <c:pt idx="957">
                  <c:v>344.82310160523934</c:v>
                </c:pt>
                <c:pt idx="958">
                  <c:v>344.41344681789064</c:v>
                </c:pt>
                <c:pt idx="959">
                  <c:v>344.00439187247571</c:v>
                </c:pt>
                <c:pt idx="960">
                  <c:v>343.59593676899431</c:v>
                </c:pt>
                <c:pt idx="961">
                  <c:v>343.18808150744644</c:v>
                </c:pt>
                <c:pt idx="962">
                  <c:v>342.78082608783234</c:v>
                </c:pt>
                <c:pt idx="963">
                  <c:v>342.37417051015177</c:v>
                </c:pt>
                <c:pt idx="964">
                  <c:v>341.96811477440497</c:v>
                </c:pt>
                <c:pt idx="965">
                  <c:v>341.5626588805917</c:v>
                </c:pt>
                <c:pt idx="966">
                  <c:v>341.15780282871197</c:v>
                </c:pt>
                <c:pt idx="967">
                  <c:v>340.75354661876599</c:v>
                </c:pt>
                <c:pt idx="968">
                  <c:v>340.34989025075356</c:v>
                </c:pt>
                <c:pt idx="969">
                  <c:v>339.94683372467489</c:v>
                </c:pt>
                <c:pt idx="970">
                  <c:v>339.54437704052987</c:v>
                </c:pt>
                <c:pt idx="971">
                  <c:v>339.14252019831838</c:v>
                </c:pt>
                <c:pt idx="972">
                  <c:v>338.74126319804054</c:v>
                </c:pt>
                <c:pt idx="973">
                  <c:v>338.34060603969635</c:v>
                </c:pt>
                <c:pt idx="974">
                  <c:v>337.9405487232857</c:v>
                </c:pt>
                <c:pt idx="975">
                  <c:v>337.5410912488087</c:v>
                </c:pt>
                <c:pt idx="976">
                  <c:v>337.14223361626546</c:v>
                </c:pt>
                <c:pt idx="977">
                  <c:v>336.74397582565575</c:v>
                </c:pt>
                <c:pt idx="978">
                  <c:v>336.3463178769797</c:v>
                </c:pt>
                <c:pt idx="979">
                  <c:v>335.9492597702374</c:v>
                </c:pt>
                <c:pt idx="980">
                  <c:v>335.55280150542853</c:v>
                </c:pt>
                <c:pt idx="981">
                  <c:v>335.15694308255331</c:v>
                </c:pt>
                <c:pt idx="982">
                  <c:v>334.76168450161174</c:v>
                </c:pt>
                <c:pt idx="983">
                  <c:v>334.36702576260382</c:v>
                </c:pt>
                <c:pt idx="984">
                  <c:v>333.97296686552954</c:v>
                </c:pt>
                <c:pt idx="985">
                  <c:v>333.57950781038892</c:v>
                </c:pt>
                <c:pt idx="986">
                  <c:v>333.18664859718194</c:v>
                </c:pt>
                <c:pt idx="987">
                  <c:v>332.79438922590862</c:v>
                </c:pt>
                <c:pt idx="988">
                  <c:v>332.40272969656871</c:v>
                </c:pt>
                <c:pt idx="989">
                  <c:v>332.01167000916269</c:v>
                </c:pt>
                <c:pt idx="990">
                  <c:v>331.62121016369019</c:v>
                </c:pt>
                <c:pt idx="991">
                  <c:v>331.23135016015135</c:v>
                </c:pt>
                <c:pt idx="992">
                  <c:v>330.84208999854604</c:v>
                </c:pt>
                <c:pt idx="993">
                  <c:v>330.4534296788745</c:v>
                </c:pt>
                <c:pt idx="994">
                  <c:v>330.06536920113649</c:v>
                </c:pt>
                <c:pt idx="995">
                  <c:v>329.67790856533225</c:v>
                </c:pt>
                <c:pt idx="996">
                  <c:v>329.29104777146142</c:v>
                </c:pt>
                <c:pt idx="997">
                  <c:v>328.90478681952436</c:v>
                </c:pt>
                <c:pt idx="998">
                  <c:v>328.51912570952095</c:v>
                </c:pt>
                <c:pt idx="999">
                  <c:v>328.13406444145107</c:v>
                </c:pt>
                <c:pt idx="1000">
                  <c:v>327.74960301531496</c:v>
                </c:pt>
                <c:pt idx="1001">
                  <c:v>327.36574143111238</c:v>
                </c:pt>
                <c:pt idx="1002">
                  <c:v>326.98247968884334</c:v>
                </c:pt>
                <c:pt idx="1003">
                  <c:v>326.59981778850818</c:v>
                </c:pt>
                <c:pt idx="1004">
                  <c:v>326.21775573010655</c:v>
                </c:pt>
                <c:pt idx="1005">
                  <c:v>325.83629351363845</c:v>
                </c:pt>
                <c:pt idx="1006">
                  <c:v>325.45543113910412</c:v>
                </c:pt>
                <c:pt idx="1007">
                  <c:v>325.07516860650333</c:v>
                </c:pt>
                <c:pt idx="1008">
                  <c:v>324.69550591583607</c:v>
                </c:pt>
                <c:pt idx="1009">
                  <c:v>324.31644306710268</c:v>
                </c:pt>
                <c:pt idx="1010">
                  <c:v>323.93798006030272</c:v>
                </c:pt>
                <c:pt idx="1011">
                  <c:v>323.56011689543652</c:v>
                </c:pt>
                <c:pt idx="1012">
                  <c:v>323.18285357250397</c:v>
                </c:pt>
                <c:pt idx="1013">
                  <c:v>322.80619009150485</c:v>
                </c:pt>
                <c:pt idx="1014">
                  <c:v>322.43012645243948</c:v>
                </c:pt>
                <c:pt idx="1015">
                  <c:v>322.05466265530788</c:v>
                </c:pt>
                <c:pt idx="1016">
                  <c:v>321.6797987001097</c:v>
                </c:pt>
                <c:pt idx="1017">
                  <c:v>321.30553458684528</c:v>
                </c:pt>
                <c:pt idx="1018">
                  <c:v>320.93187031551452</c:v>
                </c:pt>
                <c:pt idx="1019">
                  <c:v>320.55880588611717</c:v>
                </c:pt>
                <c:pt idx="1020">
                  <c:v>320.18634129865359</c:v>
                </c:pt>
                <c:pt idx="1021">
                  <c:v>319.81447655312377</c:v>
                </c:pt>
                <c:pt idx="1022">
                  <c:v>319.44321164952737</c:v>
                </c:pt>
                <c:pt idx="1023">
                  <c:v>319.07254658786474</c:v>
                </c:pt>
                <c:pt idx="1024">
                  <c:v>318.70248136813575</c:v>
                </c:pt>
                <c:pt idx="1025">
                  <c:v>318.3330159903403</c:v>
                </c:pt>
                <c:pt idx="1026">
                  <c:v>317.9641504544785</c:v>
                </c:pt>
                <c:pt idx="1027">
                  <c:v>317.59588476055023</c:v>
                </c:pt>
                <c:pt idx="1028">
                  <c:v>317.22821890855585</c:v>
                </c:pt>
                <c:pt idx="1029">
                  <c:v>316.86115289849499</c:v>
                </c:pt>
                <c:pt idx="1030">
                  <c:v>316.49468673036756</c:v>
                </c:pt>
                <c:pt idx="1031">
                  <c:v>316.12882040417389</c:v>
                </c:pt>
                <c:pt idx="1032">
                  <c:v>315.76355391991399</c:v>
                </c:pt>
                <c:pt idx="1033">
                  <c:v>315.39888727758762</c:v>
                </c:pt>
                <c:pt idx="1034">
                  <c:v>315.0348204771949</c:v>
                </c:pt>
                <c:pt idx="1035">
                  <c:v>314.67135351873571</c:v>
                </c:pt>
                <c:pt idx="1036">
                  <c:v>314.30848640221029</c:v>
                </c:pt>
                <c:pt idx="1037">
                  <c:v>313.94621912761841</c:v>
                </c:pt>
                <c:pt idx="1038">
                  <c:v>313.58455169496028</c:v>
                </c:pt>
                <c:pt idx="1039">
                  <c:v>313.22348410423558</c:v>
                </c:pt>
                <c:pt idx="1040">
                  <c:v>312.86301635544464</c:v>
                </c:pt>
                <c:pt idx="1041">
                  <c:v>312.50314844858724</c:v>
                </c:pt>
                <c:pt idx="1042">
                  <c:v>312.14388038366371</c:v>
                </c:pt>
                <c:pt idx="1043">
                  <c:v>311.78521216067361</c:v>
                </c:pt>
                <c:pt idx="1044">
                  <c:v>311.42714377961704</c:v>
                </c:pt>
                <c:pt idx="1045">
                  <c:v>311.06967524049446</c:v>
                </c:pt>
                <c:pt idx="1046">
                  <c:v>310.71280654330508</c:v>
                </c:pt>
                <c:pt idx="1047">
                  <c:v>310.35653768804946</c:v>
                </c:pt>
                <c:pt idx="1048">
                  <c:v>310.0008686747276</c:v>
                </c:pt>
                <c:pt idx="1049">
                  <c:v>309.64579950333939</c:v>
                </c:pt>
                <c:pt idx="1050">
                  <c:v>309.29133017388472</c:v>
                </c:pt>
                <c:pt idx="1051">
                  <c:v>308.93746068636358</c:v>
                </c:pt>
                <c:pt idx="1052">
                  <c:v>308.58419104077643</c:v>
                </c:pt>
                <c:pt idx="1053">
                  <c:v>308.23152123712248</c:v>
                </c:pt>
                <c:pt idx="1054">
                  <c:v>307.87945127540229</c:v>
                </c:pt>
                <c:pt idx="1055">
                  <c:v>307.52798115561598</c:v>
                </c:pt>
                <c:pt idx="1056">
                  <c:v>307.17711087776297</c:v>
                </c:pt>
                <c:pt idx="1057">
                  <c:v>306.82684044184373</c:v>
                </c:pt>
                <c:pt idx="1058">
                  <c:v>306.47716984785825</c:v>
                </c:pt>
                <c:pt idx="1059">
                  <c:v>306.12809909580619</c:v>
                </c:pt>
                <c:pt idx="1060">
                  <c:v>305.77962818568778</c:v>
                </c:pt>
                <c:pt idx="1061">
                  <c:v>305.43175711750314</c:v>
                </c:pt>
                <c:pt idx="1062">
                  <c:v>305.08448589125203</c:v>
                </c:pt>
                <c:pt idx="1063">
                  <c:v>304.73781450693446</c:v>
                </c:pt>
                <c:pt idx="1064">
                  <c:v>304.39174296455087</c:v>
                </c:pt>
                <c:pt idx="1065">
                  <c:v>304.0462712641006</c:v>
                </c:pt>
                <c:pt idx="1066">
                  <c:v>303.70139940558397</c:v>
                </c:pt>
                <c:pt idx="1067">
                  <c:v>303.35712738900111</c:v>
                </c:pt>
                <c:pt idx="1068">
                  <c:v>303.01345521435178</c:v>
                </c:pt>
                <c:pt idx="1069">
                  <c:v>302.67038288163599</c:v>
                </c:pt>
                <c:pt idx="1070">
                  <c:v>302.32791039085419</c:v>
                </c:pt>
                <c:pt idx="1071">
                  <c:v>301.98603774200569</c:v>
                </c:pt>
                <c:pt idx="1072">
                  <c:v>301.64476493509085</c:v>
                </c:pt>
                <c:pt idx="1073">
                  <c:v>301.30409197010977</c:v>
                </c:pt>
                <c:pt idx="1074">
                  <c:v>300.96401884706222</c:v>
                </c:pt>
                <c:pt idx="1075">
                  <c:v>300.62454556594821</c:v>
                </c:pt>
                <c:pt idx="1076">
                  <c:v>300.28567212676796</c:v>
                </c:pt>
                <c:pt idx="1077">
                  <c:v>299.94739852952148</c:v>
                </c:pt>
                <c:pt idx="1078">
                  <c:v>299.60972477420842</c:v>
                </c:pt>
                <c:pt idx="1079">
                  <c:v>299.27265086082889</c:v>
                </c:pt>
                <c:pt idx="1080">
                  <c:v>298.93617678938335</c:v>
                </c:pt>
                <c:pt idx="1081">
                  <c:v>298.60030255987112</c:v>
                </c:pt>
                <c:pt idx="1082">
                  <c:v>298.26502817229266</c:v>
                </c:pt>
                <c:pt idx="1083">
                  <c:v>297.93035362664796</c:v>
                </c:pt>
                <c:pt idx="1084">
                  <c:v>297.59627892293668</c:v>
                </c:pt>
                <c:pt idx="1085">
                  <c:v>297.26280406115904</c:v>
                </c:pt>
                <c:pt idx="1086">
                  <c:v>296.92992904131529</c:v>
                </c:pt>
                <c:pt idx="1087">
                  <c:v>296.59765386340484</c:v>
                </c:pt>
                <c:pt idx="1088">
                  <c:v>296.26597852742805</c:v>
                </c:pt>
                <c:pt idx="1089">
                  <c:v>295.93490303338513</c:v>
                </c:pt>
                <c:pt idx="1090">
                  <c:v>295.60442738127563</c:v>
                </c:pt>
                <c:pt idx="1091">
                  <c:v>295.27455157109978</c:v>
                </c:pt>
                <c:pt idx="1092">
                  <c:v>294.94527560285781</c:v>
                </c:pt>
                <c:pt idx="1093">
                  <c:v>294.61659947654914</c:v>
                </c:pt>
                <c:pt idx="1094">
                  <c:v>294.28852319217413</c:v>
                </c:pt>
                <c:pt idx="1095">
                  <c:v>293.96104674973299</c:v>
                </c:pt>
                <c:pt idx="1096">
                  <c:v>293.63417014922538</c:v>
                </c:pt>
                <c:pt idx="1097">
                  <c:v>293.30789339065132</c:v>
                </c:pt>
                <c:pt idx="1098">
                  <c:v>292.98221647401101</c:v>
                </c:pt>
                <c:pt idx="1099">
                  <c:v>292.65713939930424</c:v>
                </c:pt>
                <c:pt idx="1100">
                  <c:v>292.33266216653101</c:v>
                </c:pt>
                <c:pt idx="1101">
                  <c:v>292.00878477569165</c:v>
                </c:pt>
                <c:pt idx="1102">
                  <c:v>291.68550722678572</c:v>
                </c:pt>
                <c:pt idx="1103">
                  <c:v>291.36282951981343</c:v>
                </c:pt>
                <c:pt idx="1104">
                  <c:v>291.04075165477502</c:v>
                </c:pt>
                <c:pt idx="1105">
                  <c:v>290.71927363166992</c:v>
                </c:pt>
                <c:pt idx="1106">
                  <c:v>290.39839545049858</c:v>
                </c:pt>
                <c:pt idx="1107">
                  <c:v>290.07811711126078</c:v>
                </c:pt>
                <c:pt idx="1108">
                  <c:v>289.75843861395674</c:v>
                </c:pt>
                <c:pt idx="1109">
                  <c:v>289.43935995858624</c:v>
                </c:pt>
                <c:pt idx="1110">
                  <c:v>289.1208811451495</c:v>
                </c:pt>
                <c:pt idx="1111">
                  <c:v>288.80300217364641</c:v>
                </c:pt>
                <c:pt idx="1112">
                  <c:v>288.48572304407674</c:v>
                </c:pt>
                <c:pt idx="1113">
                  <c:v>288.16904375644071</c:v>
                </c:pt>
                <c:pt idx="1114">
                  <c:v>287.85296431073857</c:v>
                </c:pt>
                <c:pt idx="1115">
                  <c:v>287.53748470696996</c:v>
                </c:pt>
                <c:pt idx="1116">
                  <c:v>287.22260494513478</c:v>
                </c:pt>
                <c:pt idx="1117">
                  <c:v>286.90832502523358</c:v>
                </c:pt>
                <c:pt idx="1118">
                  <c:v>286.59464494726569</c:v>
                </c:pt>
                <c:pt idx="1119">
                  <c:v>286.28156471123145</c:v>
                </c:pt>
                <c:pt idx="1120">
                  <c:v>285.96908431713109</c:v>
                </c:pt>
                <c:pt idx="1121">
                  <c:v>285.65720376496415</c:v>
                </c:pt>
                <c:pt idx="1122">
                  <c:v>285.34592305473086</c:v>
                </c:pt>
                <c:pt idx="1123">
                  <c:v>285.03524218643133</c:v>
                </c:pt>
                <c:pt idx="1124">
                  <c:v>284.72516116006534</c:v>
                </c:pt>
                <c:pt idx="1125">
                  <c:v>284.41567997563288</c:v>
                </c:pt>
                <c:pt idx="1126">
                  <c:v>284.1067986331343</c:v>
                </c:pt>
                <c:pt idx="1127">
                  <c:v>283.79851713256915</c:v>
                </c:pt>
                <c:pt idx="1128">
                  <c:v>283.49083547393752</c:v>
                </c:pt>
                <c:pt idx="1129">
                  <c:v>283.18375365724</c:v>
                </c:pt>
                <c:pt idx="1130">
                  <c:v>282.87727168247557</c:v>
                </c:pt>
                <c:pt idx="1131">
                  <c:v>282.571389549645</c:v>
                </c:pt>
                <c:pt idx="1132">
                  <c:v>282.26610725874821</c:v>
                </c:pt>
                <c:pt idx="1133">
                  <c:v>281.96142480978483</c:v>
                </c:pt>
                <c:pt idx="1134">
                  <c:v>281.6573422027551</c:v>
                </c:pt>
                <c:pt idx="1135">
                  <c:v>281.35385943765891</c:v>
                </c:pt>
                <c:pt idx="1136">
                  <c:v>281.05097651449671</c:v>
                </c:pt>
                <c:pt idx="1137">
                  <c:v>280.74869343326782</c:v>
                </c:pt>
                <c:pt idx="1138">
                  <c:v>280.44701019397257</c:v>
                </c:pt>
                <c:pt idx="1139">
                  <c:v>280.14592679661121</c:v>
                </c:pt>
                <c:pt idx="1140">
                  <c:v>279.84544324118326</c:v>
                </c:pt>
                <c:pt idx="1141">
                  <c:v>279.54555952768897</c:v>
                </c:pt>
                <c:pt idx="1142">
                  <c:v>279.24627565612843</c:v>
                </c:pt>
                <c:pt idx="1143">
                  <c:v>278.94759162650132</c:v>
                </c:pt>
                <c:pt idx="1144">
                  <c:v>278.64950743880786</c:v>
                </c:pt>
                <c:pt idx="1145">
                  <c:v>278.35202309304827</c:v>
                </c:pt>
                <c:pt idx="1146">
                  <c:v>278.05513858922211</c:v>
                </c:pt>
                <c:pt idx="1147">
                  <c:v>277.75885392732948</c:v>
                </c:pt>
                <c:pt idx="1148">
                  <c:v>277.46316910737085</c:v>
                </c:pt>
                <c:pt idx="1149">
                  <c:v>277.16808412934552</c:v>
                </c:pt>
                <c:pt idx="1150">
                  <c:v>276.87359899325384</c:v>
                </c:pt>
                <c:pt idx="1151">
                  <c:v>276.57971369909615</c:v>
                </c:pt>
                <c:pt idx="1152">
                  <c:v>276.28642824687176</c:v>
                </c:pt>
                <c:pt idx="1153">
                  <c:v>275.99374263658092</c:v>
                </c:pt>
                <c:pt idx="1154">
                  <c:v>275.70165686822406</c:v>
                </c:pt>
                <c:pt idx="1155">
                  <c:v>275.41017094180052</c:v>
                </c:pt>
                <c:pt idx="1156">
                  <c:v>275.11928485731062</c:v>
                </c:pt>
                <c:pt idx="1157">
                  <c:v>274.8289986147546</c:v>
                </c:pt>
                <c:pt idx="1158">
                  <c:v>274.539312214132</c:v>
                </c:pt>
                <c:pt idx="1159">
                  <c:v>274.25022565544305</c:v>
                </c:pt>
                <c:pt idx="1160">
                  <c:v>273.96173893868786</c:v>
                </c:pt>
                <c:pt idx="1161">
                  <c:v>273.67385206386621</c:v>
                </c:pt>
                <c:pt idx="1162">
                  <c:v>273.38656503097809</c:v>
                </c:pt>
                <c:pt idx="1163">
                  <c:v>273.09987784002374</c:v>
                </c:pt>
                <c:pt idx="1164">
                  <c:v>272.81379049100292</c:v>
                </c:pt>
                <c:pt idx="1165">
                  <c:v>272.52830298391575</c:v>
                </c:pt>
                <c:pt idx="1166">
                  <c:v>272.24341531876212</c:v>
                </c:pt>
                <c:pt idx="1167">
                  <c:v>271.95912749554248</c:v>
                </c:pt>
                <c:pt idx="1168">
                  <c:v>271.67543951425614</c:v>
                </c:pt>
                <c:pt idx="1169">
                  <c:v>271.39235137490346</c:v>
                </c:pt>
                <c:pt idx="1170">
                  <c:v>271.10986307748465</c:v>
                </c:pt>
                <c:pt idx="1171">
                  <c:v>270.82797462199915</c:v>
                </c:pt>
                <c:pt idx="1172">
                  <c:v>270.54668600844741</c:v>
                </c:pt>
                <c:pt idx="1173">
                  <c:v>270.26599723682943</c:v>
                </c:pt>
                <c:pt idx="1174">
                  <c:v>269.985908307145</c:v>
                </c:pt>
                <c:pt idx="1175">
                  <c:v>269.70641921939409</c:v>
                </c:pt>
                <c:pt idx="1176">
                  <c:v>269.42752997357707</c:v>
                </c:pt>
                <c:pt idx="1177">
                  <c:v>269.14924056969335</c:v>
                </c:pt>
                <c:pt idx="1178">
                  <c:v>268.87155100774339</c:v>
                </c:pt>
                <c:pt idx="1179">
                  <c:v>268.5944612877272</c:v>
                </c:pt>
                <c:pt idx="1180">
                  <c:v>268.31797140964454</c:v>
                </c:pt>
                <c:pt idx="1181">
                  <c:v>268.04208137349542</c:v>
                </c:pt>
                <c:pt idx="1182">
                  <c:v>267.76679117928006</c:v>
                </c:pt>
                <c:pt idx="1183">
                  <c:v>267.49210082699824</c:v>
                </c:pt>
                <c:pt idx="1184">
                  <c:v>267.21801031665007</c:v>
                </c:pt>
                <c:pt idx="1185">
                  <c:v>266.94451964823566</c:v>
                </c:pt>
                <c:pt idx="1186">
                  <c:v>266.67162882175467</c:v>
                </c:pt>
                <c:pt idx="1187">
                  <c:v>266.39933783720744</c:v>
                </c:pt>
                <c:pt idx="1188">
                  <c:v>266.12764669459398</c:v>
                </c:pt>
                <c:pt idx="1189">
                  <c:v>265.85655539391382</c:v>
                </c:pt>
                <c:pt idx="1190">
                  <c:v>265.58606393516743</c:v>
                </c:pt>
                <c:pt idx="1191">
                  <c:v>265.3161723183548</c:v>
                </c:pt>
                <c:pt idx="1192">
                  <c:v>265.04688054347571</c:v>
                </c:pt>
                <c:pt idx="1193">
                  <c:v>264.77818861053015</c:v>
                </c:pt>
                <c:pt idx="1194">
                  <c:v>264.51009651951813</c:v>
                </c:pt>
                <c:pt idx="1195">
                  <c:v>264.2426042704401</c:v>
                </c:pt>
                <c:pt idx="1196">
                  <c:v>263.97571186329549</c:v>
                </c:pt>
                <c:pt idx="1197">
                  <c:v>263.70941929808441</c:v>
                </c:pt>
                <c:pt idx="1198">
                  <c:v>263.44372657480722</c:v>
                </c:pt>
                <c:pt idx="1199">
                  <c:v>263.17863369346355</c:v>
                </c:pt>
                <c:pt idx="1200">
                  <c:v>262.91414065405343</c:v>
                </c:pt>
                <c:pt idx="1201">
                  <c:v>262.65024745657706</c:v>
                </c:pt>
                <c:pt idx="1202">
                  <c:v>262.38695410103423</c:v>
                </c:pt>
                <c:pt idx="1203">
                  <c:v>262.12426058742494</c:v>
                </c:pt>
                <c:pt idx="1204">
                  <c:v>261.86216691574964</c:v>
                </c:pt>
                <c:pt idx="1205">
                  <c:v>261.60067308600765</c:v>
                </c:pt>
                <c:pt idx="1206">
                  <c:v>261.3397790981993</c:v>
                </c:pt>
                <c:pt idx="1207">
                  <c:v>261.07948495232472</c:v>
                </c:pt>
                <c:pt idx="1208">
                  <c:v>260.81979064838367</c:v>
                </c:pt>
                <c:pt idx="1209">
                  <c:v>260.56069618637616</c:v>
                </c:pt>
                <c:pt idx="1210">
                  <c:v>260.30220156630264</c:v>
                </c:pt>
                <c:pt idx="1211">
                  <c:v>260.04430678816243</c:v>
                </c:pt>
                <c:pt idx="1212">
                  <c:v>259.78701185195587</c:v>
                </c:pt>
                <c:pt idx="1213">
                  <c:v>259.53031675768318</c:v>
                </c:pt>
                <c:pt idx="1214">
                  <c:v>259.2742215053438</c:v>
                </c:pt>
                <c:pt idx="1215">
                  <c:v>259.01872609493819</c:v>
                </c:pt>
                <c:pt idx="1216">
                  <c:v>258.76383052646634</c:v>
                </c:pt>
                <c:pt idx="1217">
                  <c:v>258.50953479992791</c:v>
                </c:pt>
                <c:pt idx="1218">
                  <c:v>258.25583891532324</c:v>
                </c:pt>
                <c:pt idx="1219">
                  <c:v>258.00274287265233</c:v>
                </c:pt>
                <c:pt idx="1220">
                  <c:v>257.75024667191474</c:v>
                </c:pt>
                <c:pt idx="1221">
                  <c:v>257.4983503131109</c:v>
                </c:pt>
                <c:pt idx="1222">
                  <c:v>257.24705379624083</c:v>
                </c:pt>
                <c:pt idx="1223">
                  <c:v>256.99635712130419</c:v>
                </c:pt>
                <c:pt idx="1224">
                  <c:v>256.74626028830119</c:v>
                </c:pt>
                <c:pt idx="1225">
                  <c:v>256.49676329723184</c:v>
                </c:pt>
                <c:pt idx="1226">
                  <c:v>256.24786614809636</c:v>
                </c:pt>
                <c:pt idx="1227">
                  <c:v>255.9995688408942</c:v>
                </c:pt>
                <c:pt idx="1228">
                  <c:v>255.7518713756258</c:v>
                </c:pt>
                <c:pt idx="1229">
                  <c:v>255.50477375229116</c:v>
                </c:pt>
                <c:pt idx="1230">
                  <c:v>255.25827597088983</c:v>
                </c:pt>
                <c:pt idx="1231">
                  <c:v>255.01237803142226</c:v>
                </c:pt>
                <c:pt idx="1232">
                  <c:v>254.76707993388868</c:v>
                </c:pt>
                <c:pt idx="1233">
                  <c:v>254.5223816782883</c:v>
                </c:pt>
                <c:pt idx="1234">
                  <c:v>254.27828326462156</c:v>
                </c:pt>
                <c:pt idx="1235">
                  <c:v>254.03478469288871</c:v>
                </c:pt>
                <c:pt idx="1236">
                  <c:v>253.79188596308927</c:v>
                </c:pt>
                <c:pt idx="1237">
                  <c:v>253.5495870752236</c:v>
                </c:pt>
                <c:pt idx="1238">
                  <c:v>253.30788802929158</c:v>
                </c:pt>
                <c:pt idx="1239">
                  <c:v>253.06678882529309</c:v>
                </c:pt>
                <c:pt idx="1240">
                  <c:v>252.82628946322814</c:v>
                </c:pt>
                <c:pt idx="1241">
                  <c:v>252.58638994309706</c:v>
                </c:pt>
                <c:pt idx="1242">
                  <c:v>252.34709026489941</c:v>
                </c:pt>
                <c:pt idx="1243">
                  <c:v>252.1083904286354</c:v>
                </c:pt>
                <c:pt idx="1244">
                  <c:v>251.87029043430528</c:v>
                </c:pt>
                <c:pt idx="1245">
                  <c:v>251.63279028190846</c:v>
                </c:pt>
                <c:pt idx="1246">
                  <c:v>251.3958899714454</c:v>
                </c:pt>
                <c:pt idx="1247">
                  <c:v>251.15958950291611</c:v>
                </c:pt>
                <c:pt idx="1248">
                  <c:v>250.92388887632023</c:v>
                </c:pt>
                <c:pt idx="1249">
                  <c:v>250.68878809165801</c:v>
                </c:pt>
                <c:pt idx="1250">
                  <c:v>250.45428714892967</c:v>
                </c:pt>
                <c:pt idx="1251">
                  <c:v>250.22038604813474</c:v>
                </c:pt>
                <c:pt idx="1252">
                  <c:v>249.98708478927335</c:v>
                </c:pt>
                <c:pt idx="1253">
                  <c:v>249.75438337234561</c:v>
                </c:pt>
                <c:pt idx="1254">
                  <c:v>249.52228179735175</c:v>
                </c:pt>
                <c:pt idx="1255">
                  <c:v>249.29078006429131</c:v>
                </c:pt>
                <c:pt idx="1256">
                  <c:v>249.05987817316452</c:v>
                </c:pt>
                <c:pt idx="1257">
                  <c:v>248.82957612397149</c:v>
                </c:pt>
                <c:pt idx="1258">
                  <c:v>248.599873916712</c:v>
                </c:pt>
                <c:pt idx="1259">
                  <c:v>248.37077155138604</c:v>
                </c:pt>
                <c:pt idx="1260">
                  <c:v>248.14226902799396</c:v>
                </c:pt>
                <c:pt idx="1261">
                  <c:v>247.91436634653542</c:v>
                </c:pt>
                <c:pt idx="1262">
                  <c:v>247.68706350701029</c:v>
                </c:pt>
                <c:pt idx="1263">
                  <c:v>247.46036050941916</c:v>
                </c:pt>
                <c:pt idx="1264">
                  <c:v>247.23425735376134</c:v>
                </c:pt>
                <c:pt idx="1265">
                  <c:v>247.00875404003727</c:v>
                </c:pt>
                <c:pt idx="1266">
                  <c:v>246.78385056824686</c:v>
                </c:pt>
                <c:pt idx="1267">
                  <c:v>246.55954693838999</c:v>
                </c:pt>
                <c:pt idx="1268">
                  <c:v>246.33584315046687</c:v>
                </c:pt>
                <c:pt idx="1269">
                  <c:v>246.11273920447741</c:v>
                </c:pt>
                <c:pt idx="1270">
                  <c:v>245.89023510042148</c:v>
                </c:pt>
                <c:pt idx="1271">
                  <c:v>245.66833083829908</c:v>
                </c:pt>
                <c:pt idx="1272">
                  <c:v>245.44702641811057</c:v>
                </c:pt>
                <c:pt idx="1273">
                  <c:v>245.22632183985547</c:v>
                </c:pt>
                <c:pt idx="1274">
                  <c:v>245.00621710353403</c:v>
                </c:pt>
                <c:pt idx="1275">
                  <c:v>244.78671220914634</c:v>
                </c:pt>
                <c:pt idx="1276">
                  <c:v>244.5678071566922</c:v>
                </c:pt>
                <c:pt idx="1277">
                  <c:v>244.34950194617159</c:v>
                </c:pt>
                <c:pt idx="1278">
                  <c:v>244.13179657758496</c:v>
                </c:pt>
                <c:pt idx="1279">
                  <c:v>243.91469105093165</c:v>
                </c:pt>
                <c:pt idx="1280">
                  <c:v>243.69818536621187</c:v>
                </c:pt>
                <c:pt idx="1281">
                  <c:v>243.48227952342609</c:v>
                </c:pt>
                <c:pt idx="1282">
                  <c:v>243.26697352257361</c:v>
                </c:pt>
                <c:pt idx="1283">
                  <c:v>243.05226736365489</c:v>
                </c:pt>
                <c:pt idx="1284">
                  <c:v>242.83816104666971</c:v>
                </c:pt>
                <c:pt idx="1285">
                  <c:v>242.62465457161841</c:v>
                </c:pt>
                <c:pt idx="1286">
                  <c:v>242.41174793850053</c:v>
                </c:pt>
                <c:pt idx="1287">
                  <c:v>242.19944114731629</c:v>
                </c:pt>
                <c:pt idx="1288">
                  <c:v>241.98773419806582</c:v>
                </c:pt>
                <c:pt idx="1289">
                  <c:v>241.77662709074889</c:v>
                </c:pt>
                <c:pt idx="1290">
                  <c:v>241.56611982536538</c:v>
                </c:pt>
                <c:pt idx="1291">
                  <c:v>241.35621240191585</c:v>
                </c:pt>
                <c:pt idx="1292">
                  <c:v>241.14690482039987</c:v>
                </c:pt>
                <c:pt idx="1293">
                  <c:v>240.9381970808173</c:v>
                </c:pt>
                <c:pt idx="1294">
                  <c:v>240.73008918316873</c:v>
                </c:pt>
                <c:pt idx="1295">
                  <c:v>240.52258112745346</c:v>
                </c:pt>
                <c:pt idx="1296">
                  <c:v>240.31567291367196</c:v>
                </c:pt>
                <c:pt idx="1297">
                  <c:v>240.10936454182411</c:v>
                </c:pt>
                <c:pt idx="1298">
                  <c:v>239.90365601190979</c:v>
                </c:pt>
                <c:pt idx="1299">
                  <c:v>239.69854732392912</c:v>
                </c:pt>
                <c:pt idx="1300">
                  <c:v>239.49403847788221</c:v>
                </c:pt>
                <c:pt idx="1301">
                  <c:v>239.29012947376884</c:v>
                </c:pt>
                <c:pt idx="1302">
                  <c:v>239.08682031158901</c:v>
                </c:pt>
                <c:pt idx="1303">
                  <c:v>238.88411099134305</c:v>
                </c:pt>
                <c:pt idx="1304">
                  <c:v>238.68200151303051</c:v>
                </c:pt>
                <c:pt idx="1305">
                  <c:v>238.48049187665163</c:v>
                </c:pt>
                <c:pt idx="1306">
                  <c:v>238.27958208220662</c:v>
                </c:pt>
                <c:pt idx="1307">
                  <c:v>238.07927212969491</c:v>
                </c:pt>
                <c:pt idx="1308">
                  <c:v>237.87956201911686</c:v>
                </c:pt>
                <c:pt idx="1309">
                  <c:v>237.68045175047268</c:v>
                </c:pt>
                <c:pt idx="1310">
                  <c:v>237.48194132376193</c:v>
                </c:pt>
                <c:pt idx="1311">
                  <c:v>237.28403073898482</c:v>
                </c:pt>
                <c:pt idx="1312">
                  <c:v>237.08671999614126</c:v>
                </c:pt>
                <c:pt idx="1313">
                  <c:v>236.89000909523168</c:v>
                </c:pt>
                <c:pt idx="1314">
                  <c:v>236.6938980362554</c:v>
                </c:pt>
                <c:pt idx="1315">
                  <c:v>236.49838681921278</c:v>
                </c:pt>
                <c:pt idx="1316">
                  <c:v>236.30347544410404</c:v>
                </c:pt>
                <c:pt idx="1317">
                  <c:v>236.10916391092871</c:v>
                </c:pt>
                <c:pt idx="1318">
                  <c:v>235.91545221968704</c:v>
                </c:pt>
                <c:pt idx="1319">
                  <c:v>235.72234037037913</c:v>
                </c:pt>
                <c:pt idx="1320">
                  <c:v>235.52982836300464</c:v>
                </c:pt>
                <c:pt idx="1321">
                  <c:v>235.3379161975638</c:v>
                </c:pt>
                <c:pt idx="1322">
                  <c:v>235.14660387405684</c:v>
                </c:pt>
                <c:pt idx="1323">
                  <c:v>234.9558913924833</c:v>
                </c:pt>
                <c:pt idx="1324">
                  <c:v>234.7657787528434</c:v>
                </c:pt>
                <c:pt idx="1325">
                  <c:v>234.57626595513727</c:v>
                </c:pt>
                <c:pt idx="1326">
                  <c:v>234.38735299936468</c:v>
                </c:pt>
                <c:pt idx="1327">
                  <c:v>234.19903988552562</c:v>
                </c:pt>
                <c:pt idx="1328">
                  <c:v>234.01132661362044</c:v>
                </c:pt>
                <c:pt idx="1329">
                  <c:v>233.82421318364857</c:v>
                </c:pt>
                <c:pt idx="1330">
                  <c:v>233.63769959561046</c:v>
                </c:pt>
                <c:pt idx="1331">
                  <c:v>233.45178584950622</c:v>
                </c:pt>
                <c:pt idx="1332">
                  <c:v>233.2664719453353</c:v>
                </c:pt>
                <c:pt idx="1333">
                  <c:v>233.08175788309802</c:v>
                </c:pt>
                <c:pt idx="1334">
                  <c:v>232.89764366279462</c:v>
                </c:pt>
                <c:pt idx="1335">
                  <c:v>232.71412928442464</c:v>
                </c:pt>
                <c:pt idx="1336">
                  <c:v>232.5312147479882</c:v>
                </c:pt>
                <c:pt idx="1337">
                  <c:v>232.34890005348575</c:v>
                </c:pt>
                <c:pt idx="1338">
                  <c:v>232.16718520091661</c:v>
                </c:pt>
                <c:pt idx="1339">
                  <c:v>231.98607019028111</c:v>
                </c:pt>
                <c:pt idx="1340">
                  <c:v>231.80555502157949</c:v>
                </c:pt>
                <c:pt idx="1341">
                  <c:v>231.6256396948113</c:v>
                </c:pt>
                <c:pt idx="1342">
                  <c:v>231.44632420997675</c:v>
                </c:pt>
                <c:pt idx="1343">
                  <c:v>231.26760856707585</c:v>
                </c:pt>
                <c:pt idx="1344">
                  <c:v>231.08949276610872</c:v>
                </c:pt>
                <c:pt idx="1345">
                  <c:v>230.91197680707501</c:v>
                </c:pt>
                <c:pt idx="1346">
                  <c:v>230.73506068997494</c:v>
                </c:pt>
                <c:pt idx="1347">
                  <c:v>230.55874441480876</c:v>
                </c:pt>
                <c:pt idx="1348">
                  <c:v>230.38302798157599</c:v>
                </c:pt>
                <c:pt idx="1349">
                  <c:v>230.20791139027676</c:v>
                </c:pt>
                <c:pt idx="1350">
                  <c:v>230.03339464091152</c:v>
                </c:pt>
                <c:pt idx="1351">
                  <c:v>229.85947773347959</c:v>
                </c:pt>
                <c:pt idx="1352">
                  <c:v>229.68616066798131</c:v>
                </c:pt>
                <c:pt idx="1353">
                  <c:v>229.51344344441691</c:v>
                </c:pt>
                <c:pt idx="1354">
                  <c:v>229.34132606278581</c:v>
                </c:pt>
                <c:pt idx="1355">
                  <c:v>229.16980852308848</c:v>
                </c:pt>
                <c:pt idx="1356">
                  <c:v>228.99889082532491</c:v>
                </c:pt>
                <c:pt idx="1357">
                  <c:v>228.82857296949476</c:v>
                </c:pt>
                <c:pt idx="1358">
                  <c:v>228.65885495559837</c:v>
                </c:pt>
                <c:pt idx="1359">
                  <c:v>228.48973678363564</c:v>
                </c:pt>
                <c:pt idx="1360">
                  <c:v>228.32121845360643</c:v>
                </c:pt>
                <c:pt idx="1361">
                  <c:v>228.15329996551088</c:v>
                </c:pt>
                <c:pt idx="1362">
                  <c:v>227.98598131934909</c:v>
                </c:pt>
                <c:pt idx="1363">
                  <c:v>227.81926251512073</c:v>
                </c:pt>
                <c:pt idx="1364">
                  <c:v>227.65314355282601</c:v>
                </c:pt>
                <c:pt idx="1365">
                  <c:v>227.48762443246517</c:v>
                </c:pt>
                <c:pt idx="1366">
                  <c:v>227.32270515403775</c:v>
                </c:pt>
                <c:pt idx="1367">
                  <c:v>227.15838571754398</c:v>
                </c:pt>
                <c:pt idx="1368">
                  <c:v>226.99466612298397</c:v>
                </c:pt>
                <c:pt idx="1369">
                  <c:v>226.83154637035739</c:v>
                </c:pt>
                <c:pt idx="1370">
                  <c:v>226.66902645966445</c:v>
                </c:pt>
                <c:pt idx="1371">
                  <c:v>226.50710639090516</c:v>
                </c:pt>
                <c:pt idx="1372">
                  <c:v>226.34578616407975</c:v>
                </c:pt>
                <c:pt idx="1373">
                  <c:v>226.18506577918777</c:v>
                </c:pt>
                <c:pt idx="1374">
                  <c:v>226.02494523622931</c:v>
                </c:pt>
                <c:pt idx="1375">
                  <c:v>225.86542453520474</c:v>
                </c:pt>
                <c:pt idx="1376">
                  <c:v>225.70650367611358</c:v>
                </c:pt>
                <c:pt idx="1377">
                  <c:v>225.54818265895608</c:v>
                </c:pt>
                <c:pt idx="1378">
                  <c:v>225.39046148373245</c:v>
                </c:pt>
                <c:pt idx="1379">
                  <c:v>225.23334015044225</c:v>
                </c:pt>
                <c:pt idx="1380">
                  <c:v>225.07681865908557</c:v>
                </c:pt>
                <c:pt idx="1381">
                  <c:v>224.92089700966289</c:v>
                </c:pt>
                <c:pt idx="1382">
                  <c:v>224.76557520217352</c:v>
                </c:pt>
                <c:pt idx="1383">
                  <c:v>224.6108532366178</c:v>
                </c:pt>
                <c:pt idx="1384">
                  <c:v>224.45673111299584</c:v>
                </c:pt>
                <c:pt idx="1385">
                  <c:v>224.30320883130742</c:v>
                </c:pt>
                <c:pt idx="1386">
                  <c:v>224.15028639155264</c:v>
                </c:pt>
                <c:pt idx="1387">
                  <c:v>223.99796379373163</c:v>
                </c:pt>
                <c:pt idx="1388">
                  <c:v>223.84624103784404</c:v>
                </c:pt>
                <c:pt idx="1389">
                  <c:v>223.6951181238901</c:v>
                </c:pt>
                <c:pt idx="1390">
                  <c:v>223.54459505187003</c:v>
                </c:pt>
                <c:pt idx="1391">
                  <c:v>223.39467182178328</c:v>
                </c:pt>
                <c:pt idx="1392">
                  <c:v>223.24534843363028</c:v>
                </c:pt>
                <c:pt idx="1393">
                  <c:v>223.09662488741105</c:v>
                </c:pt>
                <c:pt idx="1394">
                  <c:v>222.94850118312525</c:v>
                </c:pt>
                <c:pt idx="1395">
                  <c:v>222.80097732077309</c:v>
                </c:pt>
                <c:pt idx="1396">
                  <c:v>222.6540533003548</c:v>
                </c:pt>
                <c:pt idx="1397">
                  <c:v>222.50772912186994</c:v>
                </c:pt>
                <c:pt idx="1398">
                  <c:v>222.36200478531862</c:v>
                </c:pt>
                <c:pt idx="1399">
                  <c:v>222.21688029070128</c:v>
                </c:pt>
                <c:pt idx="1400">
                  <c:v>222.07235563801726</c:v>
                </c:pt>
                <c:pt idx="1401">
                  <c:v>221.92843082726688</c:v>
                </c:pt>
                <c:pt idx="1402">
                  <c:v>221.78510585845015</c:v>
                </c:pt>
                <c:pt idx="1403">
                  <c:v>221.64238073156719</c:v>
                </c:pt>
                <c:pt idx="1404">
                  <c:v>221.50025544661776</c:v>
                </c:pt>
                <c:pt idx="1405">
                  <c:v>221.35873000360186</c:v>
                </c:pt>
                <c:pt idx="1406">
                  <c:v>221.21780440251985</c:v>
                </c:pt>
                <c:pt idx="1407">
                  <c:v>221.07747864337125</c:v>
                </c:pt>
                <c:pt idx="1408">
                  <c:v>220.9377527261563</c:v>
                </c:pt>
                <c:pt idx="1409">
                  <c:v>220.79862665087524</c:v>
                </c:pt>
                <c:pt idx="1410">
                  <c:v>220.66010041752759</c:v>
                </c:pt>
                <c:pt idx="1411">
                  <c:v>220.52217402611348</c:v>
                </c:pt>
                <c:pt idx="1412">
                  <c:v>220.38484747663324</c:v>
                </c:pt>
                <c:pt idx="1413">
                  <c:v>220.24812076908643</c:v>
                </c:pt>
                <c:pt idx="1414">
                  <c:v>220.11199390347326</c:v>
                </c:pt>
                <c:pt idx="1415">
                  <c:v>219.97646687979397</c:v>
                </c:pt>
                <c:pt idx="1416">
                  <c:v>219.841539698048</c:v>
                </c:pt>
                <c:pt idx="1417">
                  <c:v>219.70721235823578</c:v>
                </c:pt>
                <c:pt idx="1418">
                  <c:v>219.57348486035733</c:v>
                </c:pt>
                <c:pt idx="1419">
                  <c:v>219.44035720441229</c:v>
                </c:pt>
                <c:pt idx="1420">
                  <c:v>219.30782939040091</c:v>
                </c:pt>
                <c:pt idx="1421">
                  <c:v>219.17590141832341</c:v>
                </c:pt>
                <c:pt idx="1422">
                  <c:v>219.04457328817921</c:v>
                </c:pt>
                <c:pt idx="1423">
                  <c:v>218.91384499996877</c:v>
                </c:pt>
                <c:pt idx="1424">
                  <c:v>218.7837165536921</c:v>
                </c:pt>
                <c:pt idx="1425">
                  <c:v>218.65418794934885</c:v>
                </c:pt>
                <c:pt idx="1426">
                  <c:v>218.52525918693925</c:v>
                </c:pt>
                <c:pt idx="1427">
                  <c:v>218.39693026646353</c:v>
                </c:pt>
                <c:pt idx="1428">
                  <c:v>218.26920118792111</c:v>
                </c:pt>
                <c:pt idx="1429">
                  <c:v>218.14207195131246</c:v>
                </c:pt>
                <c:pt idx="1430">
                  <c:v>218.01554255663734</c:v>
                </c:pt>
                <c:pt idx="1431">
                  <c:v>217.8896130038961</c:v>
                </c:pt>
                <c:pt idx="1432">
                  <c:v>217.76428329308828</c:v>
                </c:pt>
                <c:pt idx="1433">
                  <c:v>217.63955342421411</c:v>
                </c:pt>
                <c:pt idx="1434">
                  <c:v>217.51542339727371</c:v>
                </c:pt>
                <c:pt idx="1435">
                  <c:v>217.39189321226684</c:v>
                </c:pt>
                <c:pt idx="1436">
                  <c:v>217.2689628691935</c:v>
                </c:pt>
                <c:pt idx="1437">
                  <c:v>217.14663236805404</c:v>
                </c:pt>
                <c:pt idx="1438">
                  <c:v>217.02490170884801</c:v>
                </c:pt>
                <c:pt idx="1439">
                  <c:v>216.90377089157562</c:v>
                </c:pt>
                <c:pt idx="1440">
                  <c:v>216.78323991623699</c:v>
                </c:pt>
                <c:pt idx="1441">
                  <c:v>216.6633087828319</c:v>
                </c:pt>
                <c:pt idx="1442">
                  <c:v>216.54397749136035</c:v>
                </c:pt>
                <c:pt idx="1443">
                  <c:v>216.42524604182267</c:v>
                </c:pt>
                <c:pt idx="1444">
                  <c:v>216.30711443421842</c:v>
                </c:pt>
                <c:pt idx="1445">
                  <c:v>216.18958266854781</c:v>
                </c:pt>
                <c:pt idx="1446">
                  <c:v>216.07265074481109</c:v>
                </c:pt>
                <c:pt idx="1447">
                  <c:v>215.95631866300766</c:v>
                </c:pt>
                <c:pt idx="1448">
                  <c:v>215.84058642313789</c:v>
                </c:pt>
                <c:pt idx="1449">
                  <c:v>215.72545402520211</c:v>
                </c:pt>
                <c:pt idx="1450">
                  <c:v>215.61092146919952</c:v>
                </c:pt>
                <c:pt idx="1451">
                  <c:v>215.4969887551307</c:v>
                </c:pt>
                <c:pt idx="1452">
                  <c:v>215.38365588299575</c:v>
                </c:pt>
                <c:pt idx="1453">
                  <c:v>215.27092285279411</c:v>
                </c:pt>
                <c:pt idx="1454">
                  <c:v>215.15878966452624</c:v>
                </c:pt>
                <c:pt idx="1455">
                  <c:v>215.04725631819213</c:v>
                </c:pt>
                <c:pt idx="1456">
                  <c:v>214.93632281379143</c:v>
                </c:pt>
                <c:pt idx="1457">
                  <c:v>214.82598915132439</c:v>
                </c:pt>
                <c:pt idx="1458">
                  <c:v>214.71625533079111</c:v>
                </c:pt>
                <c:pt idx="1459">
                  <c:v>214.60712135219137</c:v>
                </c:pt>
                <c:pt idx="1460">
                  <c:v>214.49858721552516</c:v>
                </c:pt>
                <c:pt idx="1461">
                  <c:v>214.3906529207926</c:v>
                </c:pt>
                <c:pt idx="1462">
                  <c:v>214.28331846799392</c:v>
                </c:pt>
                <c:pt idx="1463">
                  <c:v>214.17658385712866</c:v>
                </c:pt>
                <c:pt idx="1464">
                  <c:v>214.07044908819705</c:v>
                </c:pt>
                <c:pt idx="1465">
                  <c:v>213.9649141611992</c:v>
                </c:pt>
                <c:pt idx="1466">
                  <c:v>213.85997907613489</c:v>
                </c:pt>
                <c:pt idx="1467">
                  <c:v>213.75564383300411</c:v>
                </c:pt>
                <c:pt idx="1468">
                  <c:v>213.65190843180721</c:v>
                </c:pt>
                <c:pt idx="1469">
                  <c:v>213.54877287254374</c:v>
                </c:pt>
                <c:pt idx="1470">
                  <c:v>213.44623715521391</c:v>
                </c:pt>
                <c:pt idx="1471">
                  <c:v>213.34430127981784</c:v>
                </c:pt>
                <c:pt idx="1472">
                  <c:v>213.24296524635531</c:v>
                </c:pt>
                <c:pt idx="1473">
                  <c:v>213.14222905482632</c:v>
                </c:pt>
                <c:pt idx="1474">
                  <c:v>213.0420927052312</c:v>
                </c:pt>
                <c:pt idx="1475">
                  <c:v>212.9425561975695</c:v>
                </c:pt>
                <c:pt idx="1476">
                  <c:v>212.84361953184134</c:v>
                </c:pt>
                <c:pt idx="1477">
                  <c:v>212.74528270804717</c:v>
                </c:pt>
                <c:pt idx="1478">
                  <c:v>212.64754572618631</c:v>
                </c:pt>
                <c:pt idx="1479">
                  <c:v>212.55040858625921</c:v>
                </c:pt>
                <c:pt idx="1480">
                  <c:v>212.45387128826587</c:v>
                </c:pt>
                <c:pt idx="1481">
                  <c:v>212.35793383220596</c:v>
                </c:pt>
                <c:pt idx="1482">
                  <c:v>212.26259621807958</c:v>
                </c:pt>
                <c:pt idx="1483">
                  <c:v>212.16785844588719</c:v>
                </c:pt>
                <c:pt idx="1484">
                  <c:v>212.07372051562811</c:v>
                </c:pt>
                <c:pt idx="1485">
                  <c:v>211.98018242730268</c:v>
                </c:pt>
                <c:pt idx="1486">
                  <c:v>211.88724418091124</c:v>
                </c:pt>
                <c:pt idx="1487">
                  <c:v>211.79490577645299</c:v>
                </c:pt>
                <c:pt idx="1488">
                  <c:v>211.70316721392851</c:v>
                </c:pt>
                <c:pt idx="1489">
                  <c:v>211.61202849333768</c:v>
                </c:pt>
                <c:pt idx="1490">
                  <c:v>211.5214896146806</c:v>
                </c:pt>
                <c:pt idx="1491">
                  <c:v>211.43155057795707</c:v>
                </c:pt>
                <c:pt idx="1492">
                  <c:v>211.34221138316707</c:v>
                </c:pt>
                <c:pt idx="1493">
                  <c:v>211.25347203031095</c:v>
                </c:pt>
                <c:pt idx="1494">
                  <c:v>211.16533251938813</c:v>
                </c:pt>
                <c:pt idx="1495">
                  <c:v>211.07779285039908</c:v>
                </c:pt>
                <c:pt idx="1496">
                  <c:v>210.99085302334379</c:v>
                </c:pt>
                <c:pt idx="1497">
                  <c:v>210.90451303822203</c:v>
                </c:pt>
                <c:pt idx="1498">
                  <c:v>210.81877289503382</c:v>
                </c:pt>
                <c:pt idx="1499">
                  <c:v>210.73363259377948</c:v>
                </c:pt>
                <c:pt idx="1500">
                  <c:v>210.64909213445844</c:v>
                </c:pt>
                <c:pt idx="1501">
                  <c:v>210.56515151707117</c:v>
                </c:pt>
                <c:pt idx="1502">
                  <c:v>210.48181074161778</c:v>
                </c:pt>
                <c:pt idx="1503">
                  <c:v>210.39906980809769</c:v>
                </c:pt>
                <c:pt idx="1504">
                  <c:v>210.31692871651126</c:v>
                </c:pt>
                <c:pt idx="1505">
                  <c:v>210.2353874668587</c:v>
                </c:pt>
                <c:pt idx="1506">
                  <c:v>210.15444605913956</c:v>
                </c:pt>
                <c:pt idx="1507">
                  <c:v>210.07410449335396</c:v>
                </c:pt>
                <c:pt idx="1508">
                  <c:v>209.99436276950235</c:v>
                </c:pt>
                <c:pt idx="1509">
                  <c:v>209.91522088758404</c:v>
                </c:pt>
                <c:pt idx="1510">
                  <c:v>209.83667884759939</c:v>
                </c:pt>
                <c:pt idx="1511">
                  <c:v>209.75873664954861</c:v>
                </c:pt>
                <c:pt idx="1512">
                  <c:v>209.68139429343125</c:v>
                </c:pt>
                <c:pt idx="1513">
                  <c:v>209.60465177924755</c:v>
                </c:pt>
                <c:pt idx="1514">
                  <c:v>209.5285091069976</c:v>
                </c:pt>
                <c:pt idx="1515">
                  <c:v>209.4529662766812</c:v>
                </c:pt>
                <c:pt idx="1516">
                  <c:v>209.37802328829832</c:v>
                </c:pt>
                <c:pt idx="1517">
                  <c:v>209.30368014184933</c:v>
                </c:pt>
                <c:pt idx="1518">
                  <c:v>209.22993683733375</c:v>
                </c:pt>
                <c:pt idx="1519">
                  <c:v>209.15679337475171</c:v>
                </c:pt>
                <c:pt idx="1520">
                  <c:v>209.08424975410344</c:v>
                </c:pt>
                <c:pt idx="1521">
                  <c:v>209.01230597538893</c:v>
                </c:pt>
                <c:pt idx="1522">
                  <c:v>208.94096203860784</c:v>
                </c:pt>
                <c:pt idx="1523">
                  <c:v>208.87021794376039</c:v>
                </c:pt>
                <c:pt idx="1524">
                  <c:v>208.80007369084683</c:v>
                </c:pt>
                <c:pt idx="1525">
                  <c:v>208.73052927986669</c:v>
                </c:pt>
                <c:pt idx="1526">
                  <c:v>208.66158471082008</c:v>
                </c:pt>
                <c:pt idx="1527">
                  <c:v>208.59323998370746</c:v>
                </c:pt>
                <c:pt idx="1528">
                  <c:v>208.52549509852815</c:v>
                </c:pt>
                <c:pt idx="1529">
                  <c:v>208.45835005528249</c:v>
                </c:pt>
                <c:pt idx="1530">
                  <c:v>208.39180485397071</c:v>
                </c:pt>
                <c:pt idx="1531">
                  <c:v>208.32585949459235</c:v>
                </c:pt>
                <c:pt idx="1532">
                  <c:v>208.26051397714753</c:v>
                </c:pt>
                <c:pt idx="1533">
                  <c:v>208.19576830163658</c:v>
                </c:pt>
                <c:pt idx="1534">
                  <c:v>208.13162246805916</c:v>
                </c:pt>
                <c:pt idx="1535">
                  <c:v>208.06807647641529</c:v>
                </c:pt>
                <c:pt idx="1536">
                  <c:v>208.00513032670528</c:v>
                </c:pt>
                <c:pt idx="1537">
                  <c:v>207.94278401892859</c:v>
                </c:pt>
                <c:pt idx="1538">
                  <c:v>207.88103755308566</c:v>
                </c:pt>
                <c:pt idx="1539">
                  <c:v>207.81989092917649</c:v>
                </c:pt>
                <c:pt idx="1540">
                  <c:v>207.75934414720086</c:v>
                </c:pt>
                <c:pt idx="1541">
                  <c:v>207.69939720715877</c:v>
                </c:pt>
                <c:pt idx="1542">
                  <c:v>207.64005010905043</c:v>
                </c:pt>
                <c:pt idx="1543">
                  <c:v>207.58130285287564</c:v>
                </c:pt>
                <c:pt idx="1544">
                  <c:v>207.52315543863449</c:v>
                </c:pt>
                <c:pt idx="1545">
                  <c:v>207.4656078663271</c:v>
                </c:pt>
                <c:pt idx="1546">
                  <c:v>207.40866013595314</c:v>
                </c:pt>
                <c:pt idx="1547">
                  <c:v>207.35231224751294</c:v>
                </c:pt>
                <c:pt idx="1548">
                  <c:v>207.29656420100616</c:v>
                </c:pt>
                <c:pt idx="1549">
                  <c:v>207.24141599643337</c:v>
                </c:pt>
                <c:pt idx="1550">
                  <c:v>207.18686763379401</c:v>
                </c:pt>
                <c:pt idx="1551">
                  <c:v>207.13291911308818</c:v>
                </c:pt>
                <c:pt idx="1552">
                  <c:v>207.07957043431634</c:v>
                </c:pt>
                <c:pt idx="1553">
                  <c:v>207.02682159747781</c:v>
                </c:pt>
                <c:pt idx="1554">
                  <c:v>206.97467260257292</c:v>
                </c:pt>
                <c:pt idx="1555">
                  <c:v>206.9231234496018</c:v>
                </c:pt>
                <c:pt idx="1556">
                  <c:v>206.87217413856422</c:v>
                </c:pt>
                <c:pt idx="1557">
                  <c:v>206.82182466946017</c:v>
                </c:pt>
                <c:pt idx="1558">
                  <c:v>206.77207504229011</c:v>
                </c:pt>
                <c:pt idx="1559">
                  <c:v>206.72292525705336</c:v>
                </c:pt>
                <c:pt idx="1560">
                  <c:v>206.67437531375026</c:v>
                </c:pt>
                <c:pt idx="1561">
                  <c:v>206.62642521238104</c:v>
                </c:pt>
                <c:pt idx="1562">
                  <c:v>206.57907495294512</c:v>
                </c:pt>
                <c:pt idx="1563">
                  <c:v>206.53232453544297</c:v>
                </c:pt>
                <c:pt idx="1564">
                  <c:v>206.48617395987458</c:v>
                </c:pt>
                <c:pt idx="1565">
                  <c:v>206.44062322623961</c:v>
                </c:pt>
                <c:pt idx="1566">
                  <c:v>206.39567233453829</c:v>
                </c:pt>
                <c:pt idx="1567">
                  <c:v>206.35132128477085</c:v>
                </c:pt>
                <c:pt idx="1568">
                  <c:v>206.30757007693671</c:v>
                </c:pt>
                <c:pt idx="1569">
                  <c:v>206.26441871103634</c:v>
                </c:pt>
                <c:pt idx="1570">
                  <c:v>206.22186718706973</c:v>
                </c:pt>
                <c:pt idx="1571">
                  <c:v>206.17991550503655</c:v>
                </c:pt>
                <c:pt idx="1572">
                  <c:v>206.13856366493701</c:v>
                </c:pt>
                <c:pt idx="1573">
                  <c:v>206.09781166677135</c:v>
                </c:pt>
                <c:pt idx="1574">
                  <c:v>206.05765951053911</c:v>
                </c:pt>
                <c:pt idx="1575">
                  <c:v>206.01810719624041</c:v>
                </c:pt>
                <c:pt idx="1576">
                  <c:v>205.97915472387569</c:v>
                </c:pt>
                <c:pt idx="1577">
                  <c:v>205.94080209344429</c:v>
                </c:pt>
                <c:pt idx="1578">
                  <c:v>205.90304930494653</c:v>
                </c:pt>
                <c:pt idx="1579">
                  <c:v>205.86589635838243</c:v>
                </c:pt>
                <c:pt idx="1580">
                  <c:v>205.82934325375209</c:v>
                </c:pt>
                <c:pt idx="1581">
                  <c:v>205.79338999105528</c:v>
                </c:pt>
                <c:pt idx="1582">
                  <c:v>205.75803657029201</c:v>
                </c:pt>
                <c:pt idx="1583">
                  <c:v>205.72328299146261</c:v>
                </c:pt>
                <c:pt idx="1584">
                  <c:v>205.68912925456664</c:v>
                </c:pt>
                <c:pt idx="1585">
                  <c:v>205.65557535960431</c:v>
                </c:pt>
                <c:pt idx="1586">
                  <c:v>205.62262130657587</c:v>
                </c:pt>
                <c:pt idx="1587">
                  <c:v>205.59026709548084</c:v>
                </c:pt>
                <c:pt idx="1588">
                  <c:v>205.55851272631935</c:v>
                </c:pt>
                <c:pt idx="1589">
                  <c:v>205.52735819909174</c:v>
                </c:pt>
                <c:pt idx="1590">
                  <c:v>205.49680351379754</c:v>
                </c:pt>
                <c:pt idx="1591">
                  <c:v>205.466848670437</c:v>
                </c:pt>
                <c:pt idx="1592">
                  <c:v>205.43749366901034</c:v>
                </c:pt>
                <c:pt idx="1593">
                  <c:v>205.40873850951698</c:v>
                </c:pt>
                <c:pt idx="1594">
                  <c:v>205.38058319195738</c:v>
                </c:pt>
                <c:pt idx="1595">
                  <c:v>205.35302771633155</c:v>
                </c:pt>
                <c:pt idx="1596">
                  <c:v>205.32607208263914</c:v>
                </c:pt>
                <c:pt idx="1597">
                  <c:v>205.29971629088038</c:v>
                </c:pt>
                <c:pt idx="1598">
                  <c:v>205.2739603410555</c:v>
                </c:pt>
                <c:pt idx="1599">
                  <c:v>205.24880423316392</c:v>
                </c:pt>
                <c:pt idx="1600">
                  <c:v>205.224247967206</c:v>
                </c:pt>
                <c:pt idx="1601">
                  <c:v>205.20029154318206</c:v>
                </c:pt>
                <c:pt idx="1602">
                  <c:v>205.17693496109143</c:v>
                </c:pt>
                <c:pt idx="1603">
                  <c:v>205.15417822093445</c:v>
                </c:pt>
                <c:pt idx="1604">
                  <c:v>205.13202132271124</c:v>
                </c:pt>
                <c:pt idx="1605">
                  <c:v>205.11046426642156</c:v>
                </c:pt>
                <c:pt idx="1606">
                  <c:v>205.08950705206541</c:v>
                </c:pt>
                <c:pt idx="1607">
                  <c:v>205.06914967964303</c:v>
                </c:pt>
                <c:pt idx="1608">
                  <c:v>205.04939214915441</c:v>
                </c:pt>
                <c:pt idx="1609">
                  <c:v>205.03023446059922</c:v>
                </c:pt>
                <c:pt idx="1610">
                  <c:v>205.01167661397756</c:v>
                </c:pt>
                <c:pt idx="1611">
                  <c:v>204.99371860928989</c:v>
                </c:pt>
                <c:pt idx="1612">
                  <c:v>204.97636044653552</c:v>
                </c:pt>
                <c:pt idx="1613">
                  <c:v>204.95960212571492</c:v>
                </c:pt>
                <c:pt idx="1614">
                  <c:v>204.94344364682809</c:v>
                </c:pt>
                <c:pt idx="1615">
                  <c:v>204.92788500987467</c:v>
                </c:pt>
                <c:pt idx="1616">
                  <c:v>204.91292621485491</c:v>
                </c:pt>
                <c:pt idx="1617">
                  <c:v>204.8985672617689</c:v>
                </c:pt>
                <c:pt idx="1618">
                  <c:v>204.88480815061644</c:v>
                </c:pt>
                <c:pt idx="1619">
                  <c:v>204.8716488813975</c:v>
                </c:pt>
                <c:pt idx="1620">
                  <c:v>204.85908945411245</c:v>
                </c:pt>
                <c:pt idx="1621">
                  <c:v>204.84712986876082</c:v>
                </c:pt>
                <c:pt idx="1622">
                  <c:v>204.83577012534283</c:v>
                </c:pt>
                <c:pt idx="1623">
                  <c:v>204.82501022385861</c:v>
                </c:pt>
                <c:pt idx="1624">
                  <c:v>204.81485016430793</c:v>
                </c:pt>
                <c:pt idx="1625">
                  <c:v>204.80528994669078</c:v>
                </c:pt>
                <c:pt idx="1626">
                  <c:v>204.7963295710075</c:v>
                </c:pt>
                <c:pt idx="1627">
                  <c:v>204.78796903725765</c:v>
                </c:pt>
                <c:pt idx="1628">
                  <c:v>204.78020834544145</c:v>
                </c:pt>
                <c:pt idx="1629">
                  <c:v>204.77304749555913</c:v>
                </c:pt>
                <c:pt idx="1630">
                  <c:v>204.76648648761011</c:v>
                </c:pt>
                <c:pt idx="1631">
                  <c:v>204.76052532159486</c:v>
                </c:pt>
                <c:pt idx="1632">
                  <c:v>204.75516399751336</c:v>
                </c:pt>
                <c:pt idx="1633">
                  <c:v>204.75040251536529</c:v>
                </c:pt>
                <c:pt idx="1634">
                  <c:v>204.74624087515087</c:v>
                </c:pt>
                <c:pt idx="1635">
                  <c:v>204.74267907687022</c:v>
                </c:pt>
                <c:pt idx="1636">
                  <c:v>204.7397171205231</c:v>
                </c:pt>
                <c:pt idx="1637">
                  <c:v>204.73735500610951</c:v>
                </c:pt>
                <c:pt idx="1638">
                  <c:v>204.73559273362957</c:v>
                </c:pt>
                <c:pt idx="1639">
                  <c:v>204.73443030308351</c:v>
                </c:pt>
                <c:pt idx="1640">
                  <c:v>204.73386771447088</c:v>
                </c:pt>
                <c:pt idx="1641">
                  <c:v>204.73390496779189</c:v>
                </c:pt>
                <c:pt idx="1642">
                  <c:v>204.73454206304666</c:v>
                </c:pt>
                <c:pt idx="1643">
                  <c:v>204.73577900023497</c:v>
                </c:pt>
                <c:pt idx="1644">
                  <c:v>204.73761577935682</c:v>
                </c:pt>
                <c:pt idx="1645">
                  <c:v>204.74005240041254</c:v>
                </c:pt>
                <c:pt idx="1646">
                  <c:v>204.74308886340168</c:v>
                </c:pt>
                <c:pt idx="1647">
                  <c:v>204.74672516832436</c:v>
                </c:pt>
                <c:pt idx="1648">
                  <c:v>204.75096131518103</c:v>
                </c:pt>
                <c:pt idx="1649">
                  <c:v>204.75579730397101</c:v>
                </c:pt>
                <c:pt idx="1650">
                  <c:v>204.76123313469463</c:v>
                </c:pt>
                <c:pt idx="1651">
                  <c:v>204.76726880735225</c:v>
                </c:pt>
                <c:pt idx="1652">
                  <c:v>204.77390432194306</c:v>
                </c:pt>
                <c:pt idx="1653">
                  <c:v>204.78113967846764</c:v>
                </c:pt>
                <c:pt idx="1654">
                  <c:v>204.78897487692609</c:v>
                </c:pt>
                <c:pt idx="1655">
                  <c:v>204.79740991731785</c:v>
                </c:pt>
                <c:pt idx="1656">
                  <c:v>204.80644479964326</c:v>
                </c:pt>
                <c:pt idx="1657">
                  <c:v>204.81607952390254</c:v>
                </c:pt>
                <c:pt idx="1658">
                  <c:v>204.82631409009525</c:v>
                </c:pt>
                <c:pt idx="1659">
                  <c:v>204.83714849822161</c:v>
                </c:pt>
                <c:pt idx="1660">
                  <c:v>204.84858274828184</c:v>
                </c:pt>
                <c:pt idx="1661">
                  <c:v>204.86061684027538</c:v>
                </c:pt>
                <c:pt idx="1662">
                  <c:v>204.87325077420257</c:v>
                </c:pt>
                <c:pt idx="1663">
                  <c:v>204.88648455006364</c:v>
                </c:pt>
                <c:pt idx="1664">
                  <c:v>204.90031816785813</c:v>
                </c:pt>
                <c:pt idx="1665">
                  <c:v>204.91475162758627</c:v>
                </c:pt>
                <c:pt idx="1666">
                  <c:v>204.92978492924806</c:v>
                </c:pt>
                <c:pt idx="1667">
                  <c:v>204.94541807284361</c:v>
                </c:pt>
                <c:pt idx="1668">
                  <c:v>204.96165105837258</c:v>
                </c:pt>
                <c:pt idx="1669">
                  <c:v>204.9784838858352</c:v>
                </c:pt>
                <c:pt idx="1670">
                  <c:v>204.9959165552317</c:v>
                </c:pt>
                <c:pt idx="1671">
                  <c:v>205.01394906656162</c:v>
                </c:pt>
                <c:pt idx="1672">
                  <c:v>205.03258141982519</c:v>
                </c:pt>
                <c:pt idx="1673">
                  <c:v>205.05181361502252</c:v>
                </c:pt>
                <c:pt idx="1674">
                  <c:v>205.07164565215328</c:v>
                </c:pt>
                <c:pt idx="1675">
                  <c:v>205.09207753121768</c:v>
                </c:pt>
                <c:pt idx="1676">
                  <c:v>205.11310925221596</c:v>
                </c:pt>
                <c:pt idx="1677">
                  <c:v>205.13474081514767</c:v>
                </c:pt>
                <c:pt idx="1678">
                  <c:v>205.15697222001302</c:v>
                </c:pt>
                <c:pt idx="1679">
                  <c:v>205.17980346681213</c:v>
                </c:pt>
                <c:pt idx="1680">
                  <c:v>205.20323455554467</c:v>
                </c:pt>
                <c:pt idx="1681">
                  <c:v>205.22726548621097</c:v>
                </c:pt>
                <c:pt idx="1682">
                  <c:v>205.25189625881103</c:v>
                </c:pt>
                <c:pt idx="1683">
                  <c:v>205.2771268733444</c:v>
                </c:pt>
                <c:pt idx="1684">
                  <c:v>205.30295732981153</c:v>
                </c:pt>
                <c:pt idx="1685">
                  <c:v>205.32938762821243</c:v>
                </c:pt>
                <c:pt idx="1686">
                  <c:v>205.35641776854686</c:v>
                </c:pt>
                <c:pt idx="1687">
                  <c:v>205.38404775081483</c:v>
                </c:pt>
                <c:pt idx="1688">
                  <c:v>205.41227757501667</c:v>
                </c:pt>
                <c:pt idx="1689">
                  <c:v>205.44110724115194</c:v>
                </c:pt>
                <c:pt idx="1690">
                  <c:v>205.47053674922074</c:v>
                </c:pt>
                <c:pt idx="1691">
                  <c:v>205.50056609922353</c:v>
                </c:pt>
                <c:pt idx="1692">
                  <c:v>205.53119529115963</c:v>
                </c:pt>
                <c:pt idx="1693">
                  <c:v>205.56242432502938</c:v>
                </c:pt>
                <c:pt idx="1694">
                  <c:v>205.59425320083301</c:v>
                </c:pt>
                <c:pt idx="1695">
                  <c:v>205.62668191857006</c:v>
                </c:pt>
                <c:pt idx="1696">
                  <c:v>205.65971047824075</c:v>
                </c:pt>
                <c:pt idx="1697">
                  <c:v>205.69333887984499</c:v>
                </c:pt>
                <c:pt idx="1698">
                  <c:v>205.72756712338321</c:v>
                </c:pt>
                <c:pt idx="1699">
                  <c:v>205.76239520885474</c:v>
                </c:pt>
                <c:pt idx="1700">
                  <c:v>205.79782313625992</c:v>
                </c:pt>
                <c:pt idx="1701">
                  <c:v>205.83385090559898</c:v>
                </c:pt>
                <c:pt idx="1702">
                  <c:v>205.87047851687134</c:v>
                </c:pt>
                <c:pt idx="1703">
                  <c:v>205.90770597007747</c:v>
                </c:pt>
                <c:pt idx="1704">
                  <c:v>205.94553326521736</c:v>
                </c:pt>
                <c:pt idx="1705">
                  <c:v>205.98396040229068</c:v>
                </c:pt>
                <c:pt idx="1706">
                  <c:v>206.02298738129764</c:v>
                </c:pt>
                <c:pt idx="1707">
                  <c:v>206.06261420223848</c:v>
                </c:pt>
                <c:pt idx="1708">
                  <c:v>206.10284086511274</c:v>
                </c:pt>
                <c:pt idx="1709">
                  <c:v>206.14366736992065</c:v>
                </c:pt>
                <c:pt idx="1710">
                  <c:v>206.18509371666232</c:v>
                </c:pt>
                <c:pt idx="1711">
                  <c:v>206.22711990533742</c:v>
                </c:pt>
                <c:pt idx="1712">
                  <c:v>206.26974593594616</c:v>
                </c:pt>
                <c:pt idx="1713">
                  <c:v>206.31297180848878</c:v>
                </c:pt>
                <c:pt idx="1714">
                  <c:v>206.35679752296483</c:v>
                </c:pt>
                <c:pt idx="1715">
                  <c:v>206.4012230793744</c:v>
                </c:pt>
                <c:pt idx="1716">
                  <c:v>206.44624847771797</c:v>
                </c:pt>
                <c:pt idx="1717">
                  <c:v>206.49187371799485</c:v>
                </c:pt>
                <c:pt idx="1718">
                  <c:v>206.53809880020538</c:v>
                </c:pt>
                <c:pt idx="1719">
                  <c:v>206.58492372434978</c:v>
                </c:pt>
                <c:pt idx="1720">
                  <c:v>206.6323484904276</c:v>
                </c:pt>
                <c:pt idx="1721">
                  <c:v>206.68037309843896</c:v>
                </c:pt>
                <c:pt idx="1722">
                  <c:v>206.72899754838431</c:v>
                </c:pt>
                <c:pt idx="1723">
                  <c:v>206.77822184026297</c:v>
                </c:pt>
                <c:pt idx="1724">
                  <c:v>206.82804597407528</c:v>
                </c:pt>
                <c:pt idx="1725">
                  <c:v>206.87846994982124</c:v>
                </c:pt>
                <c:pt idx="1726">
                  <c:v>206.92949376750107</c:v>
                </c:pt>
                <c:pt idx="1727">
                  <c:v>206.98111742711421</c:v>
                </c:pt>
                <c:pt idx="1728">
                  <c:v>207.03334092866112</c:v>
                </c:pt>
                <c:pt idx="1729">
                  <c:v>207.08616427214179</c:v>
                </c:pt>
                <c:pt idx="1730">
                  <c:v>207.13958745755588</c:v>
                </c:pt>
                <c:pt idx="1731">
                  <c:v>207.19361048490362</c:v>
                </c:pt>
                <c:pt idx="1732">
                  <c:v>207.24823335418523</c:v>
                </c:pt>
                <c:pt idx="1733">
                  <c:v>207.30345606540016</c:v>
                </c:pt>
                <c:pt idx="1734">
                  <c:v>207.35927861854884</c:v>
                </c:pt>
                <c:pt idx="1735">
                  <c:v>207.41570101363129</c:v>
                </c:pt>
                <c:pt idx="1736">
                  <c:v>207.47272325064716</c:v>
                </c:pt>
                <c:pt idx="1737">
                  <c:v>207.53034532959668</c:v>
                </c:pt>
                <c:pt idx="1738">
                  <c:v>207.58856725048008</c:v>
                </c:pt>
                <c:pt idx="1739">
                  <c:v>207.6473890132969</c:v>
                </c:pt>
                <c:pt idx="1740">
                  <c:v>207.70681061804726</c:v>
                </c:pt>
                <c:pt idx="1741">
                  <c:v>207.76683206473149</c:v>
                </c:pt>
                <c:pt idx="1742">
                  <c:v>207.82745335334914</c:v>
                </c:pt>
                <c:pt idx="1743">
                  <c:v>207.88867448390045</c:v>
                </c:pt>
                <c:pt idx="1744">
                  <c:v>207.95049545638562</c:v>
                </c:pt>
                <c:pt idx="1745">
                  <c:v>208.01291627080423</c:v>
                </c:pt>
                <c:pt idx="1746">
                  <c:v>208.07593692715636</c:v>
                </c:pt>
                <c:pt idx="1747">
                  <c:v>208.13955742544249</c:v>
                </c:pt>
                <c:pt idx="1748">
                  <c:v>208.20377776566193</c:v>
                </c:pt>
                <c:pt idx="1749">
                  <c:v>208.26859794781501</c:v>
                </c:pt>
                <c:pt idx="1750">
                  <c:v>208.33401797190197</c:v>
                </c:pt>
                <c:pt idx="1751">
                  <c:v>208.40003783792224</c:v>
                </c:pt>
                <c:pt idx="1752">
                  <c:v>208.46665754587627</c:v>
                </c:pt>
                <c:pt idx="1753">
                  <c:v>208.53387709576407</c:v>
                </c:pt>
                <c:pt idx="1754">
                  <c:v>208.60169648758529</c:v>
                </c:pt>
                <c:pt idx="1755">
                  <c:v>208.67011572134015</c:v>
                </c:pt>
                <c:pt idx="1756">
                  <c:v>208.73913479702867</c:v>
                </c:pt>
                <c:pt idx="1757">
                  <c:v>208.80875371465106</c:v>
                </c:pt>
                <c:pt idx="1758">
                  <c:v>208.87897247420676</c:v>
                </c:pt>
                <c:pt idx="1759">
                  <c:v>208.94979107569623</c:v>
                </c:pt>
                <c:pt idx="1760">
                  <c:v>209.02120951911945</c:v>
                </c:pt>
                <c:pt idx="1761">
                  <c:v>209.0932278044761</c:v>
                </c:pt>
                <c:pt idx="1762">
                  <c:v>209.1658459317664</c:v>
                </c:pt>
                <c:pt idx="1763">
                  <c:v>209.23906390099046</c:v>
                </c:pt>
                <c:pt idx="1764">
                  <c:v>209.31288171214806</c:v>
                </c:pt>
                <c:pt idx="1765">
                  <c:v>209.38729936523919</c:v>
                </c:pt>
                <c:pt idx="1766">
                  <c:v>209.4623168602642</c:v>
                </c:pt>
                <c:pt idx="1767">
                  <c:v>209.53793419722263</c:v>
                </c:pt>
                <c:pt idx="1768">
                  <c:v>209.61415137611471</c:v>
                </c:pt>
                <c:pt idx="1769">
                  <c:v>209.69096839694066</c:v>
                </c:pt>
                <c:pt idx="1770">
                  <c:v>209.76838525970004</c:v>
                </c:pt>
                <c:pt idx="1771">
                  <c:v>209.84640196439295</c:v>
                </c:pt>
                <c:pt idx="1772">
                  <c:v>209.92501851101974</c:v>
                </c:pt>
                <c:pt idx="1773">
                  <c:v>210.00423489957996</c:v>
                </c:pt>
                <c:pt idx="1774">
                  <c:v>210.08405113007382</c:v>
                </c:pt>
                <c:pt idx="1775">
                  <c:v>210.16446720250156</c:v>
                </c:pt>
                <c:pt idx="1776">
                  <c:v>210.2454831168626</c:v>
                </c:pt>
                <c:pt idx="1777">
                  <c:v>210.32709887315741</c:v>
                </c:pt>
                <c:pt idx="1778">
                  <c:v>210.40931447138598</c:v>
                </c:pt>
                <c:pt idx="1779">
                  <c:v>210.49212991154798</c:v>
                </c:pt>
                <c:pt idx="1780">
                  <c:v>210.57554519364362</c:v>
                </c:pt>
                <c:pt idx="1781">
                  <c:v>210.65956031767314</c:v>
                </c:pt>
                <c:pt idx="1782">
                  <c:v>210.74417528363597</c:v>
                </c:pt>
                <c:pt idx="1783">
                  <c:v>210.82939009153256</c:v>
                </c:pt>
                <c:pt idx="1784">
                  <c:v>210.91520474136269</c:v>
                </c:pt>
                <c:pt idx="1785">
                  <c:v>211.00161923312669</c:v>
                </c:pt>
                <c:pt idx="1786">
                  <c:v>211.08863356682411</c:v>
                </c:pt>
                <c:pt idx="1787">
                  <c:v>211.17624774245519</c:v>
                </c:pt>
                <c:pt idx="1788">
                  <c:v>211.26446176002003</c:v>
                </c:pt>
                <c:pt idx="1789">
                  <c:v>211.3532756195184</c:v>
                </c:pt>
                <c:pt idx="1790">
                  <c:v>211.44268932095031</c:v>
                </c:pt>
                <c:pt idx="1791">
                  <c:v>211.53270286431609</c:v>
                </c:pt>
                <c:pt idx="1792">
                  <c:v>211.6233162496153</c:v>
                </c:pt>
                <c:pt idx="1793">
                  <c:v>211.71452947684816</c:v>
                </c:pt>
                <c:pt idx="1794">
                  <c:v>211.80634254601478</c:v>
                </c:pt>
                <c:pt idx="1795">
                  <c:v>211.89875545711493</c:v>
                </c:pt>
                <c:pt idx="1796">
                  <c:v>211.99176821014862</c:v>
                </c:pt>
                <c:pt idx="1797">
                  <c:v>212.08538080511619</c:v>
                </c:pt>
                <c:pt idx="1798">
                  <c:v>212.17959324201718</c:v>
                </c:pt>
                <c:pt idx="1799">
                  <c:v>212.27440552085181</c:v>
                </c:pt>
                <c:pt idx="1800">
                  <c:v>212.36981764162033</c:v>
                </c:pt>
                <c:pt idx="1801">
                  <c:v>212.46582960432215</c:v>
                </c:pt>
                <c:pt idx="1802">
                  <c:v>212.56244140895762</c:v>
                </c:pt>
                <c:pt idx="1803">
                  <c:v>212.65965305552697</c:v>
                </c:pt>
                <c:pt idx="1804">
                  <c:v>212.75746454402974</c:v>
                </c:pt>
                <c:pt idx="1805">
                  <c:v>212.85587587446616</c:v>
                </c:pt>
                <c:pt idx="1806">
                  <c:v>212.95488704683646</c:v>
                </c:pt>
                <c:pt idx="1807">
                  <c:v>213.05449806114007</c:v>
                </c:pt>
                <c:pt idx="1808">
                  <c:v>213.15470891737743</c:v>
                </c:pt>
                <c:pt idx="1809">
                  <c:v>213.25551961554856</c:v>
                </c:pt>
                <c:pt idx="1810">
                  <c:v>213.35693015565312</c:v>
                </c:pt>
                <c:pt idx="1811">
                  <c:v>213.45894053769132</c:v>
                </c:pt>
                <c:pt idx="1812">
                  <c:v>213.56155076166328</c:v>
                </c:pt>
                <c:pt idx="1813">
                  <c:v>213.66476082756878</c:v>
                </c:pt>
                <c:pt idx="1814">
                  <c:v>213.76857073540782</c:v>
                </c:pt>
                <c:pt idx="1815">
                  <c:v>213.87298048518051</c:v>
                </c:pt>
                <c:pt idx="1816">
                  <c:v>213.97799007688707</c:v>
                </c:pt>
                <c:pt idx="1817">
                  <c:v>214.08359951052705</c:v>
                </c:pt>
                <c:pt idx="1818">
                  <c:v>214.18980878610068</c:v>
                </c:pt>
                <c:pt idx="1819">
                  <c:v>214.29661790360808</c:v>
                </c:pt>
                <c:pt idx="1820">
                  <c:v>214.40402686304901</c:v>
                </c:pt>
                <c:pt idx="1821">
                  <c:v>214.51203566442348</c:v>
                </c:pt>
                <c:pt idx="1822">
                  <c:v>214.62064430773182</c:v>
                </c:pt>
                <c:pt idx="1823">
                  <c:v>214.72985279297359</c:v>
                </c:pt>
                <c:pt idx="1824">
                  <c:v>214.83966112014889</c:v>
                </c:pt>
                <c:pt idx="1825">
                  <c:v>214.95006928925818</c:v>
                </c:pt>
                <c:pt idx="1826">
                  <c:v>215.06107730030078</c:v>
                </c:pt>
                <c:pt idx="1827">
                  <c:v>215.17268515327714</c:v>
                </c:pt>
                <c:pt idx="1828">
                  <c:v>215.28489284818727</c:v>
                </c:pt>
                <c:pt idx="1829">
                  <c:v>215.3977003850307</c:v>
                </c:pt>
                <c:pt idx="1830">
                  <c:v>215.5111077638079</c:v>
                </c:pt>
                <c:pt idx="1831">
                  <c:v>215.62511498451897</c:v>
                </c:pt>
                <c:pt idx="1832">
                  <c:v>215.73972204716335</c:v>
                </c:pt>
                <c:pt idx="1833">
                  <c:v>215.85492895174139</c:v>
                </c:pt>
                <c:pt idx="1834">
                  <c:v>215.97073569825329</c:v>
                </c:pt>
                <c:pt idx="1835">
                  <c:v>216.08714228669862</c:v>
                </c:pt>
                <c:pt idx="1836">
                  <c:v>216.2041487170776</c:v>
                </c:pt>
                <c:pt idx="1837">
                  <c:v>216.32175498939046</c:v>
                </c:pt>
                <c:pt idx="1838">
                  <c:v>216.43996110363662</c:v>
                </c:pt>
                <c:pt idx="1839">
                  <c:v>216.55876705981643</c:v>
                </c:pt>
                <c:pt idx="1840">
                  <c:v>216.67817285793012</c:v>
                </c:pt>
                <c:pt idx="1841">
                  <c:v>216.79817849797723</c:v>
                </c:pt>
                <c:pt idx="1842">
                  <c:v>216.91878397995799</c:v>
                </c:pt>
                <c:pt idx="1843">
                  <c:v>217.03998930387229</c:v>
                </c:pt>
                <c:pt idx="1844">
                  <c:v>217.16179446972058</c:v>
                </c:pt>
                <c:pt idx="1845">
                  <c:v>217.28419947750217</c:v>
                </c:pt>
                <c:pt idx="1846">
                  <c:v>217.40720432721741</c:v>
                </c:pt>
                <c:pt idx="1847">
                  <c:v>217.53080901886653</c:v>
                </c:pt>
                <c:pt idx="1848">
                  <c:v>217.65501355244896</c:v>
                </c:pt>
                <c:pt idx="1849">
                  <c:v>217.77981792796527</c:v>
                </c:pt>
                <c:pt idx="1850">
                  <c:v>217.90522214541511</c:v>
                </c:pt>
                <c:pt idx="1851">
                  <c:v>218.03122620479871</c:v>
                </c:pt>
                <c:pt idx="1852">
                  <c:v>218.15783010611563</c:v>
                </c:pt>
                <c:pt idx="1853">
                  <c:v>218.28503384936653</c:v>
                </c:pt>
                <c:pt idx="1854">
                  <c:v>218.41283743455097</c:v>
                </c:pt>
                <c:pt idx="1855">
                  <c:v>218.54124086166871</c:v>
                </c:pt>
                <c:pt idx="1856">
                  <c:v>218.67024413072068</c:v>
                </c:pt>
                <c:pt idx="1857">
                  <c:v>218.79984724170572</c:v>
                </c:pt>
                <c:pt idx="1858">
                  <c:v>218.93005019462453</c:v>
                </c:pt>
                <c:pt idx="1859">
                  <c:v>219.06085298947733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A-4848-9530-5C3ACD0994E0}"/>
            </c:ext>
          </c:extLst>
        </c:ser>
        <c:ser>
          <c:idx val="2"/>
          <c:order val="2"/>
          <c:tx>
            <c:v>C_estimate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Batch1!$A$4:$A$1863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Batch1!$M$4:$M$1863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992.29341910550988</c:v>
                </c:pt>
                <c:pt idx="2">
                  <c:v>991.31031542961034</c:v>
                </c:pt>
                <c:pt idx="3">
                  <c:v>990.32781159564445</c:v>
                </c:pt>
                <c:pt idx="4">
                  <c:v>989.34590760361209</c:v>
                </c:pt>
                <c:pt idx="5">
                  <c:v>988.3646034535135</c:v>
                </c:pt>
                <c:pt idx="6">
                  <c:v>987.38389914534844</c:v>
                </c:pt>
                <c:pt idx="7">
                  <c:v>986.40379467911703</c:v>
                </c:pt>
                <c:pt idx="8">
                  <c:v>985.42429005481927</c:v>
                </c:pt>
                <c:pt idx="9">
                  <c:v>984.44538527245516</c:v>
                </c:pt>
                <c:pt idx="10">
                  <c:v>983.46708033202458</c:v>
                </c:pt>
                <c:pt idx="11">
                  <c:v>982.48937523352777</c:v>
                </c:pt>
                <c:pt idx="12">
                  <c:v>981.51226997696449</c:v>
                </c:pt>
                <c:pt idx="13">
                  <c:v>980.53576456233486</c:v>
                </c:pt>
                <c:pt idx="14">
                  <c:v>979.55985898963888</c:v>
                </c:pt>
                <c:pt idx="15">
                  <c:v>978.58455325887655</c:v>
                </c:pt>
                <c:pt idx="16">
                  <c:v>977.60984737004776</c:v>
                </c:pt>
                <c:pt idx="17">
                  <c:v>976.63574132315273</c:v>
                </c:pt>
                <c:pt idx="18">
                  <c:v>975.66223511819123</c:v>
                </c:pt>
                <c:pt idx="19">
                  <c:v>974.68932875516339</c:v>
                </c:pt>
                <c:pt idx="20">
                  <c:v>973.71702223406919</c:v>
                </c:pt>
                <c:pt idx="21">
                  <c:v>972.74531555490864</c:v>
                </c:pt>
                <c:pt idx="22">
                  <c:v>971.77420871768163</c:v>
                </c:pt>
                <c:pt idx="23">
                  <c:v>970.80370172238838</c:v>
                </c:pt>
                <c:pt idx="24">
                  <c:v>969.83379456902867</c:v>
                </c:pt>
                <c:pt idx="25">
                  <c:v>968.8644872576026</c:v>
                </c:pt>
                <c:pt idx="26">
                  <c:v>967.89577978811019</c:v>
                </c:pt>
                <c:pt idx="27">
                  <c:v>966.92767216055142</c:v>
                </c:pt>
                <c:pt idx="28">
                  <c:v>965.96016437492631</c:v>
                </c:pt>
                <c:pt idx="29">
                  <c:v>964.99325643123473</c:v>
                </c:pt>
                <c:pt idx="30">
                  <c:v>964.02694832947691</c:v>
                </c:pt>
                <c:pt idx="31">
                  <c:v>963.06124006965263</c:v>
                </c:pt>
                <c:pt idx="32">
                  <c:v>962.09613165176199</c:v>
                </c:pt>
                <c:pt idx="33">
                  <c:v>961.13162307580501</c:v>
                </c:pt>
                <c:pt idx="34">
                  <c:v>960.16771434178156</c:v>
                </c:pt>
                <c:pt idx="35">
                  <c:v>959.20440544969188</c:v>
                </c:pt>
                <c:pt idx="36">
                  <c:v>958.24169639953573</c:v>
                </c:pt>
                <c:pt idx="37">
                  <c:v>957.27958719131323</c:v>
                </c:pt>
                <c:pt idx="38">
                  <c:v>956.31807782502437</c:v>
                </c:pt>
                <c:pt idx="39">
                  <c:v>955.35716830066917</c:v>
                </c:pt>
                <c:pt idx="40">
                  <c:v>954.39685861824762</c:v>
                </c:pt>
                <c:pt idx="41">
                  <c:v>953.4371487777596</c:v>
                </c:pt>
                <c:pt idx="42">
                  <c:v>952.47803877920535</c:v>
                </c:pt>
                <c:pt idx="43">
                  <c:v>951.51952862258463</c:v>
                </c:pt>
                <c:pt idx="44">
                  <c:v>950.56161830789756</c:v>
                </c:pt>
                <c:pt idx="45">
                  <c:v>949.60430783514414</c:v>
                </c:pt>
                <c:pt idx="46">
                  <c:v>948.64759720432426</c:v>
                </c:pt>
                <c:pt idx="47">
                  <c:v>947.69148641543813</c:v>
                </c:pt>
                <c:pt idx="48">
                  <c:v>946.73597546848555</c:v>
                </c:pt>
                <c:pt idx="49">
                  <c:v>945.78106436346661</c:v>
                </c:pt>
                <c:pt idx="50">
                  <c:v>944.82675310038132</c:v>
                </c:pt>
                <c:pt idx="51">
                  <c:v>943.87304167922969</c:v>
                </c:pt>
                <c:pt idx="52">
                  <c:v>942.9199301000117</c:v>
                </c:pt>
                <c:pt idx="53">
                  <c:v>941.96741836272736</c:v>
                </c:pt>
                <c:pt idx="54">
                  <c:v>941.01550646737655</c:v>
                </c:pt>
                <c:pt idx="55">
                  <c:v>940.0641944139594</c:v>
                </c:pt>
                <c:pt idx="56">
                  <c:v>939.11348220247589</c:v>
                </c:pt>
                <c:pt idx="57">
                  <c:v>938.16336983292604</c:v>
                </c:pt>
                <c:pt idx="58">
                  <c:v>937.21385730530983</c:v>
                </c:pt>
                <c:pt idx="59">
                  <c:v>936.26494461962716</c:v>
                </c:pt>
                <c:pt idx="60">
                  <c:v>935.31663177587825</c:v>
                </c:pt>
                <c:pt idx="61">
                  <c:v>934.36891877406288</c:v>
                </c:pt>
                <c:pt idx="62">
                  <c:v>933.42180561418115</c:v>
                </c:pt>
                <c:pt idx="63">
                  <c:v>932.47529229623308</c:v>
                </c:pt>
                <c:pt idx="64">
                  <c:v>931.52937882021865</c:v>
                </c:pt>
                <c:pt idx="65">
                  <c:v>930.58406518613776</c:v>
                </c:pt>
                <c:pt idx="66">
                  <c:v>929.63935139399064</c:v>
                </c:pt>
                <c:pt idx="67">
                  <c:v>928.69523744377705</c:v>
                </c:pt>
                <c:pt idx="68">
                  <c:v>927.7517233354971</c:v>
                </c:pt>
                <c:pt idx="69">
                  <c:v>926.80880906915081</c:v>
                </c:pt>
                <c:pt idx="70">
                  <c:v>925.86649464473817</c:v>
                </c:pt>
                <c:pt idx="71">
                  <c:v>924.92478006225906</c:v>
                </c:pt>
                <c:pt idx="72">
                  <c:v>923.98366532171372</c:v>
                </c:pt>
                <c:pt idx="73">
                  <c:v>923.04315042310191</c:v>
                </c:pt>
                <c:pt idx="74">
                  <c:v>922.10323536642375</c:v>
                </c:pt>
                <c:pt idx="75">
                  <c:v>921.16392015167924</c:v>
                </c:pt>
                <c:pt idx="76">
                  <c:v>920.22520477886837</c:v>
                </c:pt>
                <c:pt idx="77">
                  <c:v>919.28708924799105</c:v>
                </c:pt>
                <c:pt idx="78">
                  <c:v>918.34957355904749</c:v>
                </c:pt>
                <c:pt idx="79">
                  <c:v>917.41265771203746</c:v>
                </c:pt>
                <c:pt idx="80">
                  <c:v>916.47634170696108</c:v>
                </c:pt>
                <c:pt idx="81">
                  <c:v>915.54062554381835</c:v>
                </c:pt>
                <c:pt idx="82">
                  <c:v>914.60550922260927</c:v>
                </c:pt>
                <c:pt idx="83">
                  <c:v>913.67099274333384</c:v>
                </c:pt>
                <c:pt idx="84">
                  <c:v>912.73707610599195</c:v>
                </c:pt>
                <c:pt idx="85">
                  <c:v>911.8037593105837</c:v>
                </c:pt>
                <c:pt idx="86">
                  <c:v>910.8710423571091</c:v>
                </c:pt>
                <c:pt idx="87">
                  <c:v>909.93892524556816</c:v>
                </c:pt>
                <c:pt idx="88">
                  <c:v>909.00740797596086</c:v>
                </c:pt>
                <c:pt idx="89">
                  <c:v>908.07649054828721</c:v>
                </c:pt>
                <c:pt idx="90">
                  <c:v>907.1461729625471</c:v>
                </c:pt>
                <c:pt idx="91">
                  <c:v>906.21645521874075</c:v>
                </c:pt>
                <c:pt idx="92">
                  <c:v>905.28733731686793</c:v>
                </c:pt>
                <c:pt idx="93">
                  <c:v>904.35881925692877</c:v>
                </c:pt>
                <c:pt idx="94">
                  <c:v>903.43090103892314</c:v>
                </c:pt>
                <c:pt idx="95">
                  <c:v>902.50358266285127</c:v>
                </c:pt>
                <c:pt idx="96">
                  <c:v>901.57686412871305</c:v>
                </c:pt>
                <c:pt idx="97">
                  <c:v>900.65074543650837</c:v>
                </c:pt>
                <c:pt idx="98">
                  <c:v>899.72522658623734</c:v>
                </c:pt>
                <c:pt idx="99">
                  <c:v>898.80030757789996</c:v>
                </c:pt>
                <c:pt idx="100">
                  <c:v>897.87598841149622</c:v>
                </c:pt>
                <c:pt idx="101">
                  <c:v>896.95226908702614</c:v>
                </c:pt>
                <c:pt idx="102">
                  <c:v>896.02914960448959</c:v>
                </c:pt>
                <c:pt idx="103">
                  <c:v>895.1066299638868</c:v>
                </c:pt>
                <c:pt idx="104">
                  <c:v>894.18471016521755</c:v>
                </c:pt>
                <c:pt idx="105">
                  <c:v>893.26339020848195</c:v>
                </c:pt>
                <c:pt idx="106">
                  <c:v>892.34267009368</c:v>
                </c:pt>
                <c:pt idx="107">
                  <c:v>891.42254982081158</c:v>
                </c:pt>
                <c:pt idx="108">
                  <c:v>890.50302938987693</c:v>
                </c:pt>
                <c:pt idx="109">
                  <c:v>889.58410880087581</c:v>
                </c:pt>
                <c:pt idx="110">
                  <c:v>888.66578805380846</c:v>
                </c:pt>
                <c:pt idx="111">
                  <c:v>887.74806714867464</c:v>
                </c:pt>
                <c:pt idx="112">
                  <c:v>886.83094608547435</c:v>
                </c:pt>
                <c:pt idx="113">
                  <c:v>885.91442486420783</c:v>
                </c:pt>
                <c:pt idx="114">
                  <c:v>884.99850348487496</c:v>
                </c:pt>
                <c:pt idx="115">
                  <c:v>884.08318194747562</c:v>
                </c:pt>
                <c:pt idx="116">
                  <c:v>883.16846025200994</c:v>
                </c:pt>
                <c:pt idx="117">
                  <c:v>882.2543383984779</c:v>
                </c:pt>
                <c:pt idx="118">
                  <c:v>881.34081638687951</c:v>
                </c:pt>
                <c:pt idx="119">
                  <c:v>880.42789421721477</c:v>
                </c:pt>
                <c:pt idx="120">
                  <c:v>879.51557188948357</c:v>
                </c:pt>
                <c:pt idx="121">
                  <c:v>878.60384940368613</c:v>
                </c:pt>
                <c:pt idx="122">
                  <c:v>877.69272675982222</c:v>
                </c:pt>
                <c:pt idx="123">
                  <c:v>876.78220395789197</c:v>
                </c:pt>
                <c:pt idx="124">
                  <c:v>875.87228099789536</c:v>
                </c:pt>
                <c:pt idx="125">
                  <c:v>874.9629578798324</c:v>
                </c:pt>
                <c:pt idx="126">
                  <c:v>874.05423460370298</c:v>
                </c:pt>
                <c:pt idx="127">
                  <c:v>873.14611116950732</c:v>
                </c:pt>
                <c:pt idx="128">
                  <c:v>872.2385875772452</c:v>
                </c:pt>
                <c:pt idx="129">
                  <c:v>871.33166382691672</c:v>
                </c:pt>
                <c:pt idx="130">
                  <c:v>870.4253399185219</c:v>
                </c:pt>
                <c:pt idx="131">
                  <c:v>869.51961585206072</c:v>
                </c:pt>
                <c:pt idx="132">
                  <c:v>868.61449162753308</c:v>
                </c:pt>
                <c:pt idx="133">
                  <c:v>867.70996724493921</c:v>
                </c:pt>
                <c:pt idx="134">
                  <c:v>866.80604270427887</c:v>
                </c:pt>
                <c:pt idx="135">
                  <c:v>865.90271800555217</c:v>
                </c:pt>
                <c:pt idx="136">
                  <c:v>864.99999314875913</c:v>
                </c:pt>
                <c:pt idx="137">
                  <c:v>864.09786813389974</c:v>
                </c:pt>
                <c:pt idx="138">
                  <c:v>863.19634296097399</c:v>
                </c:pt>
                <c:pt idx="139">
                  <c:v>862.29541762998178</c:v>
                </c:pt>
                <c:pt idx="140">
                  <c:v>861.39509214092323</c:v>
                </c:pt>
                <c:pt idx="141">
                  <c:v>860.49536649379831</c:v>
                </c:pt>
                <c:pt idx="142">
                  <c:v>859.59624068860717</c:v>
                </c:pt>
                <c:pt idx="143">
                  <c:v>858.69771472534944</c:v>
                </c:pt>
                <c:pt idx="144">
                  <c:v>857.79978860402548</c:v>
                </c:pt>
                <c:pt idx="145">
                  <c:v>856.90246232463505</c:v>
                </c:pt>
                <c:pt idx="146">
                  <c:v>856.00573588717839</c:v>
                </c:pt>
                <c:pt idx="147">
                  <c:v>855.10960929165526</c:v>
                </c:pt>
                <c:pt idx="148">
                  <c:v>854.21408253806567</c:v>
                </c:pt>
                <c:pt idx="149">
                  <c:v>853.31915562640984</c:v>
                </c:pt>
                <c:pt idx="150">
                  <c:v>852.42482855668766</c:v>
                </c:pt>
                <c:pt idx="151">
                  <c:v>851.53110132889901</c:v>
                </c:pt>
                <c:pt idx="152">
                  <c:v>850.63797394304413</c:v>
                </c:pt>
                <c:pt idx="153">
                  <c:v>849.74544639912278</c:v>
                </c:pt>
                <c:pt idx="154">
                  <c:v>848.85351869713509</c:v>
                </c:pt>
                <c:pt idx="155">
                  <c:v>847.96219083708104</c:v>
                </c:pt>
                <c:pt idx="156">
                  <c:v>847.07146281896053</c:v>
                </c:pt>
                <c:pt idx="157">
                  <c:v>846.18133464277378</c:v>
                </c:pt>
                <c:pt idx="158">
                  <c:v>845.29180630852056</c:v>
                </c:pt>
                <c:pt idx="159">
                  <c:v>844.40287781620111</c:v>
                </c:pt>
                <c:pt idx="160">
                  <c:v>843.5145491658152</c:v>
                </c:pt>
                <c:pt idx="161">
                  <c:v>842.62682035736293</c:v>
                </c:pt>
                <c:pt idx="162">
                  <c:v>841.7396913908442</c:v>
                </c:pt>
                <c:pt idx="163">
                  <c:v>840.85316226625923</c:v>
                </c:pt>
                <c:pt idx="164">
                  <c:v>839.9672329836078</c:v>
                </c:pt>
                <c:pt idx="165">
                  <c:v>839.08190354289002</c:v>
                </c:pt>
                <c:pt idx="166">
                  <c:v>838.19717394410588</c:v>
                </c:pt>
                <c:pt idx="167">
                  <c:v>837.3130441872554</c:v>
                </c:pt>
                <c:pt idx="168">
                  <c:v>836.42951427233857</c:v>
                </c:pt>
                <c:pt idx="169">
                  <c:v>835.54658419935527</c:v>
                </c:pt>
                <c:pt idx="170">
                  <c:v>834.66425396830573</c:v>
                </c:pt>
                <c:pt idx="171">
                  <c:v>833.78252357918973</c:v>
                </c:pt>
                <c:pt idx="172">
                  <c:v>832.90139303200738</c:v>
                </c:pt>
                <c:pt idx="173">
                  <c:v>832.02086232675867</c:v>
                </c:pt>
                <c:pt idx="174">
                  <c:v>831.14093146344362</c:v>
                </c:pt>
                <c:pt idx="175">
                  <c:v>830.2616004420621</c:v>
                </c:pt>
                <c:pt idx="176">
                  <c:v>829.38286926261424</c:v>
                </c:pt>
                <c:pt idx="177">
                  <c:v>828.50473792510013</c:v>
                </c:pt>
                <c:pt idx="178">
                  <c:v>827.62720642951956</c:v>
                </c:pt>
                <c:pt idx="179">
                  <c:v>826.75027477587264</c:v>
                </c:pt>
                <c:pt idx="180">
                  <c:v>825.87394296415937</c:v>
                </c:pt>
                <c:pt idx="181">
                  <c:v>824.99821099437963</c:v>
                </c:pt>
                <c:pt idx="182">
                  <c:v>824.12307886653355</c:v>
                </c:pt>
                <c:pt idx="183">
                  <c:v>823.24854658062122</c:v>
                </c:pt>
                <c:pt idx="184">
                  <c:v>822.37461413664232</c:v>
                </c:pt>
                <c:pt idx="185">
                  <c:v>821.50128153459718</c:v>
                </c:pt>
                <c:pt idx="186">
                  <c:v>820.62854877448569</c:v>
                </c:pt>
                <c:pt idx="187">
                  <c:v>819.75641585630785</c:v>
                </c:pt>
                <c:pt idx="188">
                  <c:v>818.88488278006355</c:v>
                </c:pt>
                <c:pt idx="189">
                  <c:v>818.01394954575289</c:v>
                </c:pt>
                <c:pt idx="190">
                  <c:v>817.14361615337589</c:v>
                </c:pt>
                <c:pt idx="191">
                  <c:v>816.27388260293264</c:v>
                </c:pt>
                <c:pt idx="192">
                  <c:v>815.40474889442294</c:v>
                </c:pt>
                <c:pt idx="193">
                  <c:v>814.53621502784677</c:v>
                </c:pt>
                <c:pt idx="194">
                  <c:v>813.66828100320436</c:v>
                </c:pt>
                <c:pt idx="195">
                  <c:v>812.80094682049548</c:v>
                </c:pt>
                <c:pt idx="196">
                  <c:v>811.93421247972026</c:v>
                </c:pt>
                <c:pt idx="197">
                  <c:v>811.06807798087868</c:v>
                </c:pt>
                <c:pt idx="198">
                  <c:v>810.20254332397076</c:v>
                </c:pt>
                <c:pt idx="199">
                  <c:v>809.33760850899637</c:v>
                </c:pt>
                <c:pt idx="200">
                  <c:v>808.47327353595574</c:v>
                </c:pt>
                <c:pt idx="201">
                  <c:v>807.60953840484865</c:v>
                </c:pt>
                <c:pt idx="202">
                  <c:v>806.74640311567521</c:v>
                </c:pt>
                <c:pt idx="203">
                  <c:v>805.88386766843541</c:v>
                </c:pt>
                <c:pt idx="204">
                  <c:v>805.02193206312927</c:v>
                </c:pt>
                <c:pt idx="205">
                  <c:v>804.16059629975666</c:v>
                </c:pt>
                <c:pt idx="206">
                  <c:v>803.29986037831782</c:v>
                </c:pt>
                <c:pt idx="207">
                  <c:v>802.43972429881251</c:v>
                </c:pt>
                <c:pt idx="208">
                  <c:v>801.58018806124085</c:v>
                </c:pt>
                <c:pt idx="209">
                  <c:v>800.72125166560284</c:v>
                </c:pt>
                <c:pt idx="210">
                  <c:v>799.86291511189847</c:v>
                </c:pt>
                <c:pt idx="211">
                  <c:v>799.00517840012776</c:v>
                </c:pt>
                <c:pt idx="212">
                  <c:v>798.14804153029058</c:v>
                </c:pt>
                <c:pt idx="213">
                  <c:v>797.29150450238717</c:v>
                </c:pt>
                <c:pt idx="214">
                  <c:v>796.43556731641729</c:v>
                </c:pt>
                <c:pt idx="215">
                  <c:v>795.58022997238106</c:v>
                </c:pt>
                <c:pt idx="216">
                  <c:v>794.72549247027837</c:v>
                </c:pt>
                <c:pt idx="217">
                  <c:v>793.87135481010944</c:v>
                </c:pt>
                <c:pt idx="218">
                  <c:v>793.01781699187416</c:v>
                </c:pt>
                <c:pt idx="219">
                  <c:v>792.16487901557241</c:v>
                </c:pt>
                <c:pt idx="220">
                  <c:v>791.31254088120431</c:v>
                </c:pt>
                <c:pt idx="221">
                  <c:v>790.46080258876987</c:v>
                </c:pt>
                <c:pt idx="222">
                  <c:v>789.60966413826907</c:v>
                </c:pt>
                <c:pt idx="223">
                  <c:v>788.75912552970181</c:v>
                </c:pt>
                <c:pt idx="224">
                  <c:v>787.90918676306831</c:v>
                </c:pt>
                <c:pt idx="225">
                  <c:v>787.05984783836846</c:v>
                </c:pt>
                <c:pt idx="226">
                  <c:v>786.21110875560214</c:v>
                </c:pt>
                <c:pt idx="227">
                  <c:v>785.36296951476947</c:v>
                </c:pt>
                <c:pt idx="228">
                  <c:v>784.51543011587046</c:v>
                </c:pt>
                <c:pt idx="229">
                  <c:v>783.66849055890498</c:v>
                </c:pt>
                <c:pt idx="230">
                  <c:v>782.82215084387326</c:v>
                </c:pt>
                <c:pt idx="231">
                  <c:v>781.97641097077508</c:v>
                </c:pt>
                <c:pt idx="232">
                  <c:v>781.13127093961066</c:v>
                </c:pt>
                <c:pt idx="233">
                  <c:v>780.28673075037977</c:v>
                </c:pt>
                <c:pt idx="234">
                  <c:v>779.44279040308243</c:v>
                </c:pt>
                <c:pt idx="235">
                  <c:v>778.59944989771884</c:v>
                </c:pt>
                <c:pt idx="236">
                  <c:v>777.75670923428891</c:v>
                </c:pt>
                <c:pt idx="237">
                  <c:v>776.91456841279251</c:v>
                </c:pt>
                <c:pt idx="238">
                  <c:v>776.07302743322975</c:v>
                </c:pt>
                <c:pt idx="239">
                  <c:v>775.23208629560077</c:v>
                </c:pt>
                <c:pt idx="240">
                  <c:v>774.3917449999052</c:v>
                </c:pt>
                <c:pt idx="241">
                  <c:v>773.5520035461434</c:v>
                </c:pt>
                <c:pt idx="242">
                  <c:v>772.71286193431524</c:v>
                </c:pt>
                <c:pt idx="243">
                  <c:v>771.87432016442062</c:v>
                </c:pt>
                <c:pt idx="244">
                  <c:v>771.03637823645965</c:v>
                </c:pt>
                <c:pt idx="245">
                  <c:v>770.19903615043233</c:v>
                </c:pt>
                <c:pt idx="246">
                  <c:v>769.36229390633866</c:v>
                </c:pt>
                <c:pt idx="247">
                  <c:v>768.52615150417864</c:v>
                </c:pt>
                <c:pt idx="248">
                  <c:v>767.69060894395216</c:v>
                </c:pt>
                <c:pt idx="249">
                  <c:v>766.85566622565943</c:v>
                </c:pt>
                <c:pt idx="250">
                  <c:v>766.02132334930025</c:v>
                </c:pt>
                <c:pt idx="251">
                  <c:v>765.18758031487482</c:v>
                </c:pt>
                <c:pt idx="252">
                  <c:v>764.35443712238282</c:v>
                </c:pt>
                <c:pt idx="253">
                  <c:v>763.52189377182458</c:v>
                </c:pt>
                <c:pt idx="254">
                  <c:v>762.68995026319999</c:v>
                </c:pt>
                <c:pt idx="255">
                  <c:v>761.85860659650893</c:v>
                </c:pt>
                <c:pt idx="256">
                  <c:v>761.02786277175164</c:v>
                </c:pt>
                <c:pt idx="257">
                  <c:v>760.19771878892789</c:v>
                </c:pt>
                <c:pt idx="258">
                  <c:v>759.36817464803767</c:v>
                </c:pt>
                <c:pt idx="259">
                  <c:v>758.53923034908121</c:v>
                </c:pt>
                <c:pt idx="260">
                  <c:v>757.7108858920584</c:v>
                </c:pt>
                <c:pt idx="261">
                  <c:v>756.88314127696913</c:v>
                </c:pt>
                <c:pt idx="262">
                  <c:v>756.0559965038135</c:v>
                </c:pt>
                <c:pt idx="263">
                  <c:v>755.22945157259164</c:v>
                </c:pt>
                <c:pt idx="264">
                  <c:v>754.40350648330332</c:v>
                </c:pt>
                <c:pt idx="265">
                  <c:v>753.57816123594853</c:v>
                </c:pt>
                <c:pt idx="266">
                  <c:v>752.7534158305275</c:v>
                </c:pt>
                <c:pt idx="267">
                  <c:v>751.92927026704001</c:v>
                </c:pt>
                <c:pt idx="268">
                  <c:v>751.10572454548628</c:v>
                </c:pt>
                <c:pt idx="269">
                  <c:v>750.28277866586609</c:v>
                </c:pt>
                <c:pt idx="270">
                  <c:v>749.46043262817955</c:v>
                </c:pt>
                <c:pt idx="271">
                  <c:v>748.63868643242665</c:v>
                </c:pt>
                <c:pt idx="272">
                  <c:v>747.81754007860729</c:v>
                </c:pt>
                <c:pt idx="273">
                  <c:v>746.9969935667217</c:v>
                </c:pt>
                <c:pt idx="274">
                  <c:v>746.17704689676964</c:v>
                </c:pt>
                <c:pt idx="275">
                  <c:v>745.35770006875123</c:v>
                </c:pt>
                <c:pt idx="276">
                  <c:v>744.53895308266658</c:v>
                </c:pt>
                <c:pt idx="277">
                  <c:v>743.72080593851547</c:v>
                </c:pt>
                <c:pt idx="278">
                  <c:v>742.90325863629789</c:v>
                </c:pt>
                <c:pt idx="279">
                  <c:v>742.08631117601396</c:v>
                </c:pt>
                <c:pt idx="280">
                  <c:v>741.2699635576638</c:v>
                </c:pt>
                <c:pt idx="281">
                  <c:v>740.45421578124717</c:v>
                </c:pt>
                <c:pt idx="282">
                  <c:v>739.63906784676419</c:v>
                </c:pt>
                <c:pt idx="283">
                  <c:v>738.82451975421486</c:v>
                </c:pt>
                <c:pt idx="284">
                  <c:v>738.01057150359918</c:v>
                </c:pt>
                <c:pt idx="285">
                  <c:v>737.19722309491704</c:v>
                </c:pt>
                <c:pt idx="286">
                  <c:v>736.38447452816854</c:v>
                </c:pt>
                <c:pt idx="287">
                  <c:v>735.57232580335381</c:v>
                </c:pt>
                <c:pt idx="288">
                  <c:v>734.76077692047261</c:v>
                </c:pt>
                <c:pt idx="289">
                  <c:v>733.94982787952495</c:v>
                </c:pt>
                <c:pt idx="290">
                  <c:v>733.13947868051105</c:v>
                </c:pt>
                <c:pt idx="291">
                  <c:v>732.3297293234308</c:v>
                </c:pt>
                <c:pt idx="292">
                  <c:v>731.52057980828408</c:v>
                </c:pt>
                <c:pt idx="293">
                  <c:v>730.71203013507102</c:v>
                </c:pt>
                <c:pt idx="294">
                  <c:v>729.90408030379172</c:v>
                </c:pt>
                <c:pt idx="295">
                  <c:v>729.09673031444595</c:v>
                </c:pt>
                <c:pt idx="296">
                  <c:v>728.28998016703372</c:v>
                </c:pt>
                <c:pt idx="297">
                  <c:v>727.48382986155525</c:v>
                </c:pt>
                <c:pt idx="298">
                  <c:v>726.67827939801032</c:v>
                </c:pt>
                <c:pt idx="299">
                  <c:v>725.87332877639903</c:v>
                </c:pt>
                <c:pt idx="300">
                  <c:v>725.0689779967214</c:v>
                </c:pt>
                <c:pt idx="301">
                  <c:v>724.26522705897742</c:v>
                </c:pt>
                <c:pt idx="302">
                  <c:v>723.46207596316708</c:v>
                </c:pt>
                <c:pt idx="303">
                  <c:v>722.65952470929028</c:v>
                </c:pt>
                <c:pt idx="304">
                  <c:v>721.85757329734724</c:v>
                </c:pt>
                <c:pt idx="305">
                  <c:v>721.05622172733774</c:v>
                </c:pt>
                <c:pt idx="306">
                  <c:v>720.25546999926189</c:v>
                </c:pt>
                <c:pt idx="307">
                  <c:v>719.45531811311969</c:v>
                </c:pt>
                <c:pt idx="308">
                  <c:v>718.65576606891113</c:v>
                </c:pt>
                <c:pt idx="309">
                  <c:v>717.85681386663623</c:v>
                </c:pt>
                <c:pt idx="310">
                  <c:v>717.05846150629486</c:v>
                </c:pt>
                <c:pt idx="311">
                  <c:v>716.26070898788726</c:v>
                </c:pt>
                <c:pt idx="312">
                  <c:v>715.46355631141319</c:v>
                </c:pt>
                <c:pt idx="313">
                  <c:v>714.66700347687265</c:v>
                </c:pt>
                <c:pt idx="314">
                  <c:v>713.87105048426588</c:v>
                </c:pt>
                <c:pt idx="315">
                  <c:v>713.07569733359276</c:v>
                </c:pt>
                <c:pt idx="316">
                  <c:v>712.28094402485317</c:v>
                </c:pt>
                <c:pt idx="317">
                  <c:v>711.48679055804723</c:v>
                </c:pt>
                <c:pt idx="318">
                  <c:v>710.69323693317506</c:v>
                </c:pt>
                <c:pt idx="319">
                  <c:v>709.90028315023642</c:v>
                </c:pt>
                <c:pt idx="320">
                  <c:v>709.10792920923132</c:v>
                </c:pt>
                <c:pt idx="321">
                  <c:v>708.31617511015997</c:v>
                </c:pt>
                <c:pt idx="322">
                  <c:v>707.52502085302217</c:v>
                </c:pt>
                <c:pt idx="323">
                  <c:v>706.73446643781813</c:v>
                </c:pt>
                <c:pt idx="324">
                  <c:v>705.94451186454762</c:v>
                </c:pt>
                <c:pt idx="325">
                  <c:v>705.15515713321076</c:v>
                </c:pt>
                <c:pt idx="326">
                  <c:v>704.36640224380744</c:v>
                </c:pt>
                <c:pt idx="327">
                  <c:v>703.57824719633788</c:v>
                </c:pt>
                <c:pt idx="328">
                  <c:v>702.79069199080186</c:v>
                </c:pt>
                <c:pt idx="329">
                  <c:v>702.0037366271996</c:v>
                </c:pt>
                <c:pt idx="330">
                  <c:v>701.21738110553088</c:v>
                </c:pt>
                <c:pt idx="331">
                  <c:v>700.4316254257958</c:v>
                </c:pt>
                <c:pt idx="332">
                  <c:v>699.64646958799437</c:v>
                </c:pt>
                <c:pt idx="333">
                  <c:v>698.86191359212648</c:v>
                </c:pt>
                <c:pt idx="334">
                  <c:v>698.07795743819236</c:v>
                </c:pt>
                <c:pt idx="335">
                  <c:v>697.29460112619176</c:v>
                </c:pt>
                <c:pt idx="336">
                  <c:v>696.51184465612482</c:v>
                </c:pt>
                <c:pt idx="337">
                  <c:v>695.72968802799164</c:v>
                </c:pt>
                <c:pt idx="338">
                  <c:v>694.94813124179188</c:v>
                </c:pt>
                <c:pt idx="339">
                  <c:v>694.16717429752589</c:v>
                </c:pt>
                <c:pt idx="340">
                  <c:v>693.38681719519354</c:v>
                </c:pt>
                <c:pt idx="341">
                  <c:v>692.60705993479473</c:v>
                </c:pt>
                <c:pt idx="342">
                  <c:v>691.82790251632969</c:v>
                </c:pt>
                <c:pt idx="343">
                  <c:v>691.04934493979806</c:v>
                </c:pt>
                <c:pt idx="344">
                  <c:v>690.2713872052002</c:v>
                </c:pt>
                <c:pt idx="345">
                  <c:v>689.49402931253599</c:v>
                </c:pt>
                <c:pt idx="346">
                  <c:v>688.71727126180531</c:v>
                </c:pt>
                <c:pt idx="347">
                  <c:v>687.94111305300839</c:v>
                </c:pt>
                <c:pt idx="348">
                  <c:v>687.16555468614501</c:v>
                </c:pt>
                <c:pt idx="349">
                  <c:v>686.39059616121529</c:v>
                </c:pt>
                <c:pt idx="350">
                  <c:v>685.6162374782192</c:v>
                </c:pt>
                <c:pt idx="351">
                  <c:v>684.84247863715677</c:v>
                </c:pt>
                <c:pt idx="352">
                  <c:v>684.06931963802788</c:v>
                </c:pt>
                <c:pt idx="353">
                  <c:v>683.29676048083275</c:v>
                </c:pt>
                <c:pt idx="354">
                  <c:v>682.52480116557103</c:v>
                </c:pt>
                <c:pt idx="355">
                  <c:v>681.75344169224309</c:v>
                </c:pt>
                <c:pt idx="356">
                  <c:v>680.9826820608489</c:v>
                </c:pt>
                <c:pt idx="357">
                  <c:v>680.21252227138825</c:v>
                </c:pt>
                <c:pt idx="358">
                  <c:v>679.44296232386114</c:v>
                </c:pt>
                <c:pt idx="359">
                  <c:v>678.67400221826767</c:v>
                </c:pt>
                <c:pt idx="360">
                  <c:v>677.90564195460797</c:v>
                </c:pt>
                <c:pt idx="361">
                  <c:v>677.13788153288169</c:v>
                </c:pt>
                <c:pt idx="362">
                  <c:v>676.37072095308918</c:v>
                </c:pt>
                <c:pt idx="363">
                  <c:v>675.60416021523042</c:v>
                </c:pt>
                <c:pt idx="364">
                  <c:v>674.83819931930509</c:v>
                </c:pt>
                <c:pt idx="365">
                  <c:v>674.07283826531341</c:v>
                </c:pt>
                <c:pt idx="366">
                  <c:v>673.30807705325537</c:v>
                </c:pt>
                <c:pt idx="367">
                  <c:v>672.54391568313099</c:v>
                </c:pt>
                <c:pt idx="368">
                  <c:v>671.78035415494037</c:v>
                </c:pt>
                <c:pt idx="369">
                  <c:v>671.01739246868317</c:v>
                </c:pt>
                <c:pt idx="370">
                  <c:v>670.25503062435973</c:v>
                </c:pt>
                <c:pt idx="371">
                  <c:v>669.49326862196983</c:v>
                </c:pt>
                <c:pt idx="372">
                  <c:v>668.73210646151369</c:v>
                </c:pt>
                <c:pt idx="373">
                  <c:v>667.97154414299098</c:v>
                </c:pt>
                <c:pt idx="374">
                  <c:v>667.21158166640203</c:v>
                </c:pt>
                <c:pt idx="375">
                  <c:v>666.45221903174672</c:v>
                </c:pt>
                <c:pt idx="376">
                  <c:v>665.69345623902507</c:v>
                </c:pt>
                <c:pt idx="377">
                  <c:v>664.93529328823706</c:v>
                </c:pt>
                <c:pt idx="378">
                  <c:v>664.17773017938248</c:v>
                </c:pt>
                <c:pt idx="379">
                  <c:v>663.42076691246166</c:v>
                </c:pt>
                <c:pt idx="380">
                  <c:v>662.6644034874746</c:v>
                </c:pt>
                <c:pt idx="381">
                  <c:v>661.90863990442108</c:v>
                </c:pt>
                <c:pt idx="382">
                  <c:v>661.15347616330109</c:v>
                </c:pt>
                <c:pt idx="383">
                  <c:v>660.39891226411487</c:v>
                </c:pt>
                <c:pt idx="384">
                  <c:v>659.64494820686218</c:v>
                </c:pt>
                <c:pt idx="385">
                  <c:v>658.89158399154314</c:v>
                </c:pt>
                <c:pt idx="386">
                  <c:v>658.13881961815775</c:v>
                </c:pt>
                <c:pt idx="387">
                  <c:v>657.38665508670601</c:v>
                </c:pt>
                <c:pt idx="388">
                  <c:v>656.63509039718792</c:v>
                </c:pt>
                <c:pt idx="389">
                  <c:v>655.88412554960337</c:v>
                </c:pt>
                <c:pt idx="390">
                  <c:v>655.13376054395246</c:v>
                </c:pt>
                <c:pt idx="391">
                  <c:v>654.38399538023532</c:v>
                </c:pt>
                <c:pt idx="392">
                  <c:v>653.6348300584516</c:v>
                </c:pt>
                <c:pt idx="393">
                  <c:v>652.88626457860164</c:v>
                </c:pt>
                <c:pt idx="394">
                  <c:v>652.13829894068533</c:v>
                </c:pt>
                <c:pt idx="395">
                  <c:v>651.39093314470256</c:v>
                </c:pt>
                <c:pt idx="396">
                  <c:v>650.64416719065343</c:v>
                </c:pt>
                <c:pt idx="397">
                  <c:v>649.89800107853807</c:v>
                </c:pt>
                <c:pt idx="398">
                  <c:v>649.15243480835625</c:v>
                </c:pt>
                <c:pt idx="399">
                  <c:v>648.40746838010807</c:v>
                </c:pt>
                <c:pt idx="400">
                  <c:v>647.66310179379343</c:v>
                </c:pt>
                <c:pt idx="401">
                  <c:v>646.91933504941255</c:v>
                </c:pt>
                <c:pt idx="402">
                  <c:v>646.17616814696521</c:v>
                </c:pt>
                <c:pt idx="403">
                  <c:v>645.43360108645152</c:v>
                </c:pt>
                <c:pt idx="404">
                  <c:v>644.69163386787159</c:v>
                </c:pt>
                <c:pt idx="405">
                  <c:v>643.95026649122519</c:v>
                </c:pt>
                <c:pt idx="406">
                  <c:v>643.20949895651233</c:v>
                </c:pt>
                <c:pt idx="407">
                  <c:v>642.46933126373324</c:v>
                </c:pt>
                <c:pt idx="408">
                  <c:v>641.72976341288768</c:v>
                </c:pt>
                <c:pt idx="409">
                  <c:v>640.99079540397588</c:v>
                </c:pt>
                <c:pt idx="410">
                  <c:v>640.25242723699751</c:v>
                </c:pt>
                <c:pt idx="411">
                  <c:v>639.51465891195289</c:v>
                </c:pt>
                <c:pt idx="412">
                  <c:v>638.77749042884193</c:v>
                </c:pt>
                <c:pt idx="413">
                  <c:v>638.0409217876645</c:v>
                </c:pt>
                <c:pt idx="414">
                  <c:v>637.30495298842084</c:v>
                </c:pt>
                <c:pt idx="415">
                  <c:v>636.56958403111071</c:v>
                </c:pt>
                <c:pt idx="416">
                  <c:v>635.83481491573423</c:v>
                </c:pt>
                <c:pt idx="417">
                  <c:v>635.1006456422914</c:v>
                </c:pt>
                <c:pt idx="418">
                  <c:v>634.36707621078222</c:v>
                </c:pt>
                <c:pt idx="419">
                  <c:v>633.63410662120668</c:v>
                </c:pt>
                <c:pt idx="420">
                  <c:v>632.90173687356469</c:v>
                </c:pt>
                <c:pt idx="421">
                  <c:v>632.16996696785634</c:v>
                </c:pt>
                <c:pt idx="422">
                  <c:v>631.43879690408164</c:v>
                </c:pt>
                <c:pt idx="423">
                  <c:v>630.70822668224059</c:v>
                </c:pt>
                <c:pt idx="424">
                  <c:v>629.97825630233319</c:v>
                </c:pt>
                <c:pt idx="425">
                  <c:v>629.24888576435933</c:v>
                </c:pt>
                <c:pt idx="426">
                  <c:v>628.52011506831923</c:v>
                </c:pt>
                <c:pt idx="427">
                  <c:v>627.79194421421266</c:v>
                </c:pt>
                <c:pt idx="428">
                  <c:v>627.06437320203975</c:v>
                </c:pt>
                <c:pt idx="429">
                  <c:v>626.33740203180048</c:v>
                </c:pt>
                <c:pt idx="430">
                  <c:v>625.61103070349486</c:v>
                </c:pt>
                <c:pt idx="431">
                  <c:v>624.88525921712278</c:v>
                </c:pt>
                <c:pt idx="432">
                  <c:v>624.16008757268446</c:v>
                </c:pt>
                <c:pt idx="433">
                  <c:v>623.43551577017968</c:v>
                </c:pt>
                <c:pt idx="434">
                  <c:v>622.71154380960854</c:v>
                </c:pt>
                <c:pt idx="435">
                  <c:v>621.98817169097106</c:v>
                </c:pt>
                <c:pt idx="436">
                  <c:v>621.26539941426722</c:v>
                </c:pt>
                <c:pt idx="437">
                  <c:v>620.54322697949692</c:v>
                </c:pt>
                <c:pt idx="438">
                  <c:v>619.82165438666038</c:v>
                </c:pt>
                <c:pt idx="439">
                  <c:v>619.10068163575738</c:v>
                </c:pt>
                <c:pt idx="440">
                  <c:v>618.38030872678814</c:v>
                </c:pt>
                <c:pt idx="441">
                  <c:v>617.66053565975233</c:v>
                </c:pt>
                <c:pt idx="442">
                  <c:v>616.94136243465027</c:v>
                </c:pt>
                <c:pt idx="443">
                  <c:v>616.22278905148187</c:v>
                </c:pt>
                <c:pt idx="444">
                  <c:v>615.504815510247</c:v>
                </c:pt>
                <c:pt idx="445">
                  <c:v>614.78744181094589</c:v>
                </c:pt>
                <c:pt idx="446">
                  <c:v>614.07066795357832</c:v>
                </c:pt>
                <c:pt idx="447">
                  <c:v>613.35449393814429</c:v>
                </c:pt>
                <c:pt idx="448">
                  <c:v>612.63891976464402</c:v>
                </c:pt>
                <c:pt idx="449">
                  <c:v>611.92394543307739</c:v>
                </c:pt>
                <c:pt idx="450">
                  <c:v>611.20957094344442</c:v>
                </c:pt>
                <c:pt idx="451">
                  <c:v>610.49579629574498</c:v>
                </c:pt>
                <c:pt idx="452">
                  <c:v>609.78262148997919</c:v>
                </c:pt>
                <c:pt idx="453">
                  <c:v>609.07004652614705</c:v>
                </c:pt>
                <c:pt idx="454">
                  <c:v>608.35807140424856</c:v>
                </c:pt>
                <c:pt idx="455">
                  <c:v>607.64669612428361</c:v>
                </c:pt>
                <c:pt idx="456">
                  <c:v>606.93592068625242</c:v>
                </c:pt>
                <c:pt idx="457">
                  <c:v>606.22574509015476</c:v>
                </c:pt>
                <c:pt idx="458">
                  <c:v>605.51616933599075</c:v>
                </c:pt>
                <c:pt idx="459">
                  <c:v>604.80719342376051</c:v>
                </c:pt>
                <c:pt idx="460">
                  <c:v>604.0988173534638</c:v>
                </c:pt>
                <c:pt idx="461">
                  <c:v>603.39104112510063</c:v>
                </c:pt>
                <c:pt idx="462">
                  <c:v>602.68386473867122</c:v>
                </c:pt>
                <c:pt idx="463">
                  <c:v>601.97728819417534</c:v>
                </c:pt>
                <c:pt idx="464">
                  <c:v>601.27131149161323</c:v>
                </c:pt>
                <c:pt idx="465">
                  <c:v>600.56593463098454</c:v>
                </c:pt>
                <c:pt idx="466">
                  <c:v>599.86115761228962</c:v>
                </c:pt>
                <c:pt idx="467">
                  <c:v>599.15698043552834</c:v>
                </c:pt>
                <c:pt idx="468">
                  <c:v>598.4534031007006</c:v>
                </c:pt>
                <c:pt idx="469">
                  <c:v>597.75042560780662</c:v>
                </c:pt>
                <c:pt idx="470">
                  <c:v>597.04804795684618</c:v>
                </c:pt>
                <c:pt idx="471">
                  <c:v>596.34627014781938</c:v>
                </c:pt>
                <c:pt idx="472">
                  <c:v>595.64509218072624</c:v>
                </c:pt>
                <c:pt idx="473">
                  <c:v>594.94451405556674</c:v>
                </c:pt>
                <c:pt idx="474">
                  <c:v>594.24453577234078</c:v>
                </c:pt>
                <c:pt idx="475">
                  <c:v>593.54515733104859</c:v>
                </c:pt>
                <c:pt idx="476">
                  <c:v>592.84637873168981</c:v>
                </c:pt>
                <c:pt idx="477">
                  <c:v>592.1481999742648</c:v>
                </c:pt>
                <c:pt idx="478">
                  <c:v>591.45062105877355</c:v>
                </c:pt>
                <c:pt idx="479">
                  <c:v>590.75364198521584</c:v>
                </c:pt>
                <c:pt idx="480">
                  <c:v>590.05726275359166</c:v>
                </c:pt>
                <c:pt idx="481">
                  <c:v>589.36148336390124</c:v>
                </c:pt>
                <c:pt idx="482">
                  <c:v>588.66630381614436</c:v>
                </c:pt>
                <c:pt idx="483">
                  <c:v>587.97172411032102</c:v>
                </c:pt>
                <c:pt idx="484">
                  <c:v>587.27774424643144</c:v>
                </c:pt>
                <c:pt idx="485">
                  <c:v>586.58436422447562</c:v>
                </c:pt>
                <c:pt idx="486">
                  <c:v>585.89158404445323</c:v>
                </c:pt>
                <c:pt idx="487">
                  <c:v>585.19940370636448</c:v>
                </c:pt>
                <c:pt idx="488">
                  <c:v>584.50782321020949</c:v>
                </c:pt>
                <c:pt idx="489">
                  <c:v>583.81684255598805</c:v>
                </c:pt>
                <c:pt idx="490">
                  <c:v>583.12646174370025</c:v>
                </c:pt>
                <c:pt idx="491">
                  <c:v>582.43668077334598</c:v>
                </c:pt>
                <c:pt idx="492">
                  <c:v>581.74749964492548</c:v>
                </c:pt>
                <c:pt idx="493">
                  <c:v>581.05891835843863</c:v>
                </c:pt>
                <c:pt idx="494">
                  <c:v>580.37093691388532</c:v>
                </c:pt>
                <c:pt idx="495">
                  <c:v>579.68355531126565</c:v>
                </c:pt>
                <c:pt idx="496">
                  <c:v>578.99677355057963</c:v>
                </c:pt>
                <c:pt idx="497">
                  <c:v>578.31059163182726</c:v>
                </c:pt>
                <c:pt idx="498">
                  <c:v>577.62500955500843</c:v>
                </c:pt>
                <c:pt idx="499">
                  <c:v>576.94002732012336</c:v>
                </c:pt>
                <c:pt idx="500">
                  <c:v>576.25564492717183</c:v>
                </c:pt>
                <c:pt idx="501">
                  <c:v>575.57186237615394</c:v>
                </c:pt>
                <c:pt idx="502">
                  <c:v>574.88867966706971</c:v>
                </c:pt>
                <c:pt idx="503">
                  <c:v>574.20609679991912</c:v>
                </c:pt>
                <c:pt idx="504">
                  <c:v>573.52411377470207</c:v>
                </c:pt>
                <c:pt idx="505">
                  <c:v>572.84273059141879</c:v>
                </c:pt>
                <c:pt idx="506">
                  <c:v>572.16194725006903</c:v>
                </c:pt>
                <c:pt idx="507">
                  <c:v>571.48176375065304</c:v>
                </c:pt>
                <c:pt idx="508">
                  <c:v>570.80218009317048</c:v>
                </c:pt>
                <c:pt idx="509">
                  <c:v>570.12319627762167</c:v>
                </c:pt>
                <c:pt idx="510">
                  <c:v>569.44481230400652</c:v>
                </c:pt>
                <c:pt idx="511">
                  <c:v>568.7670281723249</c:v>
                </c:pt>
                <c:pt idx="512">
                  <c:v>568.08984388257704</c:v>
                </c:pt>
                <c:pt idx="513">
                  <c:v>567.41325943476272</c:v>
                </c:pt>
                <c:pt idx="514">
                  <c:v>566.73727482888205</c:v>
                </c:pt>
                <c:pt idx="515">
                  <c:v>566.06189006493491</c:v>
                </c:pt>
                <c:pt idx="516">
                  <c:v>565.38710514292165</c:v>
                </c:pt>
                <c:pt idx="517">
                  <c:v>564.71292006284182</c:v>
                </c:pt>
                <c:pt idx="518">
                  <c:v>564.03933482469563</c:v>
                </c:pt>
                <c:pt idx="519">
                  <c:v>563.36634942848309</c:v>
                </c:pt>
                <c:pt idx="520">
                  <c:v>562.6939638742042</c:v>
                </c:pt>
                <c:pt idx="521">
                  <c:v>562.02217816185907</c:v>
                </c:pt>
                <c:pt idx="522">
                  <c:v>561.35099229144737</c:v>
                </c:pt>
                <c:pt idx="523">
                  <c:v>560.68040626296943</c:v>
                </c:pt>
                <c:pt idx="524">
                  <c:v>560.01042007642491</c:v>
                </c:pt>
                <c:pt idx="525">
                  <c:v>559.34103373181426</c:v>
                </c:pt>
                <c:pt idx="526">
                  <c:v>558.67224722913716</c:v>
                </c:pt>
                <c:pt idx="527">
                  <c:v>558.0040605683937</c:v>
                </c:pt>
                <c:pt idx="528">
                  <c:v>557.33647374958377</c:v>
                </c:pt>
                <c:pt idx="529">
                  <c:v>556.66948677270761</c:v>
                </c:pt>
                <c:pt idx="530">
                  <c:v>556.00309963776499</c:v>
                </c:pt>
                <c:pt idx="531">
                  <c:v>555.33731234475613</c:v>
                </c:pt>
                <c:pt idx="532">
                  <c:v>554.6721248936808</c:v>
                </c:pt>
                <c:pt idx="533">
                  <c:v>554.00753728453901</c:v>
                </c:pt>
                <c:pt idx="534">
                  <c:v>553.34354951733098</c:v>
                </c:pt>
                <c:pt idx="535">
                  <c:v>552.68016159205672</c:v>
                </c:pt>
                <c:pt idx="536">
                  <c:v>552.01737350871576</c:v>
                </c:pt>
                <c:pt idx="537">
                  <c:v>551.35518526730868</c:v>
                </c:pt>
                <c:pt idx="538">
                  <c:v>550.69359686783503</c:v>
                </c:pt>
                <c:pt idx="539">
                  <c:v>550.03260831029525</c:v>
                </c:pt>
                <c:pt idx="540">
                  <c:v>549.37221959468889</c:v>
                </c:pt>
                <c:pt idx="541">
                  <c:v>548.71243072101629</c:v>
                </c:pt>
                <c:pt idx="542">
                  <c:v>548.05324168927723</c:v>
                </c:pt>
                <c:pt idx="543">
                  <c:v>547.39465249947193</c:v>
                </c:pt>
                <c:pt idx="544">
                  <c:v>546.73666315160006</c:v>
                </c:pt>
                <c:pt idx="545">
                  <c:v>546.07927364566194</c:v>
                </c:pt>
                <c:pt idx="546">
                  <c:v>545.42248398165759</c:v>
                </c:pt>
                <c:pt idx="547">
                  <c:v>544.76629415958655</c:v>
                </c:pt>
                <c:pt idx="548">
                  <c:v>544.11070417944939</c:v>
                </c:pt>
                <c:pt idx="549">
                  <c:v>543.45571404124587</c:v>
                </c:pt>
                <c:pt idx="550">
                  <c:v>542.80132374497589</c:v>
                </c:pt>
                <c:pt idx="551">
                  <c:v>542.14753329063956</c:v>
                </c:pt>
                <c:pt idx="552">
                  <c:v>541.49434267823688</c:v>
                </c:pt>
                <c:pt idx="553">
                  <c:v>540.84175190776773</c:v>
                </c:pt>
                <c:pt idx="554">
                  <c:v>540.18976097923223</c:v>
                </c:pt>
                <c:pt idx="555">
                  <c:v>539.5383698926305</c:v>
                </c:pt>
                <c:pt idx="556">
                  <c:v>538.8875786479623</c:v>
                </c:pt>
                <c:pt idx="557">
                  <c:v>538.23738724522775</c:v>
                </c:pt>
                <c:pt idx="558">
                  <c:v>537.58779568442674</c:v>
                </c:pt>
                <c:pt idx="559">
                  <c:v>536.93880396555949</c:v>
                </c:pt>
                <c:pt idx="560">
                  <c:v>536.29041208862589</c:v>
                </c:pt>
                <c:pt idx="561">
                  <c:v>535.64262005362582</c:v>
                </c:pt>
                <c:pt idx="562">
                  <c:v>534.9954278605594</c:v>
                </c:pt>
                <c:pt idx="563">
                  <c:v>534.34883550942664</c:v>
                </c:pt>
                <c:pt idx="564">
                  <c:v>533.7028430002274</c:v>
                </c:pt>
                <c:pt idx="565">
                  <c:v>533.05745033296193</c:v>
                </c:pt>
                <c:pt idx="566">
                  <c:v>532.41265750763023</c:v>
                </c:pt>
                <c:pt idx="567">
                  <c:v>531.76846452423183</c:v>
                </c:pt>
                <c:pt idx="568">
                  <c:v>531.12487138276731</c:v>
                </c:pt>
                <c:pt idx="569">
                  <c:v>530.48187808323621</c:v>
                </c:pt>
                <c:pt idx="570">
                  <c:v>529.83948462563887</c:v>
                </c:pt>
                <c:pt idx="571">
                  <c:v>529.19769100997519</c:v>
                </c:pt>
                <c:pt idx="572">
                  <c:v>528.55649723624504</c:v>
                </c:pt>
                <c:pt idx="573">
                  <c:v>527.91590330444865</c:v>
                </c:pt>
                <c:pt idx="574">
                  <c:v>527.27590921458579</c:v>
                </c:pt>
                <c:pt idx="575">
                  <c:v>526.63651496665648</c:v>
                </c:pt>
                <c:pt idx="576">
                  <c:v>525.99772056066104</c:v>
                </c:pt>
                <c:pt idx="577">
                  <c:v>525.35952599659913</c:v>
                </c:pt>
                <c:pt idx="578">
                  <c:v>524.72193127447076</c:v>
                </c:pt>
                <c:pt idx="579">
                  <c:v>524.08493639427616</c:v>
                </c:pt>
                <c:pt idx="580">
                  <c:v>523.44854135601508</c:v>
                </c:pt>
                <c:pt idx="581">
                  <c:v>522.81274615968755</c:v>
                </c:pt>
                <c:pt idx="582">
                  <c:v>522.17755080529378</c:v>
                </c:pt>
                <c:pt idx="583">
                  <c:v>521.54295529283354</c:v>
                </c:pt>
                <c:pt idx="584">
                  <c:v>520.90895962230707</c:v>
                </c:pt>
                <c:pt idx="585">
                  <c:v>520.27556379371424</c:v>
                </c:pt>
                <c:pt idx="586">
                  <c:v>519.64276780705495</c:v>
                </c:pt>
                <c:pt idx="587">
                  <c:v>519.01057166232931</c:v>
                </c:pt>
                <c:pt idx="588">
                  <c:v>518.37897535953743</c:v>
                </c:pt>
                <c:pt idx="589">
                  <c:v>517.74797889867887</c:v>
                </c:pt>
                <c:pt idx="590">
                  <c:v>517.11758227975429</c:v>
                </c:pt>
                <c:pt idx="591">
                  <c:v>516.48778550276313</c:v>
                </c:pt>
                <c:pt idx="592">
                  <c:v>515.85858856770562</c:v>
                </c:pt>
                <c:pt idx="593">
                  <c:v>515.22999147458177</c:v>
                </c:pt>
                <c:pt idx="594">
                  <c:v>514.60199422339156</c:v>
                </c:pt>
                <c:pt idx="595">
                  <c:v>513.97459681413488</c:v>
                </c:pt>
                <c:pt idx="596">
                  <c:v>513.34779924681197</c:v>
                </c:pt>
                <c:pt idx="597">
                  <c:v>512.7216015214226</c:v>
                </c:pt>
                <c:pt idx="598">
                  <c:v>512.09600363796699</c:v>
                </c:pt>
                <c:pt idx="599">
                  <c:v>511.47100559644491</c:v>
                </c:pt>
                <c:pt idx="600">
                  <c:v>510.84660739685637</c:v>
                </c:pt>
                <c:pt idx="601">
                  <c:v>510.22280903920159</c:v>
                </c:pt>
                <c:pt idx="602">
                  <c:v>509.59961052348058</c:v>
                </c:pt>
                <c:pt idx="603">
                  <c:v>508.97701184969287</c:v>
                </c:pt>
                <c:pt idx="604">
                  <c:v>508.35501301783904</c:v>
                </c:pt>
                <c:pt idx="605">
                  <c:v>507.73361402791875</c:v>
                </c:pt>
                <c:pt idx="606">
                  <c:v>507.1128148799321</c:v>
                </c:pt>
                <c:pt idx="607">
                  <c:v>506.49261557387899</c:v>
                </c:pt>
                <c:pt idx="608">
                  <c:v>505.87301610975965</c:v>
                </c:pt>
                <c:pt idx="609">
                  <c:v>505.25401648757384</c:v>
                </c:pt>
                <c:pt idx="610">
                  <c:v>504.63561670732179</c:v>
                </c:pt>
                <c:pt idx="611">
                  <c:v>504.01781676900328</c:v>
                </c:pt>
                <c:pt idx="612">
                  <c:v>503.40061667261841</c:v>
                </c:pt>
                <c:pt idx="613">
                  <c:v>502.7840164181672</c:v>
                </c:pt>
                <c:pt idx="614">
                  <c:v>502.16801600564952</c:v>
                </c:pt>
                <c:pt idx="615">
                  <c:v>501.55261543506549</c:v>
                </c:pt>
                <c:pt idx="616">
                  <c:v>500.93781470641534</c:v>
                </c:pt>
                <c:pt idx="617">
                  <c:v>500.32361381969849</c:v>
                </c:pt>
                <c:pt idx="618">
                  <c:v>499.71001277491541</c:v>
                </c:pt>
                <c:pt idx="619">
                  <c:v>499.09701157206598</c:v>
                </c:pt>
                <c:pt idx="620">
                  <c:v>498.48461021115008</c:v>
                </c:pt>
                <c:pt idx="621">
                  <c:v>497.87280869216795</c:v>
                </c:pt>
                <c:pt idx="622">
                  <c:v>497.26160701511947</c:v>
                </c:pt>
                <c:pt idx="623">
                  <c:v>496.6510051800044</c:v>
                </c:pt>
                <c:pt idx="624">
                  <c:v>496.04100318682322</c:v>
                </c:pt>
                <c:pt idx="625">
                  <c:v>495.43160103557557</c:v>
                </c:pt>
                <c:pt idx="626">
                  <c:v>494.82279872626145</c:v>
                </c:pt>
                <c:pt idx="627">
                  <c:v>494.2145962588811</c:v>
                </c:pt>
                <c:pt idx="628">
                  <c:v>493.60699363343417</c:v>
                </c:pt>
                <c:pt idx="629">
                  <c:v>492.99999084992112</c:v>
                </c:pt>
                <c:pt idx="630">
                  <c:v>492.3935879083416</c:v>
                </c:pt>
                <c:pt idx="631">
                  <c:v>491.78778480869562</c:v>
                </c:pt>
                <c:pt idx="632">
                  <c:v>491.1825815509834</c:v>
                </c:pt>
                <c:pt idx="633">
                  <c:v>490.57797813520483</c:v>
                </c:pt>
                <c:pt idx="634">
                  <c:v>489.9739745613598</c:v>
                </c:pt>
                <c:pt idx="635">
                  <c:v>489.37057082944847</c:v>
                </c:pt>
                <c:pt idx="636">
                  <c:v>488.76776693947079</c:v>
                </c:pt>
                <c:pt idx="637">
                  <c:v>488.16556289142659</c:v>
                </c:pt>
                <c:pt idx="638">
                  <c:v>487.56395868531615</c:v>
                </c:pt>
                <c:pt idx="639">
                  <c:v>486.96295432113936</c:v>
                </c:pt>
                <c:pt idx="640">
                  <c:v>486.36254979889605</c:v>
                </c:pt>
                <c:pt idx="641">
                  <c:v>485.76274511858651</c:v>
                </c:pt>
                <c:pt idx="642">
                  <c:v>485.1635402802105</c:v>
                </c:pt>
                <c:pt idx="643">
                  <c:v>484.56493528376825</c:v>
                </c:pt>
                <c:pt idx="644">
                  <c:v>483.96693012925959</c:v>
                </c:pt>
                <c:pt idx="645">
                  <c:v>483.36952481668442</c:v>
                </c:pt>
                <c:pt idx="646">
                  <c:v>482.77271934604306</c:v>
                </c:pt>
                <c:pt idx="647">
                  <c:v>482.1765137173353</c:v>
                </c:pt>
                <c:pt idx="648">
                  <c:v>481.58090793056107</c:v>
                </c:pt>
                <c:pt idx="649">
                  <c:v>480.9859019857206</c:v>
                </c:pt>
                <c:pt idx="650">
                  <c:v>480.39149588281373</c:v>
                </c:pt>
                <c:pt idx="651">
                  <c:v>479.79768962184039</c:v>
                </c:pt>
                <c:pt idx="652">
                  <c:v>479.2044832028007</c:v>
                </c:pt>
                <c:pt idx="653">
                  <c:v>478.61187662569478</c:v>
                </c:pt>
                <c:pt idx="654">
                  <c:v>478.01986989052227</c:v>
                </c:pt>
                <c:pt idx="655">
                  <c:v>477.42846299728353</c:v>
                </c:pt>
                <c:pt idx="656">
                  <c:v>476.83765594597844</c:v>
                </c:pt>
                <c:pt idx="657">
                  <c:v>476.24744873660688</c:v>
                </c:pt>
                <c:pt idx="658">
                  <c:v>475.65784136916909</c:v>
                </c:pt>
                <c:pt idx="659">
                  <c:v>475.06883384366483</c:v>
                </c:pt>
                <c:pt idx="660">
                  <c:v>474.48042616009423</c:v>
                </c:pt>
                <c:pt idx="661">
                  <c:v>473.89261831845738</c:v>
                </c:pt>
                <c:pt idx="662">
                  <c:v>473.30541031875396</c:v>
                </c:pt>
                <c:pt idx="663">
                  <c:v>472.7188021609843</c:v>
                </c:pt>
                <c:pt idx="664">
                  <c:v>472.13279384514817</c:v>
                </c:pt>
                <c:pt idx="665">
                  <c:v>471.5473853712457</c:v>
                </c:pt>
                <c:pt idx="666">
                  <c:v>470.96257673927698</c:v>
                </c:pt>
                <c:pt idx="667">
                  <c:v>470.37836794924181</c:v>
                </c:pt>
                <c:pt idx="668">
                  <c:v>469.79475900114016</c:v>
                </c:pt>
                <c:pt idx="669">
                  <c:v>469.21174989497229</c:v>
                </c:pt>
                <c:pt idx="670">
                  <c:v>468.62934063073794</c:v>
                </c:pt>
                <c:pt idx="671">
                  <c:v>468.04753120843725</c:v>
                </c:pt>
                <c:pt idx="672">
                  <c:v>467.46632162807032</c:v>
                </c:pt>
                <c:pt idx="673">
                  <c:v>466.88571188963681</c:v>
                </c:pt>
                <c:pt idx="674">
                  <c:v>466.30570199313706</c:v>
                </c:pt>
                <c:pt idx="675">
                  <c:v>465.72629193857097</c:v>
                </c:pt>
                <c:pt idx="676">
                  <c:v>465.14748172593841</c:v>
                </c:pt>
                <c:pt idx="677">
                  <c:v>464.56927135523961</c:v>
                </c:pt>
                <c:pt idx="678">
                  <c:v>463.99166082647434</c:v>
                </c:pt>
                <c:pt idx="679">
                  <c:v>463.41465013964262</c:v>
                </c:pt>
                <c:pt idx="680">
                  <c:v>462.83823929474465</c:v>
                </c:pt>
                <c:pt idx="681">
                  <c:v>462.26242829178045</c:v>
                </c:pt>
                <c:pt idx="682">
                  <c:v>461.68721713074956</c:v>
                </c:pt>
                <c:pt idx="683">
                  <c:v>461.11260581165254</c:v>
                </c:pt>
                <c:pt idx="684">
                  <c:v>460.53859433448906</c:v>
                </c:pt>
                <c:pt idx="685">
                  <c:v>459.96518269925923</c:v>
                </c:pt>
                <c:pt idx="686">
                  <c:v>459.39237090596305</c:v>
                </c:pt>
                <c:pt idx="687">
                  <c:v>458.8201589546004</c:v>
                </c:pt>
                <c:pt idx="688">
                  <c:v>458.24854684517152</c:v>
                </c:pt>
                <c:pt idx="689">
                  <c:v>457.67753457767617</c:v>
                </c:pt>
                <c:pt idx="690">
                  <c:v>457.10712215211447</c:v>
                </c:pt>
                <c:pt idx="691">
                  <c:v>456.53730956848653</c:v>
                </c:pt>
                <c:pt idx="692">
                  <c:v>455.96809682679213</c:v>
                </c:pt>
                <c:pt idx="693">
                  <c:v>455.39948392703127</c:v>
                </c:pt>
                <c:pt idx="694">
                  <c:v>454.83147086920417</c:v>
                </c:pt>
                <c:pt idx="695">
                  <c:v>454.2640576533106</c:v>
                </c:pt>
                <c:pt idx="696">
                  <c:v>453.69724427935068</c:v>
                </c:pt>
                <c:pt idx="697">
                  <c:v>453.13103074732442</c:v>
                </c:pt>
                <c:pt idx="698">
                  <c:v>452.5654170572318</c:v>
                </c:pt>
                <c:pt idx="699">
                  <c:v>452.00040320907272</c:v>
                </c:pt>
                <c:pt idx="700">
                  <c:v>451.4359892028474</c:v>
                </c:pt>
                <c:pt idx="701">
                  <c:v>450.87217503855561</c:v>
                </c:pt>
                <c:pt idx="702">
                  <c:v>450.30896071619759</c:v>
                </c:pt>
                <c:pt idx="703">
                  <c:v>449.7463462357731</c:v>
                </c:pt>
                <c:pt idx="704">
                  <c:v>449.18433159728215</c:v>
                </c:pt>
                <c:pt idx="705">
                  <c:v>448.62291680072497</c:v>
                </c:pt>
                <c:pt idx="706">
                  <c:v>448.06210184610143</c:v>
                </c:pt>
                <c:pt idx="707">
                  <c:v>447.50188673341142</c:v>
                </c:pt>
                <c:pt idx="708">
                  <c:v>446.94227146265507</c:v>
                </c:pt>
                <c:pt idx="709">
                  <c:v>446.38325603383248</c:v>
                </c:pt>
                <c:pt idx="710">
                  <c:v>445.82484044694331</c:v>
                </c:pt>
                <c:pt idx="711">
                  <c:v>445.26702470198791</c:v>
                </c:pt>
                <c:pt idx="712">
                  <c:v>444.70980879896615</c:v>
                </c:pt>
                <c:pt idx="713">
                  <c:v>444.15319273787793</c:v>
                </c:pt>
                <c:pt idx="714">
                  <c:v>443.59717651872336</c:v>
                </c:pt>
                <c:pt idx="715">
                  <c:v>443.04176014150244</c:v>
                </c:pt>
                <c:pt idx="716">
                  <c:v>442.48694360621516</c:v>
                </c:pt>
                <c:pt idx="717">
                  <c:v>441.93272691286154</c:v>
                </c:pt>
                <c:pt idx="718">
                  <c:v>441.37911006144145</c:v>
                </c:pt>
                <c:pt idx="719">
                  <c:v>440.82609305195513</c:v>
                </c:pt>
                <c:pt idx="720">
                  <c:v>440.27367588440234</c:v>
                </c:pt>
                <c:pt idx="721">
                  <c:v>439.7218585587832</c:v>
                </c:pt>
                <c:pt idx="722">
                  <c:v>439.17064107509771</c:v>
                </c:pt>
                <c:pt idx="723">
                  <c:v>438.62002343334586</c:v>
                </c:pt>
                <c:pt idx="724">
                  <c:v>438.07000563352756</c:v>
                </c:pt>
                <c:pt idx="725">
                  <c:v>437.52058767564301</c:v>
                </c:pt>
                <c:pt idx="726">
                  <c:v>436.97176955969212</c:v>
                </c:pt>
                <c:pt idx="727">
                  <c:v>436.42355128567465</c:v>
                </c:pt>
                <c:pt idx="728">
                  <c:v>435.87593285359094</c:v>
                </c:pt>
                <c:pt idx="729">
                  <c:v>435.32891426344088</c:v>
                </c:pt>
                <c:pt idx="730">
                  <c:v>434.78249551522435</c:v>
                </c:pt>
                <c:pt idx="731">
                  <c:v>434.23667660894159</c:v>
                </c:pt>
                <c:pt idx="732">
                  <c:v>433.69145754459237</c:v>
                </c:pt>
                <c:pt idx="733">
                  <c:v>433.14683832217679</c:v>
                </c:pt>
                <c:pt idx="734">
                  <c:v>432.60281894169498</c:v>
                </c:pt>
                <c:pt idx="735">
                  <c:v>432.05939940314659</c:v>
                </c:pt>
                <c:pt idx="736">
                  <c:v>431.51657970653196</c:v>
                </c:pt>
                <c:pt idx="737">
                  <c:v>430.97435985185098</c:v>
                </c:pt>
                <c:pt idx="738">
                  <c:v>430.43273983910342</c:v>
                </c:pt>
                <c:pt idx="739">
                  <c:v>429.89171966828962</c:v>
                </c:pt>
                <c:pt idx="740">
                  <c:v>429.35129933940959</c:v>
                </c:pt>
                <c:pt idx="741">
                  <c:v>428.81147885246298</c:v>
                </c:pt>
                <c:pt idx="742">
                  <c:v>428.27225820745014</c:v>
                </c:pt>
                <c:pt idx="743">
                  <c:v>427.73363740437094</c:v>
                </c:pt>
                <c:pt idx="744">
                  <c:v>427.19561644322516</c:v>
                </c:pt>
                <c:pt idx="745">
                  <c:v>426.65819532401326</c:v>
                </c:pt>
                <c:pt idx="746">
                  <c:v>426.1213740467349</c:v>
                </c:pt>
                <c:pt idx="747">
                  <c:v>425.58515261139019</c:v>
                </c:pt>
                <c:pt idx="748">
                  <c:v>425.04953101797901</c:v>
                </c:pt>
                <c:pt idx="749">
                  <c:v>424.51450926650159</c:v>
                </c:pt>
                <c:pt idx="750">
                  <c:v>423.98008735695771</c:v>
                </c:pt>
                <c:pt idx="751">
                  <c:v>423.44626528934759</c:v>
                </c:pt>
                <c:pt idx="752">
                  <c:v>422.9130430636709</c:v>
                </c:pt>
                <c:pt idx="753">
                  <c:v>422.38042067992797</c:v>
                </c:pt>
                <c:pt idx="754">
                  <c:v>421.84839813811868</c:v>
                </c:pt>
                <c:pt idx="755">
                  <c:v>421.31697543824293</c:v>
                </c:pt>
                <c:pt idx="756">
                  <c:v>420.78615258030095</c:v>
                </c:pt>
                <c:pt idx="757">
                  <c:v>420.2559295642925</c:v>
                </c:pt>
                <c:pt idx="758">
                  <c:v>419.7263063902177</c:v>
                </c:pt>
                <c:pt idx="759">
                  <c:v>419.19728305807655</c:v>
                </c:pt>
                <c:pt idx="760">
                  <c:v>418.66885956786894</c:v>
                </c:pt>
                <c:pt idx="761">
                  <c:v>418.14103591959508</c:v>
                </c:pt>
                <c:pt idx="762">
                  <c:v>417.61381211325488</c:v>
                </c:pt>
                <c:pt idx="763">
                  <c:v>417.0871881488481</c:v>
                </c:pt>
                <c:pt idx="764">
                  <c:v>416.56116402637508</c:v>
                </c:pt>
                <c:pt idx="765">
                  <c:v>416.03573974583583</c:v>
                </c:pt>
                <c:pt idx="766">
                  <c:v>415.51091530722999</c:v>
                </c:pt>
                <c:pt idx="767">
                  <c:v>414.98669071055792</c:v>
                </c:pt>
                <c:pt idx="768">
                  <c:v>414.4630659558195</c:v>
                </c:pt>
                <c:pt idx="769">
                  <c:v>413.9400410430145</c:v>
                </c:pt>
                <c:pt idx="770">
                  <c:v>413.41761597214327</c:v>
                </c:pt>
                <c:pt idx="771">
                  <c:v>412.89579074320568</c:v>
                </c:pt>
                <c:pt idx="772">
                  <c:v>412.37456535620174</c:v>
                </c:pt>
                <c:pt idx="773">
                  <c:v>411.85393981113134</c:v>
                </c:pt>
                <c:pt idx="774">
                  <c:v>411.33391410799459</c:v>
                </c:pt>
                <c:pt idx="775">
                  <c:v>410.8144882467916</c:v>
                </c:pt>
                <c:pt idx="776">
                  <c:v>410.29566222752214</c:v>
                </c:pt>
                <c:pt idx="777">
                  <c:v>409.77743605018634</c:v>
                </c:pt>
                <c:pt idx="778">
                  <c:v>409.25980971478418</c:v>
                </c:pt>
                <c:pt idx="779">
                  <c:v>408.74278322131568</c:v>
                </c:pt>
                <c:pt idx="780">
                  <c:v>408.22635656978059</c:v>
                </c:pt>
                <c:pt idx="781">
                  <c:v>407.71052976017938</c:v>
                </c:pt>
                <c:pt idx="782">
                  <c:v>407.19530279251171</c:v>
                </c:pt>
                <c:pt idx="783">
                  <c:v>406.68067566677769</c:v>
                </c:pt>
                <c:pt idx="784">
                  <c:v>406.16664838297731</c:v>
                </c:pt>
                <c:pt idx="785">
                  <c:v>405.65322094111059</c:v>
                </c:pt>
                <c:pt idx="786">
                  <c:v>405.14039334117729</c:v>
                </c:pt>
                <c:pt idx="787">
                  <c:v>404.62816558317786</c:v>
                </c:pt>
                <c:pt idx="788">
                  <c:v>404.11653766711208</c:v>
                </c:pt>
                <c:pt idx="789">
                  <c:v>403.60550959297973</c:v>
                </c:pt>
                <c:pt idx="790">
                  <c:v>403.09508136078114</c:v>
                </c:pt>
                <c:pt idx="791">
                  <c:v>402.58525297051608</c:v>
                </c:pt>
                <c:pt idx="792">
                  <c:v>402.07602442218479</c:v>
                </c:pt>
                <c:pt idx="793">
                  <c:v>401.56739571578714</c:v>
                </c:pt>
                <c:pt idx="794">
                  <c:v>401.05936685132292</c:v>
                </c:pt>
                <c:pt idx="795">
                  <c:v>400.55193782879246</c:v>
                </c:pt>
                <c:pt idx="796">
                  <c:v>400.04510864819576</c:v>
                </c:pt>
                <c:pt idx="797">
                  <c:v>399.53887930953238</c:v>
                </c:pt>
                <c:pt idx="798">
                  <c:v>399.03324981280286</c:v>
                </c:pt>
                <c:pt idx="799">
                  <c:v>398.528220158007</c:v>
                </c:pt>
                <c:pt idx="800">
                  <c:v>398.02379034514456</c:v>
                </c:pt>
                <c:pt idx="801">
                  <c:v>397.519960374216</c:v>
                </c:pt>
                <c:pt idx="802">
                  <c:v>397.01673024522097</c:v>
                </c:pt>
                <c:pt idx="803">
                  <c:v>396.51409995815948</c:v>
                </c:pt>
                <c:pt idx="804">
                  <c:v>396.01206951303175</c:v>
                </c:pt>
                <c:pt idx="805">
                  <c:v>395.51063890983744</c:v>
                </c:pt>
                <c:pt idx="806">
                  <c:v>395.00980814857701</c:v>
                </c:pt>
                <c:pt idx="807">
                  <c:v>394.50957722925011</c:v>
                </c:pt>
                <c:pt idx="808">
                  <c:v>394.00994615185687</c:v>
                </c:pt>
                <c:pt idx="809">
                  <c:v>393.51091491639727</c:v>
                </c:pt>
                <c:pt idx="810">
                  <c:v>393.01248352287121</c:v>
                </c:pt>
                <c:pt idx="811">
                  <c:v>392.51465197127879</c:v>
                </c:pt>
                <c:pt idx="812">
                  <c:v>392.01742026162015</c:v>
                </c:pt>
                <c:pt idx="813">
                  <c:v>391.52078839389503</c:v>
                </c:pt>
                <c:pt idx="814">
                  <c:v>391.02475636810345</c:v>
                </c:pt>
                <c:pt idx="815">
                  <c:v>390.52932418424564</c:v>
                </c:pt>
                <c:pt idx="816">
                  <c:v>390.03449184232147</c:v>
                </c:pt>
                <c:pt idx="817">
                  <c:v>389.54025934233084</c:v>
                </c:pt>
                <c:pt idx="818">
                  <c:v>389.04662668427386</c:v>
                </c:pt>
                <c:pt idx="819">
                  <c:v>388.55359386815053</c:v>
                </c:pt>
                <c:pt idx="820">
                  <c:v>388.06116089396085</c:v>
                </c:pt>
                <c:pt idx="821">
                  <c:v>387.56932776170481</c:v>
                </c:pt>
                <c:pt idx="822">
                  <c:v>387.07809447138231</c:v>
                </c:pt>
                <c:pt idx="823">
                  <c:v>386.58746102299347</c:v>
                </c:pt>
                <c:pt idx="824">
                  <c:v>386.09742741653838</c:v>
                </c:pt>
                <c:pt idx="825">
                  <c:v>385.60799365201672</c:v>
                </c:pt>
                <c:pt idx="826">
                  <c:v>385.11915972942893</c:v>
                </c:pt>
                <c:pt idx="827">
                  <c:v>384.63092564877468</c:v>
                </c:pt>
                <c:pt idx="828">
                  <c:v>384.14329141005396</c:v>
                </c:pt>
                <c:pt idx="829">
                  <c:v>383.6562570132669</c:v>
                </c:pt>
                <c:pt idx="830">
                  <c:v>383.16982245841359</c:v>
                </c:pt>
                <c:pt idx="831">
                  <c:v>382.68398774549371</c:v>
                </c:pt>
                <c:pt idx="832">
                  <c:v>382.19875287450759</c:v>
                </c:pt>
                <c:pt idx="833">
                  <c:v>381.71411784545512</c:v>
                </c:pt>
                <c:pt idx="834">
                  <c:v>381.23008265833619</c:v>
                </c:pt>
                <c:pt idx="835">
                  <c:v>380.74664731315102</c:v>
                </c:pt>
                <c:pt idx="836">
                  <c:v>380.26381180989938</c:v>
                </c:pt>
                <c:pt idx="837">
                  <c:v>379.78157614858139</c:v>
                </c:pt>
                <c:pt idx="838">
                  <c:v>379.29994032919717</c:v>
                </c:pt>
                <c:pt idx="839">
                  <c:v>378.81890435174637</c:v>
                </c:pt>
                <c:pt idx="840">
                  <c:v>378.33846821622933</c:v>
                </c:pt>
                <c:pt idx="841">
                  <c:v>377.85863192264583</c:v>
                </c:pt>
                <c:pt idx="842">
                  <c:v>377.37939547099597</c:v>
                </c:pt>
                <c:pt idx="843">
                  <c:v>376.90075886127988</c:v>
                </c:pt>
                <c:pt idx="844">
                  <c:v>376.42272209349733</c:v>
                </c:pt>
                <c:pt idx="845">
                  <c:v>375.94528516764831</c:v>
                </c:pt>
                <c:pt idx="846">
                  <c:v>375.46844808373305</c:v>
                </c:pt>
                <c:pt idx="847">
                  <c:v>374.99221084175133</c:v>
                </c:pt>
                <c:pt idx="848">
                  <c:v>374.51657344170326</c:v>
                </c:pt>
                <c:pt idx="849">
                  <c:v>374.04153588358895</c:v>
                </c:pt>
                <c:pt idx="850">
                  <c:v>373.56709816740806</c:v>
                </c:pt>
                <c:pt idx="851">
                  <c:v>373.09326029316094</c:v>
                </c:pt>
                <c:pt idx="852">
                  <c:v>372.62002226084746</c:v>
                </c:pt>
                <c:pt idx="853">
                  <c:v>372.14738407046752</c:v>
                </c:pt>
                <c:pt idx="854">
                  <c:v>371.67534572202135</c:v>
                </c:pt>
                <c:pt idx="855">
                  <c:v>371.20390721550871</c:v>
                </c:pt>
                <c:pt idx="856">
                  <c:v>370.7330685509296</c:v>
                </c:pt>
                <c:pt idx="857">
                  <c:v>370.26282972828426</c:v>
                </c:pt>
                <c:pt idx="858">
                  <c:v>369.79319074757268</c:v>
                </c:pt>
                <c:pt idx="859">
                  <c:v>369.32415160879441</c:v>
                </c:pt>
                <c:pt idx="860">
                  <c:v>368.85571231195001</c:v>
                </c:pt>
                <c:pt idx="861">
                  <c:v>368.38787285703916</c:v>
                </c:pt>
                <c:pt idx="862">
                  <c:v>367.92063324406195</c:v>
                </c:pt>
                <c:pt idx="863">
                  <c:v>367.45399347301839</c:v>
                </c:pt>
                <c:pt idx="864">
                  <c:v>366.98795354390836</c:v>
                </c:pt>
                <c:pt idx="865">
                  <c:v>366.5225134567321</c:v>
                </c:pt>
                <c:pt idx="866">
                  <c:v>366.05767321148937</c:v>
                </c:pt>
                <c:pt idx="867">
                  <c:v>365.5934328081803</c:v>
                </c:pt>
                <c:pt idx="868">
                  <c:v>365.12979224680487</c:v>
                </c:pt>
                <c:pt idx="869">
                  <c:v>364.6667515273632</c:v>
                </c:pt>
                <c:pt idx="870">
                  <c:v>364.20431064985496</c:v>
                </c:pt>
                <c:pt idx="871">
                  <c:v>363.74246961428037</c:v>
                </c:pt>
                <c:pt idx="872">
                  <c:v>363.28122842063954</c:v>
                </c:pt>
                <c:pt idx="873">
                  <c:v>362.82058706893213</c:v>
                </c:pt>
                <c:pt idx="874">
                  <c:v>362.3605455591586</c:v>
                </c:pt>
                <c:pt idx="875">
                  <c:v>361.9011038913186</c:v>
                </c:pt>
                <c:pt idx="876">
                  <c:v>361.44226206541214</c:v>
                </c:pt>
                <c:pt idx="877">
                  <c:v>360.98402008143944</c:v>
                </c:pt>
                <c:pt idx="878">
                  <c:v>360.52637793940028</c:v>
                </c:pt>
                <c:pt idx="879">
                  <c:v>360.06933563929476</c:v>
                </c:pt>
                <c:pt idx="880">
                  <c:v>359.61289318112301</c:v>
                </c:pt>
                <c:pt idx="881">
                  <c:v>359.15705056488468</c:v>
                </c:pt>
                <c:pt idx="882">
                  <c:v>358.70180779058012</c:v>
                </c:pt>
                <c:pt idx="883">
                  <c:v>358.2471648582092</c:v>
                </c:pt>
                <c:pt idx="884">
                  <c:v>357.79312176777171</c:v>
                </c:pt>
                <c:pt idx="885">
                  <c:v>357.33967851926809</c:v>
                </c:pt>
                <c:pt idx="886">
                  <c:v>356.88683511269801</c:v>
                </c:pt>
                <c:pt idx="887">
                  <c:v>356.43459154806158</c:v>
                </c:pt>
                <c:pt idx="888">
                  <c:v>355.98294782535879</c:v>
                </c:pt>
                <c:pt idx="889">
                  <c:v>355.53190394458966</c:v>
                </c:pt>
                <c:pt idx="890">
                  <c:v>355.08145990575395</c:v>
                </c:pt>
                <c:pt idx="891">
                  <c:v>354.63161570885211</c:v>
                </c:pt>
                <c:pt idx="892">
                  <c:v>354.18237135388381</c:v>
                </c:pt>
                <c:pt idx="893">
                  <c:v>353.73372684084916</c:v>
                </c:pt>
                <c:pt idx="894">
                  <c:v>353.28568216974816</c:v>
                </c:pt>
                <c:pt idx="895">
                  <c:v>352.83823734058069</c:v>
                </c:pt>
                <c:pt idx="896">
                  <c:v>352.39139235334687</c:v>
                </c:pt>
                <c:pt idx="897">
                  <c:v>351.94514720804682</c:v>
                </c:pt>
                <c:pt idx="898">
                  <c:v>351.4995019046803</c:v>
                </c:pt>
                <c:pt idx="899">
                  <c:v>351.05445644324743</c:v>
                </c:pt>
                <c:pt idx="900">
                  <c:v>350.61001082374821</c:v>
                </c:pt>
                <c:pt idx="901">
                  <c:v>350.16616504618253</c:v>
                </c:pt>
                <c:pt idx="902">
                  <c:v>349.72291911055049</c:v>
                </c:pt>
                <c:pt idx="903">
                  <c:v>349.28027301685222</c:v>
                </c:pt>
                <c:pt idx="904">
                  <c:v>348.83822676508748</c:v>
                </c:pt>
                <c:pt idx="905">
                  <c:v>348.3967803552564</c:v>
                </c:pt>
                <c:pt idx="906">
                  <c:v>347.95593378735896</c:v>
                </c:pt>
                <c:pt idx="907">
                  <c:v>347.51568706139506</c:v>
                </c:pt>
                <c:pt idx="908">
                  <c:v>347.07604017736492</c:v>
                </c:pt>
                <c:pt idx="909">
                  <c:v>346.63699313526831</c:v>
                </c:pt>
                <c:pt idx="910">
                  <c:v>346.19854593510536</c:v>
                </c:pt>
                <c:pt idx="911">
                  <c:v>345.76069857687605</c:v>
                </c:pt>
                <c:pt idx="912">
                  <c:v>345.32345106058028</c:v>
                </c:pt>
                <c:pt idx="913">
                  <c:v>344.88680338621828</c:v>
                </c:pt>
                <c:pt idx="914">
                  <c:v>344.45075555378992</c:v>
                </c:pt>
                <c:pt idx="915">
                  <c:v>344.0153075632951</c:v>
                </c:pt>
                <c:pt idx="916">
                  <c:v>343.58045941473392</c:v>
                </c:pt>
                <c:pt idx="917">
                  <c:v>343.1462111081064</c:v>
                </c:pt>
                <c:pt idx="918">
                  <c:v>342.71256264341253</c:v>
                </c:pt>
                <c:pt idx="919">
                  <c:v>342.2795140206523</c:v>
                </c:pt>
                <c:pt idx="920">
                  <c:v>341.84706523982572</c:v>
                </c:pt>
                <c:pt idx="921">
                  <c:v>341.41521630093257</c:v>
                </c:pt>
                <c:pt idx="922">
                  <c:v>340.98396720397329</c:v>
                </c:pt>
                <c:pt idx="923">
                  <c:v>340.55331794894744</c:v>
                </c:pt>
                <c:pt idx="924">
                  <c:v>340.12326853585535</c:v>
                </c:pt>
                <c:pt idx="925">
                  <c:v>339.6938189646969</c:v>
                </c:pt>
                <c:pt idx="926">
                  <c:v>339.26496923547199</c:v>
                </c:pt>
                <c:pt idx="927">
                  <c:v>338.83671934818085</c:v>
                </c:pt>
                <c:pt idx="928">
                  <c:v>338.40906930282335</c:v>
                </c:pt>
                <c:pt idx="929">
                  <c:v>337.98201909939917</c:v>
                </c:pt>
                <c:pt idx="930">
                  <c:v>337.55556873790897</c:v>
                </c:pt>
                <c:pt idx="931">
                  <c:v>337.12971821835231</c:v>
                </c:pt>
                <c:pt idx="932">
                  <c:v>336.70446754072918</c:v>
                </c:pt>
                <c:pt idx="933">
                  <c:v>336.27981670503982</c:v>
                </c:pt>
                <c:pt idx="934">
                  <c:v>335.85576571128399</c:v>
                </c:pt>
                <c:pt idx="935">
                  <c:v>335.4323145594617</c:v>
                </c:pt>
                <c:pt idx="936">
                  <c:v>335.00946324957317</c:v>
                </c:pt>
                <c:pt idx="937">
                  <c:v>334.58721178161818</c:v>
                </c:pt>
                <c:pt idx="938">
                  <c:v>334.16556015559695</c:v>
                </c:pt>
                <c:pt idx="939">
                  <c:v>333.74450837150937</c:v>
                </c:pt>
                <c:pt idx="940">
                  <c:v>333.32405642935532</c:v>
                </c:pt>
                <c:pt idx="941">
                  <c:v>332.90420432913493</c:v>
                </c:pt>
                <c:pt idx="942">
                  <c:v>332.48495207084829</c:v>
                </c:pt>
                <c:pt idx="943">
                  <c:v>332.06629965449497</c:v>
                </c:pt>
                <c:pt idx="944">
                  <c:v>331.64824708007552</c:v>
                </c:pt>
                <c:pt idx="945">
                  <c:v>331.23079434758972</c:v>
                </c:pt>
                <c:pt idx="946">
                  <c:v>330.81394145703734</c:v>
                </c:pt>
                <c:pt idx="947">
                  <c:v>330.39768840841884</c:v>
                </c:pt>
                <c:pt idx="948">
                  <c:v>329.98203520173388</c:v>
                </c:pt>
                <c:pt idx="949">
                  <c:v>329.56698183698245</c:v>
                </c:pt>
                <c:pt idx="950">
                  <c:v>329.15252831416478</c:v>
                </c:pt>
                <c:pt idx="951">
                  <c:v>328.73867463328065</c:v>
                </c:pt>
                <c:pt idx="952">
                  <c:v>328.32542079433028</c:v>
                </c:pt>
                <c:pt idx="953">
                  <c:v>327.91276679731345</c:v>
                </c:pt>
                <c:pt idx="954">
                  <c:v>327.50071264223016</c:v>
                </c:pt>
                <c:pt idx="955">
                  <c:v>327.08925832908062</c:v>
                </c:pt>
                <c:pt idx="956">
                  <c:v>326.67840385786474</c:v>
                </c:pt>
                <c:pt idx="957">
                  <c:v>326.26814922858239</c:v>
                </c:pt>
                <c:pt idx="958">
                  <c:v>325.85849444123369</c:v>
                </c:pt>
                <c:pt idx="959">
                  <c:v>325.44943949581875</c:v>
                </c:pt>
                <c:pt idx="960">
                  <c:v>325.04098439233735</c:v>
                </c:pt>
                <c:pt idx="961">
                  <c:v>324.63312913078948</c:v>
                </c:pt>
                <c:pt idx="962">
                  <c:v>324.22587371117538</c:v>
                </c:pt>
                <c:pt idx="963">
                  <c:v>323.81921813349481</c:v>
                </c:pt>
                <c:pt idx="964">
                  <c:v>323.41316239774801</c:v>
                </c:pt>
                <c:pt idx="965">
                  <c:v>323.00770650393474</c:v>
                </c:pt>
                <c:pt idx="966">
                  <c:v>322.60285045205501</c:v>
                </c:pt>
                <c:pt idx="967">
                  <c:v>322.19859424210904</c:v>
                </c:pt>
                <c:pt idx="968">
                  <c:v>321.7949378740966</c:v>
                </c:pt>
                <c:pt idx="969">
                  <c:v>321.39188134801793</c:v>
                </c:pt>
                <c:pt idx="970">
                  <c:v>320.98942466387291</c:v>
                </c:pt>
                <c:pt idx="971">
                  <c:v>320.58756782166142</c:v>
                </c:pt>
                <c:pt idx="972">
                  <c:v>320.18631082138359</c:v>
                </c:pt>
                <c:pt idx="973">
                  <c:v>319.7856536630394</c:v>
                </c:pt>
                <c:pt idx="974">
                  <c:v>319.38559634662874</c:v>
                </c:pt>
                <c:pt idx="975">
                  <c:v>318.98613887215174</c:v>
                </c:pt>
                <c:pt idx="976">
                  <c:v>318.5872812396085</c:v>
                </c:pt>
                <c:pt idx="977">
                  <c:v>318.1890234489988</c:v>
                </c:pt>
                <c:pt idx="978">
                  <c:v>317.79136550032274</c:v>
                </c:pt>
                <c:pt idx="979">
                  <c:v>317.39430739358045</c:v>
                </c:pt>
                <c:pt idx="980">
                  <c:v>316.99784912877158</c:v>
                </c:pt>
                <c:pt idx="981">
                  <c:v>316.60199070589636</c:v>
                </c:pt>
                <c:pt idx="982">
                  <c:v>316.20673212495478</c:v>
                </c:pt>
                <c:pt idx="983">
                  <c:v>315.81207338594686</c:v>
                </c:pt>
                <c:pt idx="984">
                  <c:v>315.41801448887259</c:v>
                </c:pt>
                <c:pt idx="985">
                  <c:v>315.02455543373196</c:v>
                </c:pt>
                <c:pt idx="986">
                  <c:v>314.63169622052499</c:v>
                </c:pt>
                <c:pt idx="987">
                  <c:v>314.23943684925166</c:v>
                </c:pt>
                <c:pt idx="988">
                  <c:v>313.84777731991176</c:v>
                </c:pt>
                <c:pt idx="989">
                  <c:v>313.45671763250573</c:v>
                </c:pt>
                <c:pt idx="990">
                  <c:v>313.06625778703324</c:v>
                </c:pt>
                <c:pt idx="991">
                  <c:v>312.67639778349439</c:v>
                </c:pt>
                <c:pt idx="992">
                  <c:v>312.28713762188909</c:v>
                </c:pt>
                <c:pt idx="993">
                  <c:v>311.89847730221754</c:v>
                </c:pt>
                <c:pt idx="994">
                  <c:v>311.51041682447953</c:v>
                </c:pt>
                <c:pt idx="995">
                  <c:v>311.12295618867529</c:v>
                </c:pt>
                <c:pt idx="996">
                  <c:v>310.73609539480447</c:v>
                </c:pt>
                <c:pt idx="997">
                  <c:v>310.3498344428674</c:v>
                </c:pt>
                <c:pt idx="998">
                  <c:v>309.96417333286399</c:v>
                </c:pt>
                <c:pt idx="999">
                  <c:v>309.57911206479412</c:v>
                </c:pt>
                <c:pt idx="1000">
                  <c:v>309.194650638658</c:v>
                </c:pt>
                <c:pt idx="1001">
                  <c:v>308.81078905445543</c:v>
                </c:pt>
                <c:pt idx="1002">
                  <c:v>308.42752731218638</c:v>
                </c:pt>
                <c:pt idx="1003">
                  <c:v>308.04486541185122</c:v>
                </c:pt>
                <c:pt idx="1004">
                  <c:v>307.66280335344959</c:v>
                </c:pt>
                <c:pt idx="1005">
                  <c:v>307.2813411369815</c:v>
                </c:pt>
                <c:pt idx="1006">
                  <c:v>306.90047876244716</c:v>
                </c:pt>
                <c:pt idx="1007">
                  <c:v>306.52021622984637</c:v>
                </c:pt>
                <c:pt idx="1008">
                  <c:v>306.14055353917911</c:v>
                </c:pt>
                <c:pt idx="1009">
                  <c:v>305.76149069044573</c:v>
                </c:pt>
                <c:pt idx="1010">
                  <c:v>305.38302768364576</c:v>
                </c:pt>
                <c:pt idx="1011">
                  <c:v>305.00516451877957</c:v>
                </c:pt>
                <c:pt idx="1012">
                  <c:v>304.62790119584702</c:v>
                </c:pt>
                <c:pt idx="1013">
                  <c:v>304.25123771484789</c:v>
                </c:pt>
                <c:pt idx="1014">
                  <c:v>303.87517407578252</c:v>
                </c:pt>
                <c:pt idx="1015">
                  <c:v>303.49971027865092</c:v>
                </c:pt>
                <c:pt idx="1016">
                  <c:v>303.12484632345274</c:v>
                </c:pt>
                <c:pt idx="1017">
                  <c:v>302.75058221018833</c:v>
                </c:pt>
                <c:pt idx="1018">
                  <c:v>302.37691793885756</c:v>
                </c:pt>
                <c:pt idx="1019">
                  <c:v>302.00385350946021</c:v>
                </c:pt>
                <c:pt idx="1020">
                  <c:v>301.63138892199663</c:v>
                </c:pt>
                <c:pt idx="1021">
                  <c:v>301.25952417646681</c:v>
                </c:pt>
                <c:pt idx="1022">
                  <c:v>300.88825927287041</c:v>
                </c:pt>
                <c:pt idx="1023">
                  <c:v>300.51759421120778</c:v>
                </c:pt>
                <c:pt idx="1024">
                  <c:v>300.14752899147879</c:v>
                </c:pt>
                <c:pt idx="1025">
                  <c:v>299.77806361368334</c:v>
                </c:pt>
                <c:pt idx="1026">
                  <c:v>299.40919807782154</c:v>
                </c:pt>
                <c:pt idx="1027">
                  <c:v>299.04093238389328</c:v>
                </c:pt>
                <c:pt idx="1028">
                  <c:v>298.67326653189889</c:v>
                </c:pt>
                <c:pt idx="1029">
                  <c:v>298.30620052183804</c:v>
                </c:pt>
                <c:pt idx="1030">
                  <c:v>297.93973435371061</c:v>
                </c:pt>
                <c:pt idx="1031">
                  <c:v>297.57386802751694</c:v>
                </c:pt>
                <c:pt idx="1032">
                  <c:v>297.20860154325703</c:v>
                </c:pt>
                <c:pt idx="1033">
                  <c:v>296.84393490093066</c:v>
                </c:pt>
                <c:pt idx="1034">
                  <c:v>296.47986810053794</c:v>
                </c:pt>
                <c:pt idx="1035">
                  <c:v>296.11640114207876</c:v>
                </c:pt>
                <c:pt idx="1036">
                  <c:v>295.75353402555334</c:v>
                </c:pt>
                <c:pt idx="1037">
                  <c:v>295.39126675096145</c:v>
                </c:pt>
                <c:pt idx="1038">
                  <c:v>295.02959931830333</c:v>
                </c:pt>
                <c:pt idx="1039">
                  <c:v>294.66853172757862</c:v>
                </c:pt>
                <c:pt idx="1040">
                  <c:v>294.30806397878769</c:v>
                </c:pt>
                <c:pt idx="1041">
                  <c:v>293.94819607193028</c:v>
                </c:pt>
                <c:pt idx="1042">
                  <c:v>293.58892800700676</c:v>
                </c:pt>
                <c:pt idx="1043">
                  <c:v>293.23025978401665</c:v>
                </c:pt>
                <c:pt idx="1044">
                  <c:v>292.87219140296008</c:v>
                </c:pt>
                <c:pt idx="1045">
                  <c:v>292.51472286383751</c:v>
                </c:pt>
                <c:pt idx="1046">
                  <c:v>292.15785416664812</c:v>
                </c:pt>
                <c:pt idx="1047">
                  <c:v>291.8015853113925</c:v>
                </c:pt>
                <c:pt idx="1048">
                  <c:v>291.44591629807064</c:v>
                </c:pt>
                <c:pt idx="1049">
                  <c:v>291.09084712668243</c:v>
                </c:pt>
                <c:pt idx="1050">
                  <c:v>290.73637779722776</c:v>
                </c:pt>
                <c:pt idx="1051">
                  <c:v>290.38250830970662</c:v>
                </c:pt>
                <c:pt idx="1052">
                  <c:v>290.02923866411948</c:v>
                </c:pt>
                <c:pt idx="1053">
                  <c:v>289.67656886046552</c:v>
                </c:pt>
                <c:pt idx="1054">
                  <c:v>289.32449889874533</c:v>
                </c:pt>
                <c:pt idx="1055">
                  <c:v>288.97302877895902</c:v>
                </c:pt>
                <c:pt idx="1056">
                  <c:v>288.62215850110601</c:v>
                </c:pt>
                <c:pt idx="1057">
                  <c:v>288.27188806518677</c:v>
                </c:pt>
                <c:pt idx="1058">
                  <c:v>287.92221747120129</c:v>
                </c:pt>
                <c:pt idx="1059">
                  <c:v>287.57314671914924</c:v>
                </c:pt>
                <c:pt idx="1060">
                  <c:v>287.22467580903083</c:v>
                </c:pt>
                <c:pt idx="1061">
                  <c:v>286.87680474084618</c:v>
                </c:pt>
                <c:pt idx="1062">
                  <c:v>286.52953351459507</c:v>
                </c:pt>
                <c:pt idx="1063">
                  <c:v>286.1828621302775</c:v>
                </c:pt>
                <c:pt idx="1064">
                  <c:v>285.83679058789392</c:v>
                </c:pt>
                <c:pt idx="1065">
                  <c:v>285.49131888744364</c:v>
                </c:pt>
                <c:pt idx="1066">
                  <c:v>285.14644702892701</c:v>
                </c:pt>
                <c:pt idx="1067">
                  <c:v>284.80217501234415</c:v>
                </c:pt>
                <c:pt idx="1068">
                  <c:v>284.45850283769482</c:v>
                </c:pt>
                <c:pt idx="1069">
                  <c:v>284.11543050497903</c:v>
                </c:pt>
                <c:pt idx="1070">
                  <c:v>283.77295801419723</c:v>
                </c:pt>
                <c:pt idx="1071">
                  <c:v>283.43108536534874</c:v>
                </c:pt>
                <c:pt idx="1072">
                  <c:v>283.08981255843389</c:v>
                </c:pt>
                <c:pt idx="1073">
                  <c:v>282.74913959345281</c:v>
                </c:pt>
                <c:pt idx="1074">
                  <c:v>282.40906647040526</c:v>
                </c:pt>
                <c:pt idx="1075">
                  <c:v>282.06959318929125</c:v>
                </c:pt>
                <c:pt idx="1076">
                  <c:v>281.73071975011101</c:v>
                </c:pt>
                <c:pt idx="1077">
                  <c:v>281.39244615286452</c:v>
                </c:pt>
                <c:pt idx="1078">
                  <c:v>281.05477239755146</c:v>
                </c:pt>
                <c:pt idx="1079">
                  <c:v>280.71769848417193</c:v>
                </c:pt>
                <c:pt idx="1080">
                  <c:v>280.3812244127264</c:v>
                </c:pt>
                <c:pt idx="1081">
                  <c:v>280.04535018321417</c:v>
                </c:pt>
                <c:pt idx="1082">
                  <c:v>279.7100757956357</c:v>
                </c:pt>
                <c:pt idx="1083">
                  <c:v>279.375401249991</c:v>
                </c:pt>
                <c:pt idx="1084">
                  <c:v>279.04132654627972</c:v>
                </c:pt>
                <c:pt idx="1085">
                  <c:v>278.70785168450209</c:v>
                </c:pt>
                <c:pt idx="1086">
                  <c:v>278.37497666465833</c:v>
                </c:pt>
                <c:pt idx="1087">
                  <c:v>278.04270148674789</c:v>
                </c:pt>
                <c:pt idx="1088">
                  <c:v>277.71102615077109</c:v>
                </c:pt>
                <c:pt idx="1089">
                  <c:v>277.37995065672817</c:v>
                </c:pt>
                <c:pt idx="1090">
                  <c:v>277.04947500461867</c:v>
                </c:pt>
                <c:pt idx="1091">
                  <c:v>276.71959919444282</c:v>
                </c:pt>
                <c:pt idx="1092">
                  <c:v>276.39032322620085</c:v>
                </c:pt>
                <c:pt idx="1093">
                  <c:v>276.06164709989218</c:v>
                </c:pt>
                <c:pt idx="1094">
                  <c:v>275.73357081551717</c:v>
                </c:pt>
                <c:pt idx="1095">
                  <c:v>275.40609437307603</c:v>
                </c:pt>
                <c:pt idx="1096">
                  <c:v>275.07921777256843</c:v>
                </c:pt>
                <c:pt idx="1097">
                  <c:v>274.75294101399436</c:v>
                </c:pt>
                <c:pt idx="1098">
                  <c:v>274.42726409735405</c:v>
                </c:pt>
                <c:pt idx="1099">
                  <c:v>274.10218702264729</c:v>
                </c:pt>
                <c:pt idx="1100">
                  <c:v>273.77770978987405</c:v>
                </c:pt>
                <c:pt idx="1101">
                  <c:v>273.4538323990347</c:v>
                </c:pt>
                <c:pt idx="1102">
                  <c:v>273.13055485012876</c:v>
                </c:pt>
                <c:pt idx="1103">
                  <c:v>272.80787714315647</c:v>
                </c:pt>
                <c:pt idx="1104">
                  <c:v>272.48579927811807</c:v>
                </c:pt>
                <c:pt idx="1105">
                  <c:v>272.16432125501296</c:v>
                </c:pt>
                <c:pt idx="1106">
                  <c:v>271.84344307384163</c:v>
                </c:pt>
                <c:pt idx="1107">
                  <c:v>271.52316473460382</c:v>
                </c:pt>
                <c:pt idx="1108">
                  <c:v>271.20348623729978</c:v>
                </c:pt>
                <c:pt idx="1109">
                  <c:v>270.88440758192928</c:v>
                </c:pt>
                <c:pt idx="1110">
                  <c:v>270.56592876849254</c:v>
                </c:pt>
                <c:pt idx="1111">
                  <c:v>270.24804979698945</c:v>
                </c:pt>
                <c:pt idx="1112">
                  <c:v>269.93077066741978</c:v>
                </c:pt>
                <c:pt idx="1113">
                  <c:v>269.61409137978376</c:v>
                </c:pt>
                <c:pt idx="1114">
                  <c:v>269.29801193408161</c:v>
                </c:pt>
                <c:pt idx="1115">
                  <c:v>268.98253233031301</c:v>
                </c:pt>
                <c:pt idx="1116">
                  <c:v>268.66765256847782</c:v>
                </c:pt>
                <c:pt idx="1117">
                  <c:v>268.35337264857662</c:v>
                </c:pt>
                <c:pt idx="1118">
                  <c:v>268.03969257060874</c:v>
                </c:pt>
                <c:pt idx="1119">
                  <c:v>267.7266123345745</c:v>
                </c:pt>
                <c:pt idx="1120">
                  <c:v>267.41413194047414</c:v>
                </c:pt>
                <c:pt idx="1121">
                  <c:v>267.1022513883072</c:v>
                </c:pt>
                <c:pt idx="1122">
                  <c:v>266.7909706780739</c:v>
                </c:pt>
                <c:pt idx="1123">
                  <c:v>266.48028980977438</c:v>
                </c:pt>
                <c:pt idx="1124">
                  <c:v>266.17020878340838</c:v>
                </c:pt>
                <c:pt idx="1125">
                  <c:v>265.86072759897593</c:v>
                </c:pt>
                <c:pt idx="1126">
                  <c:v>265.55184625647735</c:v>
                </c:pt>
                <c:pt idx="1127">
                  <c:v>265.24356475591219</c:v>
                </c:pt>
                <c:pt idx="1128">
                  <c:v>264.93588309728057</c:v>
                </c:pt>
                <c:pt idx="1129">
                  <c:v>264.62880128058305</c:v>
                </c:pt>
                <c:pt idx="1130">
                  <c:v>264.32231930581861</c:v>
                </c:pt>
                <c:pt idx="1131">
                  <c:v>264.01643717298805</c:v>
                </c:pt>
                <c:pt idx="1132">
                  <c:v>263.71115488209125</c:v>
                </c:pt>
                <c:pt idx="1133">
                  <c:v>263.40647243312787</c:v>
                </c:pt>
                <c:pt idx="1134">
                  <c:v>263.10238982609815</c:v>
                </c:pt>
                <c:pt idx="1135">
                  <c:v>262.79890706100196</c:v>
                </c:pt>
                <c:pt idx="1136">
                  <c:v>262.49602413783975</c:v>
                </c:pt>
                <c:pt idx="1137">
                  <c:v>262.19374105661086</c:v>
                </c:pt>
                <c:pt idx="1138">
                  <c:v>261.89205781731562</c:v>
                </c:pt>
                <c:pt idx="1139">
                  <c:v>261.59097441995425</c:v>
                </c:pt>
                <c:pt idx="1140">
                  <c:v>261.2904908645263</c:v>
                </c:pt>
                <c:pt idx="1141">
                  <c:v>260.99060715103201</c:v>
                </c:pt>
                <c:pt idx="1142">
                  <c:v>260.69132327947148</c:v>
                </c:pt>
                <c:pt idx="1143">
                  <c:v>260.39263924984436</c:v>
                </c:pt>
                <c:pt idx="1144">
                  <c:v>260.0945550621509</c:v>
                </c:pt>
                <c:pt idx="1145">
                  <c:v>259.79707071639132</c:v>
                </c:pt>
                <c:pt idx="1146">
                  <c:v>259.50018621256515</c:v>
                </c:pt>
                <c:pt idx="1147">
                  <c:v>259.20390155067253</c:v>
                </c:pt>
                <c:pt idx="1148">
                  <c:v>258.90821673071389</c:v>
                </c:pt>
                <c:pt idx="1149">
                  <c:v>258.61313175268856</c:v>
                </c:pt>
                <c:pt idx="1150">
                  <c:v>258.31864661659688</c:v>
                </c:pt>
                <c:pt idx="1151">
                  <c:v>258.02476132243919</c:v>
                </c:pt>
                <c:pt idx="1152">
                  <c:v>257.73147587021481</c:v>
                </c:pt>
                <c:pt idx="1153">
                  <c:v>257.43879025992396</c:v>
                </c:pt>
                <c:pt idx="1154">
                  <c:v>257.14670449156711</c:v>
                </c:pt>
                <c:pt idx="1155">
                  <c:v>256.85521856514356</c:v>
                </c:pt>
                <c:pt idx="1156">
                  <c:v>256.56433248065366</c:v>
                </c:pt>
                <c:pt idx="1157">
                  <c:v>256.27404623809764</c:v>
                </c:pt>
                <c:pt idx="1158">
                  <c:v>255.98435983747504</c:v>
                </c:pt>
                <c:pt idx="1159">
                  <c:v>255.69527327878609</c:v>
                </c:pt>
                <c:pt idx="1160">
                  <c:v>255.4067865620309</c:v>
                </c:pt>
                <c:pt idx="1161">
                  <c:v>255.11889968720925</c:v>
                </c:pt>
                <c:pt idx="1162">
                  <c:v>254.83161265432113</c:v>
                </c:pt>
                <c:pt idx="1163">
                  <c:v>254.54492546336678</c:v>
                </c:pt>
                <c:pt idx="1164">
                  <c:v>254.25883811434596</c:v>
                </c:pt>
                <c:pt idx="1165">
                  <c:v>253.97335060725879</c:v>
                </c:pt>
                <c:pt idx="1166">
                  <c:v>253.68846294210516</c:v>
                </c:pt>
                <c:pt idx="1167">
                  <c:v>253.40417511888552</c:v>
                </c:pt>
                <c:pt idx="1168">
                  <c:v>253.12048713759918</c:v>
                </c:pt>
                <c:pt idx="1169">
                  <c:v>252.8373989982465</c:v>
                </c:pt>
                <c:pt idx="1170">
                  <c:v>252.55491070082769</c:v>
                </c:pt>
                <c:pt idx="1171">
                  <c:v>252.27302224534219</c:v>
                </c:pt>
                <c:pt idx="1172">
                  <c:v>251.99173363179045</c:v>
                </c:pt>
                <c:pt idx="1173">
                  <c:v>251.71104486017248</c:v>
                </c:pt>
                <c:pt idx="1174">
                  <c:v>251.43095593048804</c:v>
                </c:pt>
                <c:pt idx="1175">
                  <c:v>251.15146684273714</c:v>
                </c:pt>
                <c:pt idx="1176">
                  <c:v>250.87257759692011</c:v>
                </c:pt>
                <c:pt idx="1177">
                  <c:v>250.59428819303639</c:v>
                </c:pt>
                <c:pt idx="1178">
                  <c:v>250.31659863108644</c:v>
                </c:pt>
                <c:pt idx="1179">
                  <c:v>250.03950891107024</c:v>
                </c:pt>
                <c:pt idx="1180">
                  <c:v>249.76301903298759</c:v>
                </c:pt>
                <c:pt idx="1181">
                  <c:v>249.48712899683846</c:v>
                </c:pt>
                <c:pt idx="1182">
                  <c:v>249.21183880262311</c:v>
                </c:pt>
                <c:pt idx="1183">
                  <c:v>248.93714845034128</c:v>
                </c:pt>
                <c:pt idx="1184">
                  <c:v>248.66305793999311</c:v>
                </c:pt>
                <c:pt idx="1185">
                  <c:v>248.3895672715787</c:v>
                </c:pt>
                <c:pt idx="1186">
                  <c:v>248.11667644509771</c:v>
                </c:pt>
                <c:pt idx="1187">
                  <c:v>247.84438546055048</c:v>
                </c:pt>
                <c:pt idx="1188">
                  <c:v>247.57269431793702</c:v>
                </c:pt>
                <c:pt idx="1189">
                  <c:v>247.30160301725687</c:v>
                </c:pt>
                <c:pt idx="1190">
                  <c:v>247.03111155851047</c:v>
                </c:pt>
                <c:pt idx="1191">
                  <c:v>246.76121994169785</c:v>
                </c:pt>
                <c:pt idx="1192">
                  <c:v>246.49192816681875</c:v>
                </c:pt>
                <c:pt idx="1193">
                  <c:v>246.22323623387319</c:v>
                </c:pt>
                <c:pt idx="1194">
                  <c:v>245.95514414286117</c:v>
                </c:pt>
                <c:pt idx="1195">
                  <c:v>245.68765189378314</c:v>
                </c:pt>
                <c:pt idx="1196">
                  <c:v>245.42075948663853</c:v>
                </c:pt>
                <c:pt idx="1197">
                  <c:v>245.15446692142746</c:v>
                </c:pt>
                <c:pt idx="1198">
                  <c:v>244.88877419815026</c:v>
                </c:pt>
                <c:pt idx="1199">
                  <c:v>244.6236813168066</c:v>
                </c:pt>
                <c:pt idx="1200">
                  <c:v>244.35918827739647</c:v>
                </c:pt>
                <c:pt idx="1201">
                  <c:v>244.09529507992011</c:v>
                </c:pt>
                <c:pt idx="1202">
                  <c:v>243.83200172437728</c:v>
                </c:pt>
                <c:pt idx="1203">
                  <c:v>243.56930821076799</c:v>
                </c:pt>
                <c:pt idx="1204">
                  <c:v>243.30721453909268</c:v>
                </c:pt>
                <c:pt idx="1205">
                  <c:v>243.04572070935069</c:v>
                </c:pt>
                <c:pt idx="1206">
                  <c:v>242.78482672154234</c:v>
                </c:pt>
                <c:pt idx="1207">
                  <c:v>242.52453257566776</c:v>
                </c:pt>
                <c:pt idx="1208">
                  <c:v>242.26483827172672</c:v>
                </c:pt>
                <c:pt idx="1209">
                  <c:v>242.00574380971921</c:v>
                </c:pt>
                <c:pt idx="1210">
                  <c:v>241.74724918964569</c:v>
                </c:pt>
                <c:pt idx="1211">
                  <c:v>241.48935441150547</c:v>
                </c:pt>
                <c:pt idx="1212">
                  <c:v>241.23205947529891</c:v>
                </c:pt>
                <c:pt idx="1213">
                  <c:v>240.97536438102622</c:v>
                </c:pt>
                <c:pt idx="1214">
                  <c:v>240.71926912868685</c:v>
                </c:pt>
                <c:pt idx="1215">
                  <c:v>240.46377371828123</c:v>
                </c:pt>
                <c:pt idx="1216">
                  <c:v>240.20887814980938</c:v>
                </c:pt>
                <c:pt idx="1217">
                  <c:v>239.95458242327095</c:v>
                </c:pt>
                <c:pt idx="1218">
                  <c:v>239.70088653866628</c:v>
                </c:pt>
                <c:pt idx="1219">
                  <c:v>239.44779049599538</c:v>
                </c:pt>
                <c:pt idx="1220">
                  <c:v>239.19529429525778</c:v>
                </c:pt>
                <c:pt idx="1221">
                  <c:v>238.94339793645395</c:v>
                </c:pt>
                <c:pt idx="1222">
                  <c:v>238.69210141958388</c:v>
                </c:pt>
                <c:pt idx="1223">
                  <c:v>238.44140474464723</c:v>
                </c:pt>
                <c:pt idx="1224">
                  <c:v>238.19130791164423</c:v>
                </c:pt>
                <c:pt idx="1225">
                  <c:v>237.94181092057488</c:v>
                </c:pt>
                <c:pt idx="1226">
                  <c:v>237.69291377143941</c:v>
                </c:pt>
                <c:pt idx="1227">
                  <c:v>237.44461646423724</c:v>
                </c:pt>
                <c:pt idx="1228">
                  <c:v>237.19691899896884</c:v>
                </c:pt>
                <c:pt idx="1229">
                  <c:v>236.9498213756342</c:v>
                </c:pt>
                <c:pt idx="1230">
                  <c:v>236.70332359423287</c:v>
                </c:pt>
                <c:pt idx="1231">
                  <c:v>236.4574256547653</c:v>
                </c:pt>
                <c:pt idx="1232">
                  <c:v>236.21212755723172</c:v>
                </c:pt>
                <c:pt idx="1233">
                  <c:v>235.96742930163134</c:v>
                </c:pt>
                <c:pt idx="1234">
                  <c:v>235.72333088796461</c:v>
                </c:pt>
                <c:pt idx="1235">
                  <c:v>235.47983231623175</c:v>
                </c:pt>
                <c:pt idx="1236">
                  <c:v>235.23693358643231</c:v>
                </c:pt>
                <c:pt idx="1237">
                  <c:v>234.99463469856664</c:v>
                </c:pt>
                <c:pt idx="1238">
                  <c:v>234.75293565263462</c:v>
                </c:pt>
                <c:pt idx="1239">
                  <c:v>234.51183644863613</c:v>
                </c:pt>
                <c:pt idx="1240">
                  <c:v>234.27133708657118</c:v>
                </c:pt>
                <c:pt idx="1241">
                  <c:v>234.0314375664401</c:v>
                </c:pt>
                <c:pt idx="1242">
                  <c:v>233.79213788824245</c:v>
                </c:pt>
                <c:pt idx="1243">
                  <c:v>233.55343805197845</c:v>
                </c:pt>
                <c:pt idx="1244">
                  <c:v>233.31533805764832</c:v>
                </c:pt>
                <c:pt idx="1245">
                  <c:v>233.0778379052515</c:v>
                </c:pt>
                <c:pt idx="1246">
                  <c:v>232.84093759478844</c:v>
                </c:pt>
                <c:pt idx="1247">
                  <c:v>232.60463712625915</c:v>
                </c:pt>
                <c:pt idx="1248">
                  <c:v>232.36893649966328</c:v>
                </c:pt>
                <c:pt idx="1249">
                  <c:v>232.13383571500106</c:v>
                </c:pt>
                <c:pt idx="1250">
                  <c:v>231.89933477227271</c:v>
                </c:pt>
                <c:pt idx="1251">
                  <c:v>231.66543367147779</c:v>
                </c:pt>
                <c:pt idx="1252">
                  <c:v>231.4321324126164</c:v>
                </c:pt>
                <c:pt idx="1253">
                  <c:v>231.19943099568866</c:v>
                </c:pt>
                <c:pt idx="1254">
                  <c:v>230.9673294206948</c:v>
                </c:pt>
                <c:pt idx="1255">
                  <c:v>230.73582768763436</c:v>
                </c:pt>
                <c:pt idx="1256">
                  <c:v>230.50492579650756</c:v>
                </c:pt>
                <c:pt idx="1257">
                  <c:v>230.27462374731454</c:v>
                </c:pt>
                <c:pt idx="1258">
                  <c:v>230.04492154005504</c:v>
                </c:pt>
                <c:pt idx="1259">
                  <c:v>229.81581917472909</c:v>
                </c:pt>
                <c:pt idx="1260">
                  <c:v>229.58731665133701</c:v>
                </c:pt>
                <c:pt idx="1261">
                  <c:v>229.35941396987846</c:v>
                </c:pt>
                <c:pt idx="1262">
                  <c:v>229.13211113035334</c:v>
                </c:pt>
                <c:pt idx="1263">
                  <c:v>228.9054081327622</c:v>
                </c:pt>
                <c:pt idx="1264">
                  <c:v>228.67930497710438</c:v>
                </c:pt>
                <c:pt idx="1265">
                  <c:v>228.45380166338032</c:v>
                </c:pt>
                <c:pt idx="1266">
                  <c:v>228.22889819158991</c:v>
                </c:pt>
                <c:pt idx="1267">
                  <c:v>228.00459456173303</c:v>
                </c:pt>
                <c:pt idx="1268">
                  <c:v>227.78089077380992</c:v>
                </c:pt>
                <c:pt idx="1269">
                  <c:v>227.55778682782045</c:v>
                </c:pt>
                <c:pt idx="1270">
                  <c:v>227.33528272376452</c:v>
                </c:pt>
                <c:pt idx="1271">
                  <c:v>227.11337846164213</c:v>
                </c:pt>
                <c:pt idx="1272">
                  <c:v>226.89207404145361</c:v>
                </c:pt>
                <c:pt idx="1273">
                  <c:v>226.67136946319852</c:v>
                </c:pt>
                <c:pt idx="1274">
                  <c:v>226.45126472687707</c:v>
                </c:pt>
                <c:pt idx="1275">
                  <c:v>226.23175983248939</c:v>
                </c:pt>
                <c:pt idx="1276">
                  <c:v>226.01285478003524</c:v>
                </c:pt>
                <c:pt idx="1277">
                  <c:v>225.79454956951463</c:v>
                </c:pt>
                <c:pt idx="1278">
                  <c:v>225.57684420092801</c:v>
                </c:pt>
                <c:pt idx="1279">
                  <c:v>225.35973867427469</c:v>
                </c:pt>
                <c:pt idx="1280">
                  <c:v>225.14323298955492</c:v>
                </c:pt>
                <c:pt idx="1281">
                  <c:v>224.92732714676913</c:v>
                </c:pt>
                <c:pt idx="1282">
                  <c:v>224.71202114591665</c:v>
                </c:pt>
                <c:pt idx="1283">
                  <c:v>224.49731498699794</c:v>
                </c:pt>
                <c:pt idx="1284">
                  <c:v>224.28320867001275</c:v>
                </c:pt>
                <c:pt idx="1285">
                  <c:v>224.06970219496145</c:v>
                </c:pt>
                <c:pt idx="1286">
                  <c:v>223.85679556184357</c:v>
                </c:pt>
                <c:pt idx="1287">
                  <c:v>223.64448877065934</c:v>
                </c:pt>
                <c:pt idx="1288">
                  <c:v>223.43278182140887</c:v>
                </c:pt>
                <c:pt idx="1289">
                  <c:v>223.22167471409193</c:v>
                </c:pt>
                <c:pt idx="1290">
                  <c:v>223.01116744870842</c:v>
                </c:pt>
                <c:pt idx="1291">
                  <c:v>222.8012600252589</c:v>
                </c:pt>
                <c:pt idx="1292">
                  <c:v>222.59195244374291</c:v>
                </c:pt>
                <c:pt idx="1293">
                  <c:v>222.38324470416035</c:v>
                </c:pt>
                <c:pt idx="1294">
                  <c:v>222.17513680651177</c:v>
                </c:pt>
                <c:pt idx="1295">
                  <c:v>221.96762875079651</c:v>
                </c:pt>
                <c:pt idx="1296">
                  <c:v>221.760720537015</c:v>
                </c:pt>
                <c:pt idx="1297">
                  <c:v>221.55441216516715</c:v>
                </c:pt>
                <c:pt idx="1298">
                  <c:v>221.34870363525283</c:v>
                </c:pt>
                <c:pt idx="1299">
                  <c:v>221.14359494727216</c:v>
                </c:pt>
                <c:pt idx="1300">
                  <c:v>220.93908610122526</c:v>
                </c:pt>
                <c:pt idx="1301">
                  <c:v>220.73517709711189</c:v>
                </c:pt>
                <c:pt idx="1302">
                  <c:v>220.53186793493205</c:v>
                </c:pt>
                <c:pt idx="1303">
                  <c:v>220.32915861468609</c:v>
                </c:pt>
                <c:pt idx="1304">
                  <c:v>220.12704913637356</c:v>
                </c:pt>
                <c:pt idx="1305">
                  <c:v>219.92553949999467</c:v>
                </c:pt>
                <c:pt idx="1306">
                  <c:v>219.72462970554966</c:v>
                </c:pt>
                <c:pt idx="1307">
                  <c:v>219.52431975303796</c:v>
                </c:pt>
                <c:pt idx="1308">
                  <c:v>219.3246096424599</c:v>
                </c:pt>
                <c:pt idx="1309">
                  <c:v>219.12549937381573</c:v>
                </c:pt>
                <c:pt idx="1310">
                  <c:v>218.92698894710497</c:v>
                </c:pt>
                <c:pt idx="1311">
                  <c:v>218.72907836232787</c:v>
                </c:pt>
                <c:pt idx="1312">
                  <c:v>218.5317676194843</c:v>
                </c:pt>
                <c:pt idx="1313">
                  <c:v>218.33505671857472</c:v>
                </c:pt>
                <c:pt idx="1314">
                  <c:v>218.13894565959845</c:v>
                </c:pt>
                <c:pt idx="1315">
                  <c:v>217.94343444255583</c:v>
                </c:pt>
                <c:pt idx="1316">
                  <c:v>217.74852306744708</c:v>
                </c:pt>
                <c:pt idx="1317">
                  <c:v>217.55421153427176</c:v>
                </c:pt>
                <c:pt idx="1318">
                  <c:v>217.36049984303008</c:v>
                </c:pt>
                <c:pt idx="1319">
                  <c:v>217.16738799372217</c:v>
                </c:pt>
                <c:pt idx="1320">
                  <c:v>216.97487598634768</c:v>
                </c:pt>
                <c:pt idx="1321">
                  <c:v>216.78296382090684</c:v>
                </c:pt>
                <c:pt idx="1322">
                  <c:v>216.59165149739988</c:v>
                </c:pt>
                <c:pt idx="1323">
                  <c:v>216.40093901582634</c:v>
                </c:pt>
                <c:pt idx="1324">
                  <c:v>216.21082637618645</c:v>
                </c:pt>
                <c:pt idx="1325">
                  <c:v>216.02131357848032</c:v>
                </c:pt>
                <c:pt idx="1326">
                  <c:v>215.83240062270772</c:v>
                </c:pt>
                <c:pt idx="1327">
                  <c:v>215.64408750886867</c:v>
                </c:pt>
                <c:pt idx="1328">
                  <c:v>215.45637423696348</c:v>
                </c:pt>
                <c:pt idx="1329">
                  <c:v>215.26926080699161</c:v>
                </c:pt>
                <c:pt idx="1330">
                  <c:v>215.0827472189535</c:v>
                </c:pt>
                <c:pt idx="1331">
                  <c:v>214.89683347284927</c:v>
                </c:pt>
                <c:pt idx="1332">
                  <c:v>214.71151956867834</c:v>
                </c:pt>
                <c:pt idx="1333">
                  <c:v>214.52680550644106</c:v>
                </c:pt>
                <c:pt idx="1334">
                  <c:v>214.34269128613766</c:v>
                </c:pt>
                <c:pt idx="1335">
                  <c:v>214.15917690776769</c:v>
                </c:pt>
                <c:pt idx="1336">
                  <c:v>213.97626237133125</c:v>
                </c:pt>
                <c:pt idx="1337">
                  <c:v>213.79394767682879</c:v>
                </c:pt>
                <c:pt idx="1338">
                  <c:v>213.61223282425965</c:v>
                </c:pt>
                <c:pt idx="1339">
                  <c:v>213.43111781362416</c:v>
                </c:pt>
                <c:pt idx="1340">
                  <c:v>213.25060264492254</c:v>
                </c:pt>
                <c:pt idx="1341">
                  <c:v>213.07068731815434</c:v>
                </c:pt>
                <c:pt idx="1342">
                  <c:v>212.89137183331979</c:v>
                </c:pt>
                <c:pt idx="1343">
                  <c:v>212.7126561904189</c:v>
                </c:pt>
                <c:pt idx="1344">
                  <c:v>212.53454038945176</c:v>
                </c:pt>
                <c:pt idx="1345">
                  <c:v>212.35702443041805</c:v>
                </c:pt>
                <c:pt idx="1346">
                  <c:v>212.18010831331799</c:v>
                </c:pt>
                <c:pt idx="1347">
                  <c:v>212.0037920381518</c:v>
                </c:pt>
                <c:pt idx="1348">
                  <c:v>211.82807560491904</c:v>
                </c:pt>
                <c:pt idx="1349">
                  <c:v>211.65295901361981</c:v>
                </c:pt>
                <c:pt idx="1350">
                  <c:v>211.47844226425457</c:v>
                </c:pt>
                <c:pt idx="1351">
                  <c:v>211.30452535682264</c:v>
                </c:pt>
                <c:pt idx="1352">
                  <c:v>211.13120829132436</c:v>
                </c:pt>
                <c:pt idx="1353">
                  <c:v>210.95849106775995</c:v>
                </c:pt>
                <c:pt idx="1354">
                  <c:v>210.78637368612885</c:v>
                </c:pt>
                <c:pt idx="1355">
                  <c:v>210.61485614643152</c:v>
                </c:pt>
                <c:pt idx="1356">
                  <c:v>210.44393844866795</c:v>
                </c:pt>
                <c:pt idx="1357">
                  <c:v>210.2736205928378</c:v>
                </c:pt>
                <c:pt idx="1358">
                  <c:v>210.10390257894142</c:v>
                </c:pt>
                <c:pt idx="1359">
                  <c:v>209.93478440697868</c:v>
                </c:pt>
                <c:pt idx="1360">
                  <c:v>209.76626607694948</c:v>
                </c:pt>
                <c:pt idx="1361">
                  <c:v>209.59834758885393</c:v>
                </c:pt>
                <c:pt idx="1362">
                  <c:v>209.43102894269214</c:v>
                </c:pt>
                <c:pt idx="1363">
                  <c:v>209.26431013846377</c:v>
                </c:pt>
                <c:pt idx="1364">
                  <c:v>209.09819117616905</c:v>
                </c:pt>
                <c:pt idx="1365">
                  <c:v>208.93267205580821</c:v>
                </c:pt>
                <c:pt idx="1366">
                  <c:v>208.76775277738079</c:v>
                </c:pt>
                <c:pt idx="1367">
                  <c:v>208.60343334088702</c:v>
                </c:pt>
                <c:pt idx="1368">
                  <c:v>208.43971374632702</c:v>
                </c:pt>
                <c:pt idx="1369">
                  <c:v>208.27659399370043</c:v>
                </c:pt>
                <c:pt idx="1370">
                  <c:v>208.11407408300749</c:v>
                </c:pt>
                <c:pt idx="1371">
                  <c:v>207.95215401424821</c:v>
                </c:pt>
                <c:pt idx="1372">
                  <c:v>207.7908337874228</c:v>
                </c:pt>
                <c:pt idx="1373">
                  <c:v>207.63011340253081</c:v>
                </c:pt>
                <c:pt idx="1374">
                  <c:v>207.46999285957236</c:v>
                </c:pt>
                <c:pt idx="1375">
                  <c:v>207.31047215854778</c:v>
                </c:pt>
                <c:pt idx="1376">
                  <c:v>207.15155129945663</c:v>
                </c:pt>
                <c:pt idx="1377">
                  <c:v>206.99323028229912</c:v>
                </c:pt>
                <c:pt idx="1378">
                  <c:v>206.8355091070755</c:v>
                </c:pt>
                <c:pt idx="1379">
                  <c:v>206.67838777378529</c:v>
                </c:pt>
                <c:pt idx="1380">
                  <c:v>206.52186628242862</c:v>
                </c:pt>
                <c:pt idx="1381">
                  <c:v>206.36594463300594</c:v>
                </c:pt>
                <c:pt idx="1382">
                  <c:v>206.21062282551657</c:v>
                </c:pt>
                <c:pt idx="1383">
                  <c:v>206.05590085996084</c:v>
                </c:pt>
                <c:pt idx="1384">
                  <c:v>205.90177873633888</c:v>
                </c:pt>
                <c:pt idx="1385">
                  <c:v>205.74825645465046</c:v>
                </c:pt>
                <c:pt idx="1386">
                  <c:v>205.59533401489568</c:v>
                </c:pt>
                <c:pt idx="1387">
                  <c:v>205.44301141707467</c:v>
                </c:pt>
                <c:pt idx="1388">
                  <c:v>205.29128866118708</c:v>
                </c:pt>
                <c:pt idx="1389">
                  <c:v>205.14016574723314</c:v>
                </c:pt>
                <c:pt idx="1390">
                  <c:v>204.98964267521308</c:v>
                </c:pt>
                <c:pt idx="1391">
                  <c:v>204.83971944512632</c:v>
                </c:pt>
                <c:pt idx="1392">
                  <c:v>204.69039605697333</c:v>
                </c:pt>
                <c:pt idx="1393">
                  <c:v>204.5416725107541</c:v>
                </c:pt>
                <c:pt idx="1394">
                  <c:v>204.39354880646829</c:v>
                </c:pt>
                <c:pt idx="1395">
                  <c:v>204.24602494411613</c:v>
                </c:pt>
                <c:pt idx="1396">
                  <c:v>204.09910092369785</c:v>
                </c:pt>
                <c:pt idx="1397">
                  <c:v>203.95277674521299</c:v>
                </c:pt>
                <c:pt idx="1398">
                  <c:v>203.80705240866166</c:v>
                </c:pt>
                <c:pt idx="1399">
                  <c:v>203.66192791404433</c:v>
                </c:pt>
                <c:pt idx="1400">
                  <c:v>203.5174032613603</c:v>
                </c:pt>
                <c:pt idx="1401">
                  <c:v>203.37347845060992</c:v>
                </c:pt>
                <c:pt idx="1402">
                  <c:v>203.2301534817932</c:v>
                </c:pt>
                <c:pt idx="1403">
                  <c:v>203.08742835491023</c:v>
                </c:pt>
                <c:pt idx="1404">
                  <c:v>202.9453030699608</c:v>
                </c:pt>
                <c:pt idx="1405">
                  <c:v>202.80377762694491</c:v>
                </c:pt>
                <c:pt idx="1406">
                  <c:v>202.66285202586289</c:v>
                </c:pt>
                <c:pt idx="1407">
                  <c:v>202.52252626671429</c:v>
                </c:pt>
                <c:pt idx="1408">
                  <c:v>202.38280034949935</c:v>
                </c:pt>
                <c:pt idx="1409">
                  <c:v>202.24367427421828</c:v>
                </c:pt>
                <c:pt idx="1410">
                  <c:v>202.10514804087063</c:v>
                </c:pt>
                <c:pt idx="1411">
                  <c:v>201.96722164945652</c:v>
                </c:pt>
                <c:pt idx="1412">
                  <c:v>201.82989509997628</c:v>
                </c:pt>
                <c:pt idx="1413">
                  <c:v>201.69316839242947</c:v>
                </c:pt>
                <c:pt idx="1414">
                  <c:v>201.55704152681631</c:v>
                </c:pt>
                <c:pt idx="1415">
                  <c:v>201.42151450313702</c:v>
                </c:pt>
                <c:pt idx="1416">
                  <c:v>201.28658732139104</c:v>
                </c:pt>
                <c:pt idx="1417">
                  <c:v>201.15225998157882</c:v>
                </c:pt>
                <c:pt idx="1418">
                  <c:v>201.01853248370037</c:v>
                </c:pt>
                <c:pt idx="1419">
                  <c:v>200.88540482775534</c:v>
                </c:pt>
                <c:pt idx="1420">
                  <c:v>200.75287701374396</c:v>
                </c:pt>
                <c:pt idx="1421">
                  <c:v>200.62094904166645</c:v>
                </c:pt>
                <c:pt idx="1422">
                  <c:v>200.48962091152225</c:v>
                </c:pt>
                <c:pt idx="1423">
                  <c:v>200.35889262331182</c:v>
                </c:pt>
                <c:pt idx="1424">
                  <c:v>200.22876417703515</c:v>
                </c:pt>
                <c:pt idx="1425">
                  <c:v>200.0992355726919</c:v>
                </c:pt>
                <c:pt idx="1426">
                  <c:v>199.9703068102823</c:v>
                </c:pt>
                <c:pt idx="1427">
                  <c:v>199.84197788980657</c:v>
                </c:pt>
                <c:pt idx="1428">
                  <c:v>199.71424881126416</c:v>
                </c:pt>
                <c:pt idx="1429">
                  <c:v>199.5871195746555</c:v>
                </c:pt>
                <c:pt idx="1430">
                  <c:v>199.46059017998039</c:v>
                </c:pt>
                <c:pt idx="1431">
                  <c:v>199.33466062723915</c:v>
                </c:pt>
                <c:pt idx="1432">
                  <c:v>199.20933091643133</c:v>
                </c:pt>
                <c:pt idx="1433">
                  <c:v>199.08460104755716</c:v>
                </c:pt>
                <c:pt idx="1434">
                  <c:v>198.96047102061675</c:v>
                </c:pt>
                <c:pt idx="1435">
                  <c:v>198.83694083560988</c:v>
                </c:pt>
                <c:pt idx="1436">
                  <c:v>198.71401049253654</c:v>
                </c:pt>
                <c:pt idx="1437">
                  <c:v>198.59167999139709</c:v>
                </c:pt>
                <c:pt idx="1438">
                  <c:v>198.46994933219105</c:v>
                </c:pt>
                <c:pt idx="1439">
                  <c:v>198.34881851491866</c:v>
                </c:pt>
                <c:pt idx="1440">
                  <c:v>198.22828753958004</c:v>
                </c:pt>
                <c:pt idx="1441">
                  <c:v>198.10835640617495</c:v>
                </c:pt>
                <c:pt idx="1442">
                  <c:v>197.9890251147034</c:v>
                </c:pt>
                <c:pt idx="1443">
                  <c:v>197.87029366516572</c:v>
                </c:pt>
                <c:pt idx="1444">
                  <c:v>197.75216205756146</c:v>
                </c:pt>
                <c:pt idx="1445">
                  <c:v>197.63463029189086</c:v>
                </c:pt>
                <c:pt idx="1446">
                  <c:v>197.51769836815413</c:v>
                </c:pt>
                <c:pt idx="1447">
                  <c:v>197.40136628635071</c:v>
                </c:pt>
                <c:pt idx="1448">
                  <c:v>197.28563404648094</c:v>
                </c:pt>
                <c:pt idx="1449">
                  <c:v>197.17050164854516</c:v>
                </c:pt>
                <c:pt idx="1450">
                  <c:v>197.05596909254257</c:v>
                </c:pt>
                <c:pt idx="1451">
                  <c:v>196.94203637847374</c:v>
                </c:pt>
                <c:pt idx="1452">
                  <c:v>196.8287035063388</c:v>
                </c:pt>
                <c:pt idx="1453">
                  <c:v>196.71597047613716</c:v>
                </c:pt>
                <c:pt idx="1454">
                  <c:v>196.60383728786928</c:v>
                </c:pt>
                <c:pt idx="1455">
                  <c:v>196.49230394153517</c:v>
                </c:pt>
                <c:pt idx="1456">
                  <c:v>196.38137043713448</c:v>
                </c:pt>
                <c:pt idx="1457">
                  <c:v>196.27103677466744</c:v>
                </c:pt>
                <c:pt idx="1458">
                  <c:v>196.16130295413416</c:v>
                </c:pt>
                <c:pt idx="1459">
                  <c:v>196.05216897553441</c:v>
                </c:pt>
                <c:pt idx="1460">
                  <c:v>195.94363483886821</c:v>
                </c:pt>
                <c:pt idx="1461">
                  <c:v>195.83570054413565</c:v>
                </c:pt>
                <c:pt idx="1462">
                  <c:v>195.72836609133697</c:v>
                </c:pt>
                <c:pt idx="1463">
                  <c:v>195.62163148047171</c:v>
                </c:pt>
                <c:pt idx="1464">
                  <c:v>195.5154967115401</c:v>
                </c:pt>
                <c:pt idx="1465">
                  <c:v>195.40996178454225</c:v>
                </c:pt>
                <c:pt idx="1466">
                  <c:v>195.30502669947793</c:v>
                </c:pt>
                <c:pt idx="1467">
                  <c:v>195.20069145634716</c:v>
                </c:pt>
                <c:pt idx="1468">
                  <c:v>195.09695605515026</c:v>
                </c:pt>
                <c:pt idx="1469">
                  <c:v>194.99382049588678</c:v>
                </c:pt>
                <c:pt idx="1470">
                  <c:v>194.89128477855695</c:v>
                </c:pt>
                <c:pt idx="1471">
                  <c:v>194.78934890316089</c:v>
                </c:pt>
                <c:pt idx="1472">
                  <c:v>194.68801286969835</c:v>
                </c:pt>
                <c:pt idx="1473">
                  <c:v>194.58727667816936</c:v>
                </c:pt>
                <c:pt idx="1474">
                  <c:v>194.48714032857424</c:v>
                </c:pt>
                <c:pt idx="1475">
                  <c:v>194.38760382091255</c:v>
                </c:pt>
                <c:pt idx="1476">
                  <c:v>194.28866715518438</c:v>
                </c:pt>
                <c:pt idx="1477">
                  <c:v>194.19033033139021</c:v>
                </c:pt>
                <c:pt idx="1478">
                  <c:v>194.09259334952935</c:v>
                </c:pt>
                <c:pt idx="1479">
                  <c:v>193.99545620960225</c:v>
                </c:pt>
                <c:pt idx="1480">
                  <c:v>193.89891891160892</c:v>
                </c:pt>
                <c:pt idx="1481">
                  <c:v>193.802981455549</c:v>
                </c:pt>
                <c:pt idx="1482">
                  <c:v>193.70764384142262</c:v>
                </c:pt>
                <c:pt idx="1483">
                  <c:v>193.61290606923023</c:v>
                </c:pt>
                <c:pt idx="1484">
                  <c:v>193.51876813897115</c:v>
                </c:pt>
                <c:pt idx="1485">
                  <c:v>193.42523005064572</c:v>
                </c:pt>
                <c:pt idx="1486">
                  <c:v>193.33229180425428</c:v>
                </c:pt>
                <c:pt idx="1487">
                  <c:v>193.23995339979604</c:v>
                </c:pt>
                <c:pt idx="1488">
                  <c:v>193.14821483727155</c:v>
                </c:pt>
                <c:pt idx="1489">
                  <c:v>193.05707611668072</c:v>
                </c:pt>
                <c:pt idx="1490">
                  <c:v>192.96653723802365</c:v>
                </c:pt>
                <c:pt idx="1491">
                  <c:v>192.87659820130011</c:v>
                </c:pt>
                <c:pt idx="1492">
                  <c:v>192.78725900651011</c:v>
                </c:pt>
                <c:pt idx="1493">
                  <c:v>192.69851965365399</c:v>
                </c:pt>
                <c:pt idx="1494">
                  <c:v>192.61038014273117</c:v>
                </c:pt>
                <c:pt idx="1495">
                  <c:v>192.52284047374212</c:v>
                </c:pt>
                <c:pt idx="1496">
                  <c:v>192.43590064668683</c:v>
                </c:pt>
                <c:pt idx="1497">
                  <c:v>192.34956066156508</c:v>
                </c:pt>
                <c:pt idx="1498">
                  <c:v>192.26382051837686</c:v>
                </c:pt>
                <c:pt idx="1499">
                  <c:v>192.17868021712252</c:v>
                </c:pt>
                <c:pt idx="1500">
                  <c:v>192.09413975780149</c:v>
                </c:pt>
                <c:pt idx="1501">
                  <c:v>192.01019914041422</c:v>
                </c:pt>
                <c:pt idx="1502">
                  <c:v>191.92685836496082</c:v>
                </c:pt>
                <c:pt idx="1503">
                  <c:v>191.84411743144074</c:v>
                </c:pt>
                <c:pt idx="1504">
                  <c:v>191.7619763398543</c:v>
                </c:pt>
                <c:pt idx="1505">
                  <c:v>191.68043509020174</c:v>
                </c:pt>
                <c:pt idx="1506">
                  <c:v>191.5994936824826</c:v>
                </c:pt>
                <c:pt idx="1507">
                  <c:v>191.519152116697</c:v>
                </c:pt>
                <c:pt idx="1508">
                  <c:v>191.43941039284539</c:v>
                </c:pt>
                <c:pt idx="1509">
                  <c:v>191.36026851092709</c:v>
                </c:pt>
                <c:pt idx="1510">
                  <c:v>191.28172647094243</c:v>
                </c:pt>
                <c:pt idx="1511">
                  <c:v>191.20378427289165</c:v>
                </c:pt>
                <c:pt idx="1512">
                  <c:v>191.1264419167743</c:v>
                </c:pt>
                <c:pt idx="1513">
                  <c:v>191.04969940259059</c:v>
                </c:pt>
                <c:pt idx="1514">
                  <c:v>190.97355673034065</c:v>
                </c:pt>
                <c:pt idx="1515">
                  <c:v>190.89801390002424</c:v>
                </c:pt>
                <c:pt idx="1516">
                  <c:v>190.82307091164137</c:v>
                </c:pt>
                <c:pt idx="1517">
                  <c:v>190.74872776519237</c:v>
                </c:pt>
                <c:pt idx="1518">
                  <c:v>190.6749844606768</c:v>
                </c:pt>
                <c:pt idx="1519">
                  <c:v>190.60184099809476</c:v>
                </c:pt>
                <c:pt idx="1520">
                  <c:v>190.52929737744648</c:v>
                </c:pt>
                <c:pt idx="1521">
                  <c:v>190.45735359873197</c:v>
                </c:pt>
                <c:pt idx="1522">
                  <c:v>190.38600966195088</c:v>
                </c:pt>
                <c:pt idx="1523">
                  <c:v>190.31526556710344</c:v>
                </c:pt>
                <c:pt idx="1524">
                  <c:v>190.24512131418987</c:v>
                </c:pt>
                <c:pt idx="1525">
                  <c:v>190.17557690320973</c:v>
                </c:pt>
                <c:pt idx="1526">
                  <c:v>190.10663233416312</c:v>
                </c:pt>
                <c:pt idx="1527">
                  <c:v>190.03828760705051</c:v>
                </c:pt>
                <c:pt idx="1528">
                  <c:v>189.9705427218712</c:v>
                </c:pt>
                <c:pt idx="1529">
                  <c:v>189.90339767862554</c:v>
                </c:pt>
                <c:pt idx="1530">
                  <c:v>189.83685247731376</c:v>
                </c:pt>
                <c:pt idx="1531">
                  <c:v>189.77090711793539</c:v>
                </c:pt>
                <c:pt idx="1532">
                  <c:v>189.70556160049057</c:v>
                </c:pt>
                <c:pt idx="1533">
                  <c:v>189.64081592497962</c:v>
                </c:pt>
                <c:pt idx="1534">
                  <c:v>189.57667009140221</c:v>
                </c:pt>
                <c:pt idx="1535">
                  <c:v>189.51312409975833</c:v>
                </c:pt>
                <c:pt idx="1536">
                  <c:v>189.45017795004833</c:v>
                </c:pt>
                <c:pt idx="1537">
                  <c:v>189.38783164227164</c:v>
                </c:pt>
                <c:pt idx="1538">
                  <c:v>189.32608517642871</c:v>
                </c:pt>
                <c:pt idx="1539">
                  <c:v>189.26493855251954</c:v>
                </c:pt>
                <c:pt idx="1540">
                  <c:v>189.20439177054391</c:v>
                </c:pt>
                <c:pt idx="1541">
                  <c:v>189.14444483050181</c:v>
                </c:pt>
                <c:pt idx="1542">
                  <c:v>189.08509773239348</c:v>
                </c:pt>
                <c:pt idx="1543">
                  <c:v>189.02635047621868</c:v>
                </c:pt>
                <c:pt idx="1544">
                  <c:v>188.96820306197753</c:v>
                </c:pt>
                <c:pt idx="1545">
                  <c:v>188.91065548967015</c:v>
                </c:pt>
                <c:pt idx="1546">
                  <c:v>188.85370775929619</c:v>
                </c:pt>
                <c:pt idx="1547">
                  <c:v>188.79735987085598</c:v>
                </c:pt>
                <c:pt idx="1548">
                  <c:v>188.74161182434921</c:v>
                </c:pt>
                <c:pt idx="1549">
                  <c:v>188.68646361977642</c:v>
                </c:pt>
                <c:pt idx="1550">
                  <c:v>188.63191525713705</c:v>
                </c:pt>
                <c:pt idx="1551">
                  <c:v>188.57796673643122</c:v>
                </c:pt>
                <c:pt idx="1552">
                  <c:v>188.52461805765938</c:v>
                </c:pt>
                <c:pt idx="1553">
                  <c:v>188.47186922082085</c:v>
                </c:pt>
                <c:pt idx="1554">
                  <c:v>188.41972022591597</c:v>
                </c:pt>
                <c:pt idx="1555">
                  <c:v>188.36817107294485</c:v>
                </c:pt>
                <c:pt idx="1556">
                  <c:v>188.31722176190726</c:v>
                </c:pt>
                <c:pt idx="1557">
                  <c:v>188.26687229280321</c:v>
                </c:pt>
                <c:pt idx="1558">
                  <c:v>188.21712266563316</c:v>
                </c:pt>
                <c:pt idx="1559">
                  <c:v>188.16797288039641</c:v>
                </c:pt>
                <c:pt idx="1560">
                  <c:v>188.1194229370933</c:v>
                </c:pt>
                <c:pt idx="1561">
                  <c:v>188.07147283572408</c:v>
                </c:pt>
                <c:pt idx="1562">
                  <c:v>188.02412257628816</c:v>
                </c:pt>
                <c:pt idx="1563">
                  <c:v>187.97737215878601</c:v>
                </c:pt>
                <c:pt idx="1564">
                  <c:v>187.93122158321762</c:v>
                </c:pt>
                <c:pt idx="1565">
                  <c:v>187.88567084958265</c:v>
                </c:pt>
                <c:pt idx="1566">
                  <c:v>187.84071995788133</c:v>
                </c:pt>
                <c:pt idx="1567">
                  <c:v>187.79636890811389</c:v>
                </c:pt>
                <c:pt idx="1568">
                  <c:v>187.75261770027976</c:v>
                </c:pt>
                <c:pt idx="1569">
                  <c:v>187.70946633437939</c:v>
                </c:pt>
                <c:pt idx="1570">
                  <c:v>187.66691481041278</c:v>
                </c:pt>
                <c:pt idx="1571">
                  <c:v>187.62496312837959</c:v>
                </c:pt>
                <c:pt idx="1572">
                  <c:v>187.58361128828005</c:v>
                </c:pt>
                <c:pt idx="1573">
                  <c:v>187.54285929011439</c:v>
                </c:pt>
                <c:pt idx="1574">
                  <c:v>187.50270713388215</c:v>
                </c:pt>
                <c:pt idx="1575">
                  <c:v>187.46315481958345</c:v>
                </c:pt>
                <c:pt idx="1576">
                  <c:v>187.42420234721874</c:v>
                </c:pt>
                <c:pt idx="1577">
                  <c:v>187.38584971678733</c:v>
                </c:pt>
                <c:pt idx="1578">
                  <c:v>187.34809692828958</c:v>
                </c:pt>
                <c:pt idx="1579">
                  <c:v>187.31094398172547</c:v>
                </c:pt>
                <c:pt idx="1580">
                  <c:v>187.27439087709513</c:v>
                </c:pt>
                <c:pt idx="1581">
                  <c:v>187.23843761439832</c:v>
                </c:pt>
                <c:pt idx="1582">
                  <c:v>187.20308419363505</c:v>
                </c:pt>
                <c:pt idx="1583">
                  <c:v>187.16833061480565</c:v>
                </c:pt>
                <c:pt idx="1584">
                  <c:v>187.13417687790968</c:v>
                </c:pt>
                <c:pt idx="1585">
                  <c:v>187.10062298294736</c:v>
                </c:pt>
                <c:pt idx="1586">
                  <c:v>187.06766892991891</c:v>
                </c:pt>
                <c:pt idx="1587">
                  <c:v>187.03531471882388</c:v>
                </c:pt>
                <c:pt idx="1588">
                  <c:v>187.00356034966239</c:v>
                </c:pt>
                <c:pt idx="1589">
                  <c:v>186.97240582243478</c:v>
                </c:pt>
                <c:pt idx="1590">
                  <c:v>186.94185113714059</c:v>
                </c:pt>
                <c:pt idx="1591">
                  <c:v>186.91189629378005</c:v>
                </c:pt>
                <c:pt idx="1592">
                  <c:v>186.88254129235338</c:v>
                </c:pt>
                <c:pt idx="1593">
                  <c:v>186.85378613286002</c:v>
                </c:pt>
                <c:pt idx="1594">
                  <c:v>186.82563081530043</c:v>
                </c:pt>
                <c:pt idx="1595">
                  <c:v>186.7980753396746</c:v>
                </c:pt>
                <c:pt idx="1596">
                  <c:v>186.77111970598219</c:v>
                </c:pt>
                <c:pt idx="1597">
                  <c:v>186.74476391422343</c:v>
                </c:pt>
                <c:pt idx="1598">
                  <c:v>186.71900796439854</c:v>
                </c:pt>
                <c:pt idx="1599">
                  <c:v>186.69385185650697</c:v>
                </c:pt>
                <c:pt idx="1600">
                  <c:v>186.66929559054904</c:v>
                </c:pt>
                <c:pt idx="1601">
                  <c:v>186.6453391665251</c:v>
                </c:pt>
                <c:pt idx="1602">
                  <c:v>186.62198258443448</c:v>
                </c:pt>
                <c:pt idx="1603">
                  <c:v>186.5992258442775</c:v>
                </c:pt>
                <c:pt idx="1604">
                  <c:v>186.57706894605428</c:v>
                </c:pt>
                <c:pt idx="1605">
                  <c:v>186.5555118897646</c:v>
                </c:pt>
                <c:pt idx="1606">
                  <c:v>186.53455467540846</c:v>
                </c:pt>
                <c:pt idx="1607">
                  <c:v>186.51419730298608</c:v>
                </c:pt>
                <c:pt idx="1608">
                  <c:v>186.49443977249746</c:v>
                </c:pt>
                <c:pt idx="1609">
                  <c:v>186.47528208394226</c:v>
                </c:pt>
                <c:pt idx="1610">
                  <c:v>186.4567242373206</c:v>
                </c:pt>
                <c:pt idx="1611">
                  <c:v>186.43876623263293</c:v>
                </c:pt>
                <c:pt idx="1612">
                  <c:v>186.42140806987857</c:v>
                </c:pt>
                <c:pt idx="1613">
                  <c:v>186.40464974905797</c:v>
                </c:pt>
                <c:pt idx="1614">
                  <c:v>186.38849127017113</c:v>
                </c:pt>
                <c:pt idx="1615">
                  <c:v>186.37293263321772</c:v>
                </c:pt>
                <c:pt idx="1616">
                  <c:v>186.35797383819795</c:v>
                </c:pt>
                <c:pt idx="1617">
                  <c:v>186.34361488511195</c:v>
                </c:pt>
                <c:pt idx="1618">
                  <c:v>186.32985577395948</c:v>
                </c:pt>
                <c:pt idx="1619">
                  <c:v>186.31669650474055</c:v>
                </c:pt>
                <c:pt idx="1620">
                  <c:v>186.30413707745549</c:v>
                </c:pt>
                <c:pt idx="1621">
                  <c:v>186.29217749210386</c:v>
                </c:pt>
                <c:pt idx="1622">
                  <c:v>186.28081774868588</c:v>
                </c:pt>
                <c:pt idx="1623">
                  <c:v>186.27005784720166</c:v>
                </c:pt>
                <c:pt idx="1624">
                  <c:v>186.25989778765097</c:v>
                </c:pt>
                <c:pt idx="1625">
                  <c:v>186.25033757003382</c:v>
                </c:pt>
                <c:pt idx="1626">
                  <c:v>186.24137719435055</c:v>
                </c:pt>
                <c:pt idx="1627">
                  <c:v>186.2330166606007</c:v>
                </c:pt>
                <c:pt idx="1628">
                  <c:v>186.2252559687845</c:v>
                </c:pt>
                <c:pt idx="1629">
                  <c:v>186.21809511890217</c:v>
                </c:pt>
                <c:pt idx="1630">
                  <c:v>186.21153411095315</c:v>
                </c:pt>
                <c:pt idx="1631">
                  <c:v>186.2055729449379</c:v>
                </c:pt>
                <c:pt idx="1632">
                  <c:v>186.20021162085641</c:v>
                </c:pt>
                <c:pt idx="1633">
                  <c:v>186.19545013870834</c:v>
                </c:pt>
                <c:pt idx="1634">
                  <c:v>186.19128849849392</c:v>
                </c:pt>
                <c:pt idx="1635">
                  <c:v>186.18772670021326</c:v>
                </c:pt>
                <c:pt idx="1636">
                  <c:v>186.18476474386614</c:v>
                </c:pt>
                <c:pt idx="1637">
                  <c:v>186.18240262945255</c:v>
                </c:pt>
                <c:pt idx="1638">
                  <c:v>186.18064035697262</c:v>
                </c:pt>
                <c:pt idx="1639">
                  <c:v>186.17947792642656</c:v>
                </c:pt>
                <c:pt idx="1640">
                  <c:v>186.17891533781392</c:v>
                </c:pt>
                <c:pt idx="1641">
                  <c:v>186.17895259113493</c:v>
                </c:pt>
                <c:pt idx="1642">
                  <c:v>186.1795896863897</c:v>
                </c:pt>
                <c:pt idx="1643">
                  <c:v>186.18082662357801</c:v>
                </c:pt>
                <c:pt idx="1644">
                  <c:v>186.18266340269986</c:v>
                </c:pt>
                <c:pt idx="1645">
                  <c:v>186.18510002375558</c:v>
                </c:pt>
                <c:pt idx="1646">
                  <c:v>186.18813648674472</c:v>
                </c:pt>
                <c:pt idx="1647">
                  <c:v>186.1917727916674</c:v>
                </c:pt>
                <c:pt idx="1648">
                  <c:v>186.19600893852407</c:v>
                </c:pt>
                <c:pt idx="1649">
                  <c:v>186.20084492731405</c:v>
                </c:pt>
                <c:pt idx="1650">
                  <c:v>186.20628075803768</c:v>
                </c:pt>
                <c:pt idx="1651">
                  <c:v>186.2123164306953</c:v>
                </c:pt>
                <c:pt idx="1652">
                  <c:v>186.21895194528611</c:v>
                </c:pt>
                <c:pt idx="1653">
                  <c:v>186.22618730181068</c:v>
                </c:pt>
                <c:pt idx="1654">
                  <c:v>186.23402250026913</c:v>
                </c:pt>
                <c:pt idx="1655">
                  <c:v>186.24245754066089</c:v>
                </c:pt>
                <c:pt idx="1656">
                  <c:v>186.2514924229863</c:v>
                </c:pt>
                <c:pt idx="1657">
                  <c:v>186.26112714724559</c:v>
                </c:pt>
                <c:pt idx="1658">
                  <c:v>186.2713617134383</c:v>
                </c:pt>
                <c:pt idx="1659">
                  <c:v>186.28219612156465</c:v>
                </c:pt>
                <c:pt idx="1660">
                  <c:v>186.29363037162489</c:v>
                </c:pt>
                <c:pt idx="1661">
                  <c:v>186.30566446361843</c:v>
                </c:pt>
                <c:pt idx="1662">
                  <c:v>186.31829839754562</c:v>
                </c:pt>
                <c:pt idx="1663">
                  <c:v>186.33153217340669</c:v>
                </c:pt>
                <c:pt idx="1664">
                  <c:v>186.34536579120117</c:v>
                </c:pt>
                <c:pt idx="1665">
                  <c:v>186.35979925092931</c:v>
                </c:pt>
                <c:pt idx="1666">
                  <c:v>186.3748325525911</c:v>
                </c:pt>
                <c:pt idx="1667">
                  <c:v>186.39046569618665</c:v>
                </c:pt>
                <c:pt idx="1668">
                  <c:v>186.40669868171562</c:v>
                </c:pt>
                <c:pt idx="1669">
                  <c:v>186.42353150917825</c:v>
                </c:pt>
                <c:pt idx="1670">
                  <c:v>186.44096417857475</c:v>
                </c:pt>
                <c:pt idx="1671">
                  <c:v>186.45899668990467</c:v>
                </c:pt>
                <c:pt idx="1672">
                  <c:v>186.47762904316824</c:v>
                </c:pt>
                <c:pt idx="1673">
                  <c:v>186.49686123836557</c:v>
                </c:pt>
                <c:pt idx="1674">
                  <c:v>186.51669327549632</c:v>
                </c:pt>
                <c:pt idx="1675">
                  <c:v>186.53712515456073</c:v>
                </c:pt>
                <c:pt idx="1676">
                  <c:v>186.55815687555901</c:v>
                </c:pt>
                <c:pt idx="1677">
                  <c:v>186.57978843849071</c:v>
                </c:pt>
                <c:pt idx="1678">
                  <c:v>186.60201984335606</c:v>
                </c:pt>
                <c:pt idx="1679">
                  <c:v>186.62485109015518</c:v>
                </c:pt>
                <c:pt idx="1680">
                  <c:v>186.64828217888771</c:v>
                </c:pt>
                <c:pt idx="1681">
                  <c:v>186.67231310955401</c:v>
                </c:pt>
                <c:pt idx="1682">
                  <c:v>186.69694388215407</c:v>
                </c:pt>
                <c:pt idx="1683">
                  <c:v>186.72217449668744</c:v>
                </c:pt>
                <c:pt idx="1684">
                  <c:v>186.74800495315458</c:v>
                </c:pt>
                <c:pt idx="1685">
                  <c:v>186.77443525155547</c:v>
                </c:pt>
                <c:pt idx="1686">
                  <c:v>186.80146539188991</c:v>
                </c:pt>
                <c:pt idx="1687">
                  <c:v>186.82909537415787</c:v>
                </c:pt>
                <c:pt idx="1688">
                  <c:v>186.85732519835972</c:v>
                </c:pt>
                <c:pt idx="1689">
                  <c:v>186.88615486449498</c:v>
                </c:pt>
                <c:pt idx="1690">
                  <c:v>186.91558437256379</c:v>
                </c:pt>
                <c:pt idx="1691">
                  <c:v>186.94561372256658</c:v>
                </c:pt>
                <c:pt idx="1692">
                  <c:v>186.97624291450268</c:v>
                </c:pt>
                <c:pt idx="1693">
                  <c:v>187.00747194837243</c:v>
                </c:pt>
                <c:pt idx="1694">
                  <c:v>187.03930082417605</c:v>
                </c:pt>
                <c:pt idx="1695">
                  <c:v>187.0717295419131</c:v>
                </c:pt>
                <c:pt idx="1696">
                  <c:v>187.1047581015838</c:v>
                </c:pt>
                <c:pt idx="1697">
                  <c:v>187.13838650318803</c:v>
                </c:pt>
                <c:pt idx="1698">
                  <c:v>187.17261474672625</c:v>
                </c:pt>
                <c:pt idx="1699">
                  <c:v>187.20744283219778</c:v>
                </c:pt>
                <c:pt idx="1700">
                  <c:v>187.24287075960297</c:v>
                </c:pt>
                <c:pt idx="1701">
                  <c:v>187.27889852894202</c:v>
                </c:pt>
                <c:pt idx="1702">
                  <c:v>187.31552614021439</c:v>
                </c:pt>
                <c:pt idx="1703">
                  <c:v>187.35275359342052</c:v>
                </c:pt>
                <c:pt idx="1704">
                  <c:v>187.39058088856041</c:v>
                </c:pt>
                <c:pt idx="1705">
                  <c:v>187.42900802563372</c:v>
                </c:pt>
                <c:pt idx="1706">
                  <c:v>187.46803500464068</c:v>
                </c:pt>
                <c:pt idx="1707">
                  <c:v>187.50766182558152</c:v>
                </c:pt>
                <c:pt idx="1708">
                  <c:v>187.54788848845578</c:v>
                </c:pt>
                <c:pt idx="1709">
                  <c:v>187.58871499326369</c:v>
                </c:pt>
                <c:pt idx="1710">
                  <c:v>187.63014134000537</c:v>
                </c:pt>
                <c:pt idx="1711">
                  <c:v>187.67216752868046</c:v>
                </c:pt>
                <c:pt idx="1712">
                  <c:v>187.71479355928921</c:v>
                </c:pt>
                <c:pt idx="1713">
                  <c:v>187.75801943183183</c:v>
                </c:pt>
                <c:pt idx="1714">
                  <c:v>187.80184514630787</c:v>
                </c:pt>
                <c:pt idx="1715">
                  <c:v>187.84627070271745</c:v>
                </c:pt>
                <c:pt idx="1716">
                  <c:v>187.89129610106102</c:v>
                </c:pt>
                <c:pt idx="1717">
                  <c:v>187.93692134133789</c:v>
                </c:pt>
                <c:pt idx="1718">
                  <c:v>187.98314642354842</c:v>
                </c:pt>
                <c:pt idx="1719">
                  <c:v>188.02997134769282</c:v>
                </c:pt>
                <c:pt idx="1720">
                  <c:v>188.07739611377065</c:v>
                </c:pt>
                <c:pt idx="1721">
                  <c:v>188.12542072178201</c:v>
                </c:pt>
                <c:pt idx="1722">
                  <c:v>188.17404517172736</c:v>
                </c:pt>
                <c:pt idx="1723">
                  <c:v>188.22326946360602</c:v>
                </c:pt>
                <c:pt idx="1724">
                  <c:v>188.27309359741832</c:v>
                </c:pt>
                <c:pt idx="1725">
                  <c:v>188.32351757316428</c:v>
                </c:pt>
                <c:pt idx="1726">
                  <c:v>188.37454139084412</c:v>
                </c:pt>
                <c:pt idx="1727">
                  <c:v>188.42616505045726</c:v>
                </c:pt>
                <c:pt idx="1728">
                  <c:v>188.47838855200416</c:v>
                </c:pt>
                <c:pt idx="1729">
                  <c:v>188.53121189548483</c:v>
                </c:pt>
                <c:pt idx="1730">
                  <c:v>188.58463508089892</c:v>
                </c:pt>
                <c:pt idx="1731">
                  <c:v>188.63865810824666</c:v>
                </c:pt>
                <c:pt idx="1732">
                  <c:v>188.69328097752827</c:v>
                </c:pt>
                <c:pt idx="1733">
                  <c:v>188.7485036887432</c:v>
                </c:pt>
                <c:pt idx="1734">
                  <c:v>188.80432624189189</c:v>
                </c:pt>
                <c:pt idx="1735">
                  <c:v>188.86074863697434</c:v>
                </c:pt>
                <c:pt idx="1736">
                  <c:v>188.91777087399021</c:v>
                </c:pt>
                <c:pt idx="1737">
                  <c:v>188.97539295293973</c:v>
                </c:pt>
                <c:pt idx="1738">
                  <c:v>189.03361487382313</c:v>
                </c:pt>
                <c:pt idx="1739">
                  <c:v>189.09243663663995</c:v>
                </c:pt>
                <c:pt idx="1740">
                  <c:v>189.1518582413903</c:v>
                </c:pt>
                <c:pt idx="1741">
                  <c:v>189.21187968807453</c:v>
                </c:pt>
                <c:pt idx="1742">
                  <c:v>189.27250097669219</c:v>
                </c:pt>
                <c:pt idx="1743">
                  <c:v>189.33372210724349</c:v>
                </c:pt>
                <c:pt idx="1744">
                  <c:v>189.39554307972867</c:v>
                </c:pt>
                <c:pt idx="1745">
                  <c:v>189.45796389414727</c:v>
                </c:pt>
                <c:pt idx="1746">
                  <c:v>189.52098455049941</c:v>
                </c:pt>
                <c:pt idx="1747">
                  <c:v>189.58460504878553</c:v>
                </c:pt>
                <c:pt idx="1748">
                  <c:v>189.64882538900497</c:v>
                </c:pt>
                <c:pt idx="1749">
                  <c:v>189.71364557115805</c:v>
                </c:pt>
                <c:pt idx="1750">
                  <c:v>189.77906559524502</c:v>
                </c:pt>
                <c:pt idx="1751">
                  <c:v>189.84508546126528</c:v>
                </c:pt>
                <c:pt idx="1752">
                  <c:v>189.91170516921932</c:v>
                </c:pt>
                <c:pt idx="1753">
                  <c:v>189.97892471910711</c:v>
                </c:pt>
                <c:pt idx="1754">
                  <c:v>190.04674411092833</c:v>
                </c:pt>
                <c:pt idx="1755">
                  <c:v>190.1151633446832</c:v>
                </c:pt>
                <c:pt idx="1756">
                  <c:v>190.18418242037171</c:v>
                </c:pt>
                <c:pt idx="1757">
                  <c:v>190.2538013379941</c:v>
                </c:pt>
                <c:pt idx="1758">
                  <c:v>190.32402009754981</c:v>
                </c:pt>
                <c:pt idx="1759">
                  <c:v>190.39483869903927</c:v>
                </c:pt>
                <c:pt idx="1760">
                  <c:v>190.4662571424625</c:v>
                </c:pt>
                <c:pt idx="1761">
                  <c:v>190.53827542781914</c:v>
                </c:pt>
                <c:pt idx="1762">
                  <c:v>190.61089355510944</c:v>
                </c:pt>
                <c:pt idx="1763">
                  <c:v>190.6841115243335</c:v>
                </c:pt>
                <c:pt idx="1764">
                  <c:v>190.7579293354911</c:v>
                </c:pt>
                <c:pt idx="1765">
                  <c:v>190.83234698858223</c:v>
                </c:pt>
                <c:pt idx="1766">
                  <c:v>190.90736448360724</c:v>
                </c:pt>
                <c:pt idx="1767">
                  <c:v>190.98298182056567</c:v>
                </c:pt>
                <c:pt idx="1768">
                  <c:v>191.05919899945775</c:v>
                </c:pt>
                <c:pt idx="1769">
                  <c:v>191.13601602028371</c:v>
                </c:pt>
                <c:pt idx="1770">
                  <c:v>191.21343288304308</c:v>
                </c:pt>
                <c:pt idx="1771">
                  <c:v>191.291449587736</c:v>
                </c:pt>
                <c:pt idx="1772">
                  <c:v>191.37006613436279</c:v>
                </c:pt>
                <c:pt idx="1773">
                  <c:v>191.449282522923</c:v>
                </c:pt>
                <c:pt idx="1774">
                  <c:v>191.52909875341686</c:v>
                </c:pt>
                <c:pt idx="1775">
                  <c:v>191.6095148258446</c:v>
                </c:pt>
                <c:pt idx="1776">
                  <c:v>191.69053074020565</c:v>
                </c:pt>
                <c:pt idx="1777">
                  <c:v>191.77214649650045</c:v>
                </c:pt>
                <c:pt idx="1778">
                  <c:v>191.85436209472903</c:v>
                </c:pt>
                <c:pt idx="1779">
                  <c:v>191.93717753489102</c:v>
                </c:pt>
                <c:pt idx="1780">
                  <c:v>192.02059281698666</c:v>
                </c:pt>
                <c:pt idx="1781">
                  <c:v>192.10460794101618</c:v>
                </c:pt>
                <c:pt idx="1782">
                  <c:v>192.18922290697901</c:v>
                </c:pt>
                <c:pt idx="1783">
                  <c:v>192.2744377148756</c:v>
                </c:pt>
                <c:pt idx="1784">
                  <c:v>192.36025236470573</c:v>
                </c:pt>
                <c:pt idx="1785">
                  <c:v>192.44666685646973</c:v>
                </c:pt>
                <c:pt idx="1786">
                  <c:v>192.53368119016716</c:v>
                </c:pt>
                <c:pt idx="1787">
                  <c:v>192.62129536579823</c:v>
                </c:pt>
                <c:pt idx="1788">
                  <c:v>192.70950938336307</c:v>
                </c:pt>
                <c:pt idx="1789">
                  <c:v>192.79832324286144</c:v>
                </c:pt>
                <c:pt idx="1790">
                  <c:v>192.88773694429335</c:v>
                </c:pt>
                <c:pt idx="1791">
                  <c:v>192.97775048765914</c:v>
                </c:pt>
                <c:pt idx="1792">
                  <c:v>193.06836387295834</c:v>
                </c:pt>
                <c:pt idx="1793">
                  <c:v>193.1595771001912</c:v>
                </c:pt>
                <c:pt idx="1794">
                  <c:v>193.25139016935782</c:v>
                </c:pt>
                <c:pt idx="1795">
                  <c:v>193.34380308045797</c:v>
                </c:pt>
                <c:pt idx="1796">
                  <c:v>193.43681583349166</c:v>
                </c:pt>
                <c:pt idx="1797">
                  <c:v>193.53042842845923</c:v>
                </c:pt>
                <c:pt idx="1798">
                  <c:v>193.62464086536022</c:v>
                </c:pt>
                <c:pt idx="1799">
                  <c:v>193.71945314419486</c:v>
                </c:pt>
                <c:pt idx="1800">
                  <c:v>193.81486526496337</c:v>
                </c:pt>
                <c:pt idx="1801">
                  <c:v>193.9108772276652</c:v>
                </c:pt>
                <c:pt idx="1802">
                  <c:v>194.00748903230067</c:v>
                </c:pt>
                <c:pt idx="1803">
                  <c:v>194.10470067887002</c:v>
                </c:pt>
                <c:pt idx="1804">
                  <c:v>194.20251216737279</c:v>
                </c:pt>
                <c:pt idx="1805">
                  <c:v>194.30092349780921</c:v>
                </c:pt>
                <c:pt idx="1806">
                  <c:v>194.3999346701795</c:v>
                </c:pt>
                <c:pt idx="1807">
                  <c:v>194.49954568448311</c:v>
                </c:pt>
                <c:pt idx="1808">
                  <c:v>194.59975654072048</c:v>
                </c:pt>
                <c:pt idx="1809">
                  <c:v>194.70056723889161</c:v>
                </c:pt>
                <c:pt idx="1810">
                  <c:v>194.80197777899616</c:v>
                </c:pt>
                <c:pt idx="1811">
                  <c:v>194.90398816103436</c:v>
                </c:pt>
                <c:pt idx="1812">
                  <c:v>195.00659838500633</c:v>
                </c:pt>
                <c:pt idx="1813">
                  <c:v>195.10980845091183</c:v>
                </c:pt>
                <c:pt idx="1814">
                  <c:v>195.21361835875086</c:v>
                </c:pt>
                <c:pt idx="1815">
                  <c:v>195.31802810852355</c:v>
                </c:pt>
                <c:pt idx="1816">
                  <c:v>195.42303770023011</c:v>
                </c:pt>
                <c:pt idx="1817">
                  <c:v>195.52864713387009</c:v>
                </c:pt>
                <c:pt idx="1818">
                  <c:v>195.63485640944373</c:v>
                </c:pt>
                <c:pt idx="1819">
                  <c:v>195.74166552695112</c:v>
                </c:pt>
                <c:pt idx="1820">
                  <c:v>195.84907448639206</c:v>
                </c:pt>
                <c:pt idx="1821">
                  <c:v>195.95708328776652</c:v>
                </c:pt>
                <c:pt idx="1822">
                  <c:v>196.06569193107487</c:v>
                </c:pt>
                <c:pt idx="1823">
                  <c:v>196.17490041631663</c:v>
                </c:pt>
                <c:pt idx="1824">
                  <c:v>196.28470874349193</c:v>
                </c:pt>
                <c:pt idx="1825">
                  <c:v>196.39511691260122</c:v>
                </c:pt>
                <c:pt idx="1826">
                  <c:v>196.50612492364382</c:v>
                </c:pt>
                <c:pt idx="1827">
                  <c:v>196.61773277662019</c:v>
                </c:pt>
                <c:pt idx="1828">
                  <c:v>196.72994047153031</c:v>
                </c:pt>
                <c:pt idx="1829">
                  <c:v>196.84274800837375</c:v>
                </c:pt>
                <c:pt idx="1830">
                  <c:v>196.95615538715094</c:v>
                </c:pt>
                <c:pt idx="1831">
                  <c:v>197.07016260786202</c:v>
                </c:pt>
                <c:pt idx="1832">
                  <c:v>197.1847696705064</c:v>
                </c:pt>
                <c:pt idx="1833">
                  <c:v>197.29997657508443</c:v>
                </c:pt>
                <c:pt idx="1834">
                  <c:v>197.41578332159634</c:v>
                </c:pt>
                <c:pt idx="1835">
                  <c:v>197.53218991004167</c:v>
                </c:pt>
                <c:pt idx="1836">
                  <c:v>197.64919634042064</c:v>
                </c:pt>
                <c:pt idx="1837">
                  <c:v>197.7668026127335</c:v>
                </c:pt>
                <c:pt idx="1838">
                  <c:v>197.88500872697966</c:v>
                </c:pt>
                <c:pt idx="1839">
                  <c:v>198.00381468315948</c:v>
                </c:pt>
                <c:pt idx="1840">
                  <c:v>198.12322048127317</c:v>
                </c:pt>
                <c:pt idx="1841">
                  <c:v>198.24322612132028</c:v>
                </c:pt>
                <c:pt idx="1842">
                  <c:v>198.36383160330104</c:v>
                </c:pt>
                <c:pt idx="1843">
                  <c:v>198.48503692721533</c:v>
                </c:pt>
                <c:pt idx="1844">
                  <c:v>198.60684209306362</c:v>
                </c:pt>
                <c:pt idx="1845">
                  <c:v>198.72924710084521</c:v>
                </c:pt>
                <c:pt idx="1846">
                  <c:v>198.85225195056046</c:v>
                </c:pt>
                <c:pt idx="1847">
                  <c:v>198.97585664220958</c:v>
                </c:pt>
                <c:pt idx="1848">
                  <c:v>199.10006117579201</c:v>
                </c:pt>
                <c:pt idx="1849">
                  <c:v>199.22486555130831</c:v>
                </c:pt>
                <c:pt idx="1850">
                  <c:v>199.35026976875815</c:v>
                </c:pt>
                <c:pt idx="1851">
                  <c:v>199.47627382814176</c:v>
                </c:pt>
                <c:pt idx="1852">
                  <c:v>199.60287772945867</c:v>
                </c:pt>
                <c:pt idx="1853">
                  <c:v>199.73008147270957</c:v>
                </c:pt>
                <c:pt idx="1854">
                  <c:v>199.85788505789401</c:v>
                </c:pt>
                <c:pt idx="1855">
                  <c:v>199.98628848501176</c:v>
                </c:pt>
                <c:pt idx="1856">
                  <c:v>200.11529175406372</c:v>
                </c:pt>
                <c:pt idx="1857">
                  <c:v>200.24489486504876</c:v>
                </c:pt>
                <c:pt idx="1858">
                  <c:v>200.37509781796757</c:v>
                </c:pt>
                <c:pt idx="1859">
                  <c:v>200.50590061282037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0D-4D1D-A921-313E24484DBC}"/>
            </c:ext>
          </c:extLst>
        </c:ser>
        <c:ser>
          <c:idx val="3"/>
          <c:order val="3"/>
          <c:tx>
            <c:v>stemate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Batch1!$A$4:$A$1863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Batch1!$P$4:$P$1863</c:f>
              <c:numCache>
                <c:formatCode>General</c:formatCode>
                <c:ptCount val="18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0D-4D1D-A921-313E24484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28624"/>
        <c:axId val="1687929104"/>
      </c:scatterChart>
      <c:valAx>
        <c:axId val="16879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29104"/>
        <c:crosses val="autoZero"/>
        <c:crossBetween val="midCat"/>
      </c:valAx>
      <c:valAx>
        <c:axId val="16879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pure_measure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Batch1_model!$B$4:$B$1863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982.92258700000002</c:v>
                </c:pt>
                <c:pt idx="2">
                  <c:v>968.46784300000002</c:v>
                </c:pt>
                <c:pt idx="3">
                  <c:v>968.46784300000002</c:v>
                </c:pt>
                <c:pt idx="4">
                  <c:v>982.92258700000002</c:v>
                </c:pt>
                <c:pt idx="5">
                  <c:v>968.46784300000002</c:v>
                </c:pt>
                <c:pt idx="6">
                  <c:v>954.01309900000001</c:v>
                </c:pt>
                <c:pt idx="7">
                  <c:v>968.46784300000002</c:v>
                </c:pt>
                <c:pt idx="8">
                  <c:v>982.92258700000002</c:v>
                </c:pt>
                <c:pt idx="9">
                  <c:v>968.46784300000002</c:v>
                </c:pt>
                <c:pt idx="10">
                  <c:v>982.92258700000002</c:v>
                </c:pt>
                <c:pt idx="11">
                  <c:v>982.92258700000002</c:v>
                </c:pt>
                <c:pt idx="12">
                  <c:v>968.46784300000002</c:v>
                </c:pt>
                <c:pt idx="13">
                  <c:v>968.46784300000002</c:v>
                </c:pt>
                <c:pt idx="14">
                  <c:v>968.46784300000002</c:v>
                </c:pt>
                <c:pt idx="15">
                  <c:v>968.46784300000002</c:v>
                </c:pt>
                <c:pt idx="16">
                  <c:v>968.46784300000002</c:v>
                </c:pt>
                <c:pt idx="17">
                  <c:v>968.46784300000002</c:v>
                </c:pt>
                <c:pt idx="18">
                  <c:v>968.46784300000002</c:v>
                </c:pt>
                <c:pt idx="19">
                  <c:v>968.46784300000002</c:v>
                </c:pt>
                <c:pt idx="20">
                  <c:v>982.92258700000002</c:v>
                </c:pt>
                <c:pt idx="21">
                  <c:v>968.46784300000002</c:v>
                </c:pt>
                <c:pt idx="22">
                  <c:v>968.46784300000002</c:v>
                </c:pt>
                <c:pt idx="23">
                  <c:v>982.92258700000002</c:v>
                </c:pt>
                <c:pt idx="24">
                  <c:v>968.46784300000002</c:v>
                </c:pt>
                <c:pt idx="25">
                  <c:v>968.46784300000002</c:v>
                </c:pt>
                <c:pt idx="26">
                  <c:v>968.46784300000002</c:v>
                </c:pt>
                <c:pt idx="27">
                  <c:v>968.46784300000002</c:v>
                </c:pt>
                <c:pt idx="28">
                  <c:v>954.01309900000001</c:v>
                </c:pt>
                <c:pt idx="29">
                  <c:v>954.01309900000001</c:v>
                </c:pt>
                <c:pt idx="30">
                  <c:v>968.46784300000002</c:v>
                </c:pt>
                <c:pt idx="31">
                  <c:v>954.01309900000001</c:v>
                </c:pt>
                <c:pt idx="32">
                  <c:v>968.46784300000002</c:v>
                </c:pt>
                <c:pt idx="33">
                  <c:v>968.46784300000002</c:v>
                </c:pt>
                <c:pt idx="34">
                  <c:v>954.01309900000001</c:v>
                </c:pt>
                <c:pt idx="35">
                  <c:v>954.01309900000001</c:v>
                </c:pt>
                <c:pt idx="36">
                  <c:v>968.46784300000002</c:v>
                </c:pt>
                <c:pt idx="37">
                  <c:v>954.01309900000001</c:v>
                </c:pt>
                <c:pt idx="38">
                  <c:v>954.01309900000001</c:v>
                </c:pt>
                <c:pt idx="39">
                  <c:v>968.46784300000002</c:v>
                </c:pt>
                <c:pt idx="40">
                  <c:v>968.46784300000002</c:v>
                </c:pt>
                <c:pt idx="41">
                  <c:v>968.46784300000002</c:v>
                </c:pt>
                <c:pt idx="42">
                  <c:v>968.46784300000002</c:v>
                </c:pt>
                <c:pt idx="43">
                  <c:v>968.46784300000002</c:v>
                </c:pt>
                <c:pt idx="44">
                  <c:v>954.01309900000001</c:v>
                </c:pt>
                <c:pt idx="45">
                  <c:v>954.01309900000001</c:v>
                </c:pt>
                <c:pt idx="46">
                  <c:v>954.01309900000001</c:v>
                </c:pt>
                <c:pt idx="47">
                  <c:v>954.01309900000001</c:v>
                </c:pt>
                <c:pt idx="48">
                  <c:v>954.01309900000001</c:v>
                </c:pt>
                <c:pt idx="49">
                  <c:v>954.01309900000001</c:v>
                </c:pt>
                <c:pt idx="50">
                  <c:v>954.01309900000001</c:v>
                </c:pt>
                <c:pt idx="51">
                  <c:v>954.01309900000001</c:v>
                </c:pt>
                <c:pt idx="52">
                  <c:v>954.01309900000001</c:v>
                </c:pt>
                <c:pt idx="53">
                  <c:v>954.01309900000001</c:v>
                </c:pt>
                <c:pt idx="54">
                  <c:v>954.01309900000001</c:v>
                </c:pt>
                <c:pt idx="55">
                  <c:v>939.558356</c:v>
                </c:pt>
                <c:pt idx="56">
                  <c:v>954.01309900000001</c:v>
                </c:pt>
                <c:pt idx="57">
                  <c:v>954.01309900000001</c:v>
                </c:pt>
                <c:pt idx="58">
                  <c:v>939.558356</c:v>
                </c:pt>
                <c:pt idx="59">
                  <c:v>939.558356</c:v>
                </c:pt>
                <c:pt idx="60">
                  <c:v>939.558356</c:v>
                </c:pt>
                <c:pt idx="61">
                  <c:v>954.01309900000001</c:v>
                </c:pt>
                <c:pt idx="62">
                  <c:v>954.01309900000001</c:v>
                </c:pt>
                <c:pt idx="63">
                  <c:v>954.01309900000001</c:v>
                </c:pt>
                <c:pt idx="64">
                  <c:v>954.01309900000001</c:v>
                </c:pt>
                <c:pt idx="65">
                  <c:v>939.558356</c:v>
                </c:pt>
                <c:pt idx="66">
                  <c:v>954.01309900000001</c:v>
                </c:pt>
                <c:pt idx="67">
                  <c:v>939.558356</c:v>
                </c:pt>
                <c:pt idx="68">
                  <c:v>939.558356</c:v>
                </c:pt>
                <c:pt idx="69">
                  <c:v>939.558356</c:v>
                </c:pt>
                <c:pt idx="70">
                  <c:v>954.01309900000001</c:v>
                </c:pt>
                <c:pt idx="71">
                  <c:v>939.558356</c:v>
                </c:pt>
                <c:pt idx="72">
                  <c:v>939.558356</c:v>
                </c:pt>
                <c:pt idx="73">
                  <c:v>939.558356</c:v>
                </c:pt>
                <c:pt idx="74">
                  <c:v>939.558356</c:v>
                </c:pt>
                <c:pt idx="75">
                  <c:v>939.558356</c:v>
                </c:pt>
                <c:pt idx="76">
                  <c:v>925.103612</c:v>
                </c:pt>
                <c:pt idx="77">
                  <c:v>939.558356</c:v>
                </c:pt>
                <c:pt idx="78">
                  <c:v>925.103612</c:v>
                </c:pt>
                <c:pt idx="79">
                  <c:v>939.558356</c:v>
                </c:pt>
                <c:pt idx="80">
                  <c:v>925.103612</c:v>
                </c:pt>
                <c:pt idx="81">
                  <c:v>939.558356</c:v>
                </c:pt>
                <c:pt idx="82">
                  <c:v>939.558356</c:v>
                </c:pt>
                <c:pt idx="83">
                  <c:v>939.558356</c:v>
                </c:pt>
                <c:pt idx="84">
                  <c:v>939.558356</c:v>
                </c:pt>
                <c:pt idx="85">
                  <c:v>939.558356</c:v>
                </c:pt>
                <c:pt idx="86">
                  <c:v>939.558356</c:v>
                </c:pt>
                <c:pt idx="87">
                  <c:v>925.103612</c:v>
                </c:pt>
                <c:pt idx="88">
                  <c:v>939.558356</c:v>
                </c:pt>
                <c:pt idx="89">
                  <c:v>925.103612</c:v>
                </c:pt>
                <c:pt idx="90">
                  <c:v>925.103612</c:v>
                </c:pt>
                <c:pt idx="91">
                  <c:v>939.558356</c:v>
                </c:pt>
                <c:pt idx="92">
                  <c:v>939.558356</c:v>
                </c:pt>
                <c:pt idx="93">
                  <c:v>925.103612</c:v>
                </c:pt>
                <c:pt idx="94">
                  <c:v>910.64886799999999</c:v>
                </c:pt>
                <c:pt idx="95">
                  <c:v>939.558356</c:v>
                </c:pt>
                <c:pt idx="96">
                  <c:v>925.103612</c:v>
                </c:pt>
                <c:pt idx="97">
                  <c:v>910.64886799999999</c:v>
                </c:pt>
                <c:pt idx="98">
                  <c:v>925.103612</c:v>
                </c:pt>
                <c:pt idx="99">
                  <c:v>925.103612</c:v>
                </c:pt>
                <c:pt idx="100">
                  <c:v>910.64886799999999</c:v>
                </c:pt>
                <c:pt idx="101">
                  <c:v>910.64886799999999</c:v>
                </c:pt>
                <c:pt idx="102">
                  <c:v>910.64886799999999</c:v>
                </c:pt>
                <c:pt idx="103">
                  <c:v>910.64886799999999</c:v>
                </c:pt>
                <c:pt idx="104">
                  <c:v>910.64886799999999</c:v>
                </c:pt>
                <c:pt idx="105">
                  <c:v>910.64886799999999</c:v>
                </c:pt>
                <c:pt idx="106">
                  <c:v>910.64886799999999</c:v>
                </c:pt>
                <c:pt idx="107">
                  <c:v>910.64886799999999</c:v>
                </c:pt>
                <c:pt idx="108">
                  <c:v>910.64886799999999</c:v>
                </c:pt>
                <c:pt idx="109">
                  <c:v>910.64886799999999</c:v>
                </c:pt>
                <c:pt idx="110">
                  <c:v>910.64886799999999</c:v>
                </c:pt>
                <c:pt idx="111">
                  <c:v>910.64886799999999</c:v>
                </c:pt>
                <c:pt idx="112">
                  <c:v>910.64886799999999</c:v>
                </c:pt>
                <c:pt idx="113">
                  <c:v>910.64886799999999</c:v>
                </c:pt>
                <c:pt idx="114">
                  <c:v>910.64886799999999</c:v>
                </c:pt>
                <c:pt idx="115">
                  <c:v>925.103612</c:v>
                </c:pt>
                <c:pt idx="116">
                  <c:v>925.103612</c:v>
                </c:pt>
                <c:pt idx="117">
                  <c:v>910.64886799999999</c:v>
                </c:pt>
                <c:pt idx="118">
                  <c:v>910.64886799999999</c:v>
                </c:pt>
                <c:pt idx="119">
                  <c:v>910.64886799999999</c:v>
                </c:pt>
                <c:pt idx="120">
                  <c:v>896.19412399999999</c:v>
                </c:pt>
                <c:pt idx="121">
                  <c:v>910.64886799999999</c:v>
                </c:pt>
                <c:pt idx="122">
                  <c:v>896.19412399999999</c:v>
                </c:pt>
                <c:pt idx="123">
                  <c:v>910.64886799999999</c:v>
                </c:pt>
                <c:pt idx="124">
                  <c:v>910.64886799999999</c:v>
                </c:pt>
                <c:pt idx="125">
                  <c:v>910.64886799999999</c:v>
                </c:pt>
                <c:pt idx="126">
                  <c:v>925.103612</c:v>
                </c:pt>
                <c:pt idx="127">
                  <c:v>910.64886799999999</c:v>
                </c:pt>
                <c:pt idx="128">
                  <c:v>910.64886799999999</c:v>
                </c:pt>
                <c:pt idx="129">
                  <c:v>910.64886799999999</c:v>
                </c:pt>
                <c:pt idx="130">
                  <c:v>910.64886799999999</c:v>
                </c:pt>
                <c:pt idx="131">
                  <c:v>896.19412399999999</c:v>
                </c:pt>
                <c:pt idx="132">
                  <c:v>910.64886799999999</c:v>
                </c:pt>
                <c:pt idx="133">
                  <c:v>925.103612</c:v>
                </c:pt>
                <c:pt idx="134">
                  <c:v>910.64886799999999</c:v>
                </c:pt>
                <c:pt idx="135">
                  <c:v>910.64886799999999</c:v>
                </c:pt>
                <c:pt idx="136">
                  <c:v>910.64886799999999</c:v>
                </c:pt>
                <c:pt idx="137">
                  <c:v>896.19412399999999</c:v>
                </c:pt>
                <c:pt idx="138">
                  <c:v>910.64886799999999</c:v>
                </c:pt>
                <c:pt idx="139">
                  <c:v>896.19412399999999</c:v>
                </c:pt>
                <c:pt idx="140">
                  <c:v>881.73937999999998</c:v>
                </c:pt>
                <c:pt idx="141">
                  <c:v>896.19412399999999</c:v>
                </c:pt>
                <c:pt idx="142">
                  <c:v>881.73937999999998</c:v>
                </c:pt>
                <c:pt idx="143">
                  <c:v>881.73937999999998</c:v>
                </c:pt>
                <c:pt idx="144">
                  <c:v>896.19412399999999</c:v>
                </c:pt>
                <c:pt idx="145">
                  <c:v>881.73937999999998</c:v>
                </c:pt>
                <c:pt idx="146">
                  <c:v>867.28463600000009</c:v>
                </c:pt>
                <c:pt idx="147">
                  <c:v>896.19412399999999</c:v>
                </c:pt>
                <c:pt idx="148">
                  <c:v>910.64886799999999</c:v>
                </c:pt>
                <c:pt idx="149">
                  <c:v>881.73937999999998</c:v>
                </c:pt>
                <c:pt idx="150">
                  <c:v>896.19412399999999</c:v>
                </c:pt>
                <c:pt idx="151">
                  <c:v>910.64886799999999</c:v>
                </c:pt>
                <c:pt idx="152">
                  <c:v>896.19412399999999</c:v>
                </c:pt>
                <c:pt idx="153">
                  <c:v>896.19412399999999</c:v>
                </c:pt>
                <c:pt idx="154">
                  <c:v>881.73937999999998</c:v>
                </c:pt>
                <c:pt idx="155">
                  <c:v>896.19412399999999</c:v>
                </c:pt>
                <c:pt idx="156">
                  <c:v>896.19412399999999</c:v>
                </c:pt>
                <c:pt idx="157">
                  <c:v>881.73937999999998</c:v>
                </c:pt>
                <c:pt idx="158">
                  <c:v>896.19412399999999</c:v>
                </c:pt>
                <c:pt idx="159">
                  <c:v>881.73937999999998</c:v>
                </c:pt>
                <c:pt idx="160">
                  <c:v>896.19412399999999</c:v>
                </c:pt>
                <c:pt idx="161">
                  <c:v>910.64886799999999</c:v>
                </c:pt>
                <c:pt idx="162">
                  <c:v>881.73937999999998</c:v>
                </c:pt>
                <c:pt idx="163">
                  <c:v>896.19412399999999</c:v>
                </c:pt>
                <c:pt idx="164">
                  <c:v>881.73937999999998</c:v>
                </c:pt>
                <c:pt idx="165">
                  <c:v>881.73937999999998</c:v>
                </c:pt>
                <c:pt idx="166">
                  <c:v>896.19412399999999</c:v>
                </c:pt>
                <c:pt idx="167">
                  <c:v>896.19412399999999</c:v>
                </c:pt>
                <c:pt idx="168">
                  <c:v>881.73937999999998</c:v>
                </c:pt>
                <c:pt idx="169">
                  <c:v>896.19412399999999</c:v>
                </c:pt>
                <c:pt idx="170">
                  <c:v>881.73937999999998</c:v>
                </c:pt>
                <c:pt idx="171">
                  <c:v>881.73937999999998</c:v>
                </c:pt>
                <c:pt idx="172">
                  <c:v>881.73937999999998</c:v>
                </c:pt>
                <c:pt idx="173">
                  <c:v>867.28463600000009</c:v>
                </c:pt>
                <c:pt idx="174">
                  <c:v>881.73937999999998</c:v>
                </c:pt>
                <c:pt idx="175">
                  <c:v>881.73937999999998</c:v>
                </c:pt>
                <c:pt idx="176">
                  <c:v>867.28463600000009</c:v>
                </c:pt>
                <c:pt idx="177">
                  <c:v>881.73937999999998</c:v>
                </c:pt>
                <c:pt idx="178">
                  <c:v>881.73937999999998</c:v>
                </c:pt>
                <c:pt idx="179">
                  <c:v>881.73937999999998</c:v>
                </c:pt>
                <c:pt idx="180">
                  <c:v>881.73937999999998</c:v>
                </c:pt>
                <c:pt idx="181">
                  <c:v>881.73937999999998</c:v>
                </c:pt>
                <c:pt idx="182">
                  <c:v>867.28463600000009</c:v>
                </c:pt>
                <c:pt idx="183">
                  <c:v>881.73937999999998</c:v>
                </c:pt>
                <c:pt idx="184">
                  <c:v>867.28463600000009</c:v>
                </c:pt>
                <c:pt idx="185">
                  <c:v>881.73937999999998</c:v>
                </c:pt>
                <c:pt idx="186">
                  <c:v>881.73937999999998</c:v>
                </c:pt>
                <c:pt idx="187">
                  <c:v>881.73937999999998</c:v>
                </c:pt>
                <c:pt idx="188">
                  <c:v>881.73937999999998</c:v>
                </c:pt>
                <c:pt idx="189">
                  <c:v>881.73937999999998</c:v>
                </c:pt>
                <c:pt idx="190">
                  <c:v>881.73937999999998</c:v>
                </c:pt>
                <c:pt idx="191">
                  <c:v>867.28463600000009</c:v>
                </c:pt>
                <c:pt idx="192">
                  <c:v>881.73937999999998</c:v>
                </c:pt>
                <c:pt idx="193">
                  <c:v>881.73937999999998</c:v>
                </c:pt>
                <c:pt idx="194">
                  <c:v>867.28463600000009</c:v>
                </c:pt>
                <c:pt idx="195">
                  <c:v>867.28463600000009</c:v>
                </c:pt>
                <c:pt idx="196">
                  <c:v>867.28463600000009</c:v>
                </c:pt>
                <c:pt idx="197">
                  <c:v>867.28463600000009</c:v>
                </c:pt>
                <c:pt idx="198">
                  <c:v>867.28463600000009</c:v>
                </c:pt>
                <c:pt idx="199">
                  <c:v>881.73937999999998</c:v>
                </c:pt>
                <c:pt idx="200">
                  <c:v>867.28463600000009</c:v>
                </c:pt>
                <c:pt idx="201">
                  <c:v>881.73937999999998</c:v>
                </c:pt>
                <c:pt idx="202">
                  <c:v>867.28463600000009</c:v>
                </c:pt>
                <c:pt idx="203">
                  <c:v>867.28463600000009</c:v>
                </c:pt>
                <c:pt idx="204">
                  <c:v>867.28463600000009</c:v>
                </c:pt>
                <c:pt idx="205">
                  <c:v>852.82989200000009</c:v>
                </c:pt>
                <c:pt idx="206">
                  <c:v>867.28463600000009</c:v>
                </c:pt>
                <c:pt idx="207">
                  <c:v>881.73937999999998</c:v>
                </c:pt>
                <c:pt idx="208">
                  <c:v>867.28463600000009</c:v>
                </c:pt>
                <c:pt idx="209">
                  <c:v>867.28463600000009</c:v>
                </c:pt>
                <c:pt idx="210">
                  <c:v>867.28463600000009</c:v>
                </c:pt>
                <c:pt idx="211">
                  <c:v>867.28463600000009</c:v>
                </c:pt>
                <c:pt idx="212">
                  <c:v>867.28463600000009</c:v>
                </c:pt>
                <c:pt idx="213">
                  <c:v>867.28463600000009</c:v>
                </c:pt>
                <c:pt idx="214">
                  <c:v>852.82989200000009</c:v>
                </c:pt>
                <c:pt idx="215">
                  <c:v>881.73937999999998</c:v>
                </c:pt>
                <c:pt idx="216">
                  <c:v>867.28463600000009</c:v>
                </c:pt>
                <c:pt idx="217">
                  <c:v>852.82989200000009</c:v>
                </c:pt>
                <c:pt idx="218">
                  <c:v>852.82989200000009</c:v>
                </c:pt>
                <c:pt idx="219">
                  <c:v>867.28463600000009</c:v>
                </c:pt>
                <c:pt idx="220">
                  <c:v>852.82989200000009</c:v>
                </c:pt>
                <c:pt idx="221">
                  <c:v>852.82989200000009</c:v>
                </c:pt>
                <c:pt idx="222">
                  <c:v>852.82989200000009</c:v>
                </c:pt>
                <c:pt idx="223">
                  <c:v>852.82989200000009</c:v>
                </c:pt>
                <c:pt idx="224">
                  <c:v>852.82989200000009</c:v>
                </c:pt>
                <c:pt idx="225">
                  <c:v>852.82989200000009</c:v>
                </c:pt>
                <c:pt idx="226">
                  <c:v>838.37514799999997</c:v>
                </c:pt>
                <c:pt idx="227">
                  <c:v>852.82989200000009</c:v>
                </c:pt>
                <c:pt idx="228">
                  <c:v>838.37514799999997</c:v>
                </c:pt>
                <c:pt idx="229">
                  <c:v>852.82989200000009</c:v>
                </c:pt>
                <c:pt idx="230">
                  <c:v>867.28463600000009</c:v>
                </c:pt>
                <c:pt idx="231">
                  <c:v>852.82989200000009</c:v>
                </c:pt>
                <c:pt idx="232">
                  <c:v>852.82989200000009</c:v>
                </c:pt>
                <c:pt idx="233">
                  <c:v>852.82989200000009</c:v>
                </c:pt>
                <c:pt idx="234">
                  <c:v>852.82989200000009</c:v>
                </c:pt>
                <c:pt idx="235">
                  <c:v>838.37514799999997</c:v>
                </c:pt>
                <c:pt idx="236">
                  <c:v>838.37514799999997</c:v>
                </c:pt>
                <c:pt idx="237">
                  <c:v>852.82989200000009</c:v>
                </c:pt>
                <c:pt idx="238">
                  <c:v>852.82989200000009</c:v>
                </c:pt>
                <c:pt idx="239">
                  <c:v>852.82989200000009</c:v>
                </c:pt>
                <c:pt idx="240">
                  <c:v>838.37514799999997</c:v>
                </c:pt>
                <c:pt idx="241">
                  <c:v>852.82989200000009</c:v>
                </c:pt>
                <c:pt idx="242">
                  <c:v>838.37514799999997</c:v>
                </c:pt>
                <c:pt idx="243">
                  <c:v>852.82989200000009</c:v>
                </c:pt>
                <c:pt idx="244">
                  <c:v>838.37514799999997</c:v>
                </c:pt>
                <c:pt idx="245">
                  <c:v>852.82989200000009</c:v>
                </c:pt>
                <c:pt idx="246">
                  <c:v>852.82989200000009</c:v>
                </c:pt>
                <c:pt idx="247">
                  <c:v>823.92040399999996</c:v>
                </c:pt>
                <c:pt idx="248">
                  <c:v>852.82989200000009</c:v>
                </c:pt>
                <c:pt idx="249">
                  <c:v>852.82989200000009</c:v>
                </c:pt>
                <c:pt idx="250">
                  <c:v>867.28463600000009</c:v>
                </c:pt>
                <c:pt idx="251">
                  <c:v>838.37514799999997</c:v>
                </c:pt>
                <c:pt idx="252">
                  <c:v>867.28463600000009</c:v>
                </c:pt>
                <c:pt idx="253">
                  <c:v>852.82989200000009</c:v>
                </c:pt>
                <c:pt idx="254">
                  <c:v>838.37514799999997</c:v>
                </c:pt>
                <c:pt idx="255">
                  <c:v>852.82989200000009</c:v>
                </c:pt>
                <c:pt idx="256">
                  <c:v>867.28463600000009</c:v>
                </c:pt>
                <c:pt idx="257">
                  <c:v>852.82989200000009</c:v>
                </c:pt>
                <c:pt idx="258">
                  <c:v>852.82989200000009</c:v>
                </c:pt>
                <c:pt idx="259">
                  <c:v>852.82989200000009</c:v>
                </c:pt>
                <c:pt idx="260">
                  <c:v>852.82989200000009</c:v>
                </c:pt>
                <c:pt idx="261">
                  <c:v>852.82989200000009</c:v>
                </c:pt>
                <c:pt idx="262">
                  <c:v>852.82989200000009</c:v>
                </c:pt>
                <c:pt idx="263">
                  <c:v>838.37514799999997</c:v>
                </c:pt>
                <c:pt idx="264">
                  <c:v>838.37514799999997</c:v>
                </c:pt>
                <c:pt idx="265">
                  <c:v>867.28463600000009</c:v>
                </c:pt>
                <c:pt idx="266">
                  <c:v>867.28463600000009</c:v>
                </c:pt>
                <c:pt idx="267">
                  <c:v>867.28463600000009</c:v>
                </c:pt>
                <c:pt idx="268">
                  <c:v>867.28463600000009</c:v>
                </c:pt>
                <c:pt idx="269">
                  <c:v>867.28463600000009</c:v>
                </c:pt>
                <c:pt idx="270">
                  <c:v>867.28463600000009</c:v>
                </c:pt>
                <c:pt idx="271">
                  <c:v>838.37514799999997</c:v>
                </c:pt>
                <c:pt idx="272">
                  <c:v>838.37514799999997</c:v>
                </c:pt>
                <c:pt idx="273">
                  <c:v>852.82989200000009</c:v>
                </c:pt>
                <c:pt idx="274">
                  <c:v>867.28463600000009</c:v>
                </c:pt>
                <c:pt idx="275">
                  <c:v>867.28463600000009</c:v>
                </c:pt>
                <c:pt idx="276">
                  <c:v>867.28463600000009</c:v>
                </c:pt>
                <c:pt idx="277">
                  <c:v>881.73937999999998</c:v>
                </c:pt>
                <c:pt idx="278">
                  <c:v>838.37514799999997</c:v>
                </c:pt>
                <c:pt idx="279">
                  <c:v>823.92040399999996</c:v>
                </c:pt>
                <c:pt idx="280">
                  <c:v>867.28463600000009</c:v>
                </c:pt>
                <c:pt idx="281">
                  <c:v>867.28463600000009</c:v>
                </c:pt>
                <c:pt idx="282">
                  <c:v>881.73937999999998</c:v>
                </c:pt>
                <c:pt idx="283">
                  <c:v>881.73937999999998</c:v>
                </c:pt>
                <c:pt idx="284">
                  <c:v>881.73937999999998</c:v>
                </c:pt>
                <c:pt idx="285">
                  <c:v>867.28463600000009</c:v>
                </c:pt>
                <c:pt idx="286">
                  <c:v>867.28463600000009</c:v>
                </c:pt>
                <c:pt idx="287">
                  <c:v>881.73937999999998</c:v>
                </c:pt>
                <c:pt idx="288">
                  <c:v>867.28463600000009</c:v>
                </c:pt>
                <c:pt idx="289">
                  <c:v>881.73937999999998</c:v>
                </c:pt>
                <c:pt idx="290">
                  <c:v>867.28463600000009</c:v>
                </c:pt>
                <c:pt idx="291">
                  <c:v>852.82989200000009</c:v>
                </c:pt>
                <c:pt idx="292">
                  <c:v>867.28463600000009</c:v>
                </c:pt>
                <c:pt idx="293">
                  <c:v>852.82989200000009</c:v>
                </c:pt>
                <c:pt idx="294">
                  <c:v>867.28463600000009</c:v>
                </c:pt>
                <c:pt idx="295">
                  <c:v>852.82989200000009</c:v>
                </c:pt>
                <c:pt idx="296">
                  <c:v>852.82989200000009</c:v>
                </c:pt>
                <c:pt idx="297">
                  <c:v>867.28463600000009</c:v>
                </c:pt>
                <c:pt idx="298">
                  <c:v>867.28463600000009</c:v>
                </c:pt>
                <c:pt idx="299">
                  <c:v>852.82989200000009</c:v>
                </c:pt>
                <c:pt idx="300">
                  <c:v>838.37514799999997</c:v>
                </c:pt>
                <c:pt idx="301">
                  <c:v>852.82989200000009</c:v>
                </c:pt>
                <c:pt idx="302">
                  <c:v>852.82989200000009</c:v>
                </c:pt>
                <c:pt idx="303">
                  <c:v>852.82989200000009</c:v>
                </c:pt>
                <c:pt idx="304">
                  <c:v>852.82989200000009</c:v>
                </c:pt>
                <c:pt idx="305">
                  <c:v>867.28463600000009</c:v>
                </c:pt>
                <c:pt idx="306">
                  <c:v>852.82989200000009</c:v>
                </c:pt>
                <c:pt idx="307">
                  <c:v>838.37514799999997</c:v>
                </c:pt>
                <c:pt idx="308">
                  <c:v>852.82989200000009</c:v>
                </c:pt>
                <c:pt idx="309">
                  <c:v>852.82989200000009</c:v>
                </c:pt>
                <c:pt idx="310">
                  <c:v>838.37514799999997</c:v>
                </c:pt>
                <c:pt idx="311">
                  <c:v>852.82989200000009</c:v>
                </c:pt>
                <c:pt idx="312">
                  <c:v>838.37514799999997</c:v>
                </c:pt>
                <c:pt idx="313">
                  <c:v>852.82989200000009</c:v>
                </c:pt>
                <c:pt idx="314">
                  <c:v>852.82989200000009</c:v>
                </c:pt>
                <c:pt idx="315">
                  <c:v>852.82989200000009</c:v>
                </c:pt>
                <c:pt idx="316">
                  <c:v>852.82989200000009</c:v>
                </c:pt>
                <c:pt idx="317">
                  <c:v>852.82989200000009</c:v>
                </c:pt>
                <c:pt idx="318">
                  <c:v>838.37514799999997</c:v>
                </c:pt>
                <c:pt idx="319">
                  <c:v>852.82989200000009</c:v>
                </c:pt>
                <c:pt idx="320">
                  <c:v>838.37514799999997</c:v>
                </c:pt>
                <c:pt idx="321">
                  <c:v>838.37514799999997</c:v>
                </c:pt>
                <c:pt idx="322">
                  <c:v>838.37514799999997</c:v>
                </c:pt>
                <c:pt idx="323">
                  <c:v>852.82989200000009</c:v>
                </c:pt>
                <c:pt idx="324">
                  <c:v>838.37514799999997</c:v>
                </c:pt>
                <c:pt idx="325">
                  <c:v>838.37514799999997</c:v>
                </c:pt>
                <c:pt idx="326">
                  <c:v>838.37514799999997</c:v>
                </c:pt>
                <c:pt idx="327">
                  <c:v>823.92040399999996</c:v>
                </c:pt>
                <c:pt idx="328">
                  <c:v>852.82989200000009</c:v>
                </c:pt>
                <c:pt idx="329">
                  <c:v>852.82989200000009</c:v>
                </c:pt>
                <c:pt idx="330">
                  <c:v>852.82989200000009</c:v>
                </c:pt>
                <c:pt idx="331">
                  <c:v>852.82989200000009</c:v>
                </c:pt>
                <c:pt idx="332">
                  <c:v>852.82989200000009</c:v>
                </c:pt>
                <c:pt idx="333">
                  <c:v>838.37514799999997</c:v>
                </c:pt>
                <c:pt idx="334">
                  <c:v>852.82989200000009</c:v>
                </c:pt>
                <c:pt idx="335">
                  <c:v>838.37514799999997</c:v>
                </c:pt>
                <c:pt idx="336">
                  <c:v>838.37514799999997</c:v>
                </c:pt>
                <c:pt idx="337">
                  <c:v>852.82989200000009</c:v>
                </c:pt>
                <c:pt idx="338">
                  <c:v>838.37514799999997</c:v>
                </c:pt>
                <c:pt idx="339">
                  <c:v>838.37514799999997</c:v>
                </c:pt>
                <c:pt idx="340">
                  <c:v>823.92040399999996</c:v>
                </c:pt>
                <c:pt idx="341">
                  <c:v>838.37514799999997</c:v>
                </c:pt>
                <c:pt idx="342">
                  <c:v>852.82989200000009</c:v>
                </c:pt>
                <c:pt idx="343">
                  <c:v>838.37514799999997</c:v>
                </c:pt>
                <c:pt idx="344">
                  <c:v>838.37514799999997</c:v>
                </c:pt>
                <c:pt idx="345">
                  <c:v>838.37514799999997</c:v>
                </c:pt>
                <c:pt idx="346">
                  <c:v>823.92040399999996</c:v>
                </c:pt>
                <c:pt idx="347">
                  <c:v>838.37514799999997</c:v>
                </c:pt>
                <c:pt idx="348">
                  <c:v>838.37514799999997</c:v>
                </c:pt>
                <c:pt idx="349">
                  <c:v>823.92040399999996</c:v>
                </c:pt>
                <c:pt idx="350">
                  <c:v>823.92040399999996</c:v>
                </c:pt>
                <c:pt idx="351">
                  <c:v>838.37514799999997</c:v>
                </c:pt>
                <c:pt idx="352">
                  <c:v>823.92040399999996</c:v>
                </c:pt>
                <c:pt idx="353">
                  <c:v>867.28463600000009</c:v>
                </c:pt>
                <c:pt idx="354">
                  <c:v>838.37514799999997</c:v>
                </c:pt>
                <c:pt idx="355">
                  <c:v>823.92040399999996</c:v>
                </c:pt>
                <c:pt idx="356">
                  <c:v>809.46565999999996</c:v>
                </c:pt>
                <c:pt idx="357">
                  <c:v>823.92040399999996</c:v>
                </c:pt>
                <c:pt idx="358">
                  <c:v>823.92040399999996</c:v>
                </c:pt>
                <c:pt idx="359">
                  <c:v>838.37514799999997</c:v>
                </c:pt>
                <c:pt idx="360">
                  <c:v>823.92040399999996</c:v>
                </c:pt>
                <c:pt idx="361">
                  <c:v>823.92040399999996</c:v>
                </c:pt>
                <c:pt idx="362">
                  <c:v>838.37514799999997</c:v>
                </c:pt>
                <c:pt idx="363">
                  <c:v>823.92040399999996</c:v>
                </c:pt>
                <c:pt idx="364">
                  <c:v>838.37514799999997</c:v>
                </c:pt>
                <c:pt idx="365">
                  <c:v>823.92040399999996</c:v>
                </c:pt>
                <c:pt idx="366">
                  <c:v>838.37514799999997</c:v>
                </c:pt>
                <c:pt idx="367">
                  <c:v>838.37514799999997</c:v>
                </c:pt>
                <c:pt idx="368">
                  <c:v>809.46565999999996</c:v>
                </c:pt>
                <c:pt idx="369">
                  <c:v>838.37514799999997</c:v>
                </c:pt>
                <c:pt idx="370">
                  <c:v>823.92040399999996</c:v>
                </c:pt>
                <c:pt idx="371">
                  <c:v>823.92040399999996</c:v>
                </c:pt>
                <c:pt idx="372">
                  <c:v>809.46565999999996</c:v>
                </c:pt>
                <c:pt idx="373">
                  <c:v>809.46565999999996</c:v>
                </c:pt>
                <c:pt idx="374">
                  <c:v>809.46565999999996</c:v>
                </c:pt>
                <c:pt idx="375">
                  <c:v>809.46565999999996</c:v>
                </c:pt>
                <c:pt idx="376">
                  <c:v>809.46565999999996</c:v>
                </c:pt>
                <c:pt idx="377">
                  <c:v>809.46565999999996</c:v>
                </c:pt>
                <c:pt idx="378">
                  <c:v>809.46565999999996</c:v>
                </c:pt>
                <c:pt idx="379">
                  <c:v>809.46565999999996</c:v>
                </c:pt>
                <c:pt idx="380">
                  <c:v>823.92040399999996</c:v>
                </c:pt>
                <c:pt idx="381">
                  <c:v>809.46565999999996</c:v>
                </c:pt>
                <c:pt idx="382">
                  <c:v>809.46565999999996</c:v>
                </c:pt>
                <c:pt idx="383">
                  <c:v>809.46565999999996</c:v>
                </c:pt>
                <c:pt idx="384">
                  <c:v>809.46565999999996</c:v>
                </c:pt>
                <c:pt idx="385">
                  <c:v>795.01091599999995</c:v>
                </c:pt>
                <c:pt idx="386">
                  <c:v>809.46565999999996</c:v>
                </c:pt>
                <c:pt idx="387">
                  <c:v>809.46565999999996</c:v>
                </c:pt>
                <c:pt idx="388">
                  <c:v>809.46565999999996</c:v>
                </c:pt>
                <c:pt idx="389">
                  <c:v>795.01091599999995</c:v>
                </c:pt>
                <c:pt idx="390">
                  <c:v>795.01091599999995</c:v>
                </c:pt>
                <c:pt idx="391">
                  <c:v>795.01091599999995</c:v>
                </c:pt>
                <c:pt idx="392">
                  <c:v>809.46565999999996</c:v>
                </c:pt>
                <c:pt idx="393">
                  <c:v>795.01091599999995</c:v>
                </c:pt>
                <c:pt idx="394">
                  <c:v>795.01091599999995</c:v>
                </c:pt>
                <c:pt idx="395">
                  <c:v>823.92040399999996</c:v>
                </c:pt>
                <c:pt idx="396">
                  <c:v>795.01091599999995</c:v>
                </c:pt>
                <c:pt idx="397">
                  <c:v>795.01091599999995</c:v>
                </c:pt>
                <c:pt idx="398">
                  <c:v>780.55617200000006</c:v>
                </c:pt>
                <c:pt idx="399">
                  <c:v>809.46565999999996</c:v>
                </c:pt>
                <c:pt idx="400">
                  <c:v>795.01091599999995</c:v>
                </c:pt>
                <c:pt idx="401">
                  <c:v>823.92040399999996</c:v>
                </c:pt>
                <c:pt idx="402">
                  <c:v>809.46565999999996</c:v>
                </c:pt>
                <c:pt idx="403">
                  <c:v>795.01091599999995</c:v>
                </c:pt>
                <c:pt idx="404">
                  <c:v>795.01091599999995</c:v>
                </c:pt>
                <c:pt idx="405">
                  <c:v>809.46565999999996</c:v>
                </c:pt>
                <c:pt idx="406">
                  <c:v>795.01091599999995</c:v>
                </c:pt>
                <c:pt idx="407">
                  <c:v>780.55617200000006</c:v>
                </c:pt>
                <c:pt idx="408">
                  <c:v>795.01091599999995</c:v>
                </c:pt>
                <c:pt idx="409">
                  <c:v>809.46565999999996</c:v>
                </c:pt>
                <c:pt idx="410">
                  <c:v>795.01091599999995</c:v>
                </c:pt>
                <c:pt idx="411">
                  <c:v>780.55617200000006</c:v>
                </c:pt>
                <c:pt idx="412">
                  <c:v>780.55617200000006</c:v>
                </c:pt>
                <c:pt idx="413">
                  <c:v>795.01091599999995</c:v>
                </c:pt>
                <c:pt idx="414">
                  <c:v>780.55617200000006</c:v>
                </c:pt>
                <c:pt idx="415">
                  <c:v>780.55617200000006</c:v>
                </c:pt>
                <c:pt idx="416">
                  <c:v>795.01091599999995</c:v>
                </c:pt>
                <c:pt idx="417">
                  <c:v>780.55617200000006</c:v>
                </c:pt>
                <c:pt idx="418">
                  <c:v>780.55617200000006</c:v>
                </c:pt>
                <c:pt idx="419">
                  <c:v>780.55617200000006</c:v>
                </c:pt>
                <c:pt idx="420">
                  <c:v>780.55617200000006</c:v>
                </c:pt>
                <c:pt idx="421">
                  <c:v>795.01091599999995</c:v>
                </c:pt>
                <c:pt idx="422">
                  <c:v>780.55617200000006</c:v>
                </c:pt>
                <c:pt idx="423">
                  <c:v>780.55617200000006</c:v>
                </c:pt>
                <c:pt idx="424">
                  <c:v>780.55617200000006</c:v>
                </c:pt>
                <c:pt idx="425">
                  <c:v>780.55617200000006</c:v>
                </c:pt>
                <c:pt idx="426">
                  <c:v>766.10142800000006</c:v>
                </c:pt>
                <c:pt idx="427">
                  <c:v>766.10142800000006</c:v>
                </c:pt>
                <c:pt idx="428">
                  <c:v>780.55617200000006</c:v>
                </c:pt>
                <c:pt idx="429">
                  <c:v>780.55617200000006</c:v>
                </c:pt>
                <c:pt idx="430">
                  <c:v>766.10142800000006</c:v>
                </c:pt>
                <c:pt idx="431">
                  <c:v>766.10142800000006</c:v>
                </c:pt>
                <c:pt idx="432">
                  <c:v>766.10142800000006</c:v>
                </c:pt>
                <c:pt idx="433">
                  <c:v>751.64668400000005</c:v>
                </c:pt>
                <c:pt idx="434">
                  <c:v>766.10142800000006</c:v>
                </c:pt>
                <c:pt idx="435">
                  <c:v>751.64668400000005</c:v>
                </c:pt>
                <c:pt idx="436">
                  <c:v>766.10142800000006</c:v>
                </c:pt>
                <c:pt idx="437">
                  <c:v>751.64668400000005</c:v>
                </c:pt>
                <c:pt idx="438">
                  <c:v>751.64668400000005</c:v>
                </c:pt>
                <c:pt idx="439">
                  <c:v>751.64668400000005</c:v>
                </c:pt>
                <c:pt idx="440">
                  <c:v>751.64668400000005</c:v>
                </c:pt>
                <c:pt idx="441">
                  <c:v>751.64668400000005</c:v>
                </c:pt>
                <c:pt idx="442">
                  <c:v>737.19194000000005</c:v>
                </c:pt>
                <c:pt idx="443">
                  <c:v>737.19194000000005</c:v>
                </c:pt>
                <c:pt idx="444">
                  <c:v>737.19194000000005</c:v>
                </c:pt>
                <c:pt idx="445">
                  <c:v>751.64668400000005</c:v>
                </c:pt>
                <c:pt idx="446">
                  <c:v>722.73719700000004</c:v>
                </c:pt>
                <c:pt idx="447">
                  <c:v>722.73719700000004</c:v>
                </c:pt>
                <c:pt idx="448">
                  <c:v>737.19194000000005</c:v>
                </c:pt>
                <c:pt idx="449">
                  <c:v>737.19194000000005</c:v>
                </c:pt>
                <c:pt idx="450">
                  <c:v>722.73719700000004</c:v>
                </c:pt>
                <c:pt idx="451">
                  <c:v>737.19194000000005</c:v>
                </c:pt>
                <c:pt idx="452">
                  <c:v>751.64668400000005</c:v>
                </c:pt>
                <c:pt idx="453">
                  <c:v>722.73719700000004</c:v>
                </c:pt>
                <c:pt idx="454">
                  <c:v>722.73719700000004</c:v>
                </c:pt>
                <c:pt idx="455">
                  <c:v>722.73719700000004</c:v>
                </c:pt>
                <c:pt idx="456">
                  <c:v>722.73719700000004</c:v>
                </c:pt>
                <c:pt idx="457">
                  <c:v>722.73719700000004</c:v>
                </c:pt>
                <c:pt idx="458">
                  <c:v>722.73719700000004</c:v>
                </c:pt>
                <c:pt idx="459">
                  <c:v>722.73719700000004</c:v>
                </c:pt>
                <c:pt idx="460">
                  <c:v>722.73719700000004</c:v>
                </c:pt>
                <c:pt idx="461">
                  <c:v>722.73719700000004</c:v>
                </c:pt>
                <c:pt idx="462">
                  <c:v>722.73719700000004</c:v>
                </c:pt>
                <c:pt idx="463">
                  <c:v>722.73719700000004</c:v>
                </c:pt>
                <c:pt idx="464">
                  <c:v>708.28245300000003</c:v>
                </c:pt>
                <c:pt idx="465">
                  <c:v>708.28245300000003</c:v>
                </c:pt>
                <c:pt idx="466">
                  <c:v>708.28245300000003</c:v>
                </c:pt>
                <c:pt idx="467">
                  <c:v>708.28245300000003</c:v>
                </c:pt>
                <c:pt idx="468">
                  <c:v>722.73719700000004</c:v>
                </c:pt>
                <c:pt idx="469">
                  <c:v>708.28245300000003</c:v>
                </c:pt>
                <c:pt idx="470">
                  <c:v>708.28245300000003</c:v>
                </c:pt>
                <c:pt idx="471">
                  <c:v>708.28245300000003</c:v>
                </c:pt>
                <c:pt idx="472">
                  <c:v>708.28245300000003</c:v>
                </c:pt>
                <c:pt idx="473">
                  <c:v>722.73719700000004</c:v>
                </c:pt>
                <c:pt idx="474">
                  <c:v>708.28245300000003</c:v>
                </c:pt>
                <c:pt idx="475">
                  <c:v>708.28245300000003</c:v>
                </c:pt>
                <c:pt idx="476">
                  <c:v>708.28245300000003</c:v>
                </c:pt>
                <c:pt idx="477">
                  <c:v>693.82770900000003</c:v>
                </c:pt>
                <c:pt idx="478">
                  <c:v>693.82770900000003</c:v>
                </c:pt>
                <c:pt idx="479">
                  <c:v>693.82770900000003</c:v>
                </c:pt>
                <c:pt idx="480">
                  <c:v>693.82770900000003</c:v>
                </c:pt>
                <c:pt idx="481">
                  <c:v>693.82770900000003</c:v>
                </c:pt>
                <c:pt idx="482">
                  <c:v>708.28245300000003</c:v>
                </c:pt>
                <c:pt idx="483">
                  <c:v>708.28245300000003</c:v>
                </c:pt>
                <c:pt idx="484">
                  <c:v>708.28245300000003</c:v>
                </c:pt>
                <c:pt idx="485">
                  <c:v>708.28245300000003</c:v>
                </c:pt>
                <c:pt idx="486">
                  <c:v>693.82770900000003</c:v>
                </c:pt>
                <c:pt idx="487">
                  <c:v>679.37296500000002</c:v>
                </c:pt>
                <c:pt idx="488">
                  <c:v>693.82770900000003</c:v>
                </c:pt>
                <c:pt idx="489">
                  <c:v>693.82770900000003</c:v>
                </c:pt>
                <c:pt idx="490">
                  <c:v>693.82770900000003</c:v>
                </c:pt>
                <c:pt idx="491">
                  <c:v>708.28245300000003</c:v>
                </c:pt>
                <c:pt idx="492">
                  <c:v>693.82770900000003</c:v>
                </c:pt>
                <c:pt idx="493">
                  <c:v>693.82770900000003</c:v>
                </c:pt>
                <c:pt idx="494">
                  <c:v>679.37296500000002</c:v>
                </c:pt>
                <c:pt idx="495">
                  <c:v>722.73719700000004</c:v>
                </c:pt>
                <c:pt idx="496">
                  <c:v>708.28245300000003</c:v>
                </c:pt>
                <c:pt idx="497">
                  <c:v>708.28245300000003</c:v>
                </c:pt>
                <c:pt idx="498">
                  <c:v>693.82770900000003</c:v>
                </c:pt>
                <c:pt idx="499">
                  <c:v>693.82770900000003</c:v>
                </c:pt>
                <c:pt idx="500">
                  <c:v>693.82770900000003</c:v>
                </c:pt>
                <c:pt idx="501">
                  <c:v>693.82770900000003</c:v>
                </c:pt>
                <c:pt idx="502">
                  <c:v>679.37296500000002</c:v>
                </c:pt>
                <c:pt idx="503">
                  <c:v>679.37296500000002</c:v>
                </c:pt>
                <c:pt idx="504">
                  <c:v>679.37296500000002</c:v>
                </c:pt>
                <c:pt idx="505">
                  <c:v>693.82770900000003</c:v>
                </c:pt>
                <c:pt idx="506">
                  <c:v>664.91822100000002</c:v>
                </c:pt>
                <c:pt idx="507">
                  <c:v>664.91822100000002</c:v>
                </c:pt>
                <c:pt idx="508">
                  <c:v>664.91822100000002</c:v>
                </c:pt>
                <c:pt idx="509">
                  <c:v>664.91822100000002</c:v>
                </c:pt>
                <c:pt idx="510">
                  <c:v>664.91822100000002</c:v>
                </c:pt>
                <c:pt idx="511">
                  <c:v>679.37296500000002</c:v>
                </c:pt>
                <c:pt idx="512">
                  <c:v>650.46347700000001</c:v>
                </c:pt>
                <c:pt idx="513">
                  <c:v>650.46347700000001</c:v>
                </c:pt>
                <c:pt idx="514">
                  <c:v>636.00873300000001</c:v>
                </c:pt>
                <c:pt idx="515">
                  <c:v>636.00873300000001</c:v>
                </c:pt>
                <c:pt idx="516">
                  <c:v>650.46347700000001</c:v>
                </c:pt>
                <c:pt idx="517">
                  <c:v>650.46347700000001</c:v>
                </c:pt>
                <c:pt idx="518">
                  <c:v>636.00873300000001</c:v>
                </c:pt>
                <c:pt idx="519">
                  <c:v>636.00873300000001</c:v>
                </c:pt>
                <c:pt idx="520">
                  <c:v>621.553989</c:v>
                </c:pt>
                <c:pt idx="521">
                  <c:v>621.553989</c:v>
                </c:pt>
                <c:pt idx="522">
                  <c:v>607.099245</c:v>
                </c:pt>
                <c:pt idx="523">
                  <c:v>636.00873300000001</c:v>
                </c:pt>
                <c:pt idx="524">
                  <c:v>607.099245</c:v>
                </c:pt>
                <c:pt idx="525">
                  <c:v>607.099245</c:v>
                </c:pt>
                <c:pt idx="526">
                  <c:v>592.64450099999999</c:v>
                </c:pt>
                <c:pt idx="527">
                  <c:v>563.73501299999998</c:v>
                </c:pt>
                <c:pt idx="528">
                  <c:v>563.73501299999998</c:v>
                </c:pt>
                <c:pt idx="529">
                  <c:v>578.18975699999999</c:v>
                </c:pt>
                <c:pt idx="530">
                  <c:v>578.18975699999999</c:v>
                </c:pt>
                <c:pt idx="531">
                  <c:v>549.28026900000009</c:v>
                </c:pt>
                <c:pt idx="532">
                  <c:v>549.28026900000009</c:v>
                </c:pt>
                <c:pt idx="533">
                  <c:v>578.18975699999999</c:v>
                </c:pt>
                <c:pt idx="534">
                  <c:v>563.73501299999998</c:v>
                </c:pt>
                <c:pt idx="535">
                  <c:v>563.73501299999998</c:v>
                </c:pt>
                <c:pt idx="536">
                  <c:v>549.28026900000009</c:v>
                </c:pt>
                <c:pt idx="537">
                  <c:v>534.82552499999997</c:v>
                </c:pt>
                <c:pt idx="538">
                  <c:v>563.73501299999998</c:v>
                </c:pt>
                <c:pt idx="539">
                  <c:v>549.28026900000009</c:v>
                </c:pt>
                <c:pt idx="540">
                  <c:v>534.82552499999997</c:v>
                </c:pt>
                <c:pt idx="541">
                  <c:v>549.28026900000009</c:v>
                </c:pt>
                <c:pt idx="542">
                  <c:v>563.73501299999998</c:v>
                </c:pt>
                <c:pt idx="543">
                  <c:v>563.73501299999998</c:v>
                </c:pt>
                <c:pt idx="544">
                  <c:v>549.28026900000009</c:v>
                </c:pt>
                <c:pt idx="545">
                  <c:v>563.73501299999998</c:v>
                </c:pt>
                <c:pt idx="546">
                  <c:v>549.28026900000009</c:v>
                </c:pt>
                <c:pt idx="547">
                  <c:v>549.28026900000009</c:v>
                </c:pt>
                <c:pt idx="548">
                  <c:v>549.28026900000009</c:v>
                </c:pt>
                <c:pt idx="549">
                  <c:v>563.73501299999998</c:v>
                </c:pt>
                <c:pt idx="550">
                  <c:v>549.28026900000009</c:v>
                </c:pt>
                <c:pt idx="551">
                  <c:v>549.28026900000009</c:v>
                </c:pt>
                <c:pt idx="552">
                  <c:v>563.73501299999998</c:v>
                </c:pt>
                <c:pt idx="553">
                  <c:v>549.28026900000009</c:v>
                </c:pt>
                <c:pt idx="554">
                  <c:v>520.37078199999996</c:v>
                </c:pt>
                <c:pt idx="555">
                  <c:v>549.28026900000009</c:v>
                </c:pt>
                <c:pt idx="556">
                  <c:v>534.82552499999997</c:v>
                </c:pt>
                <c:pt idx="557">
                  <c:v>534.82552499999997</c:v>
                </c:pt>
                <c:pt idx="558">
                  <c:v>549.28026900000009</c:v>
                </c:pt>
                <c:pt idx="559">
                  <c:v>549.28026900000009</c:v>
                </c:pt>
                <c:pt idx="560">
                  <c:v>549.28026900000009</c:v>
                </c:pt>
                <c:pt idx="561">
                  <c:v>549.28026900000009</c:v>
                </c:pt>
                <c:pt idx="562">
                  <c:v>549.28026900000009</c:v>
                </c:pt>
                <c:pt idx="563">
                  <c:v>534.82552499999997</c:v>
                </c:pt>
                <c:pt idx="564">
                  <c:v>549.28026900000009</c:v>
                </c:pt>
                <c:pt idx="565">
                  <c:v>520.37078199999996</c:v>
                </c:pt>
                <c:pt idx="566">
                  <c:v>505.91603799999996</c:v>
                </c:pt>
                <c:pt idx="567">
                  <c:v>505.91603799999996</c:v>
                </c:pt>
                <c:pt idx="568">
                  <c:v>520.37078199999996</c:v>
                </c:pt>
                <c:pt idx="569">
                  <c:v>534.82552499999997</c:v>
                </c:pt>
                <c:pt idx="570">
                  <c:v>534.82552499999997</c:v>
                </c:pt>
                <c:pt idx="571">
                  <c:v>534.82552499999997</c:v>
                </c:pt>
                <c:pt idx="572">
                  <c:v>520.37078199999996</c:v>
                </c:pt>
                <c:pt idx="573">
                  <c:v>534.82552499999997</c:v>
                </c:pt>
                <c:pt idx="574">
                  <c:v>534.82552499999997</c:v>
                </c:pt>
                <c:pt idx="575">
                  <c:v>534.82552499999997</c:v>
                </c:pt>
                <c:pt idx="576">
                  <c:v>520.37078199999996</c:v>
                </c:pt>
                <c:pt idx="577">
                  <c:v>534.82552499999997</c:v>
                </c:pt>
                <c:pt idx="578">
                  <c:v>549.28026900000009</c:v>
                </c:pt>
                <c:pt idx="579">
                  <c:v>563.73501299999998</c:v>
                </c:pt>
                <c:pt idx="580">
                  <c:v>549.28026900000009</c:v>
                </c:pt>
                <c:pt idx="581">
                  <c:v>549.28026900000009</c:v>
                </c:pt>
                <c:pt idx="582">
                  <c:v>563.73501299999998</c:v>
                </c:pt>
                <c:pt idx="583">
                  <c:v>549.28026900000009</c:v>
                </c:pt>
                <c:pt idx="584">
                  <c:v>534.82552499999997</c:v>
                </c:pt>
                <c:pt idx="585">
                  <c:v>534.82552499999997</c:v>
                </c:pt>
                <c:pt idx="586">
                  <c:v>520.37078199999996</c:v>
                </c:pt>
                <c:pt idx="587">
                  <c:v>549.28026900000009</c:v>
                </c:pt>
                <c:pt idx="588">
                  <c:v>549.28026900000009</c:v>
                </c:pt>
                <c:pt idx="589">
                  <c:v>563.73501299999998</c:v>
                </c:pt>
                <c:pt idx="590">
                  <c:v>534.82552499999997</c:v>
                </c:pt>
                <c:pt idx="591">
                  <c:v>534.82552499999997</c:v>
                </c:pt>
                <c:pt idx="592">
                  <c:v>563.73501299999998</c:v>
                </c:pt>
                <c:pt idx="593">
                  <c:v>563.73501299999998</c:v>
                </c:pt>
                <c:pt idx="594">
                  <c:v>534.82552499999997</c:v>
                </c:pt>
                <c:pt idx="595">
                  <c:v>520.37078199999996</c:v>
                </c:pt>
                <c:pt idx="596">
                  <c:v>505.91603799999996</c:v>
                </c:pt>
                <c:pt idx="597">
                  <c:v>491.46129400000001</c:v>
                </c:pt>
                <c:pt idx="598">
                  <c:v>520.37078199999996</c:v>
                </c:pt>
                <c:pt idx="599">
                  <c:v>534.82552499999997</c:v>
                </c:pt>
                <c:pt idx="600">
                  <c:v>534.82552499999997</c:v>
                </c:pt>
                <c:pt idx="601">
                  <c:v>520.37078199999996</c:v>
                </c:pt>
                <c:pt idx="602">
                  <c:v>477.00654999999995</c:v>
                </c:pt>
                <c:pt idx="603">
                  <c:v>505.91603799999996</c:v>
                </c:pt>
                <c:pt idx="604">
                  <c:v>505.91603799999996</c:v>
                </c:pt>
                <c:pt idx="605">
                  <c:v>520.37078199999996</c:v>
                </c:pt>
                <c:pt idx="606">
                  <c:v>520.37078199999996</c:v>
                </c:pt>
                <c:pt idx="607">
                  <c:v>505.91603799999996</c:v>
                </c:pt>
                <c:pt idx="608">
                  <c:v>505.91603799999996</c:v>
                </c:pt>
                <c:pt idx="609">
                  <c:v>534.82552499999997</c:v>
                </c:pt>
                <c:pt idx="610">
                  <c:v>534.82552499999997</c:v>
                </c:pt>
                <c:pt idx="611">
                  <c:v>520.37078199999996</c:v>
                </c:pt>
                <c:pt idx="612">
                  <c:v>505.91603799999996</c:v>
                </c:pt>
                <c:pt idx="613">
                  <c:v>491.46129400000001</c:v>
                </c:pt>
                <c:pt idx="614">
                  <c:v>520.37078199999996</c:v>
                </c:pt>
                <c:pt idx="615">
                  <c:v>520.37078199999996</c:v>
                </c:pt>
                <c:pt idx="616">
                  <c:v>448.09706199999999</c:v>
                </c:pt>
                <c:pt idx="617">
                  <c:v>563.73501299999998</c:v>
                </c:pt>
                <c:pt idx="618">
                  <c:v>448.09706199999999</c:v>
                </c:pt>
                <c:pt idx="619">
                  <c:v>534.82552499999997</c:v>
                </c:pt>
                <c:pt idx="620">
                  <c:v>491.46129400000001</c:v>
                </c:pt>
                <c:pt idx="621">
                  <c:v>520.37078199999996</c:v>
                </c:pt>
                <c:pt idx="622">
                  <c:v>534.82552499999997</c:v>
                </c:pt>
                <c:pt idx="623">
                  <c:v>549.28026900000009</c:v>
                </c:pt>
                <c:pt idx="624">
                  <c:v>505.91603799999996</c:v>
                </c:pt>
                <c:pt idx="625">
                  <c:v>505.91603799999996</c:v>
                </c:pt>
                <c:pt idx="626">
                  <c:v>549.28026900000009</c:v>
                </c:pt>
                <c:pt idx="627">
                  <c:v>505.91603799999996</c:v>
                </c:pt>
                <c:pt idx="628">
                  <c:v>491.46129400000001</c:v>
                </c:pt>
                <c:pt idx="629">
                  <c:v>534.82552499999997</c:v>
                </c:pt>
                <c:pt idx="630">
                  <c:v>505.91603799999996</c:v>
                </c:pt>
                <c:pt idx="631">
                  <c:v>491.46129400000001</c:v>
                </c:pt>
                <c:pt idx="632">
                  <c:v>477.00654999999995</c:v>
                </c:pt>
                <c:pt idx="633">
                  <c:v>549.28026900000009</c:v>
                </c:pt>
                <c:pt idx="634">
                  <c:v>505.91603799999996</c:v>
                </c:pt>
                <c:pt idx="635">
                  <c:v>491.46129400000001</c:v>
                </c:pt>
                <c:pt idx="636">
                  <c:v>505.91603799999996</c:v>
                </c:pt>
                <c:pt idx="637">
                  <c:v>505.91603799999996</c:v>
                </c:pt>
                <c:pt idx="638">
                  <c:v>505.91603799999996</c:v>
                </c:pt>
                <c:pt idx="639">
                  <c:v>477.00654999999995</c:v>
                </c:pt>
                <c:pt idx="640">
                  <c:v>462.551806</c:v>
                </c:pt>
                <c:pt idx="641">
                  <c:v>477.00654999999995</c:v>
                </c:pt>
                <c:pt idx="642">
                  <c:v>491.46129400000001</c:v>
                </c:pt>
                <c:pt idx="643">
                  <c:v>534.82552499999997</c:v>
                </c:pt>
                <c:pt idx="644">
                  <c:v>520.37078199999996</c:v>
                </c:pt>
                <c:pt idx="645">
                  <c:v>505.91603799999996</c:v>
                </c:pt>
                <c:pt idx="646">
                  <c:v>520.37078199999996</c:v>
                </c:pt>
                <c:pt idx="647">
                  <c:v>520.37078199999996</c:v>
                </c:pt>
                <c:pt idx="648">
                  <c:v>491.46129400000001</c:v>
                </c:pt>
                <c:pt idx="649">
                  <c:v>505.91603799999996</c:v>
                </c:pt>
                <c:pt idx="650">
                  <c:v>520.37078199999996</c:v>
                </c:pt>
                <c:pt idx="651">
                  <c:v>520.37078199999996</c:v>
                </c:pt>
                <c:pt idx="652">
                  <c:v>534.82552499999997</c:v>
                </c:pt>
                <c:pt idx="653">
                  <c:v>477.00654999999995</c:v>
                </c:pt>
                <c:pt idx="654">
                  <c:v>491.46129400000001</c:v>
                </c:pt>
                <c:pt idx="655">
                  <c:v>491.46129400000001</c:v>
                </c:pt>
                <c:pt idx="656">
                  <c:v>505.91603799999996</c:v>
                </c:pt>
                <c:pt idx="657">
                  <c:v>505.91603799999996</c:v>
                </c:pt>
                <c:pt idx="658">
                  <c:v>491.46129400000001</c:v>
                </c:pt>
                <c:pt idx="659">
                  <c:v>491.46129400000001</c:v>
                </c:pt>
                <c:pt idx="660">
                  <c:v>505.91603799999996</c:v>
                </c:pt>
                <c:pt idx="661">
                  <c:v>505.91603799999996</c:v>
                </c:pt>
                <c:pt idx="662">
                  <c:v>491.46129400000001</c:v>
                </c:pt>
                <c:pt idx="663">
                  <c:v>491.46129400000001</c:v>
                </c:pt>
                <c:pt idx="664">
                  <c:v>520.37078199999996</c:v>
                </c:pt>
                <c:pt idx="665">
                  <c:v>491.46129400000001</c:v>
                </c:pt>
                <c:pt idx="666">
                  <c:v>520.37078199999996</c:v>
                </c:pt>
                <c:pt idx="667">
                  <c:v>477.00654999999995</c:v>
                </c:pt>
                <c:pt idx="668">
                  <c:v>491.46129400000001</c:v>
                </c:pt>
                <c:pt idx="669">
                  <c:v>477.00654999999995</c:v>
                </c:pt>
                <c:pt idx="670">
                  <c:v>448.09706199999999</c:v>
                </c:pt>
                <c:pt idx="671">
                  <c:v>477.00654999999995</c:v>
                </c:pt>
                <c:pt idx="672">
                  <c:v>491.46129400000001</c:v>
                </c:pt>
                <c:pt idx="673">
                  <c:v>534.82552499999997</c:v>
                </c:pt>
                <c:pt idx="674">
                  <c:v>491.46129400000001</c:v>
                </c:pt>
                <c:pt idx="675">
                  <c:v>462.551806</c:v>
                </c:pt>
                <c:pt idx="676">
                  <c:v>477.00654999999995</c:v>
                </c:pt>
                <c:pt idx="677">
                  <c:v>477.00654999999995</c:v>
                </c:pt>
                <c:pt idx="678">
                  <c:v>477.00654999999995</c:v>
                </c:pt>
                <c:pt idx="679">
                  <c:v>477.00654999999995</c:v>
                </c:pt>
                <c:pt idx="680">
                  <c:v>505.91603799999996</c:v>
                </c:pt>
                <c:pt idx="681">
                  <c:v>477.00654999999995</c:v>
                </c:pt>
                <c:pt idx="682">
                  <c:v>462.551806</c:v>
                </c:pt>
                <c:pt idx="683">
                  <c:v>462.551806</c:v>
                </c:pt>
                <c:pt idx="684">
                  <c:v>491.46129400000001</c:v>
                </c:pt>
                <c:pt idx="685">
                  <c:v>448.09706199999999</c:v>
                </c:pt>
                <c:pt idx="686">
                  <c:v>477.00654999999995</c:v>
                </c:pt>
                <c:pt idx="687">
                  <c:v>462.551806</c:v>
                </c:pt>
                <c:pt idx="688">
                  <c:v>491.46129400000001</c:v>
                </c:pt>
                <c:pt idx="689">
                  <c:v>477.00654999999995</c:v>
                </c:pt>
                <c:pt idx="690">
                  <c:v>462.551806</c:v>
                </c:pt>
                <c:pt idx="691">
                  <c:v>448.09706199999999</c:v>
                </c:pt>
                <c:pt idx="692">
                  <c:v>491.46129400000001</c:v>
                </c:pt>
                <c:pt idx="693">
                  <c:v>462.551806</c:v>
                </c:pt>
                <c:pt idx="694">
                  <c:v>477.00654999999995</c:v>
                </c:pt>
                <c:pt idx="695">
                  <c:v>462.551806</c:v>
                </c:pt>
                <c:pt idx="696">
                  <c:v>448.09706199999999</c:v>
                </c:pt>
                <c:pt idx="697">
                  <c:v>477.00654999999995</c:v>
                </c:pt>
                <c:pt idx="698">
                  <c:v>433.64231800000005</c:v>
                </c:pt>
                <c:pt idx="699">
                  <c:v>477.00654999999995</c:v>
                </c:pt>
                <c:pt idx="700">
                  <c:v>462.551806</c:v>
                </c:pt>
                <c:pt idx="701">
                  <c:v>477.00654999999995</c:v>
                </c:pt>
                <c:pt idx="702">
                  <c:v>448.09706199999999</c:v>
                </c:pt>
                <c:pt idx="703">
                  <c:v>462.551806</c:v>
                </c:pt>
                <c:pt idx="704">
                  <c:v>433.64231800000005</c:v>
                </c:pt>
                <c:pt idx="705">
                  <c:v>448.09706199999999</c:v>
                </c:pt>
                <c:pt idx="706">
                  <c:v>433.64231800000005</c:v>
                </c:pt>
                <c:pt idx="707">
                  <c:v>462.551806</c:v>
                </c:pt>
                <c:pt idx="708">
                  <c:v>477.00654999999995</c:v>
                </c:pt>
                <c:pt idx="709">
                  <c:v>433.64231800000005</c:v>
                </c:pt>
                <c:pt idx="710">
                  <c:v>462.551806</c:v>
                </c:pt>
                <c:pt idx="711">
                  <c:v>477.00654999999995</c:v>
                </c:pt>
                <c:pt idx="712">
                  <c:v>477.00654999999995</c:v>
                </c:pt>
                <c:pt idx="713">
                  <c:v>462.551806</c:v>
                </c:pt>
                <c:pt idx="714">
                  <c:v>433.64231800000005</c:v>
                </c:pt>
                <c:pt idx="715">
                  <c:v>462.551806</c:v>
                </c:pt>
                <c:pt idx="716">
                  <c:v>462.551806</c:v>
                </c:pt>
                <c:pt idx="717">
                  <c:v>477.00654999999995</c:v>
                </c:pt>
                <c:pt idx="718">
                  <c:v>448.09706199999999</c:v>
                </c:pt>
                <c:pt idx="719">
                  <c:v>477.00654999999995</c:v>
                </c:pt>
                <c:pt idx="720">
                  <c:v>491.46129400000001</c:v>
                </c:pt>
                <c:pt idx="721">
                  <c:v>491.46129400000001</c:v>
                </c:pt>
                <c:pt idx="722">
                  <c:v>505.91603799999996</c:v>
                </c:pt>
                <c:pt idx="723">
                  <c:v>419.18757399999998</c:v>
                </c:pt>
                <c:pt idx="724">
                  <c:v>448.09706199999999</c:v>
                </c:pt>
                <c:pt idx="725">
                  <c:v>433.64231800000005</c:v>
                </c:pt>
                <c:pt idx="726">
                  <c:v>462.551806</c:v>
                </c:pt>
                <c:pt idx="727">
                  <c:v>491.46129400000001</c:v>
                </c:pt>
                <c:pt idx="728">
                  <c:v>419.18757399999998</c:v>
                </c:pt>
                <c:pt idx="729">
                  <c:v>477.00654999999995</c:v>
                </c:pt>
                <c:pt idx="730">
                  <c:v>462.551806</c:v>
                </c:pt>
                <c:pt idx="731">
                  <c:v>404.73282999999998</c:v>
                </c:pt>
                <c:pt idx="732">
                  <c:v>462.551806</c:v>
                </c:pt>
                <c:pt idx="733">
                  <c:v>433.64231800000005</c:v>
                </c:pt>
                <c:pt idx="734">
                  <c:v>462.551806</c:v>
                </c:pt>
                <c:pt idx="735">
                  <c:v>477.00654999999995</c:v>
                </c:pt>
                <c:pt idx="736">
                  <c:v>462.551806</c:v>
                </c:pt>
                <c:pt idx="737">
                  <c:v>448.09706199999999</c:v>
                </c:pt>
                <c:pt idx="738">
                  <c:v>433.64231800000005</c:v>
                </c:pt>
                <c:pt idx="739">
                  <c:v>448.09706199999999</c:v>
                </c:pt>
                <c:pt idx="740">
                  <c:v>462.551806</c:v>
                </c:pt>
                <c:pt idx="741">
                  <c:v>462.551806</c:v>
                </c:pt>
                <c:pt idx="742">
                  <c:v>433.64231800000005</c:v>
                </c:pt>
                <c:pt idx="743">
                  <c:v>448.09706199999999</c:v>
                </c:pt>
                <c:pt idx="744">
                  <c:v>433.64231800000005</c:v>
                </c:pt>
                <c:pt idx="745">
                  <c:v>419.18757399999998</c:v>
                </c:pt>
                <c:pt idx="746">
                  <c:v>462.551806</c:v>
                </c:pt>
                <c:pt idx="747">
                  <c:v>477.00654999999995</c:v>
                </c:pt>
                <c:pt idx="748">
                  <c:v>448.09706199999999</c:v>
                </c:pt>
                <c:pt idx="749">
                  <c:v>491.46129400000001</c:v>
                </c:pt>
                <c:pt idx="750">
                  <c:v>419.18757399999998</c:v>
                </c:pt>
                <c:pt idx="751">
                  <c:v>433.64231800000005</c:v>
                </c:pt>
                <c:pt idx="752">
                  <c:v>448.09706199999999</c:v>
                </c:pt>
                <c:pt idx="753">
                  <c:v>404.73282999999998</c:v>
                </c:pt>
                <c:pt idx="754">
                  <c:v>448.09706199999999</c:v>
                </c:pt>
                <c:pt idx="755">
                  <c:v>433.64231800000005</c:v>
                </c:pt>
                <c:pt idx="756">
                  <c:v>448.09706199999999</c:v>
                </c:pt>
                <c:pt idx="757">
                  <c:v>419.18757399999998</c:v>
                </c:pt>
                <c:pt idx="758">
                  <c:v>448.09706199999999</c:v>
                </c:pt>
                <c:pt idx="759">
                  <c:v>448.09706199999999</c:v>
                </c:pt>
                <c:pt idx="760">
                  <c:v>419.18757399999998</c:v>
                </c:pt>
                <c:pt idx="761">
                  <c:v>404.73282999999998</c:v>
                </c:pt>
                <c:pt idx="762">
                  <c:v>448.09706199999999</c:v>
                </c:pt>
                <c:pt idx="763">
                  <c:v>448.09706199999999</c:v>
                </c:pt>
                <c:pt idx="764">
                  <c:v>404.73282999999998</c:v>
                </c:pt>
                <c:pt idx="765">
                  <c:v>448.09706199999999</c:v>
                </c:pt>
                <c:pt idx="766">
                  <c:v>477.00654999999995</c:v>
                </c:pt>
                <c:pt idx="767">
                  <c:v>462.551806</c:v>
                </c:pt>
                <c:pt idx="768">
                  <c:v>390.27808600000003</c:v>
                </c:pt>
                <c:pt idx="769">
                  <c:v>433.64231800000005</c:v>
                </c:pt>
                <c:pt idx="770">
                  <c:v>448.09706199999999</c:v>
                </c:pt>
                <c:pt idx="771">
                  <c:v>404.73282999999998</c:v>
                </c:pt>
                <c:pt idx="772">
                  <c:v>404.73282999999998</c:v>
                </c:pt>
                <c:pt idx="773">
                  <c:v>448.09706199999999</c:v>
                </c:pt>
                <c:pt idx="774">
                  <c:v>433.64231800000005</c:v>
                </c:pt>
                <c:pt idx="775">
                  <c:v>448.09706199999999</c:v>
                </c:pt>
                <c:pt idx="776">
                  <c:v>419.18757399999998</c:v>
                </c:pt>
                <c:pt idx="777">
                  <c:v>419.18757399999998</c:v>
                </c:pt>
                <c:pt idx="778">
                  <c:v>419.18757399999998</c:v>
                </c:pt>
                <c:pt idx="779">
                  <c:v>404.73282999999998</c:v>
                </c:pt>
                <c:pt idx="780">
                  <c:v>404.73282999999998</c:v>
                </c:pt>
                <c:pt idx="781">
                  <c:v>375.82334200000003</c:v>
                </c:pt>
                <c:pt idx="782">
                  <c:v>390.27808600000003</c:v>
                </c:pt>
                <c:pt idx="783">
                  <c:v>433.64231800000005</c:v>
                </c:pt>
                <c:pt idx="784">
                  <c:v>448.09706199999999</c:v>
                </c:pt>
                <c:pt idx="785">
                  <c:v>433.64231800000005</c:v>
                </c:pt>
                <c:pt idx="786">
                  <c:v>419.18757399999998</c:v>
                </c:pt>
                <c:pt idx="787">
                  <c:v>433.64231800000005</c:v>
                </c:pt>
                <c:pt idx="788">
                  <c:v>433.64231800000005</c:v>
                </c:pt>
                <c:pt idx="789">
                  <c:v>419.18757399999998</c:v>
                </c:pt>
                <c:pt idx="790">
                  <c:v>448.09706199999999</c:v>
                </c:pt>
                <c:pt idx="791">
                  <c:v>419.18757399999998</c:v>
                </c:pt>
                <c:pt idx="792">
                  <c:v>404.73282999999998</c:v>
                </c:pt>
                <c:pt idx="793">
                  <c:v>462.551806</c:v>
                </c:pt>
                <c:pt idx="794">
                  <c:v>419.18757399999998</c:v>
                </c:pt>
                <c:pt idx="795">
                  <c:v>433.64231800000005</c:v>
                </c:pt>
                <c:pt idx="796">
                  <c:v>419.18757399999998</c:v>
                </c:pt>
                <c:pt idx="797">
                  <c:v>433.64231800000005</c:v>
                </c:pt>
                <c:pt idx="798">
                  <c:v>404.73282999999998</c:v>
                </c:pt>
                <c:pt idx="799">
                  <c:v>390.27808600000003</c:v>
                </c:pt>
                <c:pt idx="800">
                  <c:v>390.27808600000003</c:v>
                </c:pt>
                <c:pt idx="801">
                  <c:v>419.18757399999998</c:v>
                </c:pt>
                <c:pt idx="802">
                  <c:v>404.73282999999998</c:v>
                </c:pt>
                <c:pt idx="803">
                  <c:v>419.18757399999998</c:v>
                </c:pt>
                <c:pt idx="804">
                  <c:v>433.64231800000005</c:v>
                </c:pt>
                <c:pt idx="805">
                  <c:v>390.27808600000003</c:v>
                </c:pt>
                <c:pt idx="806">
                  <c:v>404.73282999999998</c:v>
                </c:pt>
                <c:pt idx="807">
                  <c:v>404.73282999999998</c:v>
                </c:pt>
                <c:pt idx="808">
                  <c:v>404.73282999999998</c:v>
                </c:pt>
                <c:pt idx="809">
                  <c:v>419.18757399999998</c:v>
                </c:pt>
                <c:pt idx="810">
                  <c:v>419.18757399999998</c:v>
                </c:pt>
                <c:pt idx="811">
                  <c:v>404.73282999999998</c:v>
                </c:pt>
                <c:pt idx="812">
                  <c:v>404.73282999999998</c:v>
                </c:pt>
                <c:pt idx="813">
                  <c:v>433.64231800000005</c:v>
                </c:pt>
                <c:pt idx="814">
                  <c:v>404.73282999999998</c:v>
                </c:pt>
                <c:pt idx="815">
                  <c:v>419.18757399999998</c:v>
                </c:pt>
                <c:pt idx="816">
                  <c:v>419.18757399999998</c:v>
                </c:pt>
                <c:pt idx="817">
                  <c:v>404.73282999999998</c:v>
                </c:pt>
                <c:pt idx="818">
                  <c:v>404.73282999999998</c:v>
                </c:pt>
                <c:pt idx="819">
                  <c:v>419.18757399999998</c:v>
                </c:pt>
                <c:pt idx="820">
                  <c:v>390.27808600000003</c:v>
                </c:pt>
                <c:pt idx="821">
                  <c:v>404.73282999999998</c:v>
                </c:pt>
                <c:pt idx="822">
                  <c:v>390.27808600000003</c:v>
                </c:pt>
                <c:pt idx="823">
                  <c:v>419.18757399999998</c:v>
                </c:pt>
                <c:pt idx="824">
                  <c:v>390.27808600000003</c:v>
                </c:pt>
                <c:pt idx="825">
                  <c:v>390.27808600000003</c:v>
                </c:pt>
                <c:pt idx="826">
                  <c:v>390.27808600000003</c:v>
                </c:pt>
                <c:pt idx="827">
                  <c:v>390.27808600000003</c:v>
                </c:pt>
                <c:pt idx="828">
                  <c:v>404.73282999999998</c:v>
                </c:pt>
                <c:pt idx="829">
                  <c:v>390.27808600000003</c:v>
                </c:pt>
                <c:pt idx="830">
                  <c:v>390.27808600000003</c:v>
                </c:pt>
                <c:pt idx="831">
                  <c:v>404.73282999999998</c:v>
                </c:pt>
                <c:pt idx="832">
                  <c:v>375.82334200000003</c:v>
                </c:pt>
                <c:pt idx="833">
                  <c:v>390.27808600000003</c:v>
                </c:pt>
                <c:pt idx="834">
                  <c:v>390.27808600000003</c:v>
                </c:pt>
                <c:pt idx="835">
                  <c:v>375.82334200000003</c:v>
                </c:pt>
                <c:pt idx="836">
                  <c:v>390.27808600000003</c:v>
                </c:pt>
                <c:pt idx="837">
                  <c:v>404.73282999999998</c:v>
                </c:pt>
                <c:pt idx="838">
                  <c:v>390.27808600000003</c:v>
                </c:pt>
                <c:pt idx="839">
                  <c:v>390.27808600000003</c:v>
                </c:pt>
                <c:pt idx="840">
                  <c:v>390.27808600000003</c:v>
                </c:pt>
                <c:pt idx="841">
                  <c:v>404.73282999999998</c:v>
                </c:pt>
                <c:pt idx="842">
                  <c:v>404.73282999999998</c:v>
                </c:pt>
                <c:pt idx="843">
                  <c:v>375.82334200000003</c:v>
                </c:pt>
                <c:pt idx="844">
                  <c:v>375.82334200000003</c:v>
                </c:pt>
                <c:pt idx="845">
                  <c:v>404.73282999999998</c:v>
                </c:pt>
                <c:pt idx="846">
                  <c:v>390.27808600000003</c:v>
                </c:pt>
                <c:pt idx="847">
                  <c:v>390.27808600000003</c:v>
                </c:pt>
                <c:pt idx="848">
                  <c:v>404.73282999999998</c:v>
                </c:pt>
                <c:pt idx="849">
                  <c:v>390.27808600000003</c:v>
                </c:pt>
                <c:pt idx="850">
                  <c:v>375.82334200000003</c:v>
                </c:pt>
                <c:pt idx="851">
                  <c:v>375.82334200000003</c:v>
                </c:pt>
                <c:pt idx="852">
                  <c:v>404.73282999999998</c:v>
                </c:pt>
                <c:pt idx="853">
                  <c:v>390.27808600000003</c:v>
                </c:pt>
                <c:pt idx="854">
                  <c:v>375.82334200000003</c:v>
                </c:pt>
                <c:pt idx="855">
                  <c:v>390.27808600000003</c:v>
                </c:pt>
                <c:pt idx="856">
                  <c:v>375.82334200000003</c:v>
                </c:pt>
                <c:pt idx="857">
                  <c:v>390.27808600000003</c:v>
                </c:pt>
                <c:pt idx="858">
                  <c:v>390.27808600000003</c:v>
                </c:pt>
                <c:pt idx="859">
                  <c:v>390.27808600000003</c:v>
                </c:pt>
                <c:pt idx="860">
                  <c:v>404.73282999999998</c:v>
                </c:pt>
                <c:pt idx="861">
                  <c:v>390.27808600000003</c:v>
                </c:pt>
                <c:pt idx="862">
                  <c:v>404.73282999999998</c:v>
                </c:pt>
                <c:pt idx="863">
                  <c:v>390.27808600000003</c:v>
                </c:pt>
                <c:pt idx="864">
                  <c:v>390.27808600000003</c:v>
                </c:pt>
                <c:pt idx="865">
                  <c:v>404.73282999999998</c:v>
                </c:pt>
                <c:pt idx="866">
                  <c:v>390.27808600000003</c:v>
                </c:pt>
                <c:pt idx="867">
                  <c:v>390.27808600000003</c:v>
                </c:pt>
                <c:pt idx="868">
                  <c:v>375.82334200000003</c:v>
                </c:pt>
                <c:pt idx="869">
                  <c:v>375.82334200000003</c:v>
                </c:pt>
                <c:pt idx="870">
                  <c:v>390.27808600000003</c:v>
                </c:pt>
                <c:pt idx="871">
                  <c:v>390.27808600000003</c:v>
                </c:pt>
                <c:pt idx="872">
                  <c:v>375.82334200000003</c:v>
                </c:pt>
                <c:pt idx="873">
                  <c:v>375.82334200000003</c:v>
                </c:pt>
                <c:pt idx="874">
                  <c:v>375.82334200000003</c:v>
                </c:pt>
                <c:pt idx="875">
                  <c:v>404.73282999999998</c:v>
                </c:pt>
                <c:pt idx="876">
                  <c:v>390.27808600000003</c:v>
                </c:pt>
                <c:pt idx="877">
                  <c:v>390.27808600000003</c:v>
                </c:pt>
                <c:pt idx="878">
                  <c:v>390.27808600000003</c:v>
                </c:pt>
                <c:pt idx="879">
                  <c:v>390.27808600000003</c:v>
                </c:pt>
                <c:pt idx="880">
                  <c:v>390.27808600000003</c:v>
                </c:pt>
                <c:pt idx="881">
                  <c:v>390.27808600000003</c:v>
                </c:pt>
                <c:pt idx="882">
                  <c:v>390.27808600000003</c:v>
                </c:pt>
                <c:pt idx="883">
                  <c:v>390.27808600000003</c:v>
                </c:pt>
                <c:pt idx="884">
                  <c:v>390.27808600000003</c:v>
                </c:pt>
                <c:pt idx="885">
                  <c:v>375.82334200000003</c:v>
                </c:pt>
                <c:pt idx="886">
                  <c:v>390.27808600000003</c:v>
                </c:pt>
                <c:pt idx="887">
                  <c:v>404.73282999999998</c:v>
                </c:pt>
                <c:pt idx="888">
                  <c:v>404.73282999999998</c:v>
                </c:pt>
                <c:pt idx="889">
                  <c:v>390.27808600000003</c:v>
                </c:pt>
                <c:pt idx="890">
                  <c:v>390.27808600000003</c:v>
                </c:pt>
                <c:pt idx="891">
                  <c:v>390.27808600000003</c:v>
                </c:pt>
                <c:pt idx="892">
                  <c:v>375.82334200000003</c:v>
                </c:pt>
                <c:pt idx="893">
                  <c:v>375.82334200000003</c:v>
                </c:pt>
                <c:pt idx="894">
                  <c:v>390.27808600000003</c:v>
                </c:pt>
                <c:pt idx="895">
                  <c:v>390.27808600000003</c:v>
                </c:pt>
                <c:pt idx="896">
                  <c:v>375.82334200000003</c:v>
                </c:pt>
                <c:pt idx="897">
                  <c:v>390.27808600000003</c:v>
                </c:pt>
                <c:pt idx="898">
                  <c:v>375.82334200000003</c:v>
                </c:pt>
                <c:pt idx="899">
                  <c:v>375.82334200000003</c:v>
                </c:pt>
                <c:pt idx="900">
                  <c:v>390.27808600000003</c:v>
                </c:pt>
                <c:pt idx="901">
                  <c:v>375.82334200000003</c:v>
                </c:pt>
                <c:pt idx="902">
                  <c:v>375.82334200000003</c:v>
                </c:pt>
                <c:pt idx="903">
                  <c:v>375.82334200000003</c:v>
                </c:pt>
                <c:pt idx="904">
                  <c:v>361.36859799999996</c:v>
                </c:pt>
                <c:pt idx="905">
                  <c:v>390.27808600000003</c:v>
                </c:pt>
                <c:pt idx="906">
                  <c:v>361.36859799999996</c:v>
                </c:pt>
                <c:pt idx="907">
                  <c:v>375.82334200000003</c:v>
                </c:pt>
                <c:pt idx="908">
                  <c:v>375.82334200000003</c:v>
                </c:pt>
                <c:pt idx="909">
                  <c:v>375.82334200000003</c:v>
                </c:pt>
                <c:pt idx="910">
                  <c:v>375.82334200000003</c:v>
                </c:pt>
                <c:pt idx="911">
                  <c:v>390.27808600000003</c:v>
                </c:pt>
                <c:pt idx="912">
                  <c:v>375.82334200000003</c:v>
                </c:pt>
                <c:pt idx="913">
                  <c:v>375.82334200000003</c:v>
                </c:pt>
                <c:pt idx="914">
                  <c:v>390.27808600000003</c:v>
                </c:pt>
                <c:pt idx="915">
                  <c:v>404.73282999999998</c:v>
                </c:pt>
                <c:pt idx="916">
                  <c:v>390.27808600000003</c:v>
                </c:pt>
                <c:pt idx="917">
                  <c:v>390.27808600000003</c:v>
                </c:pt>
                <c:pt idx="918">
                  <c:v>375.82334200000003</c:v>
                </c:pt>
                <c:pt idx="919">
                  <c:v>375.82334200000003</c:v>
                </c:pt>
                <c:pt idx="920">
                  <c:v>375.82334200000003</c:v>
                </c:pt>
                <c:pt idx="921">
                  <c:v>375.82334200000003</c:v>
                </c:pt>
                <c:pt idx="922">
                  <c:v>375.82334200000003</c:v>
                </c:pt>
                <c:pt idx="923">
                  <c:v>375.82334200000003</c:v>
                </c:pt>
                <c:pt idx="924">
                  <c:v>390.27808600000003</c:v>
                </c:pt>
                <c:pt idx="925">
                  <c:v>390.27808600000003</c:v>
                </c:pt>
                <c:pt idx="926">
                  <c:v>375.82334200000003</c:v>
                </c:pt>
                <c:pt idx="927">
                  <c:v>375.82334200000003</c:v>
                </c:pt>
                <c:pt idx="928">
                  <c:v>361.36859799999996</c:v>
                </c:pt>
                <c:pt idx="929">
                  <c:v>361.36859799999996</c:v>
                </c:pt>
                <c:pt idx="930">
                  <c:v>375.82334200000003</c:v>
                </c:pt>
                <c:pt idx="931">
                  <c:v>375.82334200000003</c:v>
                </c:pt>
                <c:pt idx="932">
                  <c:v>375.82334200000003</c:v>
                </c:pt>
                <c:pt idx="933">
                  <c:v>390.27808600000003</c:v>
                </c:pt>
                <c:pt idx="934">
                  <c:v>361.36859799999996</c:v>
                </c:pt>
                <c:pt idx="935">
                  <c:v>375.82334200000003</c:v>
                </c:pt>
                <c:pt idx="936">
                  <c:v>375.82334200000003</c:v>
                </c:pt>
                <c:pt idx="937">
                  <c:v>404.73282999999998</c:v>
                </c:pt>
                <c:pt idx="938">
                  <c:v>361.36859799999996</c:v>
                </c:pt>
                <c:pt idx="939">
                  <c:v>375.82334200000003</c:v>
                </c:pt>
                <c:pt idx="940">
                  <c:v>375.82334200000003</c:v>
                </c:pt>
                <c:pt idx="941">
                  <c:v>375.82334200000003</c:v>
                </c:pt>
                <c:pt idx="942">
                  <c:v>375.82334200000003</c:v>
                </c:pt>
                <c:pt idx="943">
                  <c:v>361.36859799999996</c:v>
                </c:pt>
                <c:pt idx="944">
                  <c:v>390.27808600000003</c:v>
                </c:pt>
                <c:pt idx="945">
                  <c:v>390.27808600000003</c:v>
                </c:pt>
                <c:pt idx="946">
                  <c:v>375.82334200000003</c:v>
                </c:pt>
                <c:pt idx="947">
                  <c:v>375.82334200000003</c:v>
                </c:pt>
                <c:pt idx="948">
                  <c:v>375.82334200000003</c:v>
                </c:pt>
                <c:pt idx="949">
                  <c:v>361.36859799999996</c:v>
                </c:pt>
                <c:pt idx="950">
                  <c:v>375.82334200000003</c:v>
                </c:pt>
                <c:pt idx="951">
                  <c:v>361.36859799999996</c:v>
                </c:pt>
                <c:pt idx="952">
                  <c:v>375.82334200000003</c:v>
                </c:pt>
                <c:pt idx="953">
                  <c:v>375.82334200000003</c:v>
                </c:pt>
                <c:pt idx="954">
                  <c:v>361.36859799999996</c:v>
                </c:pt>
                <c:pt idx="955">
                  <c:v>375.82334200000003</c:v>
                </c:pt>
                <c:pt idx="956">
                  <c:v>390.27808600000003</c:v>
                </c:pt>
                <c:pt idx="957">
                  <c:v>375.82334200000003</c:v>
                </c:pt>
                <c:pt idx="958">
                  <c:v>375.82334200000003</c:v>
                </c:pt>
                <c:pt idx="959">
                  <c:v>361.36859799999996</c:v>
                </c:pt>
                <c:pt idx="960">
                  <c:v>375.82334200000003</c:v>
                </c:pt>
                <c:pt idx="961">
                  <c:v>375.82334200000003</c:v>
                </c:pt>
                <c:pt idx="962">
                  <c:v>375.82334200000003</c:v>
                </c:pt>
                <c:pt idx="963">
                  <c:v>375.82334200000003</c:v>
                </c:pt>
                <c:pt idx="964">
                  <c:v>375.82334200000003</c:v>
                </c:pt>
                <c:pt idx="965">
                  <c:v>375.82334200000003</c:v>
                </c:pt>
                <c:pt idx="966">
                  <c:v>375.82334200000003</c:v>
                </c:pt>
                <c:pt idx="967">
                  <c:v>375.82334200000003</c:v>
                </c:pt>
                <c:pt idx="968">
                  <c:v>361.36859799999996</c:v>
                </c:pt>
                <c:pt idx="969">
                  <c:v>375.82334200000003</c:v>
                </c:pt>
                <c:pt idx="970">
                  <c:v>375.82334200000003</c:v>
                </c:pt>
                <c:pt idx="971">
                  <c:v>375.82334200000003</c:v>
                </c:pt>
                <c:pt idx="972">
                  <c:v>361.36859799999996</c:v>
                </c:pt>
                <c:pt idx="973">
                  <c:v>390.27808600000003</c:v>
                </c:pt>
                <c:pt idx="974">
                  <c:v>361.36859799999996</c:v>
                </c:pt>
                <c:pt idx="975">
                  <c:v>361.36859799999996</c:v>
                </c:pt>
                <c:pt idx="976">
                  <c:v>375.82334200000003</c:v>
                </c:pt>
                <c:pt idx="977">
                  <c:v>361.36859799999996</c:v>
                </c:pt>
                <c:pt idx="978">
                  <c:v>361.36859799999996</c:v>
                </c:pt>
                <c:pt idx="979">
                  <c:v>375.82334200000003</c:v>
                </c:pt>
                <c:pt idx="980">
                  <c:v>375.82334200000003</c:v>
                </c:pt>
                <c:pt idx="981">
                  <c:v>375.82334200000003</c:v>
                </c:pt>
                <c:pt idx="982">
                  <c:v>361.36859799999996</c:v>
                </c:pt>
                <c:pt idx="983">
                  <c:v>361.36859799999996</c:v>
                </c:pt>
                <c:pt idx="984">
                  <c:v>375.82334200000003</c:v>
                </c:pt>
                <c:pt idx="985">
                  <c:v>375.82334200000003</c:v>
                </c:pt>
                <c:pt idx="986">
                  <c:v>346.91385400000001</c:v>
                </c:pt>
                <c:pt idx="987">
                  <c:v>361.36859799999996</c:v>
                </c:pt>
                <c:pt idx="988">
                  <c:v>390.27808600000003</c:v>
                </c:pt>
                <c:pt idx="989">
                  <c:v>375.82334200000003</c:v>
                </c:pt>
                <c:pt idx="990">
                  <c:v>375.82334200000003</c:v>
                </c:pt>
                <c:pt idx="991">
                  <c:v>375.82334200000003</c:v>
                </c:pt>
                <c:pt idx="992">
                  <c:v>375.82334200000003</c:v>
                </c:pt>
                <c:pt idx="993">
                  <c:v>361.36859799999996</c:v>
                </c:pt>
                <c:pt idx="994">
                  <c:v>390.27808600000003</c:v>
                </c:pt>
                <c:pt idx="995">
                  <c:v>375.82334200000003</c:v>
                </c:pt>
                <c:pt idx="996">
                  <c:v>361.36859799999996</c:v>
                </c:pt>
                <c:pt idx="997">
                  <c:v>375.82334200000003</c:v>
                </c:pt>
                <c:pt idx="998">
                  <c:v>361.36859799999996</c:v>
                </c:pt>
                <c:pt idx="999">
                  <c:v>375.82334200000003</c:v>
                </c:pt>
                <c:pt idx="1000">
                  <c:v>361.36859799999996</c:v>
                </c:pt>
                <c:pt idx="1001">
                  <c:v>375.82334200000003</c:v>
                </c:pt>
                <c:pt idx="1002">
                  <c:v>375.82334200000003</c:v>
                </c:pt>
                <c:pt idx="1003">
                  <c:v>361.36859799999996</c:v>
                </c:pt>
                <c:pt idx="1004">
                  <c:v>361.36859799999996</c:v>
                </c:pt>
                <c:pt idx="1005">
                  <c:v>361.36859799999996</c:v>
                </c:pt>
                <c:pt idx="1006">
                  <c:v>346.91385400000001</c:v>
                </c:pt>
                <c:pt idx="1007">
                  <c:v>361.36859799999996</c:v>
                </c:pt>
                <c:pt idx="1008">
                  <c:v>361.36859799999996</c:v>
                </c:pt>
                <c:pt idx="1009">
                  <c:v>361.36859799999996</c:v>
                </c:pt>
                <c:pt idx="1010">
                  <c:v>361.36859799999996</c:v>
                </c:pt>
                <c:pt idx="1011">
                  <c:v>346.91385400000001</c:v>
                </c:pt>
                <c:pt idx="1012">
                  <c:v>346.91385400000001</c:v>
                </c:pt>
                <c:pt idx="1013">
                  <c:v>361.36859799999996</c:v>
                </c:pt>
                <c:pt idx="1014">
                  <c:v>361.36859799999996</c:v>
                </c:pt>
                <c:pt idx="1015">
                  <c:v>361.36859799999996</c:v>
                </c:pt>
                <c:pt idx="1016">
                  <c:v>361.36859799999996</c:v>
                </c:pt>
                <c:pt idx="1017">
                  <c:v>375.82334200000003</c:v>
                </c:pt>
                <c:pt idx="1018">
                  <c:v>346.91385400000001</c:v>
                </c:pt>
                <c:pt idx="1019">
                  <c:v>375.82334200000003</c:v>
                </c:pt>
                <c:pt idx="1020">
                  <c:v>361.36859799999996</c:v>
                </c:pt>
                <c:pt idx="1021">
                  <c:v>375.82334200000003</c:v>
                </c:pt>
                <c:pt idx="1022">
                  <c:v>361.36859799999996</c:v>
                </c:pt>
                <c:pt idx="1023">
                  <c:v>361.36859799999996</c:v>
                </c:pt>
                <c:pt idx="1024">
                  <c:v>375.82334200000003</c:v>
                </c:pt>
                <c:pt idx="1025">
                  <c:v>346.91385400000001</c:v>
                </c:pt>
                <c:pt idx="1026">
                  <c:v>361.36859799999996</c:v>
                </c:pt>
                <c:pt idx="1027">
                  <c:v>361.36859799999996</c:v>
                </c:pt>
                <c:pt idx="1028">
                  <c:v>361.36859799999996</c:v>
                </c:pt>
                <c:pt idx="1029">
                  <c:v>361.36859799999996</c:v>
                </c:pt>
                <c:pt idx="1030">
                  <c:v>346.91385400000001</c:v>
                </c:pt>
                <c:pt idx="1031">
                  <c:v>346.91385400000001</c:v>
                </c:pt>
                <c:pt idx="1032">
                  <c:v>375.82334200000003</c:v>
                </c:pt>
                <c:pt idx="1033">
                  <c:v>346.91385400000001</c:v>
                </c:pt>
                <c:pt idx="1034">
                  <c:v>361.36859799999996</c:v>
                </c:pt>
                <c:pt idx="1035">
                  <c:v>361.36859799999996</c:v>
                </c:pt>
                <c:pt idx="1036">
                  <c:v>361.36859799999996</c:v>
                </c:pt>
                <c:pt idx="1037">
                  <c:v>346.91385400000001</c:v>
                </c:pt>
                <c:pt idx="1038">
                  <c:v>361.36859799999996</c:v>
                </c:pt>
                <c:pt idx="1039">
                  <c:v>361.36859799999996</c:v>
                </c:pt>
                <c:pt idx="1040">
                  <c:v>375.82334200000003</c:v>
                </c:pt>
                <c:pt idx="1041">
                  <c:v>375.82334200000003</c:v>
                </c:pt>
                <c:pt idx="1042">
                  <c:v>361.36859799999996</c:v>
                </c:pt>
                <c:pt idx="1043">
                  <c:v>375.82334200000003</c:v>
                </c:pt>
                <c:pt idx="1044">
                  <c:v>375.82334200000003</c:v>
                </c:pt>
                <c:pt idx="1045">
                  <c:v>375.82334200000003</c:v>
                </c:pt>
                <c:pt idx="1046">
                  <c:v>361.36859799999996</c:v>
                </c:pt>
                <c:pt idx="1047">
                  <c:v>346.91385400000001</c:v>
                </c:pt>
                <c:pt idx="1048">
                  <c:v>361.36859799999996</c:v>
                </c:pt>
                <c:pt idx="1049">
                  <c:v>346.91385400000001</c:v>
                </c:pt>
                <c:pt idx="1050">
                  <c:v>361.36859799999996</c:v>
                </c:pt>
                <c:pt idx="1051">
                  <c:v>346.91385400000001</c:v>
                </c:pt>
                <c:pt idx="1052">
                  <c:v>346.91385400000001</c:v>
                </c:pt>
                <c:pt idx="1053">
                  <c:v>346.91385400000001</c:v>
                </c:pt>
                <c:pt idx="1054">
                  <c:v>346.91385400000001</c:v>
                </c:pt>
                <c:pt idx="1055">
                  <c:v>361.36859799999996</c:v>
                </c:pt>
                <c:pt idx="1056">
                  <c:v>361.36859799999996</c:v>
                </c:pt>
                <c:pt idx="1057">
                  <c:v>346.91385400000001</c:v>
                </c:pt>
                <c:pt idx="1058">
                  <c:v>375.82334200000003</c:v>
                </c:pt>
                <c:pt idx="1059">
                  <c:v>346.91385400000001</c:v>
                </c:pt>
                <c:pt idx="1060">
                  <c:v>346.91385400000001</c:v>
                </c:pt>
                <c:pt idx="1061">
                  <c:v>346.91385400000001</c:v>
                </c:pt>
                <c:pt idx="1062">
                  <c:v>361.36859799999996</c:v>
                </c:pt>
                <c:pt idx="1063">
                  <c:v>346.91385400000001</c:v>
                </c:pt>
                <c:pt idx="1064">
                  <c:v>346.91385400000001</c:v>
                </c:pt>
                <c:pt idx="1065">
                  <c:v>361.36859799999996</c:v>
                </c:pt>
                <c:pt idx="1066">
                  <c:v>361.36859799999996</c:v>
                </c:pt>
                <c:pt idx="1067">
                  <c:v>361.36859799999996</c:v>
                </c:pt>
                <c:pt idx="1068">
                  <c:v>346.91385400000001</c:v>
                </c:pt>
                <c:pt idx="1069">
                  <c:v>346.91385400000001</c:v>
                </c:pt>
                <c:pt idx="1070">
                  <c:v>346.91385400000001</c:v>
                </c:pt>
                <c:pt idx="1071">
                  <c:v>361.36859799999996</c:v>
                </c:pt>
                <c:pt idx="1072">
                  <c:v>346.91385400000001</c:v>
                </c:pt>
                <c:pt idx="1073">
                  <c:v>361.36859799999996</c:v>
                </c:pt>
                <c:pt idx="1074">
                  <c:v>375.82334200000003</c:v>
                </c:pt>
                <c:pt idx="1075">
                  <c:v>346.91385400000001</c:v>
                </c:pt>
                <c:pt idx="1076">
                  <c:v>361.36859799999996</c:v>
                </c:pt>
                <c:pt idx="1077">
                  <c:v>361.36859799999996</c:v>
                </c:pt>
                <c:pt idx="1078">
                  <c:v>346.91385400000001</c:v>
                </c:pt>
                <c:pt idx="1079">
                  <c:v>346.91385400000001</c:v>
                </c:pt>
                <c:pt idx="1080">
                  <c:v>361.36859799999996</c:v>
                </c:pt>
                <c:pt idx="1081">
                  <c:v>375.82334200000003</c:v>
                </c:pt>
                <c:pt idx="1082">
                  <c:v>361.36859799999996</c:v>
                </c:pt>
                <c:pt idx="1083">
                  <c:v>346.91385400000001</c:v>
                </c:pt>
                <c:pt idx="1084">
                  <c:v>361.36859799999996</c:v>
                </c:pt>
                <c:pt idx="1085">
                  <c:v>361.36859799999996</c:v>
                </c:pt>
                <c:pt idx="1086">
                  <c:v>375.82334200000003</c:v>
                </c:pt>
                <c:pt idx="1087">
                  <c:v>361.36859799999996</c:v>
                </c:pt>
                <c:pt idx="1088">
                  <c:v>361.36859799999996</c:v>
                </c:pt>
                <c:pt idx="1089">
                  <c:v>361.36859799999996</c:v>
                </c:pt>
                <c:pt idx="1090">
                  <c:v>346.91385400000001</c:v>
                </c:pt>
                <c:pt idx="1091">
                  <c:v>346.91385400000001</c:v>
                </c:pt>
                <c:pt idx="1092">
                  <c:v>346.91385400000001</c:v>
                </c:pt>
                <c:pt idx="1093">
                  <c:v>361.36859799999996</c:v>
                </c:pt>
                <c:pt idx="1094">
                  <c:v>361.36859799999996</c:v>
                </c:pt>
                <c:pt idx="1095">
                  <c:v>361.36859799999996</c:v>
                </c:pt>
                <c:pt idx="1096">
                  <c:v>361.36859799999996</c:v>
                </c:pt>
                <c:pt idx="1097">
                  <c:v>361.36859799999996</c:v>
                </c:pt>
                <c:pt idx="1098">
                  <c:v>346.91385400000001</c:v>
                </c:pt>
                <c:pt idx="1099">
                  <c:v>361.36859799999996</c:v>
                </c:pt>
                <c:pt idx="1100">
                  <c:v>332.45911000000001</c:v>
                </c:pt>
                <c:pt idx="1101">
                  <c:v>346.91385400000001</c:v>
                </c:pt>
                <c:pt idx="1102">
                  <c:v>346.91385400000001</c:v>
                </c:pt>
                <c:pt idx="1103">
                  <c:v>332.45911000000001</c:v>
                </c:pt>
                <c:pt idx="1104">
                  <c:v>346.91385400000001</c:v>
                </c:pt>
                <c:pt idx="1105">
                  <c:v>361.36859799999996</c:v>
                </c:pt>
                <c:pt idx="1106">
                  <c:v>346.91385400000001</c:v>
                </c:pt>
                <c:pt idx="1107">
                  <c:v>346.91385400000001</c:v>
                </c:pt>
                <c:pt idx="1108">
                  <c:v>361.36859799999996</c:v>
                </c:pt>
                <c:pt idx="1109">
                  <c:v>346.91385400000001</c:v>
                </c:pt>
                <c:pt idx="1110">
                  <c:v>346.91385400000001</c:v>
                </c:pt>
                <c:pt idx="1111">
                  <c:v>346.91385400000001</c:v>
                </c:pt>
                <c:pt idx="1112">
                  <c:v>346.91385400000001</c:v>
                </c:pt>
                <c:pt idx="1113">
                  <c:v>346.91385400000001</c:v>
                </c:pt>
                <c:pt idx="1114">
                  <c:v>332.45911000000001</c:v>
                </c:pt>
                <c:pt idx="1115">
                  <c:v>346.91385400000001</c:v>
                </c:pt>
                <c:pt idx="1116">
                  <c:v>361.36859799999996</c:v>
                </c:pt>
                <c:pt idx="1117">
                  <c:v>332.45911000000001</c:v>
                </c:pt>
                <c:pt idx="1118">
                  <c:v>332.45911000000001</c:v>
                </c:pt>
                <c:pt idx="1119">
                  <c:v>346.91385400000001</c:v>
                </c:pt>
                <c:pt idx="1120">
                  <c:v>346.91385400000001</c:v>
                </c:pt>
                <c:pt idx="1121">
                  <c:v>346.91385400000001</c:v>
                </c:pt>
                <c:pt idx="1122">
                  <c:v>361.36859799999996</c:v>
                </c:pt>
                <c:pt idx="1123">
                  <c:v>332.45911000000001</c:v>
                </c:pt>
                <c:pt idx="1124">
                  <c:v>361.36859799999996</c:v>
                </c:pt>
                <c:pt idx="1125">
                  <c:v>361.36859799999996</c:v>
                </c:pt>
                <c:pt idx="1126">
                  <c:v>346.91385400000001</c:v>
                </c:pt>
                <c:pt idx="1127">
                  <c:v>332.45911000000001</c:v>
                </c:pt>
                <c:pt idx="1128">
                  <c:v>361.36859799999996</c:v>
                </c:pt>
                <c:pt idx="1129">
                  <c:v>346.91385400000001</c:v>
                </c:pt>
                <c:pt idx="1130">
                  <c:v>346.91385400000001</c:v>
                </c:pt>
                <c:pt idx="1131">
                  <c:v>332.45911000000001</c:v>
                </c:pt>
                <c:pt idx="1132">
                  <c:v>346.91385400000001</c:v>
                </c:pt>
                <c:pt idx="1133">
                  <c:v>346.91385400000001</c:v>
                </c:pt>
                <c:pt idx="1134">
                  <c:v>346.91385400000001</c:v>
                </c:pt>
                <c:pt idx="1135">
                  <c:v>332.45911000000001</c:v>
                </c:pt>
                <c:pt idx="1136">
                  <c:v>332.45911000000001</c:v>
                </c:pt>
                <c:pt idx="1137">
                  <c:v>346.91385400000001</c:v>
                </c:pt>
                <c:pt idx="1138">
                  <c:v>346.91385400000001</c:v>
                </c:pt>
                <c:pt idx="1139">
                  <c:v>346.91385400000001</c:v>
                </c:pt>
                <c:pt idx="1140">
                  <c:v>361.36859799999996</c:v>
                </c:pt>
                <c:pt idx="1141">
                  <c:v>346.91385400000001</c:v>
                </c:pt>
                <c:pt idx="1142">
                  <c:v>346.91385400000001</c:v>
                </c:pt>
                <c:pt idx="1143">
                  <c:v>346.91385400000001</c:v>
                </c:pt>
                <c:pt idx="1144">
                  <c:v>346.91385400000001</c:v>
                </c:pt>
                <c:pt idx="1145">
                  <c:v>346.91385400000001</c:v>
                </c:pt>
                <c:pt idx="1146">
                  <c:v>332.45911000000001</c:v>
                </c:pt>
                <c:pt idx="1147">
                  <c:v>332.45911000000001</c:v>
                </c:pt>
                <c:pt idx="1148">
                  <c:v>346.91385400000001</c:v>
                </c:pt>
                <c:pt idx="1149">
                  <c:v>346.91385400000001</c:v>
                </c:pt>
                <c:pt idx="1150">
                  <c:v>346.91385400000001</c:v>
                </c:pt>
                <c:pt idx="1151">
                  <c:v>346.91385400000001</c:v>
                </c:pt>
                <c:pt idx="1152">
                  <c:v>346.91385400000001</c:v>
                </c:pt>
                <c:pt idx="1153">
                  <c:v>332.45911000000001</c:v>
                </c:pt>
                <c:pt idx="1154">
                  <c:v>346.91385400000001</c:v>
                </c:pt>
                <c:pt idx="1155">
                  <c:v>346.91385400000001</c:v>
                </c:pt>
                <c:pt idx="1156">
                  <c:v>332.45911000000001</c:v>
                </c:pt>
                <c:pt idx="1157">
                  <c:v>346.91385400000001</c:v>
                </c:pt>
                <c:pt idx="1158">
                  <c:v>332.45911000000001</c:v>
                </c:pt>
                <c:pt idx="1159">
                  <c:v>332.45911000000001</c:v>
                </c:pt>
                <c:pt idx="1160">
                  <c:v>346.91385400000001</c:v>
                </c:pt>
                <c:pt idx="1161">
                  <c:v>346.91385400000001</c:v>
                </c:pt>
                <c:pt idx="1162">
                  <c:v>346.91385400000001</c:v>
                </c:pt>
                <c:pt idx="1163">
                  <c:v>346.91385400000001</c:v>
                </c:pt>
                <c:pt idx="1164">
                  <c:v>346.91385400000001</c:v>
                </c:pt>
                <c:pt idx="1165">
                  <c:v>332.45911000000001</c:v>
                </c:pt>
                <c:pt idx="1166">
                  <c:v>346.91385400000001</c:v>
                </c:pt>
                <c:pt idx="1167">
                  <c:v>346.91385400000001</c:v>
                </c:pt>
                <c:pt idx="1168">
                  <c:v>346.91385400000001</c:v>
                </c:pt>
                <c:pt idx="1169">
                  <c:v>332.45911000000001</c:v>
                </c:pt>
                <c:pt idx="1170">
                  <c:v>332.45911000000001</c:v>
                </c:pt>
                <c:pt idx="1171">
                  <c:v>332.45911000000001</c:v>
                </c:pt>
                <c:pt idx="1172">
                  <c:v>332.45911000000001</c:v>
                </c:pt>
                <c:pt idx="1173">
                  <c:v>346.91385400000001</c:v>
                </c:pt>
                <c:pt idx="1174">
                  <c:v>332.45911000000001</c:v>
                </c:pt>
                <c:pt idx="1175">
                  <c:v>346.91385400000001</c:v>
                </c:pt>
                <c:pt idx="1176">
                  <c:v>346.91385400000001</c:v>
                </c:pt>
                <c:pt idx="1177">
                  <c:v>332.45911000000001</c:v>
                </c:pt>
                <c:pt idx="1178">
                  <c:v>361.36859799999996</c:v>
                </c:pt>
                <c:pt idx="1179">
                  <c:v>332.45911000000001</c:v>
                </c:pt>
                <c:pt idx="1180">
                  <c:v>332.45911000000001</c:v>
                </c:pt>
                <c:pt idx="1181">
                  <c:v>332.45911000000001</c:v>
                </c:pt>
                <c:pt idx="1182">
                  <c:v>346.91385400000001</c:v>
                </c:pt>
                <c:pt idx="1183">
                  <c:v>361.36859799999996</c:v>
                </c:pt>
                <c:pt idx="1184">
                  <c:v>332.45911000000001</c:v>
                </c:pt>
                <c:pt idx="1185">
                  <c:v>346.91385400000001</c:v>
                </c:pt>
                <c:pt idx="1186">
                  <c:v>332.45911000000001</c:v>
                </c:pt>
                <c:pt idx="1187">
                  <c:v>346.91385400000001</c:v>
                </c:pt>
                <c:pt idx="1188">
                  <c:v>346.91385400000001</c:v>
                </c:pt>
                <c:pt idx="1189">
                  <c:v>346.91385400000001</c:v>
                </c:pt>
                <c:pt idx="1190">
                  <c:v>346.91385400000001</c:v>
                </c:pt>
                <c:pt idx="1191">
                  <c:v>346.91385400000001</c:v>
                </c:pt>
                <c:pt idx="1192">
                  <c:v>332.45911000000001</c:v>
                </c:pt>
                <c:pt idx="1193">
                  <c:v>346.91385400000001</c:v>
                </c:pt>
                <c:pt idx="1194">
                  <c:v>332.45911000000001</c:v>
                </c:pt>
                <c:pt idx="1195">
                  <c:v>332.45911000000001</c:v>
                </c:pt>
                <c:pt idx="1196">
                  <c:v>346.91385400000001</c:v>
                </c:pt>
                <c:pt idx="1197">
                  <c:v>346.91385400000001</c:v>
                </c:pt>
                <c:pt idx="1198">
                  <c:v>346.91385400000001</c:v>
                </c:pt>
                <c:pt idx="1199">
                  <c:v>346.91385400000001</c:v>
                </c:pt>
                <c:pt idx="1200">
                  <c:v>332.45911000000001</c:v>
                </c:pt>
                <c:pt idx="1201">
                  <c:v>332.45911000000001</c:v>
                </c:pt>
                <c:pt idx="1202">
                  <c:v>332.45911000000001</c:v>
                </c:pt>
                <c:pt idx="1203">
                  <c:v>332.45911000000001</c:v>
                </c:pt>
                <c:pt idx="1204">
                  <c:v>332.45911000000001</c:v>
                </c:pt>
                <c:pt idx="1205">
                  <c:v>332.45911000000001</c:v>
                </c:pt>
                <c:pt idx="1206">
                  <c:v>332.45911000000001</c:v>
                </c:pt>
                <c:pt idx="1207">
                  <c:v>332.45911000000001</c:v>
                </c:pt>
                <c:pt idx="1208">
                  <c:v>332.45911000000001</c:v>
                </c:pt>
                <c:pt idx="1209">
                  <c:v>332.45911000000001</c:v>
                </c:pt>
                <c:pt idx="1210">
                  <c:v>332.45911000000001</c:v>
                </c:pt>
                <c:pt idx="1211">
                  <c:v>346.91385400000001</c:v>
                </c:pt>
                <c:pt idx="1212">
                  <c:v>332.45911000000001</c:v>
                </c:pt>
                <c:pt idx="1213">
                  <c:v>332.45911000000001</c:v>
                </c:pt>
                <c:pt idx="1214">
                  <c:v>332.45911000000001</c:v>
                </c:pt>
                <c:pt idx="1215">
                  <c:v>332.45911000000001</c:v>
                </c:pt>
                <c:pt idx="1216">
                  <c:v>346.91385400000001</c:v>
                </c:pt>
                <c:pt idx="1217">
                  <c:v>332.45911000000001</c:v>
                </c:pt>
                <c:pt idx="1218">
                  <c:v>318.004366</c:v>
                </c:pt>
                <c:pt idx="1219">
                  <c:v>332.45911000000001</c:v>
                </c:pt>
                <c:pt idx="1220">
                  <c:v>332.45911000000001</c:v>
                </c:pt>
                <c:pt idx="1221">
                  <c:v>332.45911000000001</c:v>
                </c:pt>
                <c:pt idx="1222">
                  <c:v>332.45911000000001</c:v>
                </c:pt>
                <c:pt idx="1223">
                  <c:v>318.004366</c:v>
                </c:pt>
                <c:pt idx="1224">
                  <c:v>332.45911000000001</c:v>
                </c:pt>
                <c:pt idx="1225">
                  <c:v>318.004366</c:v>
                </c:pt>
                <c:pt idx="1226">
                  <c:v>318.004366</c:v>
                </c:pt>
                <c:pt idx="1227">
                  <c:v>332.45911000000001</c:v>
                </c:pt>
                <c:pt idx="1228">
                  <c:v>332.45911000000001</c:v>
                </c:pt>
                <c:pt idx="1229">
                  <c:v>332.45911000000001</c:v>
                </c:pt>
                <c:pt idx="1230">
                  <c:v>318.004366</c:v>
                </c:pt>
                <c:pt idx="1231">
                  <c:v>332.45911000000001</c:v>
                </c:pt>
                <c:pt idx="1232">
                  <c:v>318.004366</c:v>
                </c:pt>
                <c:pt idx="1233">
                  <c:v>318.004366</c:v>
                </c:pt>
                <c:pt idx="1234">
                  <c:v>332.45911000000001</c:v>
                </c:pt>
                <c:pt idx="1235">
                  <c:v>332.45911000000001</c:v>
                </c:pt>
                <c:pt idx="1236">
                  <c:v>318.004366</c:v>
                </c:pt>
                <c:pt idx="1237">
                  <c:v>332.45911000000001</c:v>
                </c:pt>
                <c:pt idx="1238">
                  <c:v>318.004366</c:v>
                </c:pt>
                <c:pt idx="1239">
                  <c:v>318.004366</c:v>
                </c:pt>
                <c:pt idx="1240">
                  <c:v>318.004366</c:v>
                </c:pt>
                <c:pt idx="1241">
                  <c:v>332.45911000000001</c:v>
                </c:pt>
                <c:pt idx="1242">
                  <c:v>332.45911000000001</c:v>
                </c:pt>
                <c:pt idx="1243">
                  <c:v>318.004366</c:v>
                </c:pt>
                <c:pt idx="1244">
                  <c:v>318.004366</c:v>
                </c:pt>
                <c:pt idx="1245">
                  <c:v>318.004366</c:v>
                </c:pt>
                <c:pt idx="1246">
                  <c:v>318.004366</c:v>
                </c:pt>
                <c:pt idx="1247">
                  <c:v>318.004366</c:v>
                </c:pt>
                <c:pt idx="1248">
                  <c:v>332.45911000000001</c:v>
                </c:pt>
                <c:pt idx="1249">
                  <c:v>332.45911000000001</c:v>
                </c:pt>
                <c:pt idx="1250">
                  <c:v>318.004366</c:v>
                </c:pt>
                <c:pt idx="1251">
                  <c:v>332.45911000000001</c:v>
                </c:pt>
                <c:pt idx="1252">
                  <c:v>332.45911000000001</c:v>
                </c:pt>
                <c:pt idx="1253">
                  <c:v>332.45911000000001</c:v>
                </c:pt>
                <c:pt idx="1254">
                  <c:v>318.004366</c:v>
                </c:pt>
                <c:pt idx="1255">
                  <c:v>318.004366</c:v>
                </c:pt>
                <c:pt idx="1256">
                  <c:v>318.004366</c:v>
                </c:pt>
                <c:pt idx="1257">
                  <c:v>318.004366</c:v>
                </c:pt>
                <c:pt idx="1258">
                  <c:v>318.004366</c:v>
                </c:pt>
                <c:pt idx="1259">
                  <c:v>332.45911000000001</c:v>
                </c:pt>
                <c:pt idx="1260">
                  <c:v>318.004366</c:v>
                </c:pt>
                <c:pt idx="1261">
                  <c:v>318.004366</c:v>
                </c:pt>
                <c:pt idx="1262">
                  <c:v>318.004366</c:v>
                </c:pt>
                <c:pt idx="1263">
                  <c:v>318.004366</c:v>
                </c:pt>
                <c:pt idx="1264">
                  <c:v>332.45911000000001</c:v>
                </c:pt>
                <c:pt idx="1265">
                  <c:v>318.004366</c:v>
                </c:pt>
                <c:pt idx="1266">
                  <c:v>318.004366</c:v>
                </c:pt>
                <c:pt idx="1267">
                  <c:v>318.004366</c:v>
                </c:pt>
                <c:pt idx="1268">
                  <c:v>318.004366</c:v>
                </c:pt>
                <c:pt idx="1269">
                  <c:v>318.004366</c:v>
                </c:pt>
                <c:pt idx="1270">
                  <c:v>318.004366</c:v>
                </c:pt>
                <c:pt idx="1271">
                  <c:v>318.004366</c:v>
                </c:pt>
                <c:pt idx="1272">
                  <c:v>318.004366</c:v>
                </c:pt>
                <c:pt idx="1273">
                  <c:v>318.004366</c:v>
                </c:pt>
                <c:pt idx="1274">
                  <c:v>318.004366</c:v>
                </c:pt>
                <c:pt idx="1275">
                  <c:v>318.004366</c:v>
                </c:pt>
                <c:pt idx="1276">
                  <c:v>318.004366</c:v>
                </c:pt>
                <c:pt idx="1277">
                  <c:v>318.004366</c:v>
                </c:pt>
                <c:pt idx="1278">
                  <c:v>318.004366</c:v>
                </c:pt>
                <c:pt idx="1279">
                  <c:v>318.004366</c:v>
                </c:pt>
                <c:pt idx="1280">
                  <c:v>318.004366</c:v>
                </c:pt>
                <c:pt idx="1281">
                  <c:v>318.004366</c:v>
                </c:pt>
                <c:pt idx="1282">
                  <c:v>303.549623</c:v>
                </c:pt>
                <c:pt idx="1283">
                  <c:v>318.004366</c:v>
                </c:pt>
                <c:pt idx="1284">
                  <c:v>318.004366</c:v>
                </c:pt>
                <c:pt idx="1285">
                  <c:v>318.004366</c:v>
                </c:pt>
                <c:pt idx="1286">
                  <c:v>303.549623</c:v>
                </c:pt>
                <c:pt idx="1287">
                  <c:v>303.549623</c:v>
                </c:pt>
                <c:pt idx="1288">
                  <c:v>318.004366</c:v>
                </c:pt>
                <c:pt idx="1289">
                  <c:v>318.004366</c:v>
                </c:pt>
                <c:pt idx="1290">
                  <c:v>303.549623</c:v>
                </c:pt>
                <c:pt idx="1291">
                  <c:v>318.004366</c:v>
                </c:pt>
                <c:pt idx="1292">
                  <c:v>303.549623</c:v>
                </c:pt>
                <c:pt idx="1293">
                  <c:v>318.004366</c:v>
                </c:pt>
                <c:pt idx="1294">
                  <c:v>318.004366</c:v>
                </c:pt>
                <c:pt idx="1295">
                  <c:v>303.549623</c:v>
                </c:pt>
                <c:pt idx="1296">
                  <c:v>318.004366</c:v>
                </c:pt>
                <c:pt idx="1297">
                  <c:v>318.004366</c:v>
                </c:pt>
                <c:pt idx="1298">
                  <c:v>303.549623</c:v>
                </c:pt>
                <c:pt idx="1299">
                  <c:v>303.549623</c:v>
                </c:pt>
                <c:pt idx="1300">
                  <c:v>303.549623</c:v>
                </c:pt>
                <c:pt idx="1301">
                  <c:v>303.549623</c:v>
                </c:pt>
                <c:pt idx="1302">
                  <c:v>318.004366</c:v>
                </c:pt>
                <c:pt idx="1303">
                  <c:v>303.549623</c:v>
                </c:pt>
                <c:pt idx="1304">
                  <c:v>303.549623</c:v>
                </c:pt>
                <c:pt idx="1305">
                  <c:v>303.549623</c:v>
                </c:pt>
                <c:pt idx="1306">
                  <c:v>318.004366</c:v>
                </c:pt>
                <c:pt idx="1307">
                  <c:v>318.004366</c:v>
                </c:pt>
                <c:pt idx="1308">
                  <c:v>303.549623</c:v>
                </c:pt>
                <c:pt idx="1309">
                  <c:v>303.549623</c:v>
                </c:pt>
                <c:pt idx="1310">
                  <c:v>303.549623</c:v>
                </c:pt>
                <c:pt idx="1311">
                  <c:v>303.549623</c:v>
                </c:pt>
                <c:pt idx="1312">
                  <c:v>303.549623</c:v>
                </c:pt>
                <c:pt idx="1313">
                  <c:v>303.549623</c:v>
                </c:pt>
                <c:pt idx="1314">
                  <c:v>303.549623</c:v>
                </c:pt>
                <c:pt idx="1315">
                  <c:v>303.549623</c:v>
                </c:pt>
                <c:pt idx="1316">
                  <c:v>303.549623</c:v>
                </c:pt>
                <c:pt idx="1317">
                  <c:v>303.549623</c:v>
                </c:pt>
                <c:pt idx="1318">
                  <c:v>303.549623</c:v>
                </c:pt>
                <c:pt idx="1319">
                  <c:v>303.549623</c:v>
                </c:pt>
                <c:pt idx="1320">
                  <c:v>303.549623</c:v>
                </c:pt>
                <c:pt idx="1321">
                  <c:v>303.549623</c:v>
                </c:pt>
                <c:pt idx="1322">
                  <c:v>303.549623</c:v>
                </c:pt>
                <c:pt idx="1323">
                  <c:v>303.549623</c:v>
                </c:pt>
                <c:pt idx="1324">
                  <c:v>303.549623</c:v>
                </c:pt>
                <c:pt idx="1325">
                  <c:v>303.549623</c:v>
                </c:pt>
                <c:pt idx="1326">
                  <c:v>303.549623</c:v>
                </c:pt>
                <c:pt idx="1327">
                  <c:v>303.549623</c:v>
                </c:pt>
                <c:pt idx="1328">
                  <c:v>303.549623</c:v>
                </c:pt>
                <c:pt idx="1329">
                  <c:v>303.549623</c:v>
                </c:pt>
                <c:pt idx="1330">
                  <c:v>303.549623</c:v>
                </c:pt>
                <c:pt idx="1331">
                  <c:v>303.549623</c:v>
                </c:pt>
                <c:pt idx="1332">
                  <c:v>303.549623</c:v>
                </c:pt>
                <c:pt idx="1333">
                  <c:v>303.549623</c:v>
                </c:pt>
                <c:pt idx="1334">
                  <c:v>303.549623</c:v>
                </c:pt>
                <c:pt idx="1335">
                  <c:v>303.549623</c:v>
                </c:pt>
                <c:pt idx="1336">
                  <c:v>303.549623</c:v>
                </c:pt>
                <c:pt idx="1337">
                  <c:v>303.549623</c:v>
                </c:pt>
                <c:pt idx="1338">
                  <c:v>303.549623</c:v>
                </c:pt>
                <c:pt idx="1339">
                  <c:v>303.549623</c:v>
                </c:pt>
                <c:pt idx="1340">
                  <c:v>303.549623</c:v>
                </c:pt>
                <c:pt idx="1341">
                  <c:v>303.549623</c:v>
                </c:pt>
                <c:pt idx="1342">
                  <c:v>303.549623</c:v>
                </c:pt>
                <c:pt idx="1343">
                  <c:v>289.09487900000005</c:v>
                </c:pt>
                <c:pt idx="1344">
                  <c:v>289.09487900000005</c:v>
                </c:pt>
                <c:pt idx="1345">
                  <c:v>289.09487900000005</c:v>
                </c:pt>
                <c:pt idx="1346">
                  <c:v>303.549623</c:v>
                </c:pt>
                <c:pt idx="1347">
                  <c:v>289.09487900000005</c:v>
                </c:pt>
                <c:pt idx="1348">
                  <c:v>289.09487900000005</c:v>
                </c:pt>
                <c:pt idx="1349">
                  <c:v>289.09487900000005</c:v>
                </c:pt>
                <c:pt idx="1350">
                  <c:v>289.09487900000005</c:v>
                </c:pt>
                <c:pt idx="1351">
                  <c:v>303.549623</c:v>
                </c:pt>
                <c:pt idx="1352">
                  <c:v>289.09487900000005</c:v>
                </c:pt>
                <c:pt idx="1353">
                  <c:v>289.09487900000005</c:v>
                </c:pt>
                <c:pt idx="1354">
                  <c:v>303.549623</c:v>
                </c:pt>
                <c:pt idx="1355">
                  <c:v>289.09487900000005</c:v>
                </c:pt>
                <c:pt idx="1356">
                  <c:v>289.09487900000005</c:v>
                </c:pt>
                <c:pt idx="1357">
                  <c:v>289.09487900000005</c:v>
                </c:pt>
                <c:pt idx="1358">
                  <c:v>289.09487900000005</c:v>
                </c:pt>
                <c:pt idx="1359">
                  <c:v>303.549623</c:v>
                </c:pt>
                <c:pt idx="1360">
                  <c:v>289.09487900000005</c:v>
                </c:pt>
                <c:pt idx="1361">
                  <c:v>289.09487900000005</c:v>
                </c:pt>
                <c:pt idx="1362">
                  <c:v>289.09487900000005</c:v>
                </c:pt>
                <c:pt idx="1363">
                  <c:v>289.09487900000005</c:v>
                </c:pt>
                <c:pt idx="1364">
                  <c:v>289.09487900000005</c:v>
                </c:pt>
                <c:pt idx="1365">
                  <c:v>289.09487900000005</c:v>
                </c:pt>
                <c:pt idx="1366">
                  <c:v>289.09487900000005</c:v>
                </c:pt>
                <c:pt idx="1367">
                  <c:v>289.09487900000005</c:v>
                </c:pt>
                <c:pt idx="1368">
                  <c:v>289.09487900000005</c:v>
                </c:pt>
                <c:pt idx="1369">
                  <c:v>289.09487900000005</c:v>
                </c:pt>
                <c:pt idx="1370">
                  <c:v>289.09487900000005</c:v>
                </c:pt>
                <c:pt idx="1371">
                  <c:v>289.09487900000005</c:v>
                </c:pt>
                <c:pt idx="1372">
                  <c:v>289.09487900000005</c:v>
                </c:pt>
                <c:pt idx="1373">
                  <c:v>289.09487900000005</c:v>
                </c:pt>
                <c:pt idx="1374">
                  <c:v>289.09487900000005</c:v>
                </c:pt>
                <c:pt idx="1375">
                  <c:v>289.09487900000005</c:v>
                </c:pt>
                <c:pt idx="1376">
                  <c:v>289.09487900000005</c:v>
                </c:pt>
                <c:pt idx="1377">
                  <c:v>289.09487900000005</c:v>
                </c:pt>
                <c:pt idx="1378">
                  <c:v>289.09487900000005</c:v>
                </c:pt>
                <c:pt idx="1379">
                  <c:v>289.09487900000005</c:v>
                </c:pt>
                <c:pt idx="1380">
                  <c:v>289.09487900000005</c:v>
                </c:pt>
                <c:pt idx="1381">
                  <c:v>289.09487900000005</c:v>
                </c:pt>
                <c:pt idx="1382">
                  <c:v>289.09487900000005</c:v>
                </c:pt>
                <c:pt idx="1383">
                  <c:v>289.09487900000005</c:v>
                </c:pt>
                <c:pt idx="1384">
                  <c:v>289.09487900000005</c:v>
                </c:pt>
                <c:pt idx="1385">
                  <c:v>289.09487900000005</c:v>
                </c:pt>
                <c:pt idx="1386">
                  <c:v>289.09487900000005</c:v>
                </c:pt>
                <c:pt idx="1387">
                  <c:v>289.09487900000005</c:v>
                </c:pt>
                <c:pt idx="1388">
                  <c:v>289.09487900000005</c:v>
                </c:pt>
                <c:pt idx="1389">
                  <c:v>289.09487900000005</c:v>
                </c:pt>
                <c:pt idx="1390">
                  <c:v>289.09487900000005</c:v>
                </c:pt>
                <c:pt idx="1391">
                  <c:v>289.09487900000005</c:v>
                </c:pt>
                <c:pt idx="1392">
                  <c:v>289.09487900000005</c:v>
                </c:pt>
                <c:pt idx="1393">
                  <c:v>289.09487900000005</c:v>
                </c:pt>
                <c:pt idx="1394">
                  <c:v>289.09487900000005</c:v>
                </c:pt>
                <c:pt idx="1395">
                  <c:v>289.09487900000005</c:v>
                </c:pt>
                <c:pt idx="1396">
                  <c:v>289.09487900000005</c:v>
                </c:pt>
                <c:pt idx="1397">
                  <c:v>289.09487900000005</c:v>
                </c:pt>
                <c:pt idx="1398">
                  <c:v>289.09487900000005</c:v>
                </c:pt>
                <c:pt idx="1399">
                  <c:v>289.09487900000005</c:v>
                </c:pt>
                <c:pt idx="1400">
                  <c:v>289.09487900000005</c:v>
                </c:pt>
                <c:pt idx="1401">
                  <c:v>289.09487900000005</c:v>
                </c:pt>
                <c:pt idx="1402">
                  <c:v>289.09487900000005</c:v>
                </c:pt>
                <c:pt idx="1403">
                  <c:v>289.09487900000005</c:v>
                </c:pt>
                <c:pt idx="1404">
                  <c:v>289.09487900000005</c:v>
                </c:pt>
                <c:pt idx="1405">
                  <c:v>289.09487900000005</c:v>
                </c:pt>
                <c:pt idx="1406">
                  <c:v>289.09487900000005</c:v>
                </c:pt>
                <c:pt idx="1407">
                  <c:v>289.09487900000005</c:v>
                </c:pt>
                <c:pt idx="1408">
                  <c:v>289.09487900000005</c:v>
                </c:pt>
                <c:pt idx="1409">
                  <c:v>289.09487900000005</c:v>
                </c:pt>
                <c:pt idx="1410">
                  <c:v>289.09487900000005</c:v>
                </c:pt>
                <c:pt idx="1411">
                  <c:v>289.09487900000005</c:v>
                </c:pt>
                <c:pt idx="1412">
                  <c:v>289.09487900000005</c:v>
                </c:pt>
                <c:pt idx="1413">
                  <c:v>289.09487900000005</c:v>
                </c:pt>
                <c:pt idx="1414">
                  <c:v>289.09487900000005</c:v>
                </c:pt>
                <c:pt idx="1415">
                  <c:v>289.09487900000005</c:v>
                </c:pt>
                <c:pt idx="1416">
                  <c:v>289.09487900000005</c:v>
                </c:pt>
                <c:pt idx="1417">
                  <c:v>289.09487900000005</c:v>
                </c:pt>
                <c:pt idx="1418">
                  <c:v>289.09487900000005</c:v>
                </c:pt>
                <c:pt idx="1419">
                  <c:v>289.09487900000005</c:v>
                </c:pt>
                <c:pt idx="1420">
                  <c:v>289.09487900000005</c:v>
                </c:pt>
                <c:pt idx="1421">
                  <c:v>289.09487900000005</c:v>
                </c:pt>
                <c:pt idx="1422">
                  <c:v>289.09487900000005</c:v>
                </c:pt>
                <c:pt idx="1423">
                  <c:v>289.09487900000005</c:v>
                </c:pt>
                <c:pt idx="1424">
                  <c:v>289.09487900000005</c:v>
                </c:pt>
                <c:pt idx="1425">
                  <c:v>289.09487900000005</c:v>
                </c:pt>
                <c:pt idx="1426">
                  <c:v>274.64013499999999</c:v>
                </c:pt>
                <c:pt idx="1427">
                  <c:v>274.64013499999999</c:v>
                </c:pt>
                <c:pt idx="1428">
                  <c:v>274.64013499999999</c:v>
                </c:pt>
                <c:pt idx="1429">
                  <c:v>289.09487900000005</c:v>
                </c:pt>
                <c:pt idx="1430">
                  <c:v>289.09487900000005</c:v>
                </c:pt>
                <c:pt idx="1431">
                  <c:v>289.09487900000005</c:v>
                </c:pt>
                <c:pt idx="1432">
                  <c:v>289.09487900000005</c:v>
                </c:pt>
                <c:pt idx="1433">
                  <c:v>289.09487900000005</c:v>
                </c:pt>
                <c:pt idx="1434">
                  <c:v>289.09487900000005</c:v>
                </c:pt>
                <c:pt idx="1435">
                  <c:v>289.09487900000005</c:v>
                </c:pt>
                <c:pt idx="1436">
                  <c:v>289.09487900000005</c:v>
                </c:pt>
                <c:pt idx="1437">
                  <c:v>289.09487900000005</c:v>
                </c:pt>
                <c:pt idx="1438">
                  <c:v>289.09487900000005</c:v>
                </c:pt>
                <c:pt idx="1439">
                  <c:v>274.64013499999999</c:v>
                </c:pt>
                <c:pt idx="1440">
                  <c:v>274.64013499999999</c:v>
                </c:pt>
                <c:pt idx="1441">
                  <c:v>289.09487900000005</c:v>
                </c:pt>
                <c:pt idx="1442">
                  <c:v>274.64013499999999</c:v>
                </c:pt>
                <c:pt idx="1443">
                  <c:v>289.09487900000005</c:v>
                </c:pt>
                <c:pt idx="1444">
                  <c:v>289.09487900000005</c:v>
                </c:pt>
                <c:pt idx="1445">
                  <c:v>274.64013499999999</c:v>
                </c:pt>
                <c:pt idx="1446">
                  <c:v>274.64013499999999</c:v>
                </c:pt>
                <c:pt idx="1447">
                  <c:v>289.09487900000005</c:v>
                </c:pt>
                <c:pt idx="1448">
                  <c:v>274.64013499999999</c:v>
                </c:pt>
                <c:pt idx="1449">
                  <c:v>274.64013499999999</c:v>
                </c:pt>
                <c:pt idx="1450">
                  <c:v>274.64013499999999</c:v>
                </c:pt>
                <c:pt idx="1451">
                  <c:v>289.09487900000005</c:v>
                </c:pt>
                <c:pt idx="1452">
                  <c:v>289.09487900000005</c:v>
                </c:pt>
                <c:pt idx="1453">
                  <c:v>289.09487900000005</c:v>
                </c:pt>
                <c:pt idx="1454">
                  <c:v>289.09487900000005</c:v>
                </c:pt>
                <c:pt idx="1455">
                  <c:v>289.09487900000005</c:v>
                </c:pt>
                <c:pt idx="1456">
                  <c:v>274.64013499999999</c:v>
                </c:pt>
                <c:pt idx="1457">
                  <c:v>274.64013499999999</c:v>
                </c:pt>
                <c:pt idx="1458">
                  <c:v>289.09487900000005</c:v>
                </c:pt>
                <c:pt idx="1459">
                  <c:v>274.64013499999999</c:v>
                </c:pt>
                <c:pt idx="1460">
                  <c:v>289.09487900000005</c:v>
                </c:pt>
                <c:pt idx="1461">
                  <c:v>274.64013499999999</c:v>
                </c:pt>
                <c:pt idx="1462">
                  <c:v>274.64013499999999</c:v>
                </c:pt>
                <c:pt idx="1463">
                  <c:v>274.64013499999999</c:v>
                </c:pt>
                <c:pt idx="1464">
                  <c:v>274.64013499999999</c:v>
                </c:pt>
                <c:pt idx="1465">
                  <c:v>289.09487900000005</c:v>
                </c:pt>
                <c:pt idx="1466">
                  <c:v>274.64013499999999</c:v>
                </c:pt>
                <c:pt idx="1467">
                  <c:v>289.09487900000005</c:v>
                </c:pt>
                <c:pt idx="1468">
                  <c:v>289.09487900000005</c:v>
                </c:pt>
                <c:pt idx="1469">
                  <c:v>274.64013499999999</c:v>
                </c:pt>
                <c:pt idx="1470">
                  <c:v>289.09487900000005</c:v>
                </c:pt>
                <c:pt idx="1471">
                  <c:v>274.64013499999999</c:v>
                </c:pt>
                <c:pt idx="1472">
                  <c:v>274.64013499999999</c:v>
                </c:pt>
                <c:pt idx="1473">
                  <c:v>289.09487900000005</c:v>
                </c:pt>
                <c:pt idx="1474">
                  <c:v>274.64013499999999</c:v>
                </c:pt>
                <c:pt idx="1475">
                  <c:v>274.64013499999999</c:v>
                </c:pt>
                <c:pt idx="1476">
                  <c:v>274.64013499999999</c:v>
                </c:pt>
                <c:pt idx="1477">
                  <c:v>274.64013499999999</c:v>
                </c:pt>
                <c:pt idx="1478">
                  <c:v>274.64013499999999</c:v>
                </c:pt>
                <c:pt idx="1479">
                  <c:v>274.64013499999999</c:v>
                </c:pt>
                <c:pt idx="1480">
                  <c:v>274.64013499999999</c:v>
                </c:pt>
                <c:pt idx="1481">
                  <c:v>274.64013499999999</c:v>
                </c:pt>
                <c:pt idx="1482">
                  <c:v>274.64013499999999</c:v>
                </c:pt>
                <c:pt idx="1483">
                  <c:v>274.64013499999999</c:v>
                </c:pt>
                <c:pt idx="1484">
                  <c:v>274.64013499999999</c:v>
                </c:pt>
                <c:pt idx="1485">
                  <c:v>274.64013499999999</c:v>
                </c:pt>
                <c:pt idx="1486">
                  <c:v>274.64013499999999</c:v>
                </c:pt>
                <c:pt idx="1487">
                  <c:v>274.64013499999999</c:v>
                </c:pt>
                <c:pt idx="1488">
                  <c:v>274.64013499999999</c:v>
                </c:pt>
                <c:pt idx="1489">
                  <c:v>274.64013499999999</c:v>
                </c:pt>
                <c:pt idx="1490">
                  <c:v>274.64013499999999</c:v>
                </c:pt>
                <c:pt idx="1491">
                  <c:v>274.64013499999999</c:v>
                </c:pt>
                <c:pt idx="1492">
                  <c:v>274.64013499999999</c:v>
                </c:pt>
                <c:pt idx="1493">
                  <c:v>274.64013499999999</c:v>
                </c:pt>
                <c:pt idx="1494">
                  <c:v>274.64013499999999</c:v>
                </c:pt>
                <c:pt idx="1495">
                  <c:v>274.64013499999999</c:v>
                </c:pt>
                <c:pt idx="1496">
                  <c:v>274.64013499999999</c:v>
                </c:pt>
                <c:pt idx="1497">
                  <c:v>274.64013499999999</c:v>
                </c:pt>
                <c:pt idx="1498">
                  <c:v>289.09487900000005</c:v>
                </c:pt>
                <c:pt idx="1499">
                  <c:v>289.09487900000005</c:v>
                </c:pt>
                <c:pt idx="1500">
                  <c:v>274.64013499999999</c:v>
                </c:pt>
                <c:pt idx="1501">
                  <c:v>274.64013499999999</c:v>
                </c:pt>
                <c:pt idx="1502">
                  <c:v>274.64013499999999</c:v>
                </c:pt>
                <c:pt idx="1503">
                  <c:v>274.64013499999999</c:v>
                </c:pt>
                <c:pt idx="1504">
                  <c:v>274.64013499999999</c:v>
                </c:pt>
                <c:pt idx="1505">
                  <c:v>274.64013499999999</c:v>
                </c:pt>
                <c:pt idx="1506">
                  <c:v>274.64013499999999</c:v>
                </c:pt>
                <c:pt idx="1507">
                  <c:v>274.64013499999999</c:v>
                </c:pt>
                <c:pt idx="1508">
                  <c:v>274.64013499999999</c:v>
                </c:pt>
                <c:pt idx="1509">
                  <c:v>274.64013499999999</c:v>
                </c:pt>
                <c:pt idx="1510">
                  <c:v>274.64013499999999</c:v>
                </c:pt>
                <c:pt idx="1511">
                  <c:v>274.64013499999999</c:v>
                </c:pt>
                <c:pt idx="1512">
                  <c:v>274.64013499999999</c:v>
                </c:pt>
                <c:pt idx="1513">
                  <c:v>274.64013499999999</c:v>
                </c:pt>
                <c:pt idx="1514">
                  <c:v>274.64013499999999</c:v>
                </c:pt>
                <c:pt idx="1515">
                  <c:v>274.64013499999999</c:v>
                </c:pt>
                <c:pt idx="1516">
                  <c:v>274.64013499999999</c:v>
                </c:pt>
                <c:pt idx="1517">
                  <c:v>274.64013499999999</c:v>
                </c:pt>
                <c:pt idx="1518">
                  <c:v>274.64013499999999</c:v>
                </c:pt>
                <c:pt idx="1519">
                  <c:v>274.64013499999999</c:v>
                </c:pt>
                <c:pt idx="1520">
                  <c:v>274.64013499999999</c:v>
                </c:pt>
                <c:pt idx="1521">
                  <c:v>274.64013499999999</c:v>
                </c:pt>
                <c:pt idx="1522">
                  <c:v>274.64013499999999</c:v>
                </c:pt>
                <c:pt idx="1523">
                  <c:v>274.64013499999999</c:v>
                </c:pt>
                <c:pt idx="1524">
                  <c:v>274.64013499999999</c:v>
                </c:pt>
                <c:pt idx="1525">
                  <c:v>289.09487900000005</c:v>
                </c:pt>
                <c:pt idx="1526">
                  <c:v>274.64013499999999</c:v>
                </c:pt>
                <c:pt idx="1527">
                  <c:v>274.64013499999999</c:v>
                </c:pt>
                <c:pt idx="1528">
                  <c:v>274.64013499999999</c:v>
                </c:pt>
                <c:pt idx="1529">
                  <c:v>274.64013499999999</c:v>
                </c:pt>
                <c:pt idx="1530">
                  <c:v>274.64013499999999</c:v>
                </c:pt>
                <c:pt idx="1531">
                  <c:v>274.64013499999999</c:v>
                </c:pt>
                <c:pt idx="1532">
                  <c:v>274.64013499999999</c:v>
                </c:pt>
                <c:pt idx="1533">
                  <c:v>274.64013499999999</c:v>
                </c:pt>
                <c:pt idx="1534">
                  <c:v>274.64013499999999</c:v>
                </c:pt>
                <c:pt idx="1535">
                  <c:v>274.64013499999999</c:v>
                </c:pt>
                <c:pt idx="1536">
                  <c:v>274.64013499999999</c:v>
                </c:pt>
                <c:pt idx="1537">
                  <c:v>274.64013499999999</c:v>
                </c:pt>
                <c:pt idx="1538">
                  <c:v>274.64013499999999</c:v>
                </c:pt>
                <c:pt idx="1539">
                  <c:v>274.64013499999999</c:v>
                </c:pt>
                <c:pt idx="1540">
                  <c:v>274.64013499999999</c:v>
                </c:pt>
                <c:pt idx="1541">
                  <c:v>274.64013499999999</c:v>
                </c:pt>
                <c:pt idx="1542">
                  <c:v>274.64013499999999</c:v>
                </c:pt>
                <c:pt idx="1543">
                  <c:v>274.64013499999999</c:v>
                </c:pt>
                <c:pt idx="1544">
                  <c:v>274.64013499999999</c:v>
                </c:pt>
                <c:pt idx="1545">
                  <c:v>289.09487900000005</c:v>
                </c:pt>
                <c:pt idx="1546">
                  <c:v>274.64013499999999</c:v>
                </c:pt>
                <c:pt idx="1547">
                  <c:v>289.09487900000005</c:v>
                </c:pt>
                <c:pt idx="1548">
                  <c:v>274.64013499999999</c:v>
                </c:pt>
                <c:pt idx="1549">
                  <c:v>274.64013499999999</c:v>
                </c:pt>
                <c:pt idx="1550">
                  <c:v>274.64013499999999</c:v>
                </c:pt>
                <c:pt idx="1551">
                  <c:v>274.64013499999999</c:v>
                </c:pt>
                <c:pt idx="1552">
                  <c:v>274.64013499999999</c:v>
                </c:pt>
                <c:pt idx="1553">
                  <c:v>274.64013499999999</c:v>
                </c:pt>
                <c:pt idx="1554">
                  <c:v>274.64013499999999</c:v>
                </c:pt>
                <c:pt idx="1555">
                  <c:v>274.64013499999999</c:v>
                </c:pt>
                <c:pt idx="1556">
                  <c:v>274.64013499999999</c:v>
                </c:pt>
                <c:pt idx="1557">
                  <c:v>274.64013499999999</c:v>
                </c:pt>
                <c:pt idx="1558">
                  <c:v>274.64013499999999</c:v>
                </c:pt>
                <c:pt idx="1559">
                  <c:v>274.64013499999999</c:v>
                </c:pt>
                <c:pt idx="1560">
                  <c:v>274.64013499999999</c:v>
                </c:pt>
                <c:pt idx="1561">
                  <c:v>274.64013499999999</c:v>
                </c:pt>
                <c:pt idx="1562">
                  <c:v>274.64013499999999</c:v>
                </c:pt>
                <c:pt idx="1563">
                  <c:v>274.64013499999999</c:v>
                </c:pt>
                <c:pt idx="1564">
                  <c:v>274.64013499999999</c:v>
                </c:pt>
                <c:pt idx="1565">
                  <c:v>274.64013499999999</c:v>
                </c:pt>
                <c:pt idx="1566">
                  <c:v>274.64013499999999</c:v>
                </c:pt>
                <c:pt idx="1567">
                  <c:v>274.64013499999999</c:v>
                </c:pt>
                <c:pt idx="1568">
                  <c:v>274.64013499999999</c:v>
                </c:pt>
                <c:pt idx="1569">
                  <c:v>274.64013499999999</c:v>
                </c:pt>
                <c:pt idx="1570">
                  <c:v>274.64013499999999</c:v>
                </c:pt>
                <c:pt idx="1571">
                  <c:v>274.64013499999999</c:v>
                </c:pt>
                <c:pt idx="1572">
                  <c:v>274.64013499999999</c:v>
                </c:pt>
                <c:pt idx="1573">
                  <c:v>274.64013499999999</c:v>
                </c:pt>
                <c:pt idx="1574">
                  <c:v>274.64013499999999</c:v>
                </c:pt>
                <c:pt idx="1575">
                  <c:v>274.64013499999999</c:v>
                </c:pt>
                <c:pt idx="1576">
                  <c:v>274.64013499999999</c:v>
                </c:pt>
                <c:pt idx="1577">
                  <c:v>274.64013499999999</c:v>
                </c:pt>
                <c:pt idx="1578">
                  <c:v>274.64013499999999</c:v>
                </c:pt>
                <c:pt idx="1579">
                  <c:v>274.64013499999999</c:v>
                </c:pt>
                <c:pt idx="1580">
                  <c:v>274.64013499999999</c:v>
                </c:pt>
                <c:pt idx="1581">
                  <c:v>274.64013499999999</c:v>
                </c:pt>
                <c:pt idx="1582">
                  <c:v>274.64013499999999</c:v>
                </c:pt>
                <c:pt idx="1583">
                  <c:v>274.64013499999999</c:v>
                </c:pt>
                <c:pt idx="1584">
                  <c:v>274.64013499999999</c:v>
                </c:pt>
                <c:pt idx="1585">
                  <c:v>274.64013499999999</c:v>
                </c:pt>
                <c:pt idx="1586">
                  <c:v>274.64013499999999</c:v>
                </c:pt>
                <c:pt idx="1587">
                  <c:v>274.64013499999999</c:v>
                </c:pt>
                <c:pt idx="1588">
                  <c:v>274.64013499999999</c:v>
                </c:pt>
                <c:pt idx="1589">
                  <c:v>274.64013499999999</c:v>
                </c:pt>
                <c:pt idx="1590">
                  <c:v>274.64013499999999</c:v>
                </c:pt>
                <c:pt idx="1591">
                  <c:v>274.64013499999999</c:v>
                </c:pt>
                <c:pt idx="1592">
                  <c:v>274.64013499999999</c:v>
                </c:pt>
                <c:pt idx="1593">
                  <c:v>274.64013499999999</c:v>
                </c:pt>
                <c:pt idx="1594">
                  <c:v>274.64013499999999</c:v>
                </c:pt>
                <c:pt idx="1595">
                  <c:v>274.64013499999999</c:v>
                </c:pt>
                <c:pt idx="1596">
                  <c:v>274.64013499999999</c:v>
                </c:pt>
                <c:pt idx="1597">
                  <c:v>274.64013499999999</c:v>
                </c:pt>
                <c:pt idx="1598">
                  <c:v>274.64013499999999</c:v>
                </c:pt>
                <c:pt idx="1599">
                  <c:v>274.64013499999999</c:v>
                </c:pt>
                <c:pt idx="1600">
                  <c:v>274.64013499999999</c:v>
                </c:pt>
                <c:pt idx="1601">
                  <c:v>274.64013499999999</c:v>
                </c:pt>
                <c:pt idx="1602">
                  <c:v>274.64013499999999</c:v>
                </c:pt>
                <c:pt idx="1603">
                  <c:v>274.64013499999999</c:v>
                </c:pt>
                <c:pt idx="1604">
                  <c:v>274.64013499999999</c:v>
                </c:pt>
                <c:pt idx="1605">
                  <c:v>274.64013499999999</c:v>
                </c:pt>
                <c:pt idx="1606">
                  <c:v>274.64013499999999</c:v>
                </c:pt>
                <c:pt idx="1607">
                  <c:v>274.64013499999999</c:v>
                </c:pt>
                <c:pt idx="1608">
                  <c:v>274.64013499999999</c:v>
                </c:pt>
                <c:pt idx="1609">
                  <c:v>274.64013499999999</c:v>
                </c:pt>
                <c:pt idx="1610">
                  <c:v>274.64013499999999</c:v>
                </c:pt>
                <c:pt idx="1611">
                  <c:v>274.64013499999999</c:v>
                </c:pt>
                <c:pt idx="1612">
                  <c:v>274.64013499999999</c:v>
                </c:pt>
                <c:pt idx="1613">
                  <c:v>274.64013499999999</c:v>
                </c:pt>
                <c:pt idx="1614">
                  <c:v>274.64013499999999</c:v>
                </c:pt>
                <c:pt idx="1615">
                  <c:v>289.09487900000005</c:v>
                </c:pt>
                <c:pt idx="1616">
                  <c:v>274.64013499999999</c:v>
                </c:pt>
                <c:pt idx="1617">
                  <c:v>274.64013499999999</c:v>
                </c:pt>
                <c:pt idx="1618">
                  <c:v>274.64013499999999</c:v>
                </c:pt>
                <c:pt idx="1619">
                  <c:v>274.64013499999999</c:v>
                </c:pt>
                <c:pt idx="1620">
                  <c:v>274.64013499999999</c:v>
                </c:pt>
                <c:pt idx="1621">
                  <c:v>260.18539099999998</c:v>
                </c:pt>
                <c:pt idx="1622">
                  <c:v>274.64013499999999</c:v>
                </c:pt>
                <c:pt idx="1623">
                  <c:v>274.64013499999999</c:v>
                </c:pt>
                <c:pt idx="1624">
                  <c:v>274.64013499999999</c:v>
                </c:pt>
                <c:pt idx="1625">
                  <c:v>274.64013499999999</c:v>
                </c:pt>
                <c:pt idx="1626">
                  <c:v>274.64013499999999</c:v>
                </c:pt>
                <c:pt idx="1627">
                  <c:v>274.64013499999999</c:v>
                </c:pt>
                <c:pt idx="1628">
                  <c:v>274.64013499999999</c:v>
                </c:pt>
                <c:pt idx="1629">
                  <c:v>274.64013499999999</c:v>
                </c:pt>
                <c:pt idx="1630">
                  <c:v>274.64013499999999</c:v>
                </c:pt>
                <c:pt idx="1631">
                  <c:v>274.64013499999999</c:v>
                </c:pt>
                <c:pt idx="1632">
                  <c:v>274.64013499999999</c:v>
                </c:pt>
                <c:pt idx="1633">
                  <c:v>260.18539099999998</c:v>
                </c:pt>
                <c:pt idx="1634">
                  <c:v>274.64013499999999</c:v>
                </c:pt>
                <c:pt idx="1635">
                  <c:v>260.18539099999998</c:v>
                </c:pt>
                <c:pt idx="1636">
                  <c:v>274.64013499999999</c:v>
                </c:pt>
                <c:pt idx="1637">
                  <c:v>274.64013499999999</c:v>
                </c:pt>
                <c:pt idx="1638">
                  <c:v>274.64013499999999</c:v>
                </c:pt>
                <c:pt idx="1639">
                  <c:v>260.18539099999998</c:v>
                </c:pt>
                <c:pt idx="1640">
                  <c:v>260.18539099999998</c:v>
                </c:pt>
                <c:pt idx="1641">
                  <c:v>274.64013499999999</c:v>
                </c:pt>
                <c:pt idx="1642">
                  <c:v>274.64013499999999</c:v>
                </c:pt>
                <c:pt idx="1643">
                  <c:v>274.64013499999999</c:v>
                </c:pt>
                <c:pt idx="1644">
                  <c:v>274.64013499999999</c:v>
                </c:pt>
                <c:pt idx="1645">
                  <c:v>274.64013499999999</c:v>
                </c:pt>
                <c:pt idx="1646">
                  <c:v>274.64013499999999</c:v>
                </c:pt>
                <c:pt idx="1647">
                  <c:v>274.64013499999999</c:v>
                </c:pt>
                <c:pt idx="1648">
                  <c:v>274.64013499999999</c:v>
                </c:pt>
                <c:pt idx="1649">
                  <c:v>260.18539099999998</c:v>
                </c:pt>
                <c:pt idx="1650">
                  <c:v>260.18539099999998</c:v>
                </c:pt>
                <c:pt idx="1651">
                  <c:v>260.18539099999998</c:v>
                </c:pt>
                <c:pt idx="1652">
                  <c:v>274.64013499999999</c:v>
                </c:pt>
                <c:pt idx="1653">
                  <c:v>274.64013499999999</c:v>
                </c:pt>
                <c:pt idx="1654">
                  <c:v>260.18539099999998</c:v>
                </c:pt>
                <c:pt idx="1655">
                  <c:v>260.18539099999998</c:v>
                </c:pt>
                <c:pt idx="1656">
                  <c:v>260.18539099999998</c:v>
                </c:pt>
                <c:pt idx="1657">
                  <c:v>260.18539099999998</c:v>
                </c:pt>
                <c:pt idx="1658">
                  <c:v>260.18539099999998</c:v>
                </c:pt>
                <c:pt idx="1659">
                  <c:v>260.18539099999998</c:v>
                </c:pt>
                <c:pt idx="1660">
                  <c:v>260.18539099999998</c:v>
                </c:pt>
                <c:pt idx="1661">
                  <c:v>260.18539099999998</c:v>
                </c:pt>
                <c:pt idx="1662">
                  <c:v>260.18539099999998</c:v>
                </c:pt>
                <c:pt idx="1663">
                  <c:v>274.64013499999999</c:v>
                </c:pt>
                <c:pt idx="1664">
                  <c:v>274.64013499999999</c:v>
                </c:pt>
                <c:pt idx="1665">
                  <c:v>274.64013499999999</c:v>
                </c:pt>
                <c:pt idx="1666">
                  <c:v>260.18539099999998</c:v>
                </c:pt>
                <c:pt idx="1667">
                  <c:v>274.64013499999999</c:v>
                </c:pt>
                <c:pt idx="1668">
                  <c:v>274.64013499999999</c:v>
                </c:pt>
                <c:pt idx="1669">
                  <c:v>274.64013499999999</c:v>
                </c:pt>
                <c:pt idx="1670">
                  <c:v>260.18539099999998</c:v>
                </c:pt>
                <c:pt idx="1671">
                  <c:v>260.18539099999998</c:v>
                </c:pt>
                <c:pt idx="1672">
                  <c:v>260.18539099999998</c:v>
                </c:pt>
                <c:pt idx="1673">
                  <c:v>260.18539099999998</c:v>
                </c:pt>
                <c:pt idx="1674">
                  <c:v>260.18539099999998</c:v>
                </c:pt>
                <c:pt idx="1675">
                  <c:v>260.18539099999998</c:v>
                </c:pt>
                <c:pt idx="1676">
                  <c:v>260.18539099999998</c:v>
                </c:pt>
                <c:pt idx="1677">
                  <c:v>260.18539099999998</c:v>
                </c:pt>
                <c:pt idx="1678">
                  <c:v>260.18539099999998</c:v>
                </c:pt>
                <c:pt idx="1679">
                  <c:v>260.18539099999998</c:v>
                </c:pt>
                <c:pt idx="1680">
                  <c:v>260.18539099999998</c:v>
                </c:pt>
                <c:pt idx="1681">
                  <c:v>260.18539099999998</c:v>
                </c:pt>
                <c:pt idx="1682">
                  <c:v>260.18539099999998</c:v>
                </c:pt>
                <c:pt idx="1683">
                  <c:v>260.18539099999998</c:v>
                </c:pt>
                <c:pt idx="1684">
                  <c:v>274.64013499999999</c:v>
                </c:pt>
                <c:pt idx="1685">
                  <c:v>260.18539099999998</c:v>
                </c:pt>
                <c:pt idx="1686">
                  <c:v>260.18539099999998</c:v>
                </c:pt>
                <c:pt idx="1687">
                  <c:v>260.18539099999998</c:v>
                </c:pt>
                <c:pt idx="1688">
                  <c:v>260.18539099999998</c:v>
                </c:pt>
                <c:pt idx="1689">
                  <c:v>260.18539099999998</c:v>
                </c:pt>
                <c:pt idx="1690">
                  <c:v>260.18539099999998</c:v>
                </c:pt>
                <c:pt idx="1691">
                  <c:v>260.18539099999998</c:v>
                </c:pt>
                <c:pt idx="1692">
                  <c:v>260.18539099999998</c:v>
                </c:pt>
                <c:pt idx="1693">
                  <c:v>260.18539099999998</c:v>
                </c:pt>
                <c:pt idx="1694">
                  <c:v>260.18539099999998</c:v>
                </c:pt>
                <c:pt idx="1695">
                  <c:v>260.18539099999998</c:v>
                </c:pt>
                <c:pt idx="1696">
                  <c:v>260.18539099999998</c:v>
                </c:pt>
                <c:pt idx="1697">
                  <c:v>260.18539099999998</c:v>
                </c:pt>
                <c:pt idx="1698">
                  <c:v>274.64013499999999</c:v>
                </c:pt>
                <c:pt idx="1699">
                  <c:v>274.64013499999999</c:v>
                </c:pt>
                <c:pt idx="1700">
                  <c:v>260.18539099999998</c:v>
                </c:pt>
                <c:pt idx="1701">
                  <c:v>260.18539099999998</c:v>
                </c:pt>
                <c:pt idx="1702">
                  <c:v>260.18539099999998</c:v>
                </c:pt>
                <c:pt idx="1703">
                  <c:v>260.18539099999998</c:v>
                </c:pt>
                <c:pt idx="1704">
                  <c:v>260.18539099999998</c:v>
                </c:pt>
                <c:pt idx="1705">
                  <c:v>260.18539099999998</c:v>
                </c:pt>
                <c:pt idx="1706">
                  <c:v>260.18539099999998</c:v>
                </c:pt>
                <c:pt idx="1707">
                  <c:v>260.18539099999998</c:v>
                </c:pt>
                <c:pt idx="1708">
                  <c:v>260.18539099999998</c:v>
                </c:pt>
                <c:pt idx="1709">
                  <c:v>260.18539099999998</c:v>
                </c:pt>
                <c:pt idx="1710">
                  <c:v>260.18539099999998</c:v>
                </c:pt>
                <c:pt idx="1711">
                  <c:v>274.64013499999999</c:v>
                </c:pt>
                <c:pt idx="1712">
                  <c:v>274.64013499999999</c:v>
                </c:pt>
                <c:pt idx="1713">
                  <c:v>260.18539099999998</c:v>
                </c:pt>
                <c:pt idx="1714">
                  <c:v>260.18539099999998</c:v>
                </c:pt>
                <c:pt idx="1715">
                  <c:v>274.64013499999999</c:v>
                </c:pt>
                <c:pt idx="1716">
                  <c:v>260.18539099999998</c:v>
                </c:pt>
                <c:pt idx="1717">
                  <c:v>274.64013499999999</c:v>
                </c:pt>
                <c:pt idx="1718">
                  <c:v>260.18539099999998</c:v>
                </c:pt>
                <c:pt idx="1719">
                  <c:v>260.18539099999998</c:v>
                </c:pt>
                <c:pt idx="1720">
                  <c:v>260.18539099999998</c:v>
                </c:pt>
                <c:pt idx="1721">
                  <c:v>260.18539099999998</c:v>
                </c:pt>
                <c:pt idx="1722">
                  <c:v>260.18539099999998</c:v>
                </c:pt>
                <c:pt idx="1723">
                  <c:v>260.18539099999998</c:v>
                </c:pt>
                <c:pt idx="1724">
                  <c:v>260.18539099999998</c:v>
                </c:pt>
                <c:pt idx="1725">
                  <c:v>260.18539099999998</c:v>
                </c:pt>
                <c:pt idx="1726">
                  <c:v>260.18539099999998</c:v>
                </c:pt>
                <c:pt idx="1727">
                  <c:v>260.18539099999998</c:v>
                </c:pt>
                <c:pt idx="1728">
                  <c:v>260.18539099999998</c:v>
                </c:pt>
                <c:pt idx="1729">
                  <c:v>260.18539099999998</c:v>
                </c:pt>
                <c:pt idx="1730">
                  <c:v>260.18539099999998</c:v>
                </c:pt>
                <c:pt idx="1731">
                  <c:v>260.18539099999998</c:v>
                </c:pt>
                <c:pt idx="1732">
                  <c:v>260.18539099999998</c:v>
                </c:pt>
                <c:pt idx="1733">
                  <c:v>260.18539099999998</c:v>
                </c:pt>
                <c:pt idx="1734">
                  <c:v>274.64013499999999</c:v>
                </c:pt>
                <c:pt idx="1735">
                  <c:v>260.18539099999998</c:v>
                </c:pt>
                <c:pt idx="1736">
                  <c:v>260.18539099999998</c:v>
                </c:pt>
                <c:pt idx="1737">
                  <c:v>260.18539099999998</c:v>
                </c:pt>
                <c:pt idx="1738">
                  <c:v>260.18539099999998</c:v>
                </c:pt>
                <c:pt idx="1739">
                  <c:v>260.18539099999998</c:v>
                </c:pt>
                <c:pt idx="1740">
                  <c:v>274.64013499999999</c:v>
                </c:pt>
                <c:pt idx="1741">
                  <c:v>274.64013499999999</c:v>
                </c:pt>
                <c:pt idx="1742">
                  <c:v>260.18539099999998</c:v>
                </c:pt>
                <c:pt idx="1743">
                  <c:v>274.64013499999999</c:v>
                </c:pt>
                <c:pt idx="1744">
                  <c:v>260.18539099999998</c:v>
                </c:pt>
                <c:pt idx="1745">
                  <c:v>274.64013499999999</c:v>
                </c:pt>
                <c:pt idx="1746">
                  <c:v>260.18539099999998</c:v>
                </c:pt>
                <c:pt idx="1747">
                  <c:v>260.18539099999998</c:v>
                </c:pt>
                <c:pt idx="1748">
                  <c:v>260.18539099999998</c:v>
                </c:pt>
                <c:pt idx="1749">
                  <c:v>260.18539099999998</c:v>
                </c:pt>
                <c:pt idx="1750">
                  <c:v>260.18539099999998</c:v>
                </c:pt>
                <c:pt idx="1751">
                  <c:v>260.18539099999998</c:v>
                </c:pt>
                <c:pt idx="1752">
                  <c:v>260.18539099999998</c:v>
                </c:pt>
                <c:pt idx="1753">
                  <c:v>260.18539099999998</c:v>
                </c:pt>
                <c:pt idx="1754">
                  <c:v>260.18539099999998</c:v>
                </c:pt>
                <c:pt idx="1755">
                  <c:v>260.18539099999998</c:v>
                </c:pt>
                <c:pt idx="1756">
                  <c:v>260.18539099999998</c:v>
                </c:pt>
                <c:pt idx="1757">
                  <c:v>260.18539099999998</c:v>
                </c:pt>
                <c:pt idx="1758">
                  <c:v>260.18539099999998</c:v>
                </c:pt>
                <c:pt idx="1759">
                  <c:v>260.18539099999998</c:v>
                </c:pt>
                <c:pt idx="1760">
                  <c:v>260.18539099999998</c:v>
                </c:pt>
                <c:pt idx="1761">
                  <c:v>260.18539099999998</c:v>
                </c:pt>
                <c:pt idx="1762">
                  <c:v>260.18539099999998</c:v>
                </c:pt>
                <c:pt idx="1763">
                  <c:v>260.18539099999998</c:v>
                </c:pt>
                <c:pt idx="1764">
                  <c:v>260.18539099999998</c:v>
                </c:pt>
                <c:pt idx="1765">
                  <c:v>260.18539099999998</c:v>
                </c:pt>
                <c:pt idx="1766">
                  <c:v>260.18539099999998</c:v>
                </c:pt>
                <c:pt idx="1767">
                  <c:v>260.18539099999998</c:v>
                </c:pt>
                <c:pt idx="1768">
                  <c:v>260.18539099999998</c:v>
                </c:pt>
                <c:pt idx="1769">
                  <c:v>260.18539099999998</c:v>
                </c:pt>
                <c:pt idx="1770">
                  <c:v>260.18539099999998</c:v>
                </c:pt>
                <c:pt idx="1771">
                  <c:v>260.18539099999998</c:v>
                </c:pt>
                <c:pt idx="1772">
                  <c:v>260.18539099999998</c:v>
                </c:pt>
                <c:pt idx="1773">
                  <c:v>260.18539099999998</c:v>
                </c:pt>
                <c:pt idx="1774">
                  <c:v>260.18539099999998</c:v>
                </c:pt>
                <c:pt idx="1775">
                  <c:v>260.18539099999998</c:v>
                </c:pt>
                <c:pt idx="1776">
                  <c:v>260.18539099999998</c:v>
                </c:pt>
                <c:pt idx="1777">
                  <c:v>260.18539099999998</c:v>
                </c:pt>
                <c:pt idx="1778">
                  <c:v>260.18539099999998</c:v>
                </c:pt>
                <c:pt idx="1779">
                  <c:v>260.18539099999998</c:v>
                </c:pt>
                <c:pt idx="1780">
                  <c:v>260.18539099999998</c:v>
                </c:pt>
                <c:pt idx="1781">
                  <c:v>260.18539099999998</c:v>
                </c:pt>
                <c:pt idx="1782">
                  <c:v>260.18539099999998</c:v>
                </c:pt>
                <c:pt idx="1783">
                  <c:v>260.18539099999998</c:v>
                </c:pt>
                <c:pt idx="1784">
                  <c:v>260.18539099999998</c:v>
                </c:pt>
                <c:pt idx="1785">
                  <c:v>260.18539099999998</c:v>
                </c:pt>
                <c:pt idx="1786">
                  <c:v>260.18539099999998</c:v>
                </c:pt>
                <c:pt idx="1787">
                  <c:v>260.18539099999998</c:v>
                </c:pt>
                <c:pt idx="1788">
                  <c:v>260.18539099999998</c:v>
                </c:pt>
                <c:pt idx="1789">
                  <c:v>260.18539099999998</c:v>
                </c:pt>
                <c:pt idx="1790">
                  <c:v>260.18539099999998</c:v>
                </c:pt>
                <c:pt idx="1791">
                  <c:v>260.18539099999998</c:v>
                </c:pt>
                <c:pt idx="1792">
                  <c:v>260.18539099999998</c:v>
                </c:pt>
                <c:pt idx="1793">
                  <c:v>260.18539099999998</c:v>
                </c:pt>
                <c:pt idx="1794">
                  <c:v>260.18539099999998</c:v>
                </c:pt>
                <c:pt idx="1795">
                  <c:v>260.18539099999998</c:v>
                </c:pt>
                <c:pt idx="1796">
                  <c:v>260.18539099999998</c:v>
                </c:pt>
                <c:pt idx="1797">
                  <c:v>260.18539099999998</c:v>
                </c:pt>
                <c:pt idx="1798">
                  <c:v>260.18539099999998</c:v>
                </c:pt>
                <c:pt idx="1799">
                  <c:v>260.18539099999998</c:v>
                </c:pt>
                <c:pt idx="1800">
                  <c:v>260.18539099999998</c:v>
                </c:pt>
                <c:pt idx="1801">
                  <c:v>260.18539099999998</c:v>
                </c:pt>
                <c:pt idx="1802">
                  <c:v>260.18539099999998</c:v>
                </c:pt>
                <c:pt idx="1803">
                  <c:v>260.18539099999998</c:v>
                </c:pt>
                <c:pt idx="1804">
                  <c:v>260.18539099999998</c:v>
                </c:pt>
                <c:pt idx="1805">
                  <c:v>260.18539099999998</c:v>
                </c:pt>
                <c:pt idx="1806">
                  <c:v>260.18539099999998</c:v>
                </c:pt>
                <c:pt idx="1807">
                  <c:v>260.18539099999998</c:v>
                </c:pt>
                <c:pt idx="1808">
                  <c:v>260.18539099999998</c:v>
                </c:pt>
                <c:pt idx="1809">
                  <c:v>260.18539099999998</c:v>
                </c:pt>
                <c:pt idx="1810">
                  <c:v>260.18539099999998</c:v>
                </c:pt>
                <c:pt idx="1811">
                  <c:v>260.18539099999998</c:v>
                </c:pt>
                <c:pt idx="1812">
                  <c:v>260.18539099999998</c:v>
                </c:pt>
                <c:pt idx="1813">
                  <c:v>260.18539099999998</c:v>
                </c:pt>
                <c:pt idx="1814">
                  <c:v>260.18539099999998</c:v>
                </c:pt>
                <c:pt idx="1815">
                  <c:v>260.18539099999998</c:v>
                </c:pt>
                <c:pt idx="1816">
                  <c:v>260.18539099999998</c:v>
                </c:pt>
                <c:pt idx="1817">
                  <c:v>260.18539099999998</c:v>
                </c:pt>
                <c:pt idx="1818">
                  <c:v>260.18539099999998</c:v>
                </c:pt>
                <c:pt idx="1819">
                  <c:v>260.18539099999998</c:v>
                </c:pt>
                <c:pt idx="1820">
                  <c:v>274.64013499999999</c:v>
                </c:pt>
                <c:pt idx="1821">
                  <c:v>260.18539099999998</c:v>
                </c:pt>
                <c:pt idx="1822">
                  <c:v>260.18539099999998</c:v>
                </c:pt>
                <c:pt idx="1823">
                  <c:v>260.18539099999998</c:v>
                </c:pt>
                <c:pt idx="1824">
                  <c:v>260.18539099999998</c:v>
                </c:pt>
                <c:pt idx="1825">
                  <c:v>260.18539099999998</c:v>
                </c:pt>
                <c:pt idx="1826">
                  <c:v>260.18539099999998</c:v>
                </c:pt>
                <c:pt idx="1827">
                  <c:v>260.18539099999998</c:v>
                </c:pt>
                <c:pt idx="1828">
                  <c:v>260.18539099999998</c:v>
                </c:pt>
                <c:pt idx="1829">
                  <c:v>260.18539099999998</c:v>
                </c:pt>
                <c:pt idx="1830">
                  <c:v>260.18539099999998</c:v>
                </c:pt>
                <c:pt idx="1831">
                  <c:v>260.18539099999998</c:v>
                </c:pt>
                <c:pt idx="1832">
                  <c:v>260.18539099999998</c:v>
                </c:pt>
                <c:pt idx="1833">
                  <c:v>260.18539099999998</c:v>
                </c:pt>
                <c:pt idx="1834">
                  <c:v>260.18539099999998</c:v>
                </c:pt>
                <c:pt idx="1835">
                  <c:v>260.18539099999998</c:v>
                </c:pt>
                <c:pt idx="1836">
                  <c:v>260.18539099999998</c:v>
                </c:pt>
                <c:pt idx="1837">
                  <c:v>260.18539099999998</c:v>
                </c:pt>
                <c:pt idx="1838">
                  <c:v>260.18539099999998</c:v>
                </c:pt>
                <c:pt idx="1839">
                  <c:v>260.18539099999998</c:v>
                </c:pt>
                <c:pt idx="1840">
                  <c:v>274.64013499999999</c:v>
                </c:pt>
                <c:pt idx="1841">
                  <c:v>260.18539099999998</c:v>
                </c:pt>
                <c:pt idx="1842">
                  <c:v>260.18539099999998</c:v>
                </c:pt>
                <c:pt idx="1843">
                  <c:v>260.18539099999998</c:v>
                </c:pt>
                <c:pt idx="1844">
                  <c:v>260.18539099999998</c:v>
                </c:pt>
                <c:pt idx="1845">
                  <c:v>274.64013499999999</c:v>
                </c:pt>
                <c:pt idx="1846">
                  <c:v>260.18539099999998</c:v>
                </c:pt>
                <c:pt idx="1847">
                  <c:v>260.18539099999998</c:v>
                </c:pt>
                <c:pt idx="1848">
                  <c:v>274.64013499999999</c:v>
                </c:pt>
                <c:pt idx="1849">
                  <c:v>260.18539099999998</c:v>
                </c:pt>
                <c:pt idx="1850">
                  <c:v>274.64013499999999</c:v>
                </c:pt>
                <c:pt idx="1851">
                  <c:v>274.64013499999999</c:v>
                </c:pt>
                <c:pt idx="1852">
                  <c:v>274.64013499999999</c:v>
                </c:pt>
                <c:pt idx="1853">
                  <c:v>274.64013499999999</c:v>
                </c:pt>
                <c:pt idx="1854">
                  <c:v>260.18539099999998</c:v>
                </c:pt>
                <c:pt idx="1855">
                  <c:v>274.64013499999999</c:v>
                </c:pt>
                <c:pt idx="1856">
                  <c:v>274.64013499999999</c:v>
                </c:pt>
                <c:pt idx="1857">
                  <c:v>260.18539099999998</c:v>
                </c:pt>
                <c:pt idx="1858">
                  <c:v>274.64013499999999</c:v>
                </c:pt>
                <c:pt idx="1859">
                  <c:v>260.18539099999998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1-4063-B93F-D83E5618BB7F}"/>
            </c:ext>
          </c:extLst>
        </c:ser>
        <c:ser>
          <c:idx val="1"/>
          <c:order val="1"/>
          <c:tx>
            <c:v>pure_model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Batch1_model!$D$4:$D$1863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1010.8483714821668</c:v>
                </c:pt>
                <c:pt idx="2">
                  <c:v>1009.8652678062673</c:v>
                </c:pt>
                <c:pt idx="3">
                  <c:v>1008.8827639723014</c:v>
                </c:pt>
                <c:pt idx="4">
                  <c:v>1007.900859980269</c:v>
                </c:pt>
                <c:pt idx="5">
                  <c:v>1006.9195558301705</c:v>
                </c:pt>
                <c:pt idx="6">
                  <c:v>1005.9388515220054</c:v>
                </c:pt>
                <c:pt idx="7">
                  <c:v>1004.958747055774</c:v>
                </c:pt>
                <c:pt idx="8">
                  <c:v>1003.9792424314762</c:v>
                </c:pt>
                <c:pt idx="9">
                  <c:v>1003.0003376491121</c:v>
                </c:pt>
                <c:pt idx="10">
                  <c:v>1002.0220327086815</c:v>
                </c:pt>
                <c:pt idx="11">
                  <c:v>1001.0443276101847</c:v>
                </c:pt>
                <c:pt idx="12">
                  <c:v>1000.0672223536214</c:v>
                </c:pt>
                <c:pt idx="13">
                  <c:v>999.09071693899182</c:v>
                </c:pt>
                <c:pt idx="14">
                  <c:v>998.11481136629584</c:v>
                </c:pt>
                <c:pt idx="15">
                  <c:v>997.13950563553351</c:v>
                </c:pt>
                <c:pt idx="16">
                  <c:v>996.16479974670472</c:v>
                </c:pt>
                <c:pt idx="17">
                  <c:v>995.19069369980969</c:v>
                </c:pt>
                <c:pt idx="18">
                  <c:v>994.21718749484819</c:v>
                </c:pt>
                <c:pt idx="19">
                  <c:v>993.24428113182034</c:v>
                </c:pt>
                <c:pt idx="20">
                  <c:v>992.27197461072615</c:v>
                </c:pt>
                <c:pt idx="21">
                  <c:v>991.3002679315656</c:v>
                </c:pt>
                <c:pt idx="22">
                  <c:v>990.32916109433859</c:v>
                </c:pt>
                <c:pt idx="23">
                  <c:v>989.35865409904534</c:v>
                </c:pt>
                <c:pt idx="24">
                  <c:v>988.38874694568563</c:v>
                </c:pt>
                <c:pt idx="25">
                  <c:v>987.41943963425956</c:v>
                </c:pt>
                <c:pt idx="26">
                  <c:v>986.45073216476715</c:v>
                </c:pt>
                <c:pt idx="27">
                  <c:v>985.48262453720838</c:v>
                </c:pt>
                <c:pt idx="28">
                  <c:v>984.51511675158326</c:v>
                </c:pt>
                <c:pt idx="29">
                  <c:v>983.54820880789168</c:v>
                </c:pt>
                <c:pt idx="30">
                  <c:v>982.58190070613387</c:v>
                </c:pt>
                <c:pt idx="31">
                  <c:v>981.61619244630958</c:v>
                </c:pt>
                <c:pt idx="32">
                  <c:v>980.65108402841895</c:v>
                </c:pt>
                <c:pt idx="33">
                  <c:v>979.68657545246197</c:v>
                </c:pt>
                <c:pt idx="34">
                  <c:v>978.72266671843852</c:v>
                </c:pt>
                <c:pt idx="35">
                  <c:v>977.75935782634883</c:v>
                </c:pt>
                <c:pt idx="36">
                  <c:v>976.79664877619268</c:v>
                </c:pt>
                <c:pt idx="37">
                  <c:v>975.83453956797018</c:v>
                </c:pt>
                <c:pt idx="38">
                  <c:v>974.87303020168133</c:v>
                </c:pt>
                <c:pt idx="39">
                  <c:v>973.91212067732613</c:v>
                </c:pt>
                <c:pt idx="40">
                  <c:v>972.95181099490458</c:v>
                </c:pt>
                <c:pt idx="41">
                  <c:v>971.99210115441656</c:v>
                </c:pt>
                <c:pt idx="42">
                  <c:v>971.03299115586231</c:v>
                </c:pt>
                <c:pt idx="43">
                  <c:v>970.07448099924159</c:v>
                </c:pt>
                <c:pt idx="44">
                  <c:v>969.11657068455452</c:v>
                </c:pt>
                <c:pt idx="45">
                  <c:v>968.1592602118011</c:v>
                </c:pt>
                <c:pt idx="46">
                  <c:v>967.20254958098121</c:v>
                </c:pt>
                <c:pt idx="47">
                  <c:v>966.24643879209509</c:v>
                </c:pt>
                <c:pt idx="48">
                  <c:v>965.29092784514251</c:v>
                </c:pt>
                <c:pt idx="49">
                  <c:v>964.33601674012357</c:v>
                </c:pt>
                <c:pt idx="50">
                  <c:v>963.38170547703828</c:v>
                </c:pt>
                <c:pt idx="51">
                  <c:v>962.42799405588664</c:v>
                </c:pt>
                <c:pt idx="52">
                  <c:v>961.47488247666865</c:v>
                </c:pt>
                <c:pt idx="53">
                  <c:v>960.52237073938431</c:v>
                </c:pt>
                <c:pt idx="54">
                  <c:v>959.57045884403351</c:v>
                </c:pt>
                <c:pt idx="55">
                  <c:v>958.61914679061636</c:v>
                </c:pt>
                <c:pt idx="56">
                  <c:v>957.66843457913285</c:v>
                </c:pt>
                <c:pt idx="57">
                  <c:v>956.71832220958299</c:v>
                </c:pt>
                <c:pt idx="58">
                  <c:v>955.76880968196679</c:v>
                </c:pt>
                <c:pt idx="59">
                  <c:v>954.81989699628411</c:v>
                </c:pt>
                <c:pt idx="60">
                  <c:v>953.87158415253521</c:v>
                </c:pt>
                <c:pt idx="61">
                  <c:v>952.92387115071983</c:v>
                </c:pt>
                <c:pt idx="62">
                  <c:v>951.97675799083811</c:v>
                </c:pt>
                <c:pt idx="63">
                  <c:v>951.03024467289003</c:v>
                </c:pt>
                <c:pt idx="64">
                  <c:v>950.08433119687561</c:v>
                </c:pt>
                <c:pt idx="65">
                  <c:v>949.13901756279472</c:v>
                </c:pt>
                <c:pt idx="66">
                  <c:v>948.19430377064759</c:v>
                </c:pt>
                <c:pt idx="67">
                  <c:v>947.250189820434</c:v>
                </c:pt>
                <c:pt idx="68">
                  <c:v>946.30667571215406</c:v>
                </c:pt>
                <c:pt idx="69">
                  <c:v>945.36376144580777</c:v>
                </c:pt>
                <c:pt idx="70">
                  <c:v>944.42144702139512</c:v>
                </c:pt>
                <c:pt idx="71">
                  <c:v>943.47973243891602</c:v>
                </c:pt>
                <c:pt idx="72">
                  <c:v>942.53861769837067</c:v>
                </c:pt>
                <c:pt idx="73">
                  <c:v>941.59810279975886</c:v>
                </c:pt>
                <c:pt idx="74">
                  <c:v>940.6581877430807</c:v>
                </c:pt>
                <c:pt idx="75">
                  <c:v>939.71887252833619</c:v>
                </c:pt>
                <c:pt idx="76">
                  <c:v>938.78015715552533</c:v>
                </c:pt>
                <c:pt idx="77">
                  <c:v>937.842041624648</c:v>
                </c:pt>
                <c:pt idx="78">
                  <c:v>936.90452593570444</c:v>
                </c:pt>
                <c:pt idx="79">
                  <c:v>935.96761008869441</c:v>
                </c:pt>
                <c:pt idx="80">
                  <c:v>935.03129408361804</c:v>
                </c:pt>
                <c:pt idx="81">
                  <c:v>934.09557792047531</c:v>
                </c:pt>
                <c:pt idx="82">
                  <c:v>933.16046159926623</c:v>
                </c:pt>
                <c:pt idx="83">
                  <c:v>932.2259451199908</c:v>
                </c:pt>
                <c:pt idx="84">
                  <c:v>931.2920284826489</c:v>
                </c:pt>
                <c:pt idx="85">
                  <c:v>930.35871168724066</c:v>
                </c:pt>
                <c:pt idx="86">
                  <c:v>929.42599473376606</c:v>
                </c:pt>
                <c:pt idx="87">
                  <c:v>928.49387762222511</c:v>
                </c:pt>
                <c:pt idx="88">
                  <c:v>927.56236035261782</c:v>
                </c:pt>
                <c:pt idx="89">
                  <c:v>926.63144292494417</c:v>
                </c:pt>
                <c:pt idx="90">
                  <c:v>925.70112533920405</c:v>
                </c:pt>
                <c:pt idx="91">
                  <c:v>924.7714075953977</c:v>
                </c:pt>
                <c:pt idx="92">
                  <c:v>923.84228969352489</c:v>
                </c:pt>
                <c:pt idx="93">
                  <c:v>922.91377163358572</c:v>
                </c:pt>
                <c:pt idx="94">
                  <c:v>921.9858534155801</c:v>
                </c:pt>
                <c:pt idx="95">
                  <c:v>921.05853503950823</c:v>
                </c:pt>
                <c:pt idx="96">
                  <c:v>920.13181650537001</c:v>
                </c:pt>
                <c:pt idx="97">
                  <c:v>919.20569781316533</c:v>
                </c:pt>
                <c:pt idx="98">
                  <c:v>918.2801789628943</c:v>
                </c:pt>
                <c:pt idx="99">
                  <c:v>917.35525995455691</c:v>
                </c:pt>
                <c:pt idx="100">
                  <c:v>916.43094078815318</c:v>
                </c:pt>
                <c:pt idx="101">
                  <c:v>915.50722146368309</c:v>
                </c:pt>
                <c:pt idx="102">
                  <c:v>914.58410198114655</c:v>
                </c:pt>
                <c:pt idx="103">
                  <c:v>913.66158234054376</c:v>
                </c:pt>
                <c:pt idx="104">
                  <c:v>912.73966254187451</c:v>
                </c:pt>
                <c:pt idx="105">
                  <c:v>911.81834258513891</c:v>
                </c:pt>
                <c:pt idx="106">
                  <c:v>910.89762247033696</c:v>
                </c:pt>
                <c:pt idx="107">
                  <c:v>909.97750219746854</c:v>
                </c:pt>
                <c:pt idx="108">
                  <c:v>909.05798176653389</c:v>
                </c:pt>
                <c:pt idx="109">
                  <c:v>908.13906117753277</c:v>
                </c:pt>
                <c:pt idx="110">
                  <c:v>907.22074043046541</c:v>
                </c:pt>
                <c:pt idx="111">
                  <c:v>906.30301952533159</c:v>
                </c:pt>
                <c:pt idx="112">
                  <c:v>905.38589846213131</c:v>
                </c:pt>
                <c:pt idx="113">
                  <c:v>904.46937724086479</c:v>
                </c:pt>
                <c:pt idx="114">
                  <c:v>903.55345586153192</c:v>
                </c:pt>
                <c:pt idx="115">
                  <c:v>902.63813432413258</c:v>
                </c:pt>
                <c:pt idx="116">
                  <c:v>901.72341262866689</c:v>
                </c:pt>
                <c:pt idx="117">
                  <c:v>900.80929077513485</c:v>
                </c:pt>
                <c:pt idx="118">
                  <c:v>899.89576876353647</c:v>
                </c:pt>
                <c:pt idx="119">
                  <c:v>898.98284659387173</c:v>
                </c:pt>
                <c:pt idx="120">
                  <c:v>898.07052426614052</c:v>
                </c:pt>
                <c:pt idx="121">
                  <c:v>897.15880178034308</c:v>
                </c:pt>
                <c:pt idx="122">
                  <c:v>896.24767913647918</c:v>
                </c:pt>
                <c:pt idx="123">
                  <c:v>895.33715633454892</c:v>
                </c:pt>
                <c:pt idx="124">
                  <c:v>894.42723337455232</c:v>
                </c:pt>
                <c:pt idx="125">
                  <c:v>893.51791025648936</c:v>
                </c:pt>
                <c:pt idx="126">
                  <c:v>892.60918698035994</c:v>
                </c:pt>
                <c:pt idx="127">
                  <c:v>891.70106354616428</c:v>
                </c:pt>
                <c:pt idx="128">
                  <c:v>890.79353995390215</c:v>
                </c:pt>
                <c:pt idx="129">
                  <c:v>889.88661620357368</c:v>
                </c:pt>
                <c:pt idx="130">
                  <c:v>888.98029229517886</c:v>
                </c:pt>
                <c:pt idx="131">
                  <c:v>888.07456822871768</c:v>
                </c:pt>
                <c:pt idx="132">
                  <c:v>887.16944400419004</c:v>
                </c:pt>
                <c:pt idx="133">
                  <c:v>886.26491962159616</c:v>
                </c:pt>
                <c:pt idx="134">
                  <c:v>885.36099508093582</c:v>
                </c:pt>
                <c:pt idx="135">
                  <c:v>884.45767038220913</c:v>
                </c:pt>
                <c:pt idx="136">
                  <c:v>883.55494552541609</c:v>
                </c:pt>
                <c:pt idx="137">
                  <c:v>882.65282051055669</c:v>
                </c:pt>
                <c:pt idx="138">
                  <c:v>881.75129533763095</c:v>
                </c:pt>
                <c:pt idx="139">
                  <c:v>880.85037000663874</c:v>
                </c:pt>
                <c:pt idx="140">
                  <c:v>879.95004451758018</c:v>
                </c:pt>
                <c:pt idx="141">
                  <c:v>879.05031887045527</c:v>
                </c:pt>
                <c:pt idx="142">
                  <c:v>878.15119306526412</c:v>
                </c:pt>
                <c:pt idx="143">
                  <c:v>877.2526671020064</c:v>
                </c:pt>
                <c:pt idx="144">
                  <c:v>876.35474098068244</c:v>
                </c:pt>
                <c:pt idx="145">
                  <c:v>875.45741470129201</c:v>
                </c:pt>
                <c:pt idx="146">
                  <c:v>874.56068826383535</c:v>
                </c:pt>
                <c:pt idx="147">
                  <c:v>873.66456166831222</c:v>
                </c:pt>
                <c:pt idx="148">
                  <c:v>872.76903491472262</c:v>
                </c:pt>
                <c:pt idx="149">
                  <c:v>871.87410800306679</c:v>
                </c:pt>
                <c:pt idx="150">
                  <c:v>870.97978093334461</c:v>
                </c:pt>
                <c:pt idx="151">
                  <c:v>870.08605370555597</c:v>
                </c:pt>
                <c:pt idx="152">
                  <c:v>869.19292631970109</c:v>
                </c:pt>
                <c:pt idx="153">
                  <c:v>868.30039877577974</c:v>
                </c:pt>
                <c:pt idx="154">
                  <c:v>867.40847107379204</c:v>
                </c:pt>
                <c:pt idx="155">
                  <c:v>866.517143213738</c:v>
                </c:pt>
                <c:pt idx="156">
                  <c:v>865.62641519561748</c:v>
                </c:pt>
                <c:pt idx="157">
                  <c:v>864.73628701943073</c:v>
                </c:pt>
                <c:pt idx="158">
                  <c:v>863.84675868517752</c:v>
                </c:pt>
                <c:pt idx="159">
                  <c:v>862.95783019285807</c:v>
                </c:pt>
                <c:pt idx="160">
                  <c:v>862.06950154247215</c:v>
                </c:pt>
                <c:pt idx="161">
                  <c:v>861.18177273401989</c:v>
                </c:pt>
                <c:pt idx="162">
                  <c:v>860.29464376750116</c:v>
                </c:pt>
                <c:pt idx="163">
                  <c:v>859.40811464291619</c:v>
                </c:pt>
                <c:pt idx="164">
                  <c:v>858.52218536026476</c:v>
                </c:pt>
                <c:pt idx="165">
                  <c:v>857.63685591954697</c:v>
                </c:pt>
                <c:pt idx="166">
                  <c:v>856.75212632076284</c:v>
                </c:pt>
                <c:pt idx="167">
                  <c:v>855.86799656391236</c:v>
                </c:pt>
                <c:pt idx="168">
                  <c:v>854.98446664899552</c:v>
                </c:pt>
                <c:pt idx="169">
                  <c:v>854.10153657601222</c:v>
                </c:pt>
                <c:pt idx="170">
                  <c:v>853.21920634496269</c:v>
                </c:pt>
                <c:pt idx="171">
                  <c:v>852.33747595584668</c:v>
                </c:pt>
                <c:pt idx="172">
                  <c:v>851.45634540866433</c:v>
                </c:pt>
                <c:pt idx="173">
                  <c:v>850.57581470341563</c:v>
                </c:pt>
                <c:pt idx="174">
                  <c:v>849.69588384010058</c:v>
                </c:pt>
                <c:pt idx="175">
                  <c:v>848.81655281871906</c:v>
                </c:pt>
                <c:pt idx="176">
                  <c:v>847.93782163927119</c:v>
                </c:pt>
                <c:pt idx="177">
                  <c:v>847.05969030175709</c:v>
                </c:pt>
                <c:pt idx="178">
                  <c:v>846.18215880617652</c:v>
                </c:pt>
                <c:pt idx="179">
                  <c:v>845.3052271525296</c:v>
                </c:pt>
                <c:pt idx="180">
                  <c:v>844.42889534081633</c:v>
                </c:pt>
                <c:pt idx="181">
                  <c:v>843.55316337103659</c:v>
                </c:pt>
                <c:pt idx="182">
                  <c:v>842.6780312431905</c:v>
                </c:pt>
                <c:pt idx="183">
                  <c:v>841.80349895727818</c:v>
                </c:pt>
                <c:pt idx="184">
                  <c:v>840.92956651329928</c:v>
                </c:pt>
                <c:pt idx="185">
                  <c:v>840.05623391125414</c:v>
                </c:pt>
                <c:pt idx="186">
                  <c:v>839.18350115114265</c:v>
                </c:pt>
                <c:pt idx="187">
                  <c:v>838.31136823296481</c:v>
                </c:pt>
                <c:pt idx="188">
                  <c:v>837.43983515672051</c:v>
                </c:pt>
                <c:pt idx="189">
                  <c:v>836.56890192240985</c:v>
                </c:pt>
                <c:pt idx="190">
                  <c:v>835.69856853003284</c:v>
                </c:pt>
                <c:pt idx="191">
                  <c:v>834.8288349795896</c:v>
                </c:pt>
                <c:pt idx="192">
                  <c:v>833.95970127107989</c:v>
                </c:pt>
                <c:pt idx="193">
                  <c:v>833.09116740450372</c:v>
                </c:pt>
                <c:pt idx="194">
                  <c:v>832.22323337986131</c:v>
                </c:pt>
                <c:pt idx="195">
                  <c:v>831.35589919715244</c:v>
                </c:pt>
                <c:pt idx="196">
                  <c:v>830.48916485637722</c:v>
                </c:pt>
                <c:pt idx="197">
                  <c:v>829.62303035753564</c:v>
                </c:pt>
                <c:pt idx="198">
                  <c:v>828.75749570062771</c:v>
                </c:pt>
                <c:pt idx="199">
                  <c:v>827.89256088565332</c:v>
                </c:pt>
                <c:pt idx="200">
                  <c:v>827.0282259126127</c:v>
                </c:pt>
                <c:pt idx="201">
                  <c:v>826.16449078150561</c:v>
                </c:pt>
                <c:pt idx="202">
                  <c:v>825.30135549233216</c:v>
                </c:pt>
                <c:pt idx="203">
                  <c:v>824.43882004509237</c:v>
                </c:pt>
                <c:pt idx="204">
                  <c:v>823.57688443978623</c:v>
                </c:pt>
                <c:pt idx="205">
                  <c:v>822.71554867641362</c:v>
                </c:pt>
                <c:pt idx="206">
                  <c:v>821.85481275497477</c:v>
                </c:pt>
                <c:pt idx="207">
                  <c:v>820.99467667546946</c:v>
                </c:pt>
                <c:pt idx="208">
                  <c:v>820.1351404378978</c:v>
                </c:pt>
                <c:pt idx="209">
                  <c:v>819.27620404225979</c:v>
                </c:pt>
                <c:pt idx="210">
                  <c:v>818.41786748855543</c:v>
                </c:pt>
                <c:pt idx="211">
                  <c:v>817.56013077678472</c:v>
                </c:pt>
                <c:pt idx="212">
                  <c:v>816.70299390694754</c:v>
                </c:pt>
                <c:pt idx="213">
                  <c:v>815.84645687904413</c:v>
                </c:pt>
                <c:pt idx="214">
                  <c:v>814.99051969307425</c:v>
                </c:pt>
                <c:pt idx="215">
                  <c:v>814.13518234903802</c:v>
                </c:pt>
                <c:pt idx="216">
                  <c:v>813.28044484693532</c:v>
                </c:pt>
                <c:pt idx="217">
                  <c:v>812.42630718676639</c:v>
                </c:pt>
                <c:pt idx="218">
                  <c:v>811.57276936853111</c:v>
                </c:pt>
                <c:pt idx="219">
                  <c:v>810.71983139222937</c:v>
                </c:pt>
                <c:pt idx="220">
                  <c:v>809.86749325786127</c:v>
                </c:pt>
                <c:pt idx="221">
                  <c:v>809.01575496542682</c:v>
                </c:pt>
                <c:pt idx="222">
                  <c:v>808.16461651492602</c:v>
                </c:pt>
                <c:pt idx="223">
                  <c:v>807.31407790635876</c:v>
                </c:pt>
                <c:pt idx="224">
                  <c:v>806.46413913972526</c:v>
                </c:pt>
                <c:pt idx="225">
                  <c:v>805.61480021502541</c:v>
                </c:pt>
                <c:pt idx="226">
                  <c:v>804.7660611322591</c:v>
                </c:pt>
                <c:pt idx="227">
                  <c:v>803.91792189142643</c:v>
                </c:pt>
                <c:pt idx="228">
                  <c:v>803.07038249252741</c:v>
                </c:pt>
                <c:pt idx="229">
                  <c:v>802.22344293556193</c:v>
                </c:pt>
                <c:pt idx="230">
                  <c:v>801.37710322053022</c:v>
                </c:pt>
                <c:pt idx="231">
                  <c:v>800.53136334743203</c:v>
                </c:pt>
                <c:pt idx="232">
                  <c:v>799.68622331626761</c:v>
                </c:pt>
                <c:pt idx="233">
                  <c:v>798.84168312703673</c:v>
                </c:pt>
                <c:pt idx="234">
                  <c:v>797.99774277973938</c:v>
                </c:pt>
                <c:pt idx="235">
                  <c:v>797.1544022743758</c:v>
                </c:pt>
                <c:pt idx="236">
                  <c:v>796.31166161094586</c:v>
                </c:pt>
                <c:pt idx="237">
                  <c:v>795.46952078944946</c:v>
                </c:pt>
                <c:pt idx="238">
                  <c:v>794.62797980988671</c:v>
                </c:pt>
                <c:pt idx="239">
                  <c:v>793.78703867225772</c:v>
                </c:pt>
                <c:pt idx="240">
                  <c:v>792.94669737656216</c:v>
                </c:pt>
                <c:pt idx="241">
                  <c:v>792.10695592280035</c:v>
                </c:pt>
                <c:pt idx="242">
                  <c:v>791.2678143109722</c:v>
                </c:pt>
                <c:pt idx="243">
                  <c:v>790.42927254107758</c:v>
                </c:pt>
                <c:pt idx="244">
                  <c:v>789.59133061311661</c:v>
                </c:pt>
                <c:pt idx="245">
                  <c:v>788.75398852708929</c:v>
                </c:pt>
                <c:pt idx="246">
                  <c:v>787.91724628299562</c:v>
                </c:pt>
                <c:pt idx="247">
                  <c:v>787.0811038808356</c:v>
                </c:pt>
                <c:pt idx="248">
                  <c:v>786.24556132060911</c:v>
                </c:pt>
                <c:pt idx="249">
                  <c:v>785.41061860231639</c:v>
                </c:pt>
                <c:pt idx="250">
                  <c:v>784.5762757259572</c:v>
                </c:pt>
                <c:pt idx="251">
                  <c:v>783.74253269153178</c:v>
                </c:pt>
                <c:pt idx="252">
                  <c:v>782.90938949903978</c:v>
                </c:pt>
                <c:pt idx="253">
                  <c:v>782.07684614848154</c:v>
                </c:pt>
                <c:pt idx="254">
                  <c:v>781.24490263985695</c:v>
                </c:pt>
                <c:pt idx="255">
                  <c:v>780.41355897316589</c:v>
                </c:pt>
                <c:pt idx="256">
                  <c:v>779.5828151484086</c:v>
                </c:pt>
                <c:pt idx="257">
                  <c:v>778.75267116558484</c:v>
                </c:pt>
                <c:pt idx="258">
                  <c:v>777.92312702469462</c:v>
                </c:pt>
                <c:pt idx="259">
                  <c:v>777.09418272573816</c:v>
                </c:pt>
                <c:pt idx="260">
                  <c:v>776.26583826871536</c:v>
                </c:pt>
                <c:pt idx="261">
                  <c:v>775.43809365362608</c:v>
                </c:pt>
                <c:pt idx="262">
                  <c:v>774.61094888047046</c:v>
                </c:pt>
                <c:pt idx="263">
                  <c:v>773.7844039492486</c:v>
                </c:pt>
                <c:pt idx="264">
                  <c:v>772.95845885996027</c:v>
                </c:pt>
                <c:pt idx="265">
                  <c:v>772.13311361260548</c:v>
                </c:pt>
                <c:pt idx="266">
                  <c:v>771.30836820718446</c:v>
                </c:pt>
                <c:pt idx="267">
                  <c:v>770.48422264369697</c:v>
                </c:pt>
                <c:pt idx="268">
                  <c:v>769.66067692214324</c:v>
                </c:pt>
                <c:pt idx="269">
                  <c:v>768.83773104252305</c:v>
                </c:pt>
                <c:pt idx="270">
                  <c:v>768.0153850048365</c:v>
                </c:pt>
                <c:pt idx="271">
                  <c:v>767.19363880908361</c:v>
                </c:pt>
                <c:pt idx="272">
                  <c:v>766.37249245526425</c:v>
                </c:pt>
                <c:pt idx="273">
                  <c:v>765.55194594337866</c:v>
                </c:pt>
                <c:pt idx="274">
                  <c:v>764.7319992734266</c:v>
                </c:pt>
                <c:pt idx="275">
                  <c:v>763.91265244540818</c:v>
                </c:pt>
                <c:pt idx="276">
                  <c:v>763.09390545932354</c:v>
                </c:pt>
                <c:pt idx="277">
                  <c:v>762.27575831517242</c:v>
                </c:pt>
                <c:pt idx="278">
                  <c:v>761.45821101295485</c:v>
                </c:pt>
                <c:pt idx="279">
                  <c:v>760.64126355267092</c:v>
                </c:pt>
                <c:pt idx="280">
                  <c:v>759.82491593432076</c:v>
                </c:pt>
                <c:pt idx="281">
                  <c:v>759.00916815790413</c:v>
                </c:pt>
                <c:pt idx="282">
                  <c:v>758.19402022342115</c:v>
                </c:pt>
                <c:pt idx="283">
                  <c:v>757.37947213087182</c:v>
                </c:pt>
                <c:pt idx="284">
                  <c:v>756.56552388025614</c:v>
                </c:pt>
                <c:pt idx="285">
                  <c:v>755.75217547157399</c:v>
                </c:pt>
                <c:pt idx="286">
                  <c:v>754.9394269048255</c:v>
                </c:pt>
                <c:pt idx="287">
                  <c:v>754.12727818001076</c:v>
                </c:pt>
                <c:pt idx="288">
                  <c:v>753.31572929712956</c:v>
                </c:pt>
                <c:pt idx="289">
                  <c:v>752.5047802561819</c:v>
                </c:pt>
                <c:pt idx="290">
                  <c:v>751.694431057168</c:v>
                </c:pt>
                <c:pt idx="291">
                  <c:v>750.88468170008775</c:v>
                </c:pt>
                <c:pt idx="292">
                  <c:v>750.07553218494104</c:v>
                </c:pt>
                <c:pt idx="293">
                  <c:v>749.26698251172797</c:v>
                </c:pt>
                <c:pt idx="294">
                  <c:v>748.45903268044867</c:v>
                </c:pt>
                <c:pt idx="295">
                  <c:v>747.65168269110291</c:v>
                </c:pt>
                <c:pt idx="296">
                  <c:v>746.84493254369067</c:v>
                </c:pt>
                <c:pt idx="297">
                  <c:v>746.03878223821221</c:v>
                </c:pt>
                <c:pt idx="298">
                  <c:v>745.23323177466727</c:v>
                </c:pt>
                <c:pt idx="299">
                  <c:v>744.42828115305599</c:v>
                </c:pt>
                <c:pt idx="300">
                  <c:v>743.62393037337836</c:v>
                </c:pt>
                <c:pt idx="301">
                  <c:v>742.82017943563437</c:v>
                </c:pt>
                <c:pt idx="302">
                  <c:v>742.01702833982404</c:v>
                </c:pt>
                <c:pt idx="303">
                  <c:v>741.21447708594724</c:v>
                </c:pt>
                <c:pt idx="304">
                  <c:v>740.4125256740042</c:v>
                </c:pt>
                <c:pt idx="305">
                  <c:v>739.6111741039947</c:v>
                </c:pt>
                <c:pt idx="306">
                  <c:v>738.81042237591885</c:v>
                </c:pt>
                <c:pt idx="307">
                  <c:v>738.01027048977664</c:v>
                </c:pt>
                <c:pt idx="308">
                  <c:v>737.21071844556809</c:v>
                </c:pt>
                <c:pt idx="309">
                  <c:v>736.41176624329319</c:v>
                </c:pt>
                <c:pt idx="310">
                  <c:v>735.61341388295182</c:v>
                </c:pt>
                <c:pt idx="311">
                  <c:v>734.81566136454421</c:v>
                </c:pt>
                <c:pt idx="312">
                  <c:v>734.01850868807014</c:v>
                </c:pt>
                <c:pt idx="313">
                  <c:v>733.22195585352961</c:v>
                </c:pt>
                <c:pt idx="314">
                  <c:v>732.42600286092284</c:v>
                </c:pt>
                <c:pt idx="315">
                  <c:v>731.63064971024971</c:v>
                </c:pt>
                <c:pt idx="316">
                  <c:v>730.83589640151013</c:v>
                </c:pt>
                <c:pt idx="317">
                  <c:v>730.04174293470419</c:v>
                </c:pt>
                <c:pt idx="318">
                  <c:v>729.24818930983201</c:v>
                </c:pt>
                <c:pt idx="319">
                  <c:v>728.45523552689338</c:v>
                </c:pt>
                <c:pt idx="320">
                  <c:v>727.66288158588827</c:v>
                </c:pt>
                <c:pt idx="321">
                  <c:v>726.87112748681693</c:v>
                </c:pt>
                <c:pt idx="322">
                  <c:v>726.07997322967913</c:v>
                </c:pt>
                <c:pt idx="323">
                  <c:v>725.28941881447508</c:v>
                </c:pt>
                <c:pt idx="324">
                  <c:v>724.49946424120458</c:v>
                </c:pt>
                <c:pt idx="325">
                  <c:v>723.71010950986772</c:v>
                </c:pt>
                <c:pt idx="326">
                  <c:v>722.9213546204644</c:v>
                </c:pt>
                <c:pt idx="327">
                  <c:v>722.13319957299484</c:v>
                </c:pt>
                <c:pt idx="328">
                  <c:v>721.34564436745882</c:v>
                </c:pt>
                <c:pt idx="329">
                  <c:v>720.55868900385656</c:v>
                </c:pt>
                <c:pt idx="330">
                  <c:v>719.77233348218783</c:v>
                </c:pt>
                <c:pt idx="331">
                  <c:v>718.98657780245276</c:v>
                </c:pt>
                <c:pt idx="332">
                  <c:v>718.20142196465133</c:v>
                </c:pt>
                <c:pt idx="333">
                  <c:v>717.41686596878344</c:v>
                </c:pt>
                <c:pt idx="334">
                  <c:v>716.63290981484931</c:v>
                </c:pt>
                <c:pt idx="335">
                  <c:v>715.84955350284872</c:v>
                </c:pt>
                <c:pt idx="336">
                  <c:v>715.06679703278178</c:v>
                </c:pt>
                <c:pt idx="337">
                  <c:v>714.2846404046486</c:v>
                </c:pt>
                <c:pt idx="338">
                  <c:v>713.50308361844884</c:v>
                </c:pt>
                <c:pt idx="339">
                  <c:v>712.72212667418285</c:v>
                </c:pt>
                <c:pt idx="340">
                  <c:v>711.9417695718505</c:v>
                </c:pt>
                <c:pt idx="341">
                  <c:v>711.16201231145169</c:v>
                </c:pt>
                <c:pt idx="342">
                  <c:v>710.38285489298664</c:v>
                </c:pt>
                <c:pt idx="343">
                  <c:v>709.60429731645502</c:v>
                </c:pt>
                <c:pt idx="344">
                  <c:v>708.82633958185716</c:v>
                </c:pt>
                <c:pt idx="345">
                  <c:v>708.04898168919294</c:v>
                </c:pt>
                <c:pt idx="346">
                  <c:v>707.27222363846226</c:v>
                </c:pt>
                <c:pt idx="347">
                  <c:v>706.49606542966535</c:v>
                </c:pt>
                <c:pt idx="348">
                  <c:v>705.72050706280197</c:v>
                </c:pt>
                <c:pt idx="349">
                  <c:v>704.94554853787224</c:v>
                </c:pt>
                <c:pt idx="350">
                  <c:v>704.17118985487616</c:v>
                </c:pt>
                <c:pt idx="351">
                  <c:v>703.39743101381373</c:v>
                </c:pt>
                <c:pt idx="352">
                  <c:v>702.62427201468483</c:v>
                </c:pt>
                <c:pt idx="353">
                  <c:v>701.8517128574897</c:v>
                </c:pt>
                <c:pt idx="354">
                  <c:v>701.07975354222799</c:v>
                </c:pt>
                <c:pt idx="355">
                  <c:v>700.30839406890004</c:v>
                </c:pt>
                <c:pt idx="356">
                  <c:v>699.53763443750586</c:v>
                </c:pt>
                <c:pt idx="357">
                  <c:v>698.76747464804521</c:v>
                </c:pt>
                <c:pt idx="358">
                  <c:v>697.99791470051809</c:v>
                </c:pt>
                <c:pt idx="359">
                  <c:v>697.22895459492463</c:v>
                </c:pt>
                <c:pt idx="360">
                  <c:v>696.46059433126493</c:v>
                </c:pt>
                <c:pt idx="361">
                  <c:v>695.69283390953865</c:v>
                </c:pt>
                <c:pt idx="362">
                  <c:v>694.92567332974613</c:v>
                </c:pt>
                <c:pt idx="363">
                  <c:v>694.15911259188738</c:v>
                </c:pt>
                <c:pt idx="364">
                  <c:v>693.39315169596205</c:v>
                </c:pt>
                <c:pt idx="365">
                  <c:v>692.62779064197036</c:v>
                </c:pt>
                <c:pt idx="366">
                  <c:v>691.86302942991233</c:v>
                </c:pt>
                <c:pt idx="367">
                  <c:v>691.09886805978795</c:v>
                </c:pt>
                <c:pt idx="368">
                  <c:v>690.33530653159733</c:v>
                </c:pt>
                <c:pt idx="369">
                  <c:v>689.57234484534013</c:v>
                </c:pt>
                <c:pt idx="370">
                  <c:v>688.80998300101669</c:v>
                </c:pt>
                <c:pt idx="371">
                  <c:v>688.04822099862679</c:v>
                </c:pt>
                <c:pt idx="372">
                  <c:v>687.28705883817065</c:v>
                </c:pt>
                <c:pt idx="373">
                  <c:v>686.52649651964794</c:v>
                </c:pt>
                <c:pt idx="374">
                  <c:v>685.76653404305898</c:v>
                </c:pt>
                <c:pt idx="375">
                  <c:v>685.00717140840368</c:v>
                </c:pt>
                <c:pt idx="376">
                  <c:v>684.24840861568202</c:v>
                </c:pt>
                <c:pt idx="377">
                  <c:v>683.49024566489402</c:v>
                </c:pt>
                <c:pt idx="378">
                  <c:v>682.73268255603944</c:v>
                </c:pt>
                <c:pt idx="379">
                  <c:v>681.97571928911862</c:v>
                </c:pt>
                <c:pt idx="380">
                  <c:v>681.21935586413156</c:v>
                </c:pt>
                <c:pt idx="381">
                  <c:v>680.46359228107804</c:v>
                </c:pt>
                <c:pt idx="382">
                  <c:v>679.70842853995805</c:v>
                </c:pt>
                <c:pt idx="383">
                  <c:v>678.95386464077183</c:v>
                </c:pt>
                <c:pt idx="384">
                  <c:v>678.19990058351914</c:v>
                </c:pt>
                <c:pt idx="385">
                  <c:v>677.4465363682001</c:v>
                </c:pt>
                <c:pt idx="386">
                  <c:v>676.69377199481471</c:v>
                </c:pt>
                <c:pt idx="387">
                  <c:v>675.94160746336297</c:v>
                </c:pt>
                <c:pt idx="388">
                  <c:v>675.19004277384488</c:v>
                </c:pt>
                <c:pt idx="389">
                  <c:v>674.43907792626032</c:v>
                </c:pt>
                <c:pt idx="390">
                  <c:v>673.68871292060942</c:v>
                </c:pt>
                <c:pt idx="391">
                  <c:v>672.93894775689228</c:v>
                </c:pt>
                <c:pt idx="392">
                  <c:v>672.18978243510855</c:v>
                </c:pt>
                <c:pt idx="393">
                  <c:v>671.4412169552586</c:v>
                </c:pt>
                <c:pt idx="394">
                  <c:v>670.69325131734229</c:v>
                </c:pt>
                <c:pt idx="395">
                  <c:v>669.94588552135951</c:v>
                </c:pt>
                <c:pt idx="396">
                  <c:v>669.19911956731039</c:v>
                </c:pt>
                <c:pt idx="397">
                  <c:v>668.45295345519503</c:v>
                </c:pt>
                <c:pt idx="398">
                  <c:v>667.7073871850132</c:v>
                </c:pt>
                <c:pt idx="399">
                  <c:v>666.96242075676503</c:v>
                </c:pt>
                <c:pt idx="400">
                  <c:v>666.21805417045039</c:v>
                </c:pt>
                <c:pt idx="401">
                  <c:v>665.47428742606951</c:v>
                </c:pt>
                <c:pt idx="402">
                  <c:v>664.73112052362217</c:v>
                </c:pt>
                <c:pt idx="403">
                  <c:v>663.98855346310847</c:v>
                </c:pt>
                <c:pt idx="404">
                  <c:v>663.24658624452854</c:v>
                </c:pt>
                <c:pt idx="405">
                  <c:v>662.50521886788215</c:v>
                </c:pt>
                <c:pt idx="406">
                  <c:v>661.76445133316929</c:v>
                </c:pt>
                <c:pt idx="407">
                  <c:v>661.02428364039019</c:v>
                </c:pt>
                <c:pt idx="408">
                  <c:v>660.28471578954463</c:v>
                </c:pt>
                <c:pt idx="409">
                  <c:v>659.54574778063284</c:v>
                </c:pt>
                <c:pt idx="410">
                  <c:v>658.80737961365446</c:v>
                </c:pt>
                <c:pt idx="411">
                  <c:v>658.06961128860985</c:v>
                </c:pt>
                <c:pt idx="412">
                  <c:v>657.33244280549889</c:v>
                </c:pt>
                <c:pt idx="413">
                  <c:v>656.59587416432146</c:v>
                </c:pt>
                <c:pt idx="414">
                  <c:v>655.85990536507779</c:v>
                </c:pt>
                <c:pt idx="415">
                  <c:v>655.12453640776766</c:v>
                </c:pt>
                <c:pt idx="416">
                  <c:v>654.38976729239118</c:v>
                </c:pt>
                <c:pt idx="417">
                  <c:v>653.65559801894835</c:v>
                </c:pt>
                <c:pt idx="418">
                  <c:v>652.92202858743917</c:v>
                </c:pt>
                <c:pt idx="419">
                  <c:v>652.18905899786364</c:v>
                </c:pt>
                <c:pt idx="420">
                  <c:v>651.45668925022164</c:v>
                </c:pt>
                <c:pt idx="421">
                  <c:v>650.7249193445133</c:v>
                </c:pt>
                <c:pt idx="422">
                  <c:v>649.9937492807386</c:v>
                </c:pt>
                <c:pt idx="423">
                  <c:v>649.26317905889755</c:v>
                </c:pt>
                <c:pt idx="424">
                  <c:v>648.53320867899015</c:v>
                </c:pt>
                <c:pt idx="425">
                  <c:v>647.80383814101629</c:v>
                </c:pt>
                <c:pt idx="426">
                  <c:v>647.07506744497618</c:v>
                </c:pt>
                <c:pt idx="427">
                  <c:v>646.34689659086962</c:v>
                </c:pt>
                <c:pt idx="428">
                  <c:v>645.6193255786967</c:v>
                </c:pt>
                <c:pt idx="429">
                  <c:v>644.89235440845744</c:v>
                </c:pt>
                <c:pt idx="430">
                  <c:v>644.16598308015182</c:v>
                </c:pt>
                <c:pt idx="431">
                  <c:v>643.44021159377974</c:v>
                </c:pt>
                <c:pt idx="432">
                  <c:v>642.71503994934142</c:v>
                </c:pt>
                <c:pt idx="433">
                  <c:v>641.99046814683663</c:v>
                </c:pt>
                <c:pt idx="434">
                  <c:v>641.2664961862655</c:v>
                </c:pt>
                <c:pt idx="435">
                  <c:v>640.54312406762801</c:v>
                </c:pt>
                <c:pt idx="436">
                  <c:v>639.82035179092418</c:v>
                </c:pt>
                <c:pt idx="437">
                  <c:v>639.09817935615388</c:v>
                </c:pt>
                <c:pt idx="438">
                  <c:v>638.37660676331734</c:v>
                </c:pt>
                <c:pt idx="439">
                  <c:v>637.65563401241434</c:v>
                </c:pt>
                <c:pt idx="440">
                  <c:v>636.9352611034451</c:v>
                </c:pt>
                <c:pt idx="441">
                  <c:v>636.21548803640928</c:v>
                </c:pt>
                <c:pt idx="442">
                  <c:v>635.49631481130723</c:v>
                </c:pt>
                <c:pt idx="443">
                  <c:v>634.77774142813882</c:v>
                </c:pt>
                <c:pt idx="444">
                  <c:v>634.05976788690396</c:v>
                </c:pt>
                <c:pt idx="445">
                  <c:v>633.34239418760285</c:v>
                </c:pt>
                <c:pt idx="446">
                  <c:v>632.62562033023528</c:v>
                </c:pt>
                <c:pt idx="447">
                  <c:v>631.90944631480124</c:v>
                </c:pt>
                <c:pt idx="448">
                  <c:v>631.19387214130097</c:v>
                </c:pt>
                <c:pt idx="449">
                  <c:v>630.47889780973435</c:v>
                </c:pt>
                <c:pt idx="450">
                  <c:v>629.76452332010138</c:v>
                </c:pt>
                <c:pt idx="451">
                  <c:v>629.05074867240194</c:v>
                </c:pt>
                <c:pt idx="452">
                  <c:v>628.33757386663615</c:v>
                </c:pt>
                <c:pt idx="453">
                  <c:v>627.62499890280401</c:v>
                </c:pt>
                <c:pt idx="454">
                  <c:v>626.91302378090552</c:v>
                </c:pt>
                <c:pt idx="455">
                  <c:v>626.20164850094056</c:v>
                </c:pt>
                <c:pt idx="456">
                  <c:v>625.49087306290937</c:v>
                </c:pt>
                <c:pt idx="457">
                  <c:v>624.78069746681172</c:v>
                </c:pt>
                <c:pt idx="458">
                  <c:v>624.07112171264771</c:v>
                </c:pt>
                <c:pt idx="459">
                  <c:v>623.36214580041747</c:v>
                </c:pt>
                <c:pt idx="460">
                  <c:v>622.65376973012076</c:v>
                </c:pt>
                <c:pt idx="461">
                  <c:v>621.94599350175758</c:v>
                </c:pt>
                <c:pt idx="462">
                  <c:v>621.23881711532817</c:v>
                </c:pt>
                <c:pt idx="463">
                  <c:v>620.5322405708323</c:v>
                </c:pt>
                <c:pt idx="464">
                  <c:v>619.82626386827019</c:v>
                </c:pt>
                <c:pt idx="465">
                  <c:v>619.1208870076415</c:v>
                </c:pt>
                <c:pt idx="466">
                  <c:v>618.41610998894657</c:v>
                </c:pt>
                <c:pt idx="467">
                  <c:v>617.7119328121853</c:v>
                </c:pt>
                <c:pt idx="468">
                  <c:v>617.00835547735755</c:v>
                </c:pt>
                <c:pt idx="469">
                  <c:v>616.30537798446358</c:v>
                </c:pt>
                <c:pt idx="470">
                  <c:v>615.60300033350313</c:v>
                </c:pt>
                <c:pt idx="471">
                  <c:v>614.90122252447634</c:v>
                </c:pt>
                <c:pt idx="472">
                  <c:v>614.20004455738319</c:v>
                </c:pt>
                <c:pt idx="473">
                  <c:v>613.4994664322237</c:v>
                </c:pt>
                <c:pt idx="474">
                  <c:v>612.79948814899774</c:v>
                </c:pt>
                <c:pt idx="475">
                  <c:v>612.10010970770554</c:v>
                </c:pt>
                <c:pt idx="476">
                  <c:v>611.40133110834677</c:v>
                </c:pt>
                <c:pt idx="477">
                  <c:v>610.70315235092175</c:v>
                </c:pt>
                <c:pt idx="478">
                  <c:v>610.00557343543051</c:v>
                </c:pt>
                <c:pt idx="479">
                  <c:v>609.30859436187279</c:v>
                </c:pt>
                <c:pt idx="480">
                  <c:v>608.61221513024861</c:v>
                </c:pt>
                <c:pt idx="481">
                  <c:v>607.9164357405582</c:v>
                </c:pt>
                <c:pt idx="482">
                  <c:v>607.22125619280132</c:v>
                </c:pt>
                <c:pt idx="483">
                  <c:v>606.52667648697798</c:v>
                </c:pt>
                <c:pt idx="484">
                  <c:v>605.8326966230884</c:v>
                </c:pt>
                <c:pt idx="485">
                  <c:v>605.13931660113258</c:v>
                </c:pt>
                <c:pt idx="486">
                  <c:v>604.44653642111018</c:v>
                </c:pt>
                <c:pt idx="487">
                  <c:v>603.75435608302143</c:v>
                </c:pt>
                <c:pt idx="488">
                  <c:v>603.06277558686645</c:v>
                </c:pt>
                <c:pt idx="489">
                  <c:v>602.371794932645</c:v>
                </c:pt>
                <c:pt idx="490">
                  <c:v>601.6814141203572</c:v>
                </c:pt>
                <c:pt idx="491">
                  <c:v>600.99163315000294</c:v>
                </c:pt>
                <c:pt idx="492">
                  <c:v>600.30245202158244</c:v>
                </c:pt>
                <c:pt idx="493">
                  <c:v>599.61387073509559</c:v>
                </c:pt>
                <c:pt idx="494">
                  <c:v>598.92588929054227</c:v>
                </c:pt>
                <c:pt idx="495">
                  <c:v>598.23850768792261</c:v>
                </c:pt>
                <c:pt idx="496">
                  <c:v>597.55172592723659</c:v>
                </c:pt>
                <c:pt idx="497">
                  <c:v>596.86554400848422</c:v>
                </c:pt>
                <c:pt idx="498">
                  <c:v>596.17996193166539</c:v>
                </c:pt>
                <c:pt idx="499">
                  <c:v>595.49497969678032</c:v>
                </c:pt>
                <c:pt idx="500">
                  <c:v>594.81059730382879</c:v>
                </c:pt>
                <c:pt idx="501">
                  <c:v>594.1268147528109</c:v>
                </c:pt>
                <c:pt idx="502">
                  <c:v>593.44363204372667</c:v>
                </c:pt>
                <c:pt idx="503">
                  <c:v>592.76104917657608</c:v>
                </c:pt>
                <c:pt idx="504">
                  <c:v>592.07906615135903</c:v>
                </c:pt>
                <c:pt idx="505">
                  <c:v>591.39768296807574</c:v>
                </c:pt>
                <c:pt idx="506">
                  <c:v>590.71689962672599</c:v>
                </c:pt>
                <c:pt idx="507">
                  <c:v>590.03671612731</c:v>
                </c:pt>
                <c:pt idx="508">
                  <c:v>589.35713246982743</c:v>
                </c:pt>
                <c:pt idx="509">
                  <c:v>588.67814865427863</c:v>
                </c:pt>
                <c:pt idx="510">
                  <c:v>587.99976468066347</c:v>
                </c:pt>
                <c:pt idx="511">
                  <c:v>587.32198054898186</c:v>
                </c:pt>
                <c:pt idx="512">
                  <c:v>586.644796259234</c:v>
                </c:pt>
                <c:pt idx="513">
                  <c:v>585.96821181141968</c:v>
                </c:pt>
                <c:pt idx="514">
                  <c:v>585.29222720553901</c:v>
                </c:pt>
                <c:pt idx="515">
                  <c:v>584.61684244159187</c:v>
                </c:pt>
                <c:pt idx="516">
                  <c:v>583.94205751957861</c:v>
                </c:pt>
                <c:pt idx="517">
                  <c:v>583.26787243949877</c:v>
                </c:pt>
                <c:pt idx="518">
                  <c:v>582.59428720135259</c:v>
                </c:pt>
                <c:pt idx="519">
                  <c:v>581.92130180514005</c:v>
                </c:pt>
                <c:pt idx="520">
                  <c:v>581.24891625086116</c:v>
                </c:pt>
                <c:pt idx="521">
                  <c:v>580.57713053851603</c:v>
                </c:pt>
                <c:pt idx="522">
                  <c:v>579.90594466810433</c:v>
                </c:pt>
                <c:pt idx="523">
                  <c:v>579.23535863962638</c:v>
                </c:pt>
                <c:pt idx="524">
                  <c:v>578.56537245308186</c:v>
                </c:pt>
                <c:pt idx="525">
                  <c:v>577.89598610847122</c:v>
                </c:pt>
                <c:pt idx="526">
                  <c:v>577.22719960579411</c:v>
                </c:pt>
                <c:pt idx="527">
                  <c:v>576.55901294505065</c:v>
                </c:pt>
                <c:pt idx="528">
                  <c:v>575.89142612624073</c:v>
                </c:pt>
                <c:pt idx="529">
                  <c:v>575.22443914936457</c:v>
                </c:pt>
                <c:pt idx="530">
                  <c:v>574.55805201442195</c:v>
                </c:pt>
                <c:pt idx="531">
                  <c:v>573.89226472141308</c:v>
                </c:pt>
                <c:pt idx="532">
                  <c:v>573.22707727033776</c:v>
                </c:pt>
                <c:pt idx="533">
                  <c:v>572.56248966119597</c:v>
                </c:pt>
                <c:pt idx="534">
                  <c:v>571.89850189398794</c:v>
                </c:pt>
                <c:pt idx="535">
                  <c:v>571.23511396871368</c:v>
                </c:pt>
                <c:pt idx="536">
                  <c:v>570.57232588537272</c:v>
                </c:pt>
                <c:pt idx="537">
                  <c:v>569.91013764396564</c:v>
                </c:pt>
                <c:pt idx="538">
                  <c:v>569.24854924449198</c:v>
                </c:pt>
                <c:pt idx="539">
                  <c:v>568.5875606869522</c:v>
                </c:pt>
                <c:pt idx="540">
                  <c:v>567.92717197134584</c:v>
                </c:pt>
                <c:pt idx="541">
                  <c:v>567.26738309767325</c:v>
                </c:pt>
                <c:pt idx="542">
                  <c:v>566.60819406593419</c:v>
                </c:pt>
                <c:pt idx="543">
                  <c:v>565.94960487612889</c:v>
                </c:pt>
                <c:pt idx="544">
                  <c:v>565.29161552825701</c:v>
                </c:pt>
                <c:pt idx="545">
                  <c:v>564.6342260223189</c:v>
                </c:pt>
                <c:pt idx="546">
                  <c:v>563.97743635831455</c:v>
                </c:pt>
                <c:pt idx="547">
                  <c:v>563.32124653624351</c:v>
                </c:pt>
                <c:pt idx="548">
                  <c:v>562.66565655610634</c:v>
                </c:pt>
                <c:pt idx="549">
                  <c:v>562.01066641790283</c:v>
                </c:pt>
                <c:pt idx="550">
                  <c:v>561.35627612163285</c:v>
                </c:pt>
                <c:pt idx="551">
                  <c:v>560.70248566729651</c:v>
                </c:pt>
                <c:pt idx="552">
                  <c:v>560.04929505489383</c:v>
                </c:pt>
                <c:pt idx="553">
                  <c:v>559.39670428442469</c:v>
                </c:pt>
                <c:pt idx="554">
                  <c:v>558.74471335588919</c:v>
                </c:pt>
                <c:pt idx="555">
                  <c:v>558.09332226928746</c:v>
                </c:pt>
                <c:pt idx="556">
                  <c:v>557.44253102461926</c:v>
                </c:pt>
                <c:pt idx="557">
                  <c:v>556.79233962188471</c:v>
                </c:pt>
                <c:pt idx="558">
                  <c:v>556.14274806108369</c:v>
                </c:pt>
                <c:pt idx="559">
                  <c:v>555.49375634221644</c:v>
                </c:pt>
                <c:pt idx="560">
                  <c:v>554.84536446528284</c:v>
                </c:pt>
                <c:pt idx="561">
                  <c:v>554.19757243028278</c:v>
                </c:pt>
                <c:pt idx="562">
                  <c:v>553.55038023721636</c:v>
                </c:pt>
                <c:pt idx="563">
                  <c:v>552.90378788608359</c:v>
                </c:pt>
                <c:pt idx="564">
                  <c:v>552.25779537688436</c:v>
                </c:pt>
                <c:pt idx="565">
                  <c:v>551.61240270961889</c:v>
                </c:pt>
                <c:pt idx="566">
                  <c:v>550.96760988428719</c:v>
                </c:pt>
                <c:pt idx="567">
                  <c:v>550.32341690088879</c:v>
                </c:pt>
                <c:pt idx="568">
                  <c:v>549.67982375942427</c:v>
                </c:pt>
                <c:pt idx="569">
                  <c:v>549.03683045989317</c:v>
                </c:pt>
                <c:pt idx="570">
                  <c:v>548.39443700229583</c:v>
                </c:pt>
                <c:pt idx="571">
                  <c:v>547.75264338663214</c:v>
                </c:pt>
                <c:pt idx="572">
                  <c:v>547.11144961290199</c:v>
                </c:pt>
                <c:pt idx="573">
                  <c:v>546.4708556811056</c:v>
                </c:pt>
                <c:pt idx="574">
                  <c:v>545.83086159124275</c:v>
                </c:pt>
                <c:pt idx="575">
                  <c:v>545.19146734331343</c:v>
                </c:pt>
                <c:pt idx="576">
                  <c:v>544.55267293731799</c:v>
                </c:pt>
                <c:pt idx="577">
                  <c:v>543.91447837325609</c:v>
                </c:pt>
                <c:pt idx="578">
                  <c:v>543.27688365112772</c:v>
                </c:pt>
                <c:pt idx="579">
                  <c:v>542.63988877093311</c:v>
                </c:pt>
                <c:pt idx="580">
                  <c:v>542.00349373267204</c:v>
                </c:pt>
                <c:pt idx="581">
                  <c:v>541.36769853634451</c:v>
                </c:pt>
                <c:pt idx="582">
                  <c:v>540.73250318195073</c:v>
                </c:pt>
                <c:pt idx="583">
                  <c:v>540.0979076694905</c:v>
                </c:pt>
                <c:pt idx="584">
                  <c:v>539.46391199896402</c:v>
                </c:pt>
                <c:pt idx="585">
                  <c:v>538.8305161703712</c:v>
                </c:pt>
                <c:pt idx="586">
                  <c:v>538.19772018371191</c:v>
                </c:pt>
                <c:pt idx="587">
                  <c:v>537.56552403898627</c:v>
                </c:pt>
                <c:pt idx="588">
                  <c:v>536.93392773619439</c:v>
                </c:pt>
                <c:pt idx="589">
                  <c:v>536.30293127533582</c:v>
                </c:pt>
                <c:pt idx="590">
                  <c:v>535.67253465641124</c:v>
                </c:pt>
                <c:pt idx="591">
                  <c:v>535.04273787942009</c:v>
                </c:pt>
                <c:pt idx="592">
                  <c:v>534.41354094436258</c:v>
                </c:pt>
                <c:pt idx="593">
                  <c:v>533.78494385123872</c:v>
                </c:pt>
                <c:pt idx="594">
                  <c:v>533.15694660004851</c:v>
                </c:pt>
                <c:pt idx="595">
                  <c:v>532.52954919079184</c:v>
                </c:pt>
                <c:pt idx="596">
                  <c:v>531.90275162346893</c:v>
                </c:pt>
                <c:pt idx="597">
                  <c:v>531.27655389807956</c:v>
                </c:pt>
                <c:pt idx="598">
                  <c:v>530.65095601462394</c:v>
                </c:pt>
                <c:pt idx="599">
                  <c:v>530.02595797310187</c:v>
                </c:pt>
                <c:pt idx="600">
                  <c:v>529.40155977351333</c:v>
                </c:pt>
                <c:pt idx="601">
                  <c:v>528.77776141585855</c:v>
                </c:pt>
                <c:pt idx="602">
                  <c:v>528.15456290013753</c:v>
                </c:pt>
                <c:pt idx="603">
                  <c:v>527.53196422634983</c:v>
                </c:pt>
                <c:pt idx="604">
                  <c:v>526.909965394496</c:v>
                </c:pt>
                <c:pt idx="605">
                  <c:v>526.2885664045757</c:v>
                </c:pt>
                <c:pt idx="606">
                  <c:v>525.66776725658906</c:v>
                </c:pt>
                <c:pt idx="607">
                  <c:v>525.04756795053595</c:v>
                </c:pt>
                <c:pt idx="608">
                  <c:v>524.4279684864166</c:v>
                </c:pt>
                <c:pt idx="609">
                  <c:v>523.80896886423079</c:v>
                </c:pt>
                <c:pt idx="610">
                  <c:v>523.19056908397874</c:v>
                </c:pt>
                <c:pt idx="611">
                  <c:v>522.57276914566023</c:v>
                </c:pt>
                <c:pt idx="612">
                  <c:v>521.95556904927537</c:v>
                </c:pt>
                <c:pt idx="613">
                  <c:v>521.33896879482415</c:v>
                </c:pt>
                <c:pt idx="614">
                  <c:v>520.72296838230648</c:v>
                </c:pt>
                <c:pt idx="615">
                  <c:v>520.10756781172245</c:v>
                </c:pt>
                <c:pt idx="616">
                  <c:v>519.49276708307229</c:v>
                </c:pt>
                <c:pt idx="617">
                  <c:v>518.87856619635545</c:v>
                </c:pt>
                <c:pt idx="618">
                  <c:v>518.26496515157237</c:v>
                </c:pt>
                <c:pt idx="619">
                  <c:v>517.65196394872294</c:v>
                </c:pt>
                <c:pt idx="620">
                  <c:v>517.03956258780704</c:v>
                </c:pt>
                <c:pt idx="621">
                  <c:v>516.42776106882491</c:v>
                </c:pt>
                <c:pt idx="622">
                  <c:v>515.81655939177642</c:v>
                </c:pt>
                <c:pt idx="623">
                  <c:v>515.20595755666136</c:v>
                </c:pt>
                <c:pt idx="624">
                  <c:v>514.59595556348017</c:v>
                </c:pt>
                <c:pt idx="625">
                  <c:v>513.98655341223252</c:v>
                </c:pt>
                <c:pt idx="626">
                  <c:v>513.37775110291841</c:v>
                </c:pt>
                <c:pt idx="627">
                  <c:v>512.76954863553806</c:v>
                </c:pt>
                <c:pt idx="628">
                  <c:v>512.16194601009113</c:v>
                </c:pt>
                <c:pt idx="629">
                  <c:v>511.55494322657808</c:v>
                </c:pt>
                <c:pt idx="630">
                  <c:v>510.94854028499856</c:v>
                </c:pt>
                <c:pt idx="631">
                  <c:v>510.34273718535258</c:v>
                </c:pt>
                <c:pt idx="632">
                  <c:v>509.73753392764036</c:v>
                </c:pt>
                <c:pt idx="633">
                  <c:v>509.13293051186179</c:v>
                </c:pt>
                <c:pt idx="634">
                  <c:v>508.52892693801675</c:v>
                </c:pt>
                <c:pt idx="635">
                  <c:v>507.92552320610542</c:v>
                </c:pt>
                <c:pt idx="636">
                  <c:v>507.32271931612775</c:v>
                </c:pt>
                <c:pt idx="637">
                  <c:v>506.72051526808355</c:v>
                </c:pt>
                <c:pt idx="638">
                  <c:v>506.11891106197311</c:v>
                </c:pt>
                <c:pt idx="639">
                  <c:v>505.51790669779632</c:v>
                </c:pt>
                <c:pt idx="640">
                  <c:v>504.91750217555301</c:v>
                </c:pt>
                <c:pt idx="641">
                  <c:v>504.31769749524346</c:v>
                </c:pt>
                <c:pt idx="642">
                  <c:v>503.71849265686745</c:v>
                </c:pt>
                <c:pt idx="643">
                  <c:v>503.11988766042521</c:v>
                </c:pt>
                <c:pt idx="644">
                  <c:v>502.52188250591655</c:v>
                </c:pt>
                <c:pt idx="645">
                  <c:v>501.92447719334137</c:v>
                </c:pt>
                <c:pt idx="646">
                  <c:v>501.32767172270002</c:v>
                </c:pt>
                <c:pt idx="647">
                  <c:v>500.73146609399225</c:v>
                </c:pt>
                <c:pt idx="648">
                  <c:v>500.13586030721802</c:v>
                </c:pt>
                <c:pt idx="649">
                  <c:v>499.54085436237756</c:v>
                </c:pt>
                <c:pt idx="650">
                  <c:v>498.94644825947069</c:v>
                </c:pt>
                <c:pt idx="651">
                  <c:v>498.35264199849735</c:v>
                </c:pt>
                <c:pt idx="652">
                  <c:v>497.75943557945766</c:v>
                </c:pt>
                <c:pt idx="653">
                  <c:v>497.16682900235173</c:v>
                </c:pt>
                <c:pt idx="654">
                  <c:v>496.57482226717923</c:v>
                </c:pt>
                <c:pt idx="655">
                  <c:v>495.98341537394049</c:v>
                </c:pt>
                <c:pt idx="656">
                  <c:v>495.3926083226354</c:v>
                </c:pt>
                <c:pt idx="657">
                  <c:v>494.80240111326384</c:v>
                </c:pt>
                <c:pt idx="658">
                  <c:v>494.21279374582605</c:v>
                </c:pt>
                <c:pt idx="659">
                  <c:v>493.62378622032179</c:v>
                </c:pt>
                <c:pt idx="660">
                  <c:v>493.03537853675118</c:v>
                </c:pt>
                <c:pt idx="661">
                  <c:v>492.44757069511434</c:v>
                </c:pt>
                <c:pt idx="662">
                  <c:v>491.86036269541091</c:v>
                </c:pt>
                <c:pt idx="663">
                  <c:v>491.27375453764125</c:v>
                </c:pt>
                <c:pt idx="664">
                  <c:v>490.68774622180513</c:v>
                </c:pt>
                <c:pt idx="665">
                  <c:v>490.10233774790265</c:v>
                </c:pt>
                <c:pt idx="666">
                  <c:v>489.51752911593394</c:v>
                </c:pt>
                <c:pt idx="667">
                  <c:v>488.93332032589876</c:v>
                </c:pt>
                <c:pt idx="668">
                  <c:v>488.34971137779712</c:v>
                </c:pt>
                <c:pt idx="669">
                  <c:v>487.76670227162924</c:v>
                </c:pt>
                <c:pt idx="670">
                  <c:v>487.1842930073949</c:v>
                </c:pt>
                <c:pt idx="671">
                  <c:v>486.60248358509421</c:v>
                </c:pt>
                <c:pt idx="672">
                  <c:v>486.02127400472727</c:v>
                </c:pt>
                <c:pt idx="673">
                  <c:v>485.44066426629377</c:v>
                </c:pt>
                <c:pt idx="674">
                  <c:v>484.86065436979402</c:v>
                </c:pt>
                <c:pt idx="675">
                  <c:v>484.28124431522792</c:v>
                </c:pt>
                <c:pt idx="676">
                  <c:v>483.70243410259536</c:v>
                </c:pt>
                <c:pt idx="677">
                  <c:v>483.12422373189656</c:v>
                </c:pt>
                <c:pt idx="678">
                  <c:v>482.5466132031313</c:v>
                </c:pt>
                <c:pt idx="679">
                  <c:v>481.96960251629957</c:v>
                </c:pt>
                <c:pt idx="680">
                  <c:v>481.39319167140161</c:v>
                </c:pt>
                <c:pt idx="681">
                  <c:v>480.81738066843741</c:v>
                </c:pt>
                <c:pt idx="682">
                  <c:v>480.24216950740652</c:v>
                </c:pt>
                <c:pt idx="683">
                  <c:v>479.6675581883095</c:v>
                </c:pt>
                <c:pt idx="684">
                  <c:v>479.09354671114602</c:v>
                </c:pt>
                <c:pt idx="685">
                  <c:v>478.52013507591619</c:v>
                </c:pt>
                <c:pt idx="686">
                  <c:v>477.94732328262</c:v>
                </c:pt>
                <c:pt idx="687">
                  <c:v>477.37511133125736</c:v>
                </c:pt>
                <c:pt idx="688">
                  <c:v>476.80349922182847</c:v>
                </c:pt>
                <c:pt idx="689">
                  <c:v>476.23248695433313</c:v>
                </c:pt>
                <c:pt idx="690">
                  <c:v>475.66207452877143</c:v>
                </c:pt>
                <c:pt idx="691">
                  <c:v>475.09226194514349</c:v>
                </c:pt>
                <c:pt idx="692">
                  <c:v>474.52304920344909</c:v>
                </c:pt>
                <c:pt idx="693">
                  <c:v>473.95443630368823</c:v>
                </c:pt>
                <c:pt idx="694">
                  <c:v>473.38642324586112</c:v>
                </c:pt>
                <c:pt idx="695">
                  <c:v>472.81901002996756</c:v>
                </c:pt>
                <c:pt idx="696">
                  <c:v>472.25219665600764</c:v>
                </c:pt>
                <c:pt idx="697">
                  <c:v>471.68598312398137</c:v>
                </c:pt>
                <c:pt idx="698">
                  <c:v>471.12036943388875</c:v>
                </c:pt>
                <c:pt idx="699">
                  <c:v>470.55535558572967</c:v>
                </c:pt>
                <c:pt idx="700">
                  <c:v>469.99094157950435</c:v>
                </c:pt>
                <c:pt idx="701">
                  <c:v>469.42712741521257</c:v>
                </c:pt>
                <c:pt idx="702">
                  <c:v>468.86391309285455</c:v>
                </c:pt>
                <c:pt idx="703">
                  <c:v>468.30129861243006</c:v>
                </c:pt>
                <c:pt idx="704">
                  <c:v>467.73928397393911</c:v>
                </c:pt>
                <c:pt idx="705">
                  <c:v>467.17786917738192</c:v>
                </c:pt>
                <c:pt idx="706">
                  <c:v>466.61705422275838</c:v>
                </c:pt>
                <c:pt idx="707">
                  <c:v>466.05683911006838</c:v>
                </c:pt>
                <c:pt idx="708">
                  <c:v>465.49722383931203</c:v>
                </c:pt>
                <c:pt idx="709">
                  <c:v>464.93820841048944</c:v>
                </c:pt>
                <c:pt idx="710">
                  <c:v>464.37979282360027</c:v>
                </c:pt>
                <c:pt idx="711">
                  <c:v>463.82197707864486</c:v>
                </c:pt>
                <c:pt idx="712">
                  <c:v>463.26476117562311</c:v>
                </c:pt>
                <c:pt idx="713">
                  <c:v>462.70814511453489</c:v>
                </c:pt>
                <c:pt idx="714">
                  <c:v>462.15212889538032</c:v>
                </c:pt>
                <c:pt idx="715">
                  <c:v>461.59671251815939</c:v>
                </c:pt>
                <c:pt idx="716">
                  <c:v>461.04189598287212</c:v>
                </c:pt>
                <c:pt idx="717">
                  <c:v>460.4876792895185</c:v>
                </c:pt>
                <c:pt idx="718">
                  <c:v>459.93406243809841</c:v>
                </c:pt>
                <c:pt idx="719">
                  <c:v>459.38104542861208</c:v>
                </c:pt>
                <c:pt idx="720">
                  <c:v>458.82862826105929</c:v>
                </c:pt>
                <c:pt idx="721">
                  <c:v>458.27681093544015</c:v>
                </c:pt>
                <c:pt idx="722">
                  <c:v>457.72559345175466</c:v>
                </c:pt>
                <c:pt idx="723">
                  <c:v>457.17497581000282</c:v>
                </c:pt>
                <c:pt idx="724">
                  <c:v>456.62495801018451</c:v>
                </c:pt>
                <c:pt idx="725">
                  <c:v>456.07554005229997</c:v>
                </c:pt>
                <c:pt idx="726">
                  <c:v>455.52672193634908</c:v>
                </c:pt>
                <c:pt idx="727">
                  <c:v>454.9785036623316</c:v>
                </c:pt>
                <c:pt idx="728">
                  <c:v>454.4308852302479</c:v>
                </c:pt>
                <c:pt idx="729">
                  <c:v>453.88386664009784</c:v>
                </c:pt>
                <c:pt idx="730">
                  <c:v>453.33744789188131</c:v>
                </c:pt>
                <c:pt idx="731">
                  <c:v>452.79162898559855</c:v>
                </c:pt>
                <c:pt idx="732">
                  <c:v>452.24640992124932</c:v>
                </c:pt>
                <c:pt idx="733">
                  <c:v>451.70179069883375</c:v>
                </c:pt>
                <c:pt idx="734">
                  <c:v>451.15777131835193</c:v>
                </c:pt>
                <c:pt idx="735">
                  <c:v>450.61435177980354</c:v>
                </c:pt>
                <c:pt idx="736">
                  <c:v>450.07153208318891</c:v>
                </c:pt>
                <c:pt idx="737">
                  <c:v>449.52931222850793</c:v>
                </c:pt>
                <c:pt idx="738">
                  <c:v>448.98769221576038</c:v>
                </c:pt>
                <c:pt idx="739">
                  <c:v>448.44667204494658</c:v>
                </c:pt>
                <c:pt idx="740">
                  <c:v>447.90625171606655</c:v>
                </c:pt>
                <c:pt idx="741">
                  <c:v>447.36643122911994</c:v>
                </c:pt>
                <c:pt idx="742">
                  <c:v>446.82721058410709</c:v>
                </c:pt>
                <c:pt idx="743">
                  <c:v>446.28858978102789</c:v>
                </c:pt>
                <c:pt idx="744">
                  <c:v>445.75056881988212</c:v>
                </c:pt>
                <c:pt idx="745">
                  <c:v>445.21314770067022</c:v>
                </c:pt>
                <c:pt idx="746">
                  <c:v>444.67632642339186</c:v>
                </c:pt>
                <c:pt idx="747">
                  <c:v>444.14010498804714</c:v>
                </c:pt>
                <c:pt idx="748">
                  <c:v>443.60448339463596</c:v>
                </c:pt>
                <c:pt idx="749">
                  <c:v>443.06946164315855</c:v>
                </c:pt>
                <c:pt idx="750">
                  <c:v>442.53503973361467</c:v>
                </c:pt>
                <c:pt idx="751">
                  <c:v>442.00121766600455</c:v>
                </c:pt>
                <c:pt idx="752">
                  <c:v>441.46799544032785</c:v>
                </c:pt>
                <c:pt idx="753">
                  <c:v>440.93537305658492</c:v>
                </c:pt>
                <c:pt idx="754">
                  <c:v>440.40335051477564</c:v>
                </c:pt>
                <c:pt idx="755">
                  <c:v>439.87192781489989</c:v>
                </c:pt>
                <c:pt idx="756">
                  <c:v>439.34110495695791</c:v>
                </c:pt>
                <c:pt idx="757">
                  <c:v>438.81088194094946</c:v>
                </c:pt>
                <c:pt idx="758">
                  <c:v>438.28125876687466</c:v>
                </c:pt>
                <c:pt idx="759">
                  <c:v>437.75223543473351</c:v>
                </c:pt>
                <c:pt idx="760">
                  <c:v>437.22381194452589</c:v>
                </c:pt>
                <c:pt idx="761">
                  <c:v>436.69598829625204</c:v>
                </c:pt>
                <c:pt idx="762">
                  <c:v>436.16876448991184</c:v>
                </c:pt>
                <c:pt idx="763">
                  <c:v>435.64214052550506</c:v>
                </c:pt>
                <c:pt idx="764">
                  <c:v>435.11611640303204</c:v>
                </c:pt>
                <c:pt idx="765">
                  <c:v>434.59069212249278</c:v>
                </c:pt>
                <c:pt idx="766">
                  <c:v>434.06586768388695</c:v>
                </c:pt>
                <c:pt idx="767">
                  <c:v>433.54164308721488</c:v>
                </c:pt>
                <c:pt idx="768">
                  <c:v>433.01801833247646</c:v>
                </c:pt>
                <c:pt idx="769">
                  <c:v>432.49499341967146</c:v>
                </c:pt>
                <c:pt idx="770">
                  <c:v>431.97256834880022</c:v>
                </c:pt>
                <c:pt idx="771">
                  <c:v>431.45074311986264</c:v>
                </c:pt>
                <c:pt idx="772">
                  <c:v>430.9295177328587</c:v>
                </c:pt>
                <c:pt idx="773">
                  <c:v>430.4088921877883</c:v>
                </c:pt>
                <c:pt idx="774">
                  <c:v>429.88886648465154</c:v>
                </c:pt>
                <c:pt idx="775">
                  <c:v>429.36944062344855</c:v>
                </c:pt>
                <c:pt idx="776">
                  <c:v>428.8506146041791</c:v>
                </c:pt>
                <c:pt idx="777">
                  <c:v>428.33238842684329</c:v>
                </c:pt>
                <c:pt idx="778">
                  <c:v>427.81476209144114</c:v>
                </c:pt>
                <c:pt idx="779">
                  <c:v>427.29773559797263</c:v>
                </c:pt>
                <c:pt idx="780">
                  <c:v>426.78130894643755</c:v>
                </c:pt>
                <c:pt idx="781">
                  <c:v>426.26548213683634</c:v>
                </c:pt>
                <c:pt idx="782">
                  <c:v>425.75025516916867</c:v>
                </c:pt>
                <c:pt idx="783">
                  <c:v>425.23562804343464</c:v>
                </c:pt>
                <c:pt idx="784">
                  <c:v>424.72160075963427</c:v>
                </c:pt>
                <c:pt idx="785">
                  <c:v>424.20817331776755</c:v>
                </c:pt>
                <c:pt idx="786">
                  <c:v>423.69534571783424</c:v>
                </c:pt>
                <c:pt idx="787">
                  <c:v>423.18311795983482</c:v>
                </c:pt>
                <c:pt idx="788">
                  <c:v>422.67149004376904</c:v>
                </c:pt>
                <c:pt idx="789">
                  <c:v>422.16046196963669</c:v>
                </c:pt>
                <c:pt idx="790">
                  <c:v>421.65003373743809</c:v>
                </c:pt>
                <c:pt idx="791">
                  <c:v>421.14020534717304</c:v>
                </c:pt>
                <c:pt idx="792">
                  <c:v>420.63097679884174</c:v>
                </c:pt>
                <c:pt idx="793">
                  <c:v>420.1223480924441</c:v>
                </c:pt>
                <c:pt idx="794">
                  <c:v>419.61431922797988</c:v>
                </c:pt>
                <c:pt idx="795">
                  <c:v>419.10689020544942</c:v>
                </c:pt>
                <c:pt idx="796">
                  <c:v>418.60006102485272</c:v>
                </c:pt>
                <c:pt idx="797">
                  <c:v>418.09383168618933</c:v>
                </c:pt>
                <c:pt idx="798">
                  <c:v>417.58820218945982</c:v>
                </c:pt>
                <c:pt idx="799">
                  <c:v>417.08317253466396</c:v>
                </c:pt>
                <c:pt idx="800">
                  <c:v>416.57874272180152</c:v>
                </c:pt>
                <c:pt idx="801">
                  <c:v>416.07491275087295</c:v>
                </c:pt>
                <c:pt idx="802">
                  <c:v>415.57168262187793</c:v>
                </c:pt>
                <c:pt idx="803">
                  <c:v>415.06905233481643</c:v>
                </c:pt>
                <c:pt idx="804">
                  <c:v>414.5670218896887</c:v>
                </c:pt>
                <c:pt idx="805">
                  <c:v>414.0655912864944</c:v>
                </c:pt>
                <c:pt idx="806">
                  <c:v>413.56476052523396</c:v>
                </c:pt>
                <c:pt idx="807">
                  <c:v>413.06452960590707</c:v>
                </c:pt>
                <c:pt idx="808">
                  <c:v>412.56489852851382</c:v>
                </c:pt>
                <c:pt idx="809">
                  <c:v>412.06586729305423</c:v>
                </c:pt>
                <c:pt idx="810">
                  <c:v>411.56743589952816</c:v>
                </c:pt>
                <c:pt idx="811">
                  <c:v>411.06960434793575</c:v>
                </c:pt>
                <c:pt idx="812">
                  <c:v>410.5723726382771</c:v>
                </c:pt>
                <c:pt idx="813">
                  <c:v>410.07574077055199</c:v>
                </c:pt>
                <c:pt idx="814">
                  <c:v>409.57970874476041</c:v>
                </c:pt>
                <c:pt idx="815">
                  <c:v>409.08427656090259</c:v>
                </c:pt>
                <c:pt idx="816">
                  <c:v>408.58944421897843</c:v>
                </c:pt>
                <c:pt idx="817">
                  <c:v>408.0952117189878</c:v>
                </c:pt>
                <c:pt idx="818">
                  <c:v>407.60157906093082</c:v>
                </c:pt>
                <c:pt idx="819">
                  <c:v>407.10854624480748</c:v>
                </c:pt>
                <c:pt idx="820">
                  <c:v>406.6161132706178</c:v>
                </c:pt>
                <c:pt idx="821">
                  <c:v>406.12428013836177</c:v>
                </c:pt>
                <c:pt idx="822">
                  <c:v>405.63304684803927</c:v>
                </c:pt>
                <c:pt idx="823">
                  <c:v>405.14241339965042</c:v>
                </c:pt>
                <c:pt idx="824">
                  <c:v>404.65237979319534</c:v>
                </c:pt>
                <c:pt idx="825">
                  <c:v>404.16294602867367</c:v>
                </c:pt>
                <c:pt idx="826">
                  <c:v>403.67411210608589</c:v>
                </c:pt>
                <c:pt idx="827">
                  <c:v>403.18587802543163</c:v>
                </c:pt>
                <c:pt idx="828">
                  <c:v>402.69824378671092</c:v>
                </c:pt>
                <c:pt idx="829">
                  <c:v>402.21120938992385</c:v>
                </c:pt>
                <c:pt idx="830">
                  <c:v>401.72477483507055</c:v>
                </c:pt>
                <c:pt idx="831">
                  <c:v>401.23894012215067</c:v>
                </c:pt>
                <c:pt idx="832">
                  <c:v>400.75370525116455</c:v>
                </c:pt>
                <c:pt idx="833">
                  <c:v>400.26907022211208</c:v>
                </c:pt>
                <c:pt idx="834">
                  <c:v>399.78503503499314</c:v>
                </c:pt>
                <c:pt idx="835">
                  <c:v>399.30159968980797</c:v>
                </c:pt>
                <c:pt idx="836">
                  <c:v>398.81876418655634</c:v>
                </c:pt>
                <c:pt idx="837">
                  <c:v>398.33652852523835</c:v>
                </c:pt>
                <c:pt idx="838">
                  <c:v>397.85489270585413</c:v>
                </c:pt>
                <c:pt idx="839">
                  <c:v>397.37385672840333</c:v>
                </c:pt>
                <c:pt idx="840">
                  <c:v>396.89342059288629</c:v>
                </c:pt>
                <c:pt idx="841">
                  <c:v>396.41358429930278</c:v>
                </c:pt>
                <c:pt idx="842">
                  <c:v>395.93434784765293</c:v>
                </c:pt>
                <c:pt idx="843">
                  <c:v>395.45571123793684</c:v>
                </c:pt>
                <c:pt idx="844">
                  <c:v>394.97767447015428</c:v>
                </c:pt>
                <c:pt idx="845">
                  <c:v>394.50023754430526</c:v>
                </c:pt>
                <c:pt idx="846">
                  <c:v>394.02340046039001</c:v>
                </c:pt>
                <c:pt idx="847">
                  <c:v>393.54716321840829</c:v>
                </c:pt>
                <c:pt idx="848">
                  <c:v>393.07152581836021</c:v>
                </c:pt>
                <c:pt idx="849">
                  <c:v>392.59648826024591</c:v>
                </c:pt>
                <c:pt idx="850">
                  <c:v>392.12205054406502</c:v>
                </c:pt>
                <c:pt idx="851">
                  <c:v>391.64821266981789</c:v>
                </c:pt>
                <c:pt idx="852">
                  <c:v>391.17497463750442</c:v>
                </c:pt>
                <c:pt idx="853">
                  <c:v>390.70233644712448</c:v>
                </c:pt>
                <c:pt idx="854">
                  <c:v>390.2302980986783</c:v>
                </c:pt>
                <c:pt idx="855">
                  <c:v>389.75885959216566</c:v>
                </c:pt>
                <c:pt idx="856">
                  <c:v>389.28802092758656</c:v>
                </c:pt>
                <c:pt idx="857">
                  <c:v>388.81778210494122</c:v>
                </c:pt>
                <c:pt idx="858">
                  <c:v>388.34814312422964</c:v>
                </c:pt>
                <c:pt idx="859">
                  <c:v>387.87910398545137</c:v>
                </c:pt>
                <c:pt idx="860">
                  <c:v>387.41066468860697</c:v>
                </c:pt>
                <c:pt idx="861">
                  <c:v>386.94282523369611</c:v>
                </c:pt>
                <c:pt idx="862">
                  <c:v>386.4755856207189</c:v>
                </c:pt>
                <c:pt idx="863">
                  <c:v>386.00894584967534</c:v>
                </c:pt>
                <c:pt idx="864">
                  <c:v>385.54290592056532</c:v>
                </c:pt>
                <c:pt idx="865">
                  <c:v>385.07746583338906</c:v>
                </c:pt>
                <c:pt idx="866">
                  <c:v>384.61262558814633</c:v>
                </c:pt>
                <c:pt idx="867">
                  <c:v>384.14838518483725</c:v>
                </c:pt>
                <c:pt idx="868">
                  <c:v>383.68474462346182</c:v>
                </c:pt>
                <c:pt idx="869">
                  <c:v>383.22170390402016</c:v>
                </c:pt>
                <c:pt idx="870">
                  <c:v>382.75926302651192</c:v>
                </c:pt>
                <c:pt idx="871">
                  <c:v>382.29742199093732</c:v>
                </c:pt>
                <c:pt idx="872">
                  <c:v>381.83618079729649</c:v>
                </c:pt>
                <c:pt idx="873">
                  <c:v>381.37553944558908</c:v>
                </c:pt>
                <c:pt idx="874">
                  <c:v>380.91549793581555</c:v>
                </c:pt>
                <c:pt idx="875">
                  <c:v>380.45605626797555</c:v>
                </c:pt>
                <c:pt idx="876">
                  <c:v>379.99721444206909</c:v>
                </c:pt>
                <c:pt idx="877">
                  <c:v>379.5389724580964</c:v>
                </c:pt>
                <c:pt idx="878">
                  <c:v>379.08133031605723</c:v>
                </c:pt>
                <c:pt idx="879">
                  <c:v>378.62428801595172</c:v>
                </c:pt>
                <c:pt idx="880">
                  <c:v>378.16784555777997</c:v>
                </c:pt>
                <c:pt idx="881">
                  <c:v>377.71200294154164</c:v>
                </c:pt>
                <c:pt idx="882">
                  <c:v>377.25676016723708</c:v>
                </c:pt>
                <c:pt idx="883">
                  <c:v>376.80211723486616</c:v>
                </c:pt>
                <c:pt idx="884">
                  <c:v>376.34807414442867</c:v>
                </c:pt>
                <c:pt idx="885">
                  <c:v>375.89463089592505</c:v>
                </c:pt>
                <c:pt idx="886">
                  <c:v>375.44178748935497</c:v>
                </c:pt>
                <c:pt idx="887">
                  <c:v>374.98954392471853</c:v>
                </c:pt>
                <c:pt idx="888">
                  <c:v>374.53790020201575</c:v>
                </c:pt>
                <c:pt idx="889">
                  <c:v>374.08685632124661</c:v>
                </c:pt>
                <c:pt idx="890">
                  <c:v>373.6364122824109</c:v>
                </c:pt>
                <c:pt idx="891">
                  <c:v>373.18656808550907</c:v>
                </c:pt>
                <c:pt idx="892">
                  <c:v>372.73732373054077</c:v>
                </c:pt>
                <c:pt idx="893">
                  <c:v>372.28867921750611</c:v>
                </c:pt>
                <c:pt idx="894">
                  <c:v>371.84063454640511</c:v>
                </c:pt>
                <c:pt idx="895">
                  <c:v>371.39318971723765</c:v>
                </c:pt>
                <c:pt idx="896">
                  <c:v>370.94634473000383</c:v>
                </c:pt>
                <c:pt idx="897">
                  <c:v>370.50009958470378</c:v>
                </c:pt>
                <c:pt idx="898">
                  <c:v>370.05445428133726</c:v>
                </c:pt>
                <c:pt idx="899">
                  <c:v>369.60940881990439</c:v>
                </c:pt>
                <c:pt idx="900">
                  <c:v>369.16496320040517</c:v>
                </c:pt>
                <c:pt idx="901">
                  <c:v>368.72111742283948</c:v>
                </c:pt>
                <c:pt idx="902">
                  <c:v>368.27787148720745</c:v>
                </c:pt>
                <c:pt idx="903">
                  <c:v>367.83522539350918</c:v>
                </c:pt>
                <c:pt idx="904">
                  <c:v>367.39317914174444</c:v>
                </c:pt>
                <c:pt idx="905">
                  <c:v>366.95173273191335</c:v>
                </c:pt>
                <c:pt idx="906">
                  <c:v>366.51088616401591</c:v>
                </c:pt>
                <c:pt idx="907">
                  <c:v>366.07063943805201</c:v>
                </c:pt>
                <c:pt idx="908">
                  <c:v>365.63099255402187</c:v>
                </c:pt>
                <c:pt idx="909">
                  <c:v>365.19194551192527</c:v>
                </c:pt>
                <c:pt idx="910">
                  <c:v>364.75349831176231</c:v>
                </c:pt>
                <c:pt idx="911">
                  <c:v>364.31565095353301</c:v>
                </c:pt>
                <c:pt idx="912">
                  <c:v>363.87840343723724</c:v>
                </c:pt>
                <c:pt idx="913">
                  <c:v>363.44175576287523</c:v>
                </c:pt>
                <c:pt idx="914">
                  <c:v>363.00570793044687</c:v>
                </c:pt>
                <c:pt idx="915">
                  <c:v>362.57025993995205</c:v>
                </c:pt>
                <c:pt idx="916">
                  <c:v>362.13541179139088</c:v>
                </c:pt>
                <c:pt idx="917">
                  <c:v>361.70116348476336</c:v>
                </c:pt>
                <c:pt idx="918">
                  <c:v>361.26751502006948</c:v>
                </c:pt>
                <c:pt idx="919">
                  <c:v>360.83446639730926</c:v>
                </c:pt>
                <c:pt idx="920">
                  <c:v>360.40201761648268</c:v>
                </c:pt>
                <c:pt idx="921">
                  <c:v>359.97016867758953</c:v>
                </c:pt>
                <c:pt idx="922">
                  <c:v>359.53891958063025</c:v>
                </c:pt>
                <c:pt idx="923">
                  <c:v>359.10827032560439</c:v>
                </c:pt>
                <c:pt idx="924">
                  <c:v>358.6782209125123</c:v>
                </c:pt>
                <c:pt idx="925">
                  <c:v>358.24877134135386</c:v>
                </c:pt>
                <c:pt idx="926">
                  <c:v>357.81992161212895</c:v>
                </c:pt>
                <c:pt idx="927">
                  <c:v>357.39167172483781</c:v>
                </c:pt>
                <c:pt idx="928">
                  <c:v>356.96402167948031</c:v>
                </c:pt>
                <c:pt idx="929">
                  <c:v>356.53697147605612</c:v>
                </c:pt>
                <c:pt idx="930">
                  <c:v>356.11052111456593</c:v>
                </c:pt>
                <c:pt idx="931">
                  <c:v>355.68467059500927</c:v>
                </c:pt>
                <c:pt idx="932">
                  <c:v>355.25941991738614</c:v>
                </c:pt>
                <c:pt idx="933">
                  <c:v>354.83476908169678</c:v>
                </c:pt>
                <c:pt idx="934">
                  <c:v>354.41071808794095</c:v>
                </c:pt>
                <c:pt idx="935">
                  <c:v>353.98726693611866</c:v>
                </c:pt>
                <c:pt idx="936">
                  <c:v>353.56441562623013</c:v>
                </c:pt>
                <c:pt idx="937">
                  <c:v>353.14216415827514</c:v>
                </c:pt>
                <c:pt idx="938">
                  <c:v>352.72051253225391</c:v>
                </c:pt>
                <c:pt idx="939">
                  <c:v>352.29946074816633</c:v>
                </c:pt>
                <c:pt idx="940">
                  <c:v>351.87900880601228</c:v>
                </c:pt>
                <c:pt idx="941">
                  <c:v>351.45915670579188</c:v>
                </c:pt>
                <c:pt idx="942">
                  <c:v>351.03990444750525</c:v>
                </c:pt>
                <c:pt idx="943">
                  <c:v>350.62125203115193</c:v>
                </c:pt>
                <c:pt idx="944">
                  <c:v>350.20319945673248</c:v>
                </c:pt>
                <c:pt idx="945">
                  <c:v>349.78574672424668</c:v>
                </c:pt>
                <c:pt idx="946">
                  <c:v>349.3688938336943</c:v>
                </c:pt>
                <c:pt idx="947">
                  <c:v>348.9526407850758</c:v>
                </c:pt>
                <c:pt idx="948">
                  <c:v>348.53698757839084</c:v>
                </c:pt>
                <c:pt idx="949">
                  <c:v>348.12193421363941</c:v>
                </c:pt>
                <c:pt idx="950">
                  <c:v>347.70748069082174</c:v>
                </c:pt>
                <c:pt idx="951">
                  <c:v>347.29362700993761</c:v>
                </c:pt>
                <c:pt idx="952">
                  <c:v>346.88037317098724</c:v>
                </c:pt>
                <c:pt idx="953">
                  <c:v>346.46771917397041</c:v>
                </c:pt>
                <c:pt idx="954">
                  <c:v>346.05566501888711</c:v>
                </c:pt>
                <c:pt idx="955">
                  <c:v>345.64421070573758</c:v>
                </c:pt>
                <c:pt idx="956">
                  <c:v>345.23335623452169</c:v>
                </c:pt>
                <c:pt idx="957">
                  <c:v>344.82310160523934</c:v>
                </c:pt>
                <c:pt idx="958">
                  <c:v>344.41344681789064</c:v>
                </c:pt>
                <c:pt idx="959">
                  <c:v>344.00439187247571</c:v>
                </c:pt>
                <c:pt idx="960">
                  <c:v>343.59593676899431</c:v>
                </c:pt>
                <c:pt idx="961">
                  <c:v>343.18808150744644</c:v>
                </c:pt>
                <c:pt idx="962">
                  <c:v>342.78082608783234</c:v>
                </c:pt>
                <c:pt idx="963">
                  <c:v>342.37417051015177</c:v>
                </c:pt>
                <c:pt idx="964">
                  <c:v>341.96811477440497</c:v>
                </c:pt>
                <c:pt idx="965">
                  <c:v>341.5626588805917</c:v>
                </c:pt>
                <c:pt idx="966">
                  <c:v>341.15780282871197</c:v>
                </c:pt>
                <c:pt idx="967">
                  <c:v>340.75354661876599</c:v>
                </c:pt>
                <c:pt idx="968">
                  <c:v>340.34989025075356</c:v>
                </c:pt>
                <c:pt idx="969">
                  <c:v>339.94683372467489</c:v>
                </c:pt>
                <c:pt idx="970">
                  <c:v>339.54437704052987</c:v>
                </c:pt>
                <c:pt idx="971">
                  <c:v>339.14252019831838</c:v>
                </c:pt>
                <c:pt idx="972">
                  <c:v>338.74126319804054</c:v>
                </c:pt>
                <c:pt idx="973">
                  <c:v>338.34060603969635</c:v>
                </c:pt>
                <c:pt idx="974">
                  <c:v>337.9405487232857</c:v>
                </c:pt>
                <c:pt idx="975">
                  <c:v>337.5410912488087</c:v>
                </c:pt>
                <c:pt idx="976">
                  <c:v>337.14223361626546</c:v>
                </c:pt>
                <c:pt idx="977">
                  <c:v>336.74397582565575</c:v>
                </c:pt>
                <c:pt idx="978">
                  <c:v>336.3463178769797</c:v>
                </c:pt>
                <c:pt idx="979">
                  <c:v>335.9492597702374</c:v>
                </c:pt>
                <c:pt idx="980">
                  <c:v>335.55280150542853</c:v>
                </c:pt>
                <c:pt idx="981">
                  <c:v>335.15694308255331</c:v>
                </c:pt>
                <c:pt idx="982">
                  <c:v>334.76168450161174</c:v>
                </c:pt>
                <c:pt idx="983">
                  <c:v>334.36702576260382</c:v>
                </c:pt>
                <c:pt idx="984">
                  <c:v>333.97296686552954</c:v>
                </c:pt>
                <c:pt idx="985">
                  <c:v>333.57950781038892</c:v>
                </c:pt>
                <c:pt idx="986">
                  <c:v>333.18664859718194</c:v>
                </c:pt>
                <c:pt idx="987">
                  <c:v>332.79438922590862</c:v>
                </c:pt>
                <c:pt idx="988">
                  <c:v>332.40272969656871</c:v>
                </c:pt>
                <c:pt idx="989">
                  <c:v>332.01167000916269</c:v>
                </c:pt>
                <c:pt idx="990">
                  <c:v>331.62121016369019</c:v>
                </c:pt>
                <c:pt idx="991">
                  <c:v>331.23135016015135</c:v>
                </c:pt>
                <c:pt idx="992">
                  <c:v>330.84208999854604</c:v>
                </c:pt>
                <c:pt idx="993">
                  <c:v>330.4534296788745</c:v>
                </c:pt>
                <c:pt idx="994">
                  <c:v>330.06536920113649</c:v>
                </c:pt>
                <c:pt idx="995">
                  <c:v>329.67790856533225</c:v>
                </c:pt>
                <c:pt idx="996">
                  <c:v>329.29104777146142</c:v>
                </c:pt>
                <c:pt idx="997">
                  <c:v>328.90478681952436</c:v>
                </c:pt>
                <c:pt idx="998">
                  <c:v>328.51912570952095</c:v>
                </c:pt>
                <c:pt idx="999">
                  <c:v>328.13406444145107</c:v>
                </c:pt>
                <c:pt idx="1000">
                  <c:v>327.74960301531496</c:v>
                </c:pt>
                <c:pt idx="1001">
                  <c:v>327.36574143111238</c:v>
                </c:pt>
                <c:pt idx="1002">
                  <c:v>326.98247968884334</c:v>
                </c:pt>
                <c:pt idx="1003">
                  <c:v>326.59981778850818</c:v>
                </c:pt>
                <c:pt idx="1004">
                  <c:v>326.21775573010655</c:v>
                </c:pt>
                <c:pt idx="1005">
                  <c:v>325.83629351363845</c:v>
                </c:pt>
                <c:pt idx="1006">
                  <c:v>325.45543113910412</c:v>
                </c:pt>
                <c:pt idx="1007">
                  <c:v>325.07516860650333</c:v>
                </c:pt>
                <c:pt idx="1008">
                  <c:v>324.69550591583607</c:v>
                </c:pt>
                <c:pt idx="1009">
                  <c:v>324.31644306710268</c:v>
                </c:pt>
                <c:pt idx="1010">
                  <c:v>323.93798006030272</c:v>
                </c:pt>
                <c:pt idx="1011">
                  <c:v>323.56011689543652</c:v>
                </c:pt>
                <c:pt idx="1012">
                  <c:v>323.18285357250397</c:v>
                </c:pt>
                <c:pt idx="1013">
                  <c:v>322.80619009150485</c:v>
                </c:pt>
                <c:pt idx="1014">
                  <c:v>322.43012645243948</c:v>
                </c:pt>
                <c:pt idx="1015">
                  <c:v>322.05466265530788</c:v>
                </c:pt>
                <c:pt idx="1016">
                  <c:v>321.6797987001097</c:v>
                </c:pt>
                <c:pt idx="1017">
                  <c:v>321.30553458684528</c:v>
                </c:pt>
                <c:pt idx="1018">
                  <c:v>320.93187031551452</c:v>
                </c:pt>
                <c:pt idx="1019">
                  <c:v>320.55880588611717</c:v>
                </c:pt>
                <c:pt idx="1020">
                  <c:v>320.18634129865359</c:v>
                </c:pt>
                <c:pt idx="1021">
                  <c:v>319.81447655312377</c:v>
                </c:pt>
                <c:pt idx="1022">
                  <c:v>319.44321164952737</c:v>
                </c:pt>
                <c:pt idx="1023">
                  <c:v>319.07254658786474</c:v>
                </c:pt>
                <c:pt idx="1024">
                  <c:v>318.70248136813575</c:v>
                </c:pt>
                <c:pt idx="1025">
                  <c:v>318.3330159903403</c:v>
                </c:pt>
                <c:pt idx="1026">
                  <c:v>317.9641504544785</c:v>
                </c:pt>
                <c:pt idx="1027">
                  <c:v>317.59588476055023</c:v>
                </c:pt>
                <c:pt idx="1028">
                  <c:v>317.22821890855585</c:v>
                </c:pt>
                <c:pt idx="1029">
                  <c:v>316.86115289849499</c:v>
                </c:pt>
                <c:pt idx="1030">
                  <c:v>316.49468673036756</c:v>
                </c:pt>
                <c:pt idx="1031">
                  <c:v>316.12882040417389</c:v>
                </c:pt>
                <c:pt idx="1032">
                  <c:v>315.76355391991399</c:v>
                </c:pt>
                <c:pt idx="1033">
                  <c:v>315.39888727758762</c:v>
                </c:pt>
                <c:pt idx="1034">
                  <c:v>315.0348204771949</c:v>
                </c:pt>
                <c:pt idx="1035">
                  <c:v>314.67135351873571</c:v>
                </c:pt>
                <c:pt idx="1036">
                  <c:v>314.30848640221029</c:v>
                </c:pt>
                <c:pt idx="1037">
                  <c:v>313.94621912761841</c:v>
                </c:pt>
                <c:pt idx="1038">
                  <c:v>313.58455169496028</c:v>
                </c:pt>
                <c:pt idx="1039">
                  <c:v>313.22348410423558</c:v>
                </c:pt>
                <c:pt idx="1040">
                  <c:v>312.86301635544464</c:v>
                </c:pt>
                <c:pt idx="1041">
                  <c:v>312.50314844858724</c:v>
                </c:pt>
                <c:pt idx="1042">
                  <c:v>312.14388038366371</c:v>
                </c:pt>
                <c:pt idx="1043">
                  <c:v>311.78521216067361</c:v>
                </c:pt>
                <c:pt idx="1044">
                  <c:v>311.42714377961704</c:v>
                </c:pt>
                <c:pt idx="1045">
                  <c:v>311.06967524049446</c:v>
                </c:pt>
                <c:pt idx="1046">
                  <c:v>310.71280654330508</c:v>
                </c:pt>
                <c:pt idx="1047">
                  <c:v>310.35653768804946</c:v>
                </c:pt>
                <c:pt idx="1048">
                  <c:v>310.0008686747276</c:v>
                </c:pt>
                <c:pt idx="1049">
                  <c:v>309.64579950333939</c:v>
                </c:pt>
                <c:pt idx="1050">
                  <c:v>309.29133017388472</c:v>
                </c:pt>
                <c:pt idx="1051">
                  <c:v>308.93746068636358</c:v>
                </c:pt>
                <c:pt idx="1052">
                  <c:v>308.58419104077643</c:v>
                </c:pt>
                <c:pt idx="1053">
                  <c:v>308.23152123712248</c:v>
                </c:pt>
                <c:pt idx="1054">
                  <c:v>307.87945127540229</c:v>
                </c:pt>
                <c:pt idx="1055">
                  <c:v>307.52798115561598</c:v>
                </c:pt>
                <c:pt idx="1056">
                  <c:v>307.17711087776297</c:v>
                </c:pt>
                <c:pt idx="1057">
                  <c:v>306.82684044184373</c:v>
                </c:pt>
                <c:pt idx="1058">
                  <c:v>306.47716984785825</c:v>
                </c:pt>
                <c:pt idx="1059">
                  <c:v>306.12809909580619</c:v>
                </c:pt>
                <c:pt idx="1060">
                  <c:v>305.77962818568778</c:v>
                </c:pt>
                <c:pt idx="1061">
                  <c:v>305.43175711750314</c:v>
                </c:pt>
                <c:pt idx="1062">
                  <c:v>305.08448589125203</c:v>
                </c:pt>
                <c:pt idx="1063">
                  <c:v>304.73781450693446</c:v>
                </c:pt>
                <c:pt idx="1064">
                  <c:v>304.39174296455087</c:v>
                </c:pt>
                <c:pt idx="1065">
                  <c:v>304.0462712641006</c:v>
                </c:pt>
                <c:pt idx="1066">
                  <c:v>303.70139940558397</c:v>
                </c:pt>
                <c:pt idx="1067">
                  <c:v>303.35712738900111</c:v>
                </c:pt>
                <c:pt idx="1068">
                  <c:v>303.01345521435178</c:v>
                </c:pt>
                <c:pt idx="1069">
                  <c:v>302.67038288163599</c:v>
                </c:pt>
                <c:pt idx="1070">
                  <c:v>302.32791039085419</c:v>
                </c:pt>
                <c:pt idx="1071">
                  <c:v>301.98603774200569</c:v>
                </c:pt>
                <c:pt idx="1072">
                  <c:v>301.64476493509085</c:v>
                </c:pt>
                <c:pt idx="1073">
                  <c:v>301.30409197010977</c:v>
                </c:pt>
                <c:pt idx="1074">
                  <c:v>300.96401884706222</c:v>
                </c:pt>
                <c:pt idx="1075">
                  <c:v>300.62454556594821</c:v>
                </c:pt>
                <c:pt idx="1076">
                  <c:v>300.28567212676796</c:v>
                </c:pt>
                <c:pt idx="1077">
                  <c:v>299.94739852952148</c:v>
                </c:pt>
                <c:pt idx="1078">
                  <c:v>299.60972477420842</c:v>
                </c:pt>
                <c:pt idx="1079">
                  <c:v>299.27265086082889</c:v>
                </c:pt>
                <c:pt idx="1080">
                  <c:v>298.93617678938335</c:v>
                </c:pt>
                <c:pt idx="1081">
                  <c:v>298.60030255987112</c:v>
                </c:pt>
                <c:pt idx="1082">
                  <c:v>298.26502817229266</c:v>
                </c:pt>
                <c:pt idx="1083">
                  <c:v>297.93035362664796</c:v>
                </c:pt>
                <c:pt idx="1084">
                  <c:v>297.59627892293668</c:v>
                </c:pt>
                <c:pt idx="1085">
                  <c:v>297.26280406115904</c:v>
                </c:pt>
                <c:pt idx="1086">
                  <c:v>296.92992904131529</c:v>
                </c:pt>
                <c:pt idx="1087">
                  <c:v>296.59765386340484</c:v>
                </c:pt>
                <c:pt idx="1088">
                  <c:v>296.26597852742805</c:v>
                </c:pt>
                <c:pt idx="1089">
                  <c:v>295.93490303338513</c:v>
                </c:pt>
                <c:pt idx="1090">
                  <c:v>295.60442738127563</c:v>
                </c:pt>
                <c:pt idx="1091">
                  <c:v>295.27455157109978</c:v>
                </c:pt>
                <c:pt idx="1092">
                  <c:v>294.94527560285781</c:v>
                </c:pt>
                <c:pt idx="1093">
                  <c:v>294.61659947654914</c:v>
                </c:pt>
                <c:pt idx="1094">
                  <c:v>294.28852319217413</c:v>
                </c:pt>
                <c:pt idx="1095">
                  <c:v>293.96104674973299</c:v>
                </c:pt>
                <c:pt idx="1096">
                  <c:v>293.63417014922538</c:v>
                </c:pt>
                <c:pt idx="1097">
                  <c:v>293.30789339065132</c:v>
                </c:pt>
                <c:pt idx="1098">
                  <c:v>292.98221647401101</c:v>
                </c:pt>
                <c:pt idx="1099">
                  <c:v>292.65713939930424</c:v>
                </c:pt>
                <c:pt idx="1100">
                  <c:v>292.33266216653101</c:v>
                </c:pt>
                <c:pt idx="1101">
                  <c:v>292.00878477569165</c:v>
                </c:pt>
                <c:pt idx="1102">
                  <c:v>291.68550722678572</c:v>
                </c:pt>
                <c:pt idx="1103">
                  <c:v>291.36282951981343</c:v>
                </c:pt>
                <c:pt idx="1104">
                  <c:v>291.04075165477502</c:v>
                </c:pt>
                <c:pt idx="1105">
                  <c:v>290.71927363166992</c:v>
                </c:pt>
                <c:pt idx="1106">
                  <c:v>290.39839545049858</c:v>
                </c:pt>
                <c:pt idx="1107">
                  <c:v>290.07811711126078</c:v>
                </c:pt>
                <c:pt idx="1108">
                  <c:v>289.75843861395674</c:v>
                </c:pt>
                <c:pt idx="1109">
                  <c:v>289.43935995858624</c:v>
                </c:pt>
                <c:pt idx="1110">
                  <c:v>289.1208811451495</c:v>
                </c:pt>
                <c:pt idx="1111">
                  <c:v>288.80300217364641</c:v>
                </c:pt>
                <c:pt idx="1112">
                  <c:v>288.48572304407674</c:v>
                </c:pt>
                <c:pt idx="1113">
                  <c:v>288.16904375644071</c:v>
                </c:pt>
                <c:pt idx="1114">
                  <c:v>287.85296431073857</c:v>
                </c:pt>
                <c:pt idx="1115">
                  <c:v>287.53748470696996</c:v>
                </c:pt>
                <c:pt idx="1116">
                  <c:v>287.22260494513478</c:v>
                </c:pt>
                <c:pt idx="1117">
                  <c:v>286.90832502523358</c:v>
                </c:pt>
                <c:pt idx="1118">
                  <c:v>286.59464494726569</c:v>
                </c:pt>
                <c:pt idx="1119">
                  <c:v>286.28156471123145</c:v>
                </c:pt>
                <c:pt idx="1120">
                  <c:v>285.96908431713109</c:v>
                </c:pt>
                <c:pt idx="1121">
                  <c:v>285.65720376496415</c:v>
                </c:pt>
                <c:pt idx="1122">
                  <c:v>285.34592305473086</c:v>
                </c:pt>
                <c:pt idx="1123">
                  <c:v>285.03524218643133</c:v>
                </c:pt>
                <c:pt idx="1124">
                  <c:v>284.72516116006534</c:v>
                </c:pt>
                <c:pt idx="1125">
                  <c:v>284.41567997563288</c:v>
                </c:pt>
                <c:pt idx="1126">
                  <c:v>284.1067986331343</c:v>
                </c:pt>
                <c:pt idx="1127">
                  <c:v>283.79851713256915</c:v>
                </c:pt>
                <c:pt idx="1128">
                  <c:v>283.49083547393752</c:v>
                </c:pt>
                <c:pt idx="1129">
                  <c:v>283.18375365724</c:v>
                </c:pt>
                <c:pt idx="1130">
                  <c:v>282.87727168247557</c:v>
                </c:pt>
                <c:pt idx="1131">
                  <c:v>282.571389549645</c:v>
                </c:pt>
                <c:pt idx="1132">
                  <c:v>282.26610725874821</c:v>
                </c:pt>
                <c:pt idx="1133">
                  <c:v>281.96142480978483</c:v>
                </c:pt>
                <c:pt idx="1134">
                  <c:v>281.6573422027551</c:v>
                </c:pt>
                <c:pt idx="1135">
                  <c:v>281.35385943765891</c:v>
                </c:pt>
                <c:pt idx="1136">
                  <c:v>281.05097651449671</c:v>
                </c:pt>
                <c:pt idx="1137">
                  <c:v>280.74869343326782</c:v>
                </c:pt>
                <c:pt idx="1138">
                  <c:v>280.44701019397257</c:v>
                </c:pt>
                <c:pt idx="1139">
                  <c:v>280.14592679661121</c:v>
                </c:pt>
                <c:pt idx="1140">
                  <c:v>279.84544324118326</c:v>
                </c:pt>
                <c:pt idx="1141">
                  <c:v>279.54555952768897</c:v>
                </c:pt>
                <c:pt idx="1142">
                  <c:v>279.24627565612843</c:v>
                </c:pt>
                <c:pt idx="1143">
                  <c:v>278.94759162650132</c:v>
                </c:pt>
                <c:pt idx="1144">
                  <c:v>278.64950743880786</c:v>
                </c:pt>
                <c:pt idx="1145">
                  <c:v>278.35202309304827</c:v>
                </c:pt>
                <c:pt idx="1146">
                  <c:v>278.05513858922211</c:v>
                </c:pt>
                <c:pt idx="1147">
                  <c:v>277.75885392732948</c:v>
                </c:pt>
                <c:pt idx="1148">
                  <c:v>277.46316910737085</c:v>
                </c:pt>
                <c:pt idx="1149">
                  <c:v>277.16808412934552</c:v>
                </c:pt>
                <c:pt idx="1150">
                  <c:v>276.87359899325384</c:v>
                </c:pt>
                <c:pt idx="1151">
                  <c:v>276.57971369909615</c:v>
                </c:pt>
                <c:pt idx="1152">
                  <c:v>276.28642824687176</c:v>
                </c:pt>
                <c:pt idx="1153">
                  <c:v>275.99374263658092</c:v>
                </c:pt>
                <c:pt idx="1154">
                  <c:v>275.70165686822406</c:v>
                </c:pt>
                <c:pt idx="1155">
                  <c:v>275.41017094180052</c:v>
                </c:pt>
                <c:pt idx="1156">
                  <c:v>275.11928485731062</c:v>
                </c:pt>
                <c:pt idx="1157">
                  <c:v>274.8289986147546</c:v>
                </c:pt>
                <c:pt idx="1158">
                  <c:v>274.539312214132</c:v>
                </c:pt>
                <c:pt idx="1159">
                  <c:v>274.25022565544305</c:v>
                </c:pt>
                <c:pt idx="1160">
                  <c:v>273.96173893868786</c:v>
                </c:pt>
                <c:pt idx="1161">
                  <c:v>273.67385206386621</c:v>
                </c:pt>
                <c:pt idx="1162">
                  <c:v>273.38656503097809</c:v>
                </c:pt>
                <c:pt idx="1163">
                  <c:v>273.09987784002374</c:v>
                </c:pt>
                <c:pt idx="1164">
                  <c:v>272.81379049100292</c:v>
                </c:pt>
                <c:pt idx="1165">
                  <c:v>272.52830298391575</c:v>
                </c:pt>
                <c:pt idx="1166">
                  <c:v>272.24341531876212</c:v>
                </c:pt>
                <c:pt idx="1167">
                  <c:v>271.95912749554248</c:v>
                </c:pt>
                <c:pt idx="1168">
                  <c:v>271.67543951425614</c:v>
                </c:pt>
                <c:pt idx="1169">
                  <c:v>271.39235137490346</c:v>
                </c:pt>
                <c:pt idx="1170">
                  <c:v>271.10986307748465</c:v>
                </c:pt>
                <c:pt idx="1171">
                  <c:v>270.82797462199915</c:v>
                </c:pt>
                <c:pt idx="1172">
                  <c:v>270.54668600844741</c:v>
                </c:pt>
                <c:pt idx="1173">
                  <c:v>270.26599723682943</c:v>
                </c:pt>
                <c:pt idx="1174">
                  <c:v>269.985908307145</c:v>
                </c:pt>
                <c:pt idx="1175">
                  <c:v>269.70641921939409</c:v>
                </c:pt>
                <c:pt idx="1176">
                  <c:v>269.42752997357707</c:v>
                </c:pt>
                <c:pt idx="1177">
                  <c:v>269.14924056969335</c:v>
                </c:pt>
                <c:pt idx="1178">
                  <c:v>268.87155100774339</c:v>
                </c:pt>
                <c:pt idx="1179">
                  <c:v>268.5944612877272</c:v>
                </c:pt>
                <c:pt idx="1180">
                  <c:v>268.31797140964454</c:v>
                </c:pt>
                <c:pt idx="1181">
                  <c:v>268.04208137349542</c:v>
                </c:pt>
                <c:pt idx="1182">
                  <c:v>267.76679117928006</c:v>
                </c:pt>
                <c:pt idx="1183">
                  <c:v>267.49210082699824</c:v>
                </c:pt>
                <c:pt idx="1184">
                  <c:v>267.21801031665007</c:v>
                </c:pt>
                <c:pt idx="1185">
                  <c:v>266.94451964823566</c:v>
                </c:pt>
                <c:pt idx="1186">
                  <c:v>266.67162882175467</c:v>
                </c:pt>
                <c:pt idx="1187">
                  <c:v>266.39933783720744</c:v>
                </c:pt>
                <c:pt idx="1188">
                  <c:v>266.12764669459398</c:v>
                </c:pt>
                <c:pt idx="1189">
                  <c:v>265.85655539391382</c:v>
                </c:pt>
                <c:pt idx="1190">
                  <c:v>265.58606393516743</c:v>
                </c:pt>
                <c:pt idx="1191">
                  <c:v>265.3161723183548</c:v>
                </c:pt>
                <c:pt idx="1192">
                  <c:v>265.04688054347571</c:v>
                </c:pt>
                <c:pt idx="1193">
                  <c:v>264.77818861053015</c:v>
                </c:pt>
                <c:pt idx="1194">
                  <c:v>264.51009651951813</c:v>
                </c:pt>
                <c:pt idx="1195">
                  <c:v>264.2426042704401</c:v>
                </c:pt>
                <c:pt idx="1196">
                  <c:v>263.97571186329549</c:v>
                </c:pt>
                <c:pt idx="1197">
                  <c:v>263.70941929808441</c:v>
                </c:pt>
                <c:pt idx="1198">
                  <c:v>263.44372657480722</c:v>
                </c:pt>
                <c:pt idx="1199">
                  <c:v>263.17863369346355</c:v>
                </c:pt>
                <c:pt idx="1200">
                  <c:v>262.91414065405343</c:v>
                </c:pt>
                <c:pt idx="1201">
                  <c:v>262.65024745657706</c:v>
                </c:pt>
                <c:pt idx="1202">
                  <c:v>262.38695410103423</c:v>
                </c:pt>
                <c:pt idx="1203">
                  <c:v>262.12426058742494</c:v>
                </c:pt>
                <c:pt idx="1204">
                  <c:v>261.86216691574964</c:v>
                </c:pt>
                <c:pt idx="1205">
                  <c:v>261.60067308600765</c:v>
                </c:pt>
                <c:pt idx="1206">
                  <c:v>261.3397790981993</c:v>
                </c:pt>
                <c:pt idx="1207">
                  <c:v>261.07948495232472</c:v>
                </c:pt>
                <c:pt idx="1208">
                  <c:v>260.81979064838367</c:v>
                </c:pt>
                <c:pt idx="1209">
                  <c:v>260.56069618637616</c:v>
                </c:pt>
                <c:pt idx="1210">
                  <c:v>260.30220156630264</c:v>
                </c:pt>
                <c:pt idx="1211">
                  <c:v>260.04430678816243</c:v>
                </c:pt>
                <c:pt idx="1212">
                  <c:v>259.78701185195587</c:v>
                </c:pt>
                <c:pt idx="1213">
                  <c:v>259.53031675768318</c:v>
                </c:pt>
                <c:pt idx="1214">
                  <c:v>259.2742215053438</c:v>
                </c:pt>
                <c:pt idx="1215">
                  <c:v>259.01872609493819</c:v>
                </c:pt>
                <c:pt idx="1216">
                  <c:v>258.76383052646634</c:v>
                </c:pt>
                <c:pt idx="1217">
                  <c:v>258.50953479992791</c:v>
                </c:pt>
                <c:pt idx="1218">
                  <c:v>258.25583891532324</c:v>
                </c:pt>
                <c:pt idx="1219">
                  <c:v>258.00274287265233</c:v>
                </c:pt>
                <c:pt idx="1220">
                  <c:v>257.75024667191474</c:v>
                </c:pt>
                <c:pt idx="1221">
                  <c:v>257.4983503131109</c:v>
                </c:pt>
                <c:pt idx="1222">
                  <c:v>257.24705379624083</c:v>
                </c:pt>
                <c:pt idx="1223">
                  <c:v>256.99635712130419</c:v>
                </c:pt>
                <c:pt idx="1224">
                  <c:v>256.74626028830119</c:v>
                </c:pt>
                <c:pt idx="1225">
                  <c:v>256.49676329723184</c:v>
                </c:pt>
                <c:pt idx="1226">
                  <c:v>256.24786614809636</c:v>
                </c:pt>
                <c:pt idx="1227">
                  <c:v>255.9995688408942</c:v>
                </c:pt>
                <c:pt idx="1228">
                  <c:v>255.7518713756258</c:v>
                </c:pt>
                <c:pt idx="1229">
                  <c:v>255.50477375229116</c:v>
                </c:pt>
                <c:pt idx="1230">
                  <c:v>255.25827597088983</c:v>
                </c:pt>
                <c:pt idx="1231">
                  <c:v>255.01237803142226</c:v>
                </c:pt>
                <c:pt idx="1232">
                  <c:v>254.76707993388868</c:v>
                </c:pt>
                <c:pt idx="1233">
                  <c:v>254.5223816782883</c:v>
                </c:pt>
                <c:pt idx="1234">
                  <c:v>254.27828326462156</c:v>
                </c:pt>
                <c:pt idx="1235">
                  <c:v>254.03478469288871</c:v>
                </c:pt>
                <c:pt idx="1236">
                  <c:v>253.79188596308927</c:v>
                </c:pt>
                <c:pt idx="1237">
                  <c:v>253.5495870752236</c:v>
                </c:pt>
                <c:pt idx="1238">
                  <c:v>253.30788802929158</c:v>
                </c:pt>
                <c:pt idx="1239">
                  <c:v>253.06678882529309</c:v>
                </c:pt>
                <c:pt idx="1240">
                  <c:v>252.82628946322814</c:v>
                </c:pt>
                <c:pt idx="1241">
                  <c:v>252.58638994309706</c:v>
                </c:pt>
                <c:pt idx="1242">
                  <c:v>252.34709026489941</c:v>
                </c:pt>
                <c:pt idx="1243">
                  <c:v>252.1083904286354</c:v>
                </c:pt>
                <c:pt idx="1244">
                  <c:v>251.87029043430528</c:v>
                </c:pt>
                <c:pt idx="1245">
                  <c:v>251.63279028190846</c:v>
                </c:pt>
                <c:pt idx="1246">
                  <c:v>251.3958899714454</c:v>
                </c:pt>
                <c:pt idx="1247">
                  <c:v>251.15958950291611</c:v>
                </c:pt>
                <c:pt idx="1248">
                  <c:v>250.92388887632023</c:v>
                </c:pt>
                <c:pt idx="1249">
                  <c:v>250.68878809165801</c:v>
                </c:pt>
                <c:pt idx="1250">
                  <c:v>250.45428714892967</c:v>
                </c:pt>
                <c:pt idx="1251">
                  <c:v>250.22038604813474</c:v>
                </c:pt>
                <c:pt idx="1252">
                  <c:v>249.98708478927335</c:v>
                </c:pt>
                <c:pt idx="1253">
                  <c:v>249.75438337234561</c:v>
                </c:pt>
                <c:pt idx="1254">
                  <c:v>249.52228179735175</c:v>
                </c:pt>
                <c:pt idx="1255">
                  <c:v>249.29078006429131</c:v>
                </c:pt>
                <c:pt idx="1256">
                  <c:v>249.05987817316452</c:v>
                </c:pt>
                <c:pt idx="1257">
                  <c:v>248.82957612397149</c:v>
                </c:pt>
                <c:pt idx="1258">
                  <c:v>248.599873916712</c:v>
                </c:pt>
                <c:pt idx="1259">
                  <c:v>248.37077155138604</c:v>
                </c:pt>
                <c:pt idx="1260">
                  <c:v>248.14226902799396</c:v>
                </c:pt>
                <c:pt idx="1261">
                  <c:v>247.91436634653542</c:v>
                </c:pt>
                <c:pt idx="1262">
                  <c:v>247.68706350701029</c:v>
                </c:pt>
                <c:pt idx="1263">
                  <c:v>247.46036050941916</c:v>
                </c:pt>
                <c:pt idx="1264">
                  <c:v>247.23425735376134</c:v>
                </c:pt>
                <c:pt idx="1265">
                  <c:v>247.00875404003727</c:v>
                </c:pt>
                <c:pt idx="1266">
                  <c:v>246.78385056824686</c:v>
                </c:pt>
                <c:pt idx="1267">
                  <c:v>246.55954693838999</c:v>
                </c:pt>
                <c:pt idx="1268">
                  <c:v>246.33584315046687</c:v>
                </c:pt>
                <c:pt idx="1269">
                  <c:v>246.11273920447741</c:v>
                </c:pt>
                <c:pt idx="1270">
                  <c:v>245.89023510042148</c:v>
                </c:pt>
                <c:pt idx="1271">
                  <c:v>245.66833083829908</c:v>
                </c:pt>
                <c:pt idx="1272">
                  <c:v>245.44702641811057</c:v>
                </c:pt>
                <c:pt idx="1273">
                  <c:v>245.22632183985547</c:v>
                </c:pt>
                <c:pt idx="1274">
                  <c:v>245.00621710353403</c:v>
                </c:pt>
                <c:pt idx="1275">
                  <c:v>244.78671220914634</c:v>
                </c:pt>
                <c:pt idx="1276">
                  <c:v>244.5678071566922</c:v>
                </c:pt>
                <c:pt idx="1277">
                  <c:v>244.34950194617159</c:v>
                </c:pt>
                <c:pt idx="1278">
                  <c:v>244.13179657758496</c:v>
                </c:pt>
                <c:pt idx="1279">
                  <c:v>243.91469105093165</c:v>
                </c:pt>
                <c:pt idx="1280">
                  <c:v>243.69818536621187</c:v>
                </c:pt>
                <c:pt idx="1281">
                  <c:v>243.48227952342609</c:v>
                </c:pt>
                <c:pt idx="1282">
                  <c:v>243.26697352257361</c:v>
                </c:pt>
                <c:pt idx="1283">
                  <c:v>243.05226736365489</c:v>
                </c:pt>
                <c:pt idx="1284">
                  <c:v>242.83816104666971</c:v>
                </c:pt>
                <c:pt idx="1285">
                  <c:v>242.62465457161841</c:v>
                </c:pt>
                <c:pt idx="1286">
                  <c:v>242.41174793850053</c:v>
                </c:pt>
                <c:pt idx="1287">
                  <c:v>242.19944114731629</c:v>
                </c:pt>
                <c:pt idx="1288">
                  <c:v>241.98773419806582</c:v>
                </c:pt>
                <c:pt idx="1289">
                  <c:v>241.77662709074889</c:v>
                </c:pt>
                <c:pt idx="1290">
                  <c:v>241.56611982536538</c:v>
                </c:pt>
                <c:pt idx="1291">
                  <c:v>241.35621240191585</c:v>
                </c:pt>
                <c:pt idx="1292">
                  <c:v>241.14690482039987</c:v>
                </c:pt>
                <c:pt idx="1293">
                  <c:v>240.9381970808173</c:v>
                </c:pt>
                <c:pt idx="1294">
                  <c:v>240.73008918316873</c:v>
                </c:pt>
                <c:pt idx="1295">
                  <c:v>240.52258112745346</c:v>
                </c:pt>
                <c:pt idx="1296">
                  <c:v>240.31567291367196</c:v>
                </c:pt>
                <c:pt idx="1297">
                  <c:v>240.10936454182411</c:v>
                </c:pt>
                <c:pt idx="1298">
                  <c:v>239.90365601190979</c:v>
                </c:pt>
                <c:pt idx="1299">
                  <c:v>239.69854732392912</c:v>
                </c:pt>
                <c:pt idx="1300">
                  <c:v>239.49403847788221</c:v>
                </c:pt>
                <c:pt idx="1301">
                  <c:v>239.29012947376884</c:v>
                </c:pt>
                <c:pt idx="1302">
                  <c:v>239.08682031158901</c:v>
                </c:pt>
                <c:pt idx="1303">
                  <c:v>238.88411099134305</c:v>
                </c:pt>
                <c:pt idx="1304">
                  <c:v>238.68200151303051</c:v>
                </c:pt>
                <c:pt idx="1305">
                  <c:v>238.48049187665163</c:v>
                </c:pt>
                <c:pt idx="1306">
                  <c:v>238.27958208220662</c:v>
                </c:pt>
                <c:pt idx="1307">
                  <c:v>238.07927212969491</c:v>
                </c:pt>
                <c:pt idx="1308">
                  <c:v>237.87956201911686</c:v>
                </c:pt>
                <c:pt idx="1309">
                  <c:v>237.68045175047268</c:v>
                </c:pt>
                <c:pt idx="1310">
                  <c:v>237.48194132376193</c:v>
                </c:pt>
                <c:pt idx="1311">
                  <c:v>237.28403073898482</c:v>
                </c:pt>
                <c:pt idx="1312">
                  <c:v>237.08671999614126</c:v>
                </c:pt>
                <c:pt idx="1313">
                  <c:v>236.89000909523168</c:v>
                </c:pt>
                <c:pt idx="1314">
                  <c:v>236.6938980362554</c:v>
                </c:pt>
                <c:pt idx="1315">
                  <c:v>236.49838681921278</c:v>
                </c:pt>
                <c:pt idx="1316">
                  <c:v>236.30347544410404</c:v>
                </c:pt>
                <c:pt idx="1317">
                  <c:v>236.10916391092871</c:v>
                </c:pt>
                <c:pt idx="1318">
                  <c:v>235.91545221968704</c:v>
                </c:pt>
                <c:pt idx="1319">
                  <c:v>235.72234037037913</c:v>
                </c:pt>
                <c:pt idx="1320">
                  <c:v>235.52982836300464</c:v>
                </c:pt>
                <c:pt idx="1321">
                  <c:v>235.3379161975638</c:v>
                </c:pt>
                <c:pt idx="1322">
                  <c:v>235.14660387405684</c:v>
                </c:pt>
                <c:pt idx="1323">
                  <c:v>234.9558913924833</c:v>
                </c:pt>
                <c:pt idx="1324">
                  <c:v>234.7657787528434</c:v>
                </c:pt>
                <c:pt idx="1325">
                  <c:v>234.57626595513727</c:v>
                </c:pt>
                <c:pt idx="1326">
                  <c:v>234.38735299936468</c:v>
                </c:pt>
                <c:pt idx="1327">
                  <c:v>234.19903988552562</c:v>
                </c:pt>
                <c:pt idx="1328">
                  <c:v>234.01132661362044</c:v>
                </c:pt>
                <c:pt idx="1329">
                  <c:v>233.82421318364857</c:v>
                </c:pt>
                <c:pt idx="1330">
                  <c:v>233.63769959561046</c:v>
                </c:pt>
                <c:pt idx="1331">
                  <c:v>233.45178584950622</c:v>
                </c:pt>
                <c:pt idx="1332">
                  <c:v>233.2664719453353</c:v>
                </c:pt>
                <c:pt idx="1333">
                  <c:v>233.08175788309802</c:v>
                </c:pt>
                <c:pt idx="1334">
                  <c:v>232.89764366279462</c:v>
                </c:pt>
                <c:pt idx="1335">
                  <c:v>232.71412928442464</c:v>
                </c:pt>
                <c:pt idx="1336">
                  <c:v>232.5312147479882</c:v>
                </c:pt>
                <c:pt idx="1337">
                  <c:v>232.34890005348575</c:v>
                </c:pt>
                <c:pt idx="1338">
                  <c:v>232.16718520091661</c:v>
                </c:pt>
                <c:pt idx="1339">
                  <c:v>231.98607019028111</c:v>
                </c:pt>
                <c:pt idx="1340">
                  <c:v>231.80555502157949</c:v>
                </c:pt>
                <c:pt idx="1341">
                  <c:v>231.6256396948113</c:v>
                </c:pt>
                <c:pt idx="1342">
                  <c:v>231.44632420997675</c:v>
                </c:pt>
                <c:pt idx="1343">
                  <c:v>231.26760856707585</c:v>
                </c:pt>
                <c:pt idx="1344">
                  <c:v>231.08949276610872</c:v>
                </c:pt>
                <c:pt idx="1345">
                  <c:v>230.91197680707501</c:v>
                </c:pt>
                <c:pt idx="1346">
                  <c:v>230.73506068997494</c:v>
                </c:pt>
                <c:pt idx="1347">
                  <c:v>230.55874441480876</c:v>
                </c:pt>
                <c:pt idx="1348">
                  <c:v>230.38302798157599</c:v>
                </c:pt>
                <c:pt idx="1349">
                  <c:v>230.20791139027676</c:v>
                </c:pt>
                <c:pt idx="1350">
                  <c:v>230.03339464091152</c:v>
                </c:pt>
                <c:pt idx="1351">
                  <c:v>229.85947773347959</c:v>
                </c:pt>
                <c:pt idx="1352">
                  <c:v>229.68616066798131</c:v>
                </c:pt>
                <c:pt idx="1353">
                  <c:v>229.51344344441691</c:v>
                </c:pt>
                <c:pt idx="1354">
                  <c:v>229.34132606278581</c:v>
                </c:pt>
                <c:pt idx="1355">
                  <c:v>229.16980852308848</c:v>
                </c:pt>
                <c:pt idx="1356">
                  <c:v>228.99889082532491</c:v>
                </c:pt>
                <c:pt idx="1357">
                  <c:v>228.82857296949476</c:v>
                </c:pt>
                <c:pt idx="1358">
                  <c:v>228.65885495559837</c:v>
                </c:pt>
                <c:pt idx="1359">
                  <c:v>228.48973678363564</c:v>
                </c:pt>
                <c:pt idx="1360">
                  <c:v>228.32121845360643</c:v>
                </c:pt>
                <c:pt idx="1361">
                  <c:v>228.15329996551088</c:v>
                </c:pt>
                <c:pt idx="1362">
                  <c:v>227.98598131934909</c:v>
                </c:pt>
                <c:pt idx="1363">
                  <c:v>227.81926251512073</c:v>
                </c:pt>
                <c:pt idx="1364">
                  <c:v>227.65314355282601</c:v>
                </c:pt>
                <c:pt idx="1365">
                  <c:v>227.48762443246517</c:v>
                </c:pt>
                <c:pt idx="1366">
                  <c:v>227.32270515403775</c:v>
                </c:pt>
                <c:pt idx="1367">
                  <c:v>227.15838571754398</c:v>
                </c:pt>
                <c:pt idx="1368">
                  <c:v>226.99466612298397</c:v>
                </c:pt>
                <c:pt idx="1369">
                  <c:v>226.83154637035739</c:v>
                </c:pt>
                <c:pt idx="1370">
                  <c:v>226.66902645966445</c:v>
                </c:pt>
                <c:pt idx="1371">
                  <c:v>226.50710639090516</c:v>
                </c:pt>
                <c:pt idx="1372">
                  <c:v>226.34578616407975</c:v>
                </c:pt>
                <c:pt idx="1373">
                  <c:v>226.18506577918777</c:v>
                </c:pt>
                <c:pt idx="1374">
                  <c:v>226.02494523622931</c:v>
                </c:pt>
                <c:pt idx="1375">
                  <c:v>225.86542453520474</c:v>
                </c:pt>
                <c:pt idx="1376">
                  <c:v>225.70650367611358</c:v>
                </c:pt>
                <c:pt idx="1377">
                  <c:v>225.54818265895608</c:v>
                </c:pt>
                <c:pt idx="1378">
                  <c:v>225.39046148373245</c:v>
                </c:pt>
                <c:pt idx="1379">
                  <c:v>225.23334015044225</c:v>
                </c:pt>
                <c:pt idx="1380">
                  <c:v>225.07681865908557</c:v>
                </c:pt>
                <c:pt idx="1381">
                  <c:v>224.92089700966289</c:v>
                </c:pt>
                <c:pt idx="1382">
                  <c:v>224.76557520217352</c:v>
                </c:pt>
                <c:pt idx="1383">
                  <c:v>224.6108532366178</c:v>
                </c:pt>
                <c:pt idx="1384">
                  <c:v>224.45673111299584</c:v>
                </c:pt>
                <c:pt idx="1385">
                  <c:v>224.30320883130742</c:v>
                </c:pt>
                <c:pt idx="1386">
                  <c:v>224.15028639155264</c:v>
                </c:pt>
                <c:pt idx="1387">
                  <c:v>223.99796379373163</c:v>
                </c:pt>
                <c:pt idx="1388">
                  <c:v>223.84624103784404</c:v>
                </c:pt>
                <c:pt idx="1389">
                  <c:v>223.6951181238901</c:v>
                </c:pt>
                <c:pt idx="1390">
                  <c:v>223.54459505187003</c:v>
                </c:pt>
                <c:pt idx="1391">
                  <c:v>223.39467182178328</c:v>
                </c:pt>
                <c:pt idx="1392">
                  <c:v>223.24534843363028</c:v>
                </c:pt>
                <c:pt idx="1393">
                  <c:v>223.09662488741105</c:v>
                </c:pt>
                <c:pt idx="1394">
                  <c:v>222.94850118312525</c:v>
                </c:pt>
                <c:pt idx="1395">
                  <c:v>222.80097732077309</c:v>
                </c:pt>
                <c:pt idx="1396">
                  <c:v>222.6540533003548</c:v>
                </c:pt>
                <c:pt idx="1397">
                  <c:v>222.50772912186994</c:v>
                </c:pt>
                <c:pt idx="1398">
                  <c:v>222.36200478531862</c:v>
                </c:pt>
                <c:pt idx="1399">
                  <c:v>222.21688029070128</c:v>
                </c:pt>
                <c:pt idx="1400">
                  <c:v>222.07235563801726</c:v>
                </c:pt>
                <c:pt idx="1401">
                  <c:v>221.92843082726688</c:v>
                </c:pt>
                <c:pt idx="1402">
                  <c:v>221.78510585845015</c:v>
                </c:pt>
                <c:pt idx="1403">
                  <c:v>221.64238073156719</c:v>
                </c:pt>
                <c:pt idx="1404">
                  <c:v>221.50025544661776</c:v>
                </c:pt>
                <c:pt idx="1405">
                  <c:v>221.35873000360186</c:v>
                </c:pt>
                <c:pt idx="1406">
                  <c:v>221.21780440251985</c:v>
                </c:pt>
                <c:pt idx="1407">
                  <c:v>221.07747864337125</c:v>
                </c:pt>
                <c:pt idx="1408">
                  <c:v>220.9377527261563</c:v>
                </c:pt>
                <c:pt idx="1409">
                  <c:v>220.79862665087524</c:v>
                </c:pt>
                <c:pt idx="1410">
                  <c:v>220.66010041752759</c:v>
                </c:pt>
                <c:pt idx="1411">
                  <c:v>220.52217402611348</c:v>
                </c:pt>
                <c:pt idx="1412">
                  <c:v>220.38484747663324</c:v>
                </c:pt>
                <c:pt idx="1413">
                  <c:v>220.24812076908643</c:v>
                </c:pt>
                <c:pt idx="1414">
                  <c:v>220.11199390347326</c:v>
                </c:pt>
                <c:pt idx="1415">
                  <c:v>219.97646687979397</c:v>
                </c:pt>
                <c:pt idx="1416">
                  <c:v>219.841539698048</c:v>
                </c:pt>
                <c:pt idx="1417">
                  <c:v>219.70721235823578</c:v>
                </c:pt>
                <c:pt idx="1418">
                  <c:v>219.57348486035733</c:v>
                </c:pt>
                <c:pt idx="1419">
                  <c:v>219.44035720441229</c:v>
                </c:pt>
                <c:pt idx="1420">
                  <c:v>219.30782939040091</c:v>
                </c:pt>
                <c:pt idx="1421">
                  <c:v>219.17590141832341</c:v>
                </c:pt>
                <c:pt idx="1422">
                  <c:v>219.04457328817921</c:v>
                </c:pt>
                <c:pt idx="1423">
                  <c:v>218.91384499996877</c:v>
                </c:pt>
                <c:pt idx="1424">
                  <c:v>218.7837165536921</c:v>
                </c:pt>
                <c:pt idx="1425">
                  <c:v>218.65418794934885</c:v>
                </c:pt>
                <c:pt idx="1426">
                  <c:v>218.52525918693925</c:v>
                </c:pt>
                <c:pt idx="1427">
                  <c:v>218.39693026646353</c:v>
                </c:pt>
                <c:pt idx="1428">
                  <c:v>218.26920118792111</c:v>
                </c:pt>
                <c:pt idx="1429">
                  <c:v>218.14207195131246</c:v>
                </c:pt>
                <c:pt idx="1430">
                  <c:v>218.01554255663734</c:v>
                </c:pt>
                <c:pt idx="1431">
                  <c:v>217.8896130038961</c:v>
                </c:pt>
                <c:pt idx="1432">
                  <c:v>217.76428329308828</c:v>
                </c:pt>
                <c:pt idx="1433">
                  <c:v>217.63955342421411</c:v>
                </c:pt>
                <c:pt idx="1434">
                  <c:v>217.51542339727371</c:v>
                </c:pt>
                <c:pt idx="1435">
                  <c:v>217.39189321226684</c:v>
                </c:pt>
                <c:pt idx="1436">
                  <c:v>217.2689628691935</c:v>
                </c:pt>
                <c:pt idx="1437">
                  <c:v>217.14663236805404</c:v>
                </c:pt>
                <c:pt idx="1438">
                  <c:v>217.02490170884801</c:v>
                </c:pt>
                <c:pt idx="1439">
                  <c:v>216.90377089157562</c:v>
                </c:pt>
                <c:pt idx="1440">
                  <c:v>216.78323991623699</c:v>
                </c:pt>
                <c:pt idx="1441">
                  <c:v>216.6633087828319</c:v>
                </c:pt>
                <c:pt idx="1442">
                  <c:v>216.54397749136035</c:v>
                </c:pt>
                <c:pt idx="1443">
                  <c:v>216.42524604182267</c:v>
                </c:pt>
                <c:pt idx="1444">
                  <c:v>216.30711443421842</c:v>
                </c:pt>
                <c:pt idx="1445">
                  <c:v>216.18958266854781</c:v>
                </c:pt>
                <c:pt idx="1446">
                  <c:v>216.07265074481109</c:v>
                </c:pt>
                <c:pt idx="1447">
                  <c:v>215.95631866300766</c:v>
                </c:pt>
                <c:pt idx="1448">
                  <c:v>215.84058642313789</c:v>
                </c:pt>
                <c:pt idx="1449">
                  <c:v>215.72545402520211</c:v>
                </c:pt>
                <c:pt idx="1450">
                  <c:v>215.61092146919952</c:v>
                </c:pt>
                <c:pt idx="1451">
                  <c:v>215.4969887551307</c:v>
                </c:pt>
                <c:pt idx="1452">
                  <c:v>215.38365588299575</c:v>
                </c:pt>
                <c:pt idx="1453">
                  <c:v>215.27092285279411</c:v>
                </c:pt>
                <c:pt idx="1454">
                  <c:v>215.15878966452624</c:v>
                </c:pt>
                <c:pt idx="1455">
                  <c:v>215.04725631819213</c:v>
                </c:pt>
                <c:pt idx="1456">
                  <c:v>214.93632281379143</c:v>
                </c:pt>
                <c:pt idx="1457">
                  <c:v>214.82598915132439</c:v>
                </c:pt>
                <c:pt idx="1458">
                  <c:v>214.71625533079111</c:v>
                </c:pt>
                <c:pt idx="1459">
                  <c:v>214.60712135219137</c:v>
                </c:pt>
                <c:pt idx="1460">
                  <c:v>214.49858721552516</c:v>
                </c:pt>
                <c:pt idx="1461">
                  <c:v>214.3906529207926</c:v>
                </c:pt>
                <c:pt idx="1462">
                  <c:v>214.28331846799392</c:v>
                </c:pt>
                <c:pt idx="1463">
                  <c:v>214.17658385712866</c:v>
                </c:pt>
                <c:pt idx="1464">
                  <c:v>214.07044908819705</c:v>
                </c:pt>
                <c:pt idx="1465">
                  <c:v>213.9649141611992</c:v>
                </c:pt>
                <c:pt idx="1466">
                  <c:v>213.85997907613489</c:v>
                </c:pt>
                <c:pt idx="1467">
                  <c:v>213.75564383300411</c:v>
                </c:pt>
                <c:pt idx="1468">
                  <c:v>213.65190843180721</c:v>
                </c:pt>
                <c:pt idx="1469">
                  <c:v>213.54877287254374</c:v>
                </c:pt>
                <c:pt idx="1470">
                  <c:v>213.44623715521391</c:v>
                </c:pt>
                <c:pt idx="1471">
                  <c:v>213.34430127981784</c:v>
                </c:pt>
                <c:pt idx="1472">
                  <c:v>213.24296524635531</c:v>
                </c:pt>
                <c:pt idx="1473">
                  <c:v>213.14222905482632</c:v>
                </c:pt>
                <c:pt idx="1474">
                  <c:v>213.0420927052312</c:v>
                </c:pt>
                <c:pt idx="1475">
                  <c:v>212.9425561975695</c:v>
                </c:pt>
                <c:pt idx="1476">
                  <c:v>212.84361953184134</c:v>
                </c:pt>
                <c:pt idx="1477">
                  <c:v>212.74528270804717</c:v>
                </c:pt>
                <c:pt idx="1478">
                  <c:v>212.64754572618631</c:v>
                </c:pt>
                <c:pt idx="1479">
                  <c:v>212.55040858625921</c:v>
                </c:pt>
                <c:pt idx="1480">
                  <c:v>212.45387128826587</c:v>
                </c:pt>
                <c:pt idx="1481">
                  <c:v>212.35793383220596</c:v>
                </c:pt>
                <c:pt idx="1482">
                  <c:v>212.26259621807958</c:v>
                </c:pt>
                <c:pt idx="1483">
                  <c:v>212.16785844588719</c:v>
                </c:pt>
                <c:pt idx="1484">
                  <c:v>212.07372051562811</c:v>
                </c:pt>
                <c:pt idx="1485">
                  <c:v>211.98018242730268</c:v>
                </c:pt>
                <c:pt idx="1486">
                  <c:v>211.88724418091124</c:v>
                </c:pt>
                <c:pt idx="1487">
                  <c:v>211.79490577645299</c:v>
                </c:pt>
                <c:pt idx="1488">
                  <c:v>211.70316721392851</c:v>
                </c:pt>
                <c:pt idx="1489">
                  <c:v>211.61202849333768</c:v>
                </c:pt>
                <c:pt idx="1490">
                  <c:v>211.5214896146806</c:v>
                </c:pt>
                <c:pt idx="1491">
                  <c:v>211.43155057795707</c:v>
                </c:pt>
                <c:pt idx="1492">
                  <c:v>211.34221138316707</c:v>
                </c:pt>
                <c:pt idx="1493">
                  <c:v>211.25347203031095</c:v>
                </c:pt>
                <c:pt idx="1494">
                  <c:v>211.16533251938813</c:v>
                </c:pt>
                <c:pt idx="1495">
                  <c:v>211.07779285039908</c:v>
                </c:pt>
                <c:pt idx="1496">
                  <c:v>210.99085302334379</c:v>
                </c:pt>
                <c:pt idx="1497">
                  <c:v>210.90451303822203</c:v>
                </c:pt>
                <c:pt idx="1498">
                  <c:v>210.81877289503382</c:v>
                </c:pt>
                <c:pt idx="1499">
                  <c:v>210.73363259377948</c:v>
                </c:pt>
                <c:pt idx="1500">
                  <c:v>210.64909213445844</c:v>
                </c:pt>
                <c:pt idx="1501">
                  <c:v>210.56515151707117</c:v>
                </c:pt>
                <c:pt idx="1502">
                  <c:v>210.48181074161778</c:v>
                </c:pt>
                <c:pt idx="1503">
                  <c:v>210.39906980809769</c:v>
                </c:pt>
                <c:pt idx="1504">
                  <c:v>210.31692871651126</c:v>
                </c:pt>
                <c:pt idx="1505">
                  <c:v>210.2353874668587</c:v>
                </c:pt>
                <c:pt idx="1506">
                  <c:v>210.15444605913956</c:v>
                </c:pt>
                <c:pt idx="1507">
                  <c:v>210.07410449335396</c:v>
                </c:pt>
                <c:pt idx="1508">
                  <c:v>209.99436276950235</c:v>
                </c:pt>
                <c:pt idx="1509">
                  <c:v>209.91522088758404</c:v>
                </c:pt>
                <c:pt idx="1510">
                  <c:v>209.83667884759939</c:v>
                </c:pt>
                <c:pt idx="1511">
                  <c:v>209.75873664954861</c:v>
                </c:pt>
                <c:pt idx="1512">
                  <c:v>209.68139429343125</c:v>
                </c:pt>
                <c:pt idx="1513">
                  <c:v>209.60465177924755</c:v>
                </c:pt>
                <c:pt idx="1514">
                  <c:v>209.5285091069976</c:v>
                </c:pt>
                <c:pt idx="1515">
                  <c:v>209.4529662766812</c:v>
                </c:pt>
                <c:pt idx="1516">
                  <c:v>209.37802328829832</c:v>
                </c:pt>
                <c:pt idx="1517">
                  <c:v>209.30368014184933</c:v>
                </c:pt>
                <c:pt idx="1518">
                  <c:v>209.22993683733375</c:v>
                </c:pt>
                <c:pt idx="1519">
                  <c:v>209.15679337475171</c:v>
                </c:pt>
                <c:pt idx="1520">
                  <c:v>209.08424975410344</c:v>
                </c:pt>
                <c:pt idx="1521">
                  <c:v>209.01230597538893</c:v>
                </c:pt>
                <c:pt idx="1522">
                  <c:v>208.94096203860784</c:v>
                </c:pt>
                <c:pt idx="1523">
                  <c:v>208.87021794376039</c:v>
                </c:pt>
                <c:pt idx="1524">
                  <c:v>208.80007369084683</c:v>
                </c:pt>
                <c:pt idx="1525">
                  <c:v>208.73052927986669</c:v>
                </c:pt>
                <c:pt idx="1526">
                  <c:v>208.66158471082008</c:v>
                </c:pt>
                <c:pt idx="1527">
                  <c:v>208.59323998370746</c:v>
                </c:pt>
                <c:pt idx="1528">
                  <c:v>208.52549509852815</c:v>
                </c:pt>
                <c:pt idx="1529">
                  <c:v>208.45835005528249</c:v>
                </c:pt>
                <c:pt idx="1530">
                  <c:v>208.39180485397071</c:v>
                </c:pt>
                <c:pt idx="1531">
                  <c:v>208.32585949459235</c:v>
                </c:pt>
                <c:pt idx="1532">
                  <c:v>208.26051397714753</c:v>
                </c:pt>
                <c:pt idx="1533">
                  <c:v>208.19576830163658</c:v>
                </c:pt>
                <c:pt idx="1534">
                  <c:v>208.13162246805916</c:v>
                </c:pt>
                <c:pt idx="1535">
                  <c:v>208.06807647641529</c:v>
                </c:pt>
                <c:pt idx="1536">
                  <c:v>208.00513032670528</c:v>
                </c:pt>
                <c:pt idx="1537">
                  <c:v>207.94278401892859</c:v>
                </c:pt>
                <c:pt idx="1538">
                  <c:v>207.88103755308566</c:v>
                </c:pt>
                <c:pt idx="1539">
                  <c:v>207.81989092917649</c:v>
                </c:pt>
                <c:pt idx="1540">
                  <c:v>207.75934414720086</c:v>
                </c:pt>
                <c:pt idx="1541">
                  <c:v>207.69939720715877</c:v>
                </c:pt>
                <c:pt idx="1542">
                  <c:v>207.64005010905043</c:v>
                </c:pt>
                <c:pt idx="1543">
                  <c:v>207.58130285287564</c:v>
                </c:pt>
                <c:pt idx="1544">
                  <c:v>207.52315543863449</c:v>
                </c:pt>
                <c:pt idx="1545">
                  <c:v>207.4656078663271</c:v>
                </c:pt>
                <c:pt idx="1546">
                  <c:v>207.40866013595314</c:v>
                </c:pt>
                <c:pt idx="1547">
                  <c:v>207.35231224751294</c:v>
                </c:pt>
                <c:pt idx="1548">
                  <c:v>207.29656420100616</c:v>
                </c:pt>
                <c:pt idx="1549">
                  <c:v>207.24141599643337</c:v>
                </c:pt>
                <c:pt idx="1550">
                  <c:v>207.18686763379401</c:v>
                </c:pt>
                <c:pt idx="1551">
                  <c:v>207.13291911308818</c:v>
                </c:pt>
                <c:pt idx="1552">
                  <c:v>207.07957043431634</c:v>
                </c:pt>
                <c:pt idx="1553">
                  <c:v>207.02682159747781</c:v>
                </c:pt>
                <c:pt idx="1554">
                  <c:v>206.97467260257292</c:v>
                </c:pt>
                <c:pt idx="1555">
                  <c:v>206.9231234496018</c:v>
                </c:pt>
                <c:pt idx="1556">
                  <c:v>206.87217413856422</c:v>
                </c:pt>
                <c:pt idx="1557">
                  <c:v>206.82182466946017</c:v>
                </c:pt>
                <c:pt idx="1558">
                  <c:v>206.77207504229011</c:v>
                </c:pt>
                <c:pt idx="1559">
                  <c:v>206.72292525705336</c:v>
                </c:pt>
                <c:pt idx="1560">
                  <c:v>206.67437531375026</c:v>
                </c:pt>
                <c:pt idx="1561">
                  <c:v>206.62642521238104</c:v>
                </c:pt>
                <c:pt idx="1562">
                  <c:v>206.57907495294512</c:v>
                </c:pt>
                <c:pt idx="1563">
                  <c:v>206.53232453544297</c:v>
                </c:pt>
                <c:pt idx="1564">
                  <c:v>206.48617395987458</c:v>
                </c:pt>
                <c:pt idx="1565">
                  <c:v>206.44062322623961</c:v>
                </c:pt>
                <c:pt idx="1566">
                  <c:v>206.39567233453829</c:v>
                </c:pt>
                <c:pt idx="1567">
                  <c:v>206.35132128477085</c:v>
                </c:pt>
                <c:pt idx="1568">
                  <c:v>206.30757007693671</c:v>
                </c:pt>
                <c:pt idx="1569">
                  <c:v>206.26441871103634</c:v>
                </c:pt>
                <c:pt idx="1570">
                  <c:v>206.22186718706973</c:v>
                </c:pt>
                <c:pt idx="1571">
                  <c:v>206.17991550503655</c:v>
                </c:pt>
                <c:pt idx="1572">
                  <c:v>206.13856366493701</c:v>
                </c:pt>
                <c:pt idx="1573">
                  <c:v>206.09781166677135</c:v>
                </c:pt>
                <c:pt idx="1574">
                  <c:v>206.05765951053911</c:v>
                </c:pt>
                <c:pt idx="1575">
                  <c:v>206.01810719624041</c:v>
                </c:pt>
                <c:pt idx="1576">
                  <c:v>205.97915472387569</c:v>
                </c:pt>
                <c:pt idx="1577">
                  <c:v>205.94080209344429</c:v>
                </c:pt>
                <c:pt idx="1578">
                  <c:v>205.90304930494653</c:v>
                </c:pt>
                <c:pt idx="1579">
                  <c:v>205.86589635838243</c:v>
                </c:pt>
                <c:pt idx="1580">
                  <c:v>205.82934325375209</c:v>
                </c:pt>
                <c:pt idx="1581">
                  <c:v>205.79338999105528</c:v>
                </c:pt>
                <c:pt idx="1582">
                  <c:v>205.75803657029201</c:v>
                </c:pt>
                <c:pt idx="1583">
                  <c:v>205.72328299146261</c:v>
                </c:pt>
                <c:pt idx="1584">
                  <c:v>205.68912925456664</c:v>
                </c:pt>
                <c:pt idx="1585">
                  <c:v>205.65557535960431</c:v>
                </c:pt>
                <c:pt idx="1586">
                  <c:v>205.62262130657587</c:v>
                </c:pt>
                <c:pt idx="1587">
                  <c:v>205.59026709548084</c:v>
                </c:pt>
                <c:pt idx="1588">
                  <c:v>205.55851272631935</c:v>
                </c:pt>
                <c:pt idx="1589">
                  <c:v>205.52735819909174</c:v>
                </c:pt>
                <c:pt idx="1590">
                  <c:v>205.49680351379754</c:v>
                </c:pt>
                <c:pt idx="1591">
                  <c:v>205.466848670437</c:v>
                </c:pt>
                <c:pt idx="1592">
                  <c:v>205.43749366901034</c:v>
                </c:pt>
                <c:pt idx="1593">
                  <c:v>205.40873850951698</c:v>
                </c:pt>
                <c:pt idx="1594">
                  <c:v>205.38058319195738</c:v>
                </c:pt>
                <c:pt idx="1595">
                  <c:v>205.35302771633155</c:v>
                </c:pt>
                <c:pt idx="1596">
                  <c:v>205.32607208263914</c:v>
                </c:pt>
                <c:pt idx="1597">
                  <c:v>205.29971629088038</c:v>
                </c:pt>
                <c:pt idx="1598">
                  <c:v>205.2739603410555</c:v>
                </c:pt>
                <c:pt idx="1599">
                  <c:v>205.24880423316392</c:v>
                </c:pt>
                <c:pt idx="1600">
                  <c:v>205.224247967206</c:v>
                </c:pt>
                <c:pt idx="1601">
                  <c:v>205.20029154318206</c:v>
                </c:pt>
                <c:pt idx="1602">
                  <c:v>205.17693496109143</c:v>
                </c:pt>
                <c:pt idx="1603">
                  <c:v>205.15417822093445</c:v>
                </c:pt>
                <c:pt idx="1604">
                  <c:v>205.13202132271124</c:v>
                </c:pt>
                <c:pt idx="1605">
                  <c:v>205.11046426642156</c:v>
                </c:pt>
                <c:pt idx="1606">
                  <c:v>205.08950705206541</c:v>
                </c:pt>
                <c:pt idx="1607">
                  <c:v>205.06914967964303</c:v>
                </c:pt>
                <c:pt idx="1608">
                  <c:v>205.04939214915441</c:v>
                </c:pt>
                <c:pt idx="1609">
                  <c:v>205.03023446059922</c:v>
                </c:pt>
                <c:pt idx="1610">
                  <c:v>205.01167661397756</c:v>
                </c:pt>
                <c:pt idx="1611">
                  <c:v>204.99371860928989</c:v>
                </c:pt>
                <c:pt idx="1612">
                  <c:v>204.97636044653552</c:v>
                </c:pt>
                <c:pt idx="1613">
                  <c:v>204.95960212571492</c:v>
                </c:pt>
                <c:pt idx="1614">
                  <c:v>204.94344364682809</c:v>
                </c:pt>
                <c:pt idx="1615">
                  <c:v>204.92788500987467</c:v>
                </c:pt>
                <c:pt idx="1616">
                  <c:v>204.91292621485491</c:v>
                </c:pt>
                <c:pt idx="1617">
                  <c:v>204.8985672617689</c:v>
                </c:pt>
                <c:pt idx="1618">
                  <c:v>204.88480815061644</c:v>
                </c:pt>
                <c:pt idx="1619">
                  <c:v>204.8716488813975</c:v>
                </c:pt>
                <c:pt idx="1620">
                  <c:v>204.85908945411245</c:v>
                </c:pt>
                <c:pt idx="1621">
                  <c:v>204.84712986876082</c:v>
                </c:pt>
                <c:pt idx="1622">
                  <c:v>204.83577012534283</c:v>
                </c:pt>
                <c:pt idx="1623">
                  <c:v>204.82501022385861</c:v>
                </c:pt>
                <c:pt idx="1624">
                  <c:v>204.81485016430793</c:v>
                </c:pt>
                <c:pt idx="1625">
                  <c:v>204.80528994669078</c:v>
                </c:pt>
                <c:pt idx="1626">
                  <c:v>204.7963295710075</c:v>
                </c:pt>
                <c:pt idx="1627">
                  <c:v>204.78796903725765</c:v>
                </c:pt>
                <c:pt idx="1628">
                  <c:v>204.78020834544145</c:v>
                </c:pt>
                <c:pt idx="1629">
                  <c:v>204.77304749555913</c:v>
                </c:pt>
                <c:pt idx="1630">
                  <c:v>204.76648648761011</c:v>
                </c:pt>
                <c:pt idx="1631">
                  <c:v>204.76052532159486</c:v>
                </c:pt>
                <c:pt idx="1632">
                  <c:v>204.75516399751336</c:v>
                </c:pt>
                <c:pt idx="1633">
                  <c:v>204.75040251536529</c:v>
                </c:pt>
                <c:pt idx="1634">
                  <c:v>204.74624087515087</c:v>
                </c:pt>
                <c:pt idx="1635">
                  <c:v>204.74267907687022</c:v>
                </c:pt>
                <c:pt idx="1636">
                  <c:v>204.7397171205231</c:v>
                </c:pt>
                <c:pt idx="1637">
                  <c:v>204.73735500610951</c:v>
                </c:pt>
                <c:pt idx="1638">
                  <c:v>204.73559273362957</c:v>
                </c:pt>
                <c:pt idx="1639">
                  <c:v>204.73443030308351</c:v>
                </c:pt>
                <c:pt idx="1640">
                  <c:v>204.73386771447088</c:v>
                </c:pt>
                <c:pt idx="1641">
                  <c:v>204.73390496779189</c:v>
                </c:pt>
                <c:pt idx="1642">
                  <c:v>204.73454206304666</c:v>
                </c:pt>
                <c:pt idx="1643">
                  <c:v>204.73577900023497</c:v>
                </c:pt>
                <c:pt idx="1644">
                  <c:v>204.73761577935682</c:v>
                </c:pt>
                <c:pt idx="1645">
                  <c:v>204.74005240041254</c:v>
                </c:pt>
                <c:pt idx="1646">
                  <c:v>204.74308886340168</c:v>
                </c:pt>
                <c:pt idx="1647">
                  <c:v>204.74672516832436</c:v>
                </c:pt>
                <c:pt idx="1648">
                  <c:v>204.75096131518103</c:v>
                </c:pt>
                <c:pt idx="1649">
                  <c:v>204.75579730397101</c:v>
                </c:pt>
                <c:pt idx="1650">
                  <c:v>204.76123313469463</c:v>
                </c:pt>
                <c:pt idx="1651">
                  <c:v>204.76726880735225</c:v>
                </c:pt>
                <c:pt idx="1652">
                  <c:v>204.77390432194306</c:v>
                </c:pt>
                <c:pt idx="1653">
                  <c:v>204.78113967846764</c:v>
                </c:pt>
                <c:pt idx="1654">
                  <c:v>204.78897487692609</c:v>
                </c:pt>
                <c:pt idx="1655">
                  <c:v>204.79740991731785</c:v>
                </c:pt>
                <c:pt idx="1656">
                  <c:v>204.80644479964326</c:v>
                </c:pt>
                <c:pt idx="1657">
                  <c:v>204.81607952390254</c:v>
                </c:pt>
                <c:pt idx="1658">
                  <c:v>204.82631409009525</c:v>
                </c:pt>
                <c:pt idx="1659">
                  <c:v>204.83714849822161</c:v>
                </c:pt>
                <c:pt idx="1660">
                  <c:v>204.84858274828184</c:v>
                </c:pt>
                <c:pt idx="1661">
                  <c:v>204.86061684027538</c:v>
                </c:pt>
                <c:pt idx="1662">
                  <c:v>204.87325077420257</c:v>
                </c:pt>
                <c:pt idx="1663">
                  <c:v>204.88648455006364</c:v>
                </c:pt>
                <c:pt idx="1664">
                  <c:v>204.90031816785813</c:v>
                </c:pt>
                <c:pt idx="1665">
                  <c:v>204.91475162758627</c:v>
                </c:pt>
                <c:pt idx="1666">
                  <c:v>204.92978492924806</c:v>
                </c:pt>
                <c:pt idx="1667">
                  <c:v>204.94541807284361</c:v>
                </c:pt>
                <c:pt idx="1668">
                  <c:v>204.96165105837258</c:v>
                </c:pt>
                <c:pt idx="1669">
                  <c:v>204.9784838858352</c:v>
                </c:pt>
                <c:pt idx="1670">
                  <c:v>204.9959165552317</c:v>
                </c:pt>
                <c:pt idx="1671">
                  <c:v>205.01394906656162</c:v>
                </c:pt>
                <c:pt idx="1672">
                  <c:v>205.03258141982519</c:v>
                </c:pt>
                <c:pt idx="1673">
                  <c:v>205.05181361502252</c:v>
                </c:pt>
                <c:pt idx="1674">
                  <c:v>205.07164565215328</c:v>
                </c:pt>
                <c:pt idx="1675">
                  <c:v>205.09207753121768</c:v>
                </c:pt>
                <c:pt idx="1676">
                  <c:v>205.11310925221596</c:v>
                </c:pt>
                <c:pt idx="1677">
                  <c:v>205.13474081514767</c:v>
                </c:pt>
                <c:pt idx="1678">
                  <c:v>205.15697222001302</c:v>
                </c:pt>
                <c:pt idx="1679">
                  <c:v>205.17980346681213</c:v>
                </c:pt>
                <c:pt idx="1680">
                  <c:v>205.20323455554467</c:v>
                </c:pt>
                <c:pt idx="1681">
                  <c:v>205.22726548621097</c:v>
                </c:pt>
                <c:pt idx="1682">
                  <c:v>205.25189625881103</c:v>
                </c:pt>
                <c:pt idx="1683">
                  <c:v>205.2771268733444</c:v>
                </c:pt>
                <c:pt idx="1684">
                  <c:v>205.30295732981153</c:v>
                </c:pt>
                <c:pt idx="1685">
                  <c:v>205.32938762821243</c:v>
                </c:pt>
                <c:pt idx="1686">
                  <c:v>205.35641776854686</c:v>
                </c:pt>
                <c:pt idx="1687">
                  <c:v>205.38404775081483</c:v>
                </c:pt>
                <c:pt idx="1688">
                  <c:v>205.41227757501667</c:v>
                </c:pt>
                <c:pt idx="1689">
                  <c:v>205.44110724115194</c:v>
                </c:pt>
                <c:pt idx="1690">
                  <c:v>205.47053674922074</c:v>
                </c:pt>
                <c:pt idx="1691">
                  <c:v>205.50056609922353</c:v>
                </c:pt>
                <c:pt idx="1692">
                  <c:v>205.53119529115963</c:v>
                </c:pt>
                <c:pt idx="1693">
                  <c:v>205.56242432502938</c:v>
                </c:pt>
                <c:pt idx="1694">
                  <c:v>205.59425320083301</c:v>
                </c:pt>
                <c:pt idx="1695">
                  <c:v>205.62668191857006</c:v>
                </c:pt>
                <c:pt idx="1696">
                  <c:v>205.65971047824075</c:v>
                </c:pt>
                <c:pt idx="1697">
                  <c:v>205.69333887984499</c:v>
                </c:pt>
                <c:pt idx="1698">
                  <c:v>205.72756712338321</c:v>
                </c:pt>
                <c:pt idx="1699">
                  <c:v>205.76239520885474</c:v>
                </c:pt>
                <c:pt idx="1700">
                  <c:v>205.79782313625992</c:v>
                </c:pt>
                <c:pt idx="1701">
                  <c:v>205.83385090559898</c:v>
                </c:pt>
                <c:pt idx="1702">
                  <c:v>205.87047851687134</c:v>
                </c:pt>
                <c:pt idx="1703">
                  <c:v>205.90770597007747</c:v>
                </c:pt>
                <c:pt idx="1704">
                  <c:v>205.94553326521736</c:v>
                </c:pt>
                <c:pt idx="1705">
                  <c:v>205.98396040229068</c:v>
                </c:pt>
                <c:pt idx="1706">
                  <c:v>206.02298738129764</c:v>
                </c:pt>
                <c:pt idx="1707">
                  <c:v>206.06261420223848</c:v>
                </c:pt>
                <c:pt idx="1708">
                  <c:v>206.10284086511274</c:v>
                </c:pt>
                <c:pt idx="1709">
                  <c:v>206.14366736992065</c:v>
                </c:pt>
                <c:pt idx="1710">
                  <c:v>206.18509371666232</c:v>
                </c:pt>
                <c:pt idx="1711">
                  <c:v>206.22711990533742</c:v>
                </c:pt>
                <c:pt idx="1712">
                  <c:v>206.26974593594616</c:v>
                </c:pt>
                <c:pt idx="1713">
                  <c:v>206.31297180848878</c:v>
                </c:pt>
                <c:pt idx="1714">
                  <c:v>206.35679752296483</c:v>
                </c:pt>
                <c:pt idx="1715">
                  <c:v>206.4012230793744</c:v>
                </c:pt>
                <c:pt idx="1716">
                  <c:v>206.44624847771797</c:v>
                </c:pt>
                <c:pt idx="1717">
                  <c:v>206.49187371799485</c:v>
                </c:pt>
                <c:pt idx="1718">
                  <c:v>206.53809880020538</c:v>
                </c:pt>
                <c:pt idx="1719">
                  <c:v>206.58492372434978</c:v>
                </c:pt>
                <c:pt idx="1720">
                  <c:v>206.6323484904276</c:v>
                </c:pt>
                <c:pt idx="1721">
                  <c:v>206.68037309843896</c:v>
                </c:pt>
                <c:pt idx="1722">
                  <c:v>206.72899754838431</c:v>
                </c:pt>
                <c:pt idx="1723">
                  <c:v>206.77822184026297</c:v>
                </c:pt>
                <c:pt idx="1724">
                  <c:v>206.82804597407528</c:v>
                </c:pt>
                <c:pt idx="1725">
                  <c:v>206.87846994982124</c:v>
                </c:pt>
                <c:pt idx="1726">
                  <c:v>206.92949376750107</c:v>
                </c:pt>
                <c:pt idx="1727">
                  <c:v>206.98111742711421</c:v>
                </c:pt>
                <c:pt idx="1728">
                  <c:v>207.03334092866112</c:v>
                </c:pt>
                <c:pt idx="1729">
                  <c:v>207.08616427214179</c:v>
                </c:pt>
                <c:pt idx="1730">
                  <c:v>207.13958745755588</c:v>
                </c:pt>
                <c:pt idx="1731">
                  <c:v>207.19361048490362</c:v>
                </c:pt>
                <c:pt idx="1732">
                  <c:v>207.24823335418523</c:v>
                </c:pt>
                <c:pt idx="1733">
                  <c:v>207.30345606540016</c:v>
                </c:pt>
                <c:pt idx="1734">
                  <c:v>207.35927861854884</c:v>
                </c:pt>
                <c:pt idx="1735">
                  <c:v>207.41570101363129</c:v>
                </c:pt>
                <c:pt idx="1736">
                  <c:v>207.47272325064716</c:v>
                </c:pt>
                <c:pt idx="1737">
                  <c:v>207.53034532959668</c:v>
                </c:pt>
                <c:pt idx="1738">
                  <c:v>207.58856725048008</c:v>
                </c:pt>
                <c:pt idx="1739">
                  <c:v>207.6473890132969</c:v>
                </c:pt>
                <c:pt idx="1740">
                  <c:v>207.70681061804726</c:v>
                </c:pt>
                <c:pt idx="1741">
                  <c:v>207.76683206473149</c:v>
                </c:pt>
                <c:pt idx="1742">
                  <c:v>207.82745335334914</c:v>
                </c:pt>
                <c:pt idx="1743">
                  <c:v>207.88867448390045</c:v>
                </c:pt>
                <c:pt idx="1744">
                  <c:v>207.95049545638562</c:v>
                </c:pt>
                <c:pt idx="1745">
                  <c:v>208.01291627080423</c:v>
                </c:pt>
                <c:pt idx="1746">
                  <c:v>208.07593692715636</c:v>
                </c:pt>
                <c:pt idx="1747">
                  <c:v>208.13955742544249</c:v>
                </c:pt>
                <c:pt idx="1748">
                  <c:v>208.20377776566193</c:v>
                </c:pt>
                <c:pt idx="1749">
                  <c:v>208.26859794781501</c:v>
                </c:pt>
                <c:pt idx="1750">
                  <c:v>208.33401797190197</c:v>
                </c:pt>
                <c:pt idx="1751">
                  <c:v>208.40003783792224</c:v>
                </c:pt>
                <c:pt idx="1752">
                  <c:v>208.46665754587627</c:v>
                </c:pt>
                <c:pt idx="1753">
                  <c:v>208.53387709576407</c:v>
                </c:pt>
                <c:pt idx="1754">
                  <c:v>208.60169648758529</c:v>
                </c:pt>
                <c:pt idx="1755">
                  <c:v>208.67011572134015</c:v>
                </c:pt>
                <c:pt idx="1756">
                  <c:v>208.73913479702867</c:v>
                </c:pt>
                <c:pt idx="1757">
                  <c:v>208.80875371465106</c:v>
                </c:pt>
                <c:pt idx="1758">
                  <c:v>208.87897247420676</c:v>
                </c:pt>
                <c:pt idx="1759">
                  <c:v>208.94979107569623</c:v>
                </c:pt>
                <c:pt idx="1760">
                  <c:v>209.02120951911945</c:v>
                </c:pt>
                <c:pt idx="1761">
                  <c:v>209.0932278044761</c:v>
                </c:pt>
                <c:pt idx="1762">
                  <c:v>209.1658459317664</c:v>
                </c:pt>
                <c:pt idx="1763">
                  <c:v>209.23906390099046</c:v>
                </c:pt>
                <c:pt idx="1764">
                  <c:v>209.31288171214806</c:v>
                </c:pt>
                <c:pt idx="1765">
                  <c:v>209.38729936523919</c:v>
                </c:pt>
                <c:pt idx="1766">
                  <c:v>209.4623168602642</c:v>
                </c:pt>
                <c:pt idx="1767">
                  <c:v>209.53793419722263</c:v>
                </c:pt>
                <c:pt idx="1768">
                  <c:v>209.61415137611471</c:v>
                </c:pt>
                <c:pt idx="1769">
                  <c:v>209.69096839694066</c:v>
                </c:pt>
                <c:pt idx="1770">
                  <c:v>209.76838525970004</c:v>
                </c:pt>
                <c:pt idx="1771">
                  <c:v>209.84640196439295</c:v>
                </c:pt>
                <c:pt idx="1772">
                  <c:v>209.92501851101974</c:v>
                </c:pt>
                <c:pt idx="1773">
                  <c:v>210.00423489957996</c:v>
                </c:pt>
                <c:pt idx="1774">
                  <c:v>210.08405113007382</c:v>
                </c:pt>
                <c:pt idx="1775">
                  <c:v>210.16446720250156</c:v>
                </c:pt>
                <c:pt idx="1776">
                  <c:v>210.2454831168626</c:v>
                </c:pt>
                <c:pt idx="1777">
                  <c:v>210.32709887315741</c:v>
                </c:pt>
                <c:pt idx="1778">
                  <c:v>210.40931447138598</c:v>
                </c:pt>
                <c:pt idx="1779">
                  <c:v>210.49212991154798</c:v>
                </c:pt>
                <c:pt idx="1780">
                  <c:v>210.57554519364362</c:v>
                </c:pt>
                <c:pt idx="1781">
                  <c:v>210.65956031767314</c:v>
                </c:pt>
                <c:pt idx="1782">
                  <c:v>210.74417528363597</c:v>
                </c:pt>
                <c:pt idx="1783">
                  <c:v>210.82939009153256</c:v>
                </c:pt>
                <c:pt idx="1784">
                  <c:v>210.91520474136269</c:v>
                </c:pt>
                <c:pt idx="1785">
                  <c:v>211.00161923312669</c:v>
                </c:pt>
                <c:pt idx="1786">
                  <c:v>211.08863356682411</c:v>
                </c:pt>
                <c:pt idx="1787">
                  <c:v>211.17624774245519</c:v>
                </c:pt>
                <c:pt idx="1788">
                  <c:v>211.26446176002003</c:v>
                </c:pt>
                <c:pt idx="1789">
                  <c:v>211.3532756195184</c:v>
                </c:pt>
                <c:pt idx="1790">
                  <c:v>211.44268932095031</c:v>
                </c:pt>
                <c:pt idx="1791">
                  <c:v>211.53270286431609</c:v>
                </c:pt>
                <c:pt idx="1792">
                  <c:v>211.6233162496153</c:v>
                </c:pt>
                <c:pt idx="1793">
                  <c:v>211.71452947684816</c:v>
                </c:pt>
                <c:pt idx="1794">
                  <c:v>211.80634254601478</c:v>
                </c:pt>
                <c:pt idx="1795">
                  <c:v>211.89875545711493</c:v>
                </c:pt>
                <c:pt idx="1796">
                  <c:v>211.99176821014862</c:v>
                </c:pt>
                <c:pt idx="1797">
                  <c:v>212.08538080511619</c:v>
                </c:pt>
                <c:pt idx="1798">
                  <c:v>212.17959324201718</c:v>
                </c:pt>
                <c:pt idx="1799">
                  <c:v>212.27440552085181</c:v>
                </c:pt>
                <c:pt idx="1800">
                  <c:v>212.36981764162033</c:v>
                </c:pt>
                <c:pt idx="1801">
                  <c:v>212.46582960432215</c:v>
                </c:pt>
                <c:pt idx="1802">
                  <c:v>212.56244140895762</c:v>
                </c:pt>
                <c:pt idx="1803">
                  <c:v>212.65965305552697</c:v>
                </c:pt>
                <c:pt idx="1804">
                  <c:v>212.75746454402974</c:v>
                </c:pt>
                <c:pt idx="1805">
                  <c:v>212.85587587446616</c:v>
                </c:pt>
                <c:pt idx="1806">
                  <c:v>212.95488704683646</c:v>
                </c:pt>
                <c:pt idx="1807">
                  <c:v>213.05449806114007</c:v>
                </c:pt>
                <c:pt idx="1808">
                  <c:v>213.15470891737743</c:v>
                </c:pt>
                <c:pt idx="1809">
                  <c:v>213.25551961554856</c:v>
                </c:pt>
                <c:pt idx="1810">
                  <c:v>213.35693015565312</c:v>
                </c:pt>
                <c:pt idx="1811">
                  <c:v>213.45894053769132</c:v>
                </c:pt>
                <c:pt idx="1812">
                  <c:v>213.56155076166328</c:v>
                </c:pt>
                <c:pt idx="1813">
                  <c:v>213.66476082756878</c:v>
                </c:pt>
                <c:pt idx="1814">
                  <c:v>213.76857073540782</c:v>
                </c:pt>
                <c:pt idx="1815">
                  <c:v>213.87298048518051</c:v>
                </c:pt>
                <c:pt idx="1816">
                  <c:v>213.97799007688707</c:v>
                </c:pt>
                <c:pt idx="1817">
                  <c:v>214.08359951052705</c:v>
                </c:pt>
                <c:pt idx="1818">
                  <c:v>214.18980878610068</c:v>
                </c:pt>
                <c:pt idx="1819">
                  <c:v>214.29661790360808</c:v>
                </c:pt>
                <c:pt idx="1820">
                  <c:v>214.40402686304901</c:v>
                </c:pt>
                <c:pt idx="1821">
                  <c:v>214.51203566442348</c:v>
                </c:pt>
                <c:pt idx="1822">
                  <c:v>214.62064430773182</c:v>
                </c:pt>
                <c:pt idx="1823">
                  <c:v>214.72985279297359</c:v>
                </c:pt>
                <c:pt idx="1824">
                  <c:v>214.83966112014889</c:v>
                </c:pt>
                <c:pt idx="1825">
                  <c:v>214.95006928925818</c:v>
                </c:pt>
                <c:pt idx="1826">
                  <c:v>215.06107730030078</c:v>
                </c:pt>
                <c:pt idx="1827">
                  <c:v>215.17268515327714</c:v>
                </c:pt>
                <c:pt idx="1828">
                  <c:v>215.28489284818727</c:v>
                </c:pt>
                <c:pt idx="1829">
                  <c:v>215.3977003850307</c:v>
                </c:pt>
                <c:pt idx="1830">
                  <c:v>215.5111077638079</c:v>
                </c:pt>
                <c:pt idx="1831">
                  <c:v>215.62511498451897</c:v>
                </c:pt>
                <c:pt idx="1832">
                  <c:v>215.73972204716335</c:v>
                </c:pt>
                <c:pt idx="1833">
                  <c:v>215.85492895174139</c:v>
                </c:pt>
                <c:pt idx="1834">
                  <c:v>215.97073569825329</c:v>
                </c:pt>
                <c:pt idx="1835">
                  <c:v>216.08714228669862</c:v>
                </c:pt>
                <c:pt idx="1836">
                  <c:v>216.2041487170776</c:v>
                </c:pt>
                <c:pt idx="1837">
                  <c:v>216.32175498939046</c:v>
                </c:pt>
                <c:pt idx="1838">
                  <c:v>216.43996110363662</c:v>
                </c:pt>
                <c:pt idx="1839">
                  <c:v>216.55876705981643</c:v>
                </c:pt>
                <c:pt idx="1840">
                  <c:v>216.67817285793012</c:v>
                </c:pt>
                <c:pt idx="1841">
                  <c:v>216.79817849797723</c:v>
                </c:pt>
                <c:pt idx="1842">
                  <c:v>216.91878397995799</c:v>
                </c:pt>
                <c:pt idx="1843">
                  <c:v>217.03998930387229</c:v>
                </c:pt>
                <c:pt idx="1844">
                  <c:v>217.16179446972058</c:v>
                </c:pt>
                <c:pt idx="1845">
                  <c:v>217.28419947750217</c:v>
                </c:pt>
                <c:pt idx="1846">
                  <c:v>217.40720432721741</c:v>
                </c:pt>
                <c:pt idx="1847">
                  <c:v>217.53080901886653</c:v>
                </c:pt>
                <c:pt idx="1848">
                  <c:v>217.65501355244896</c:v>
                </c:pt>
                <c:pt idx="1849">
                  <c:v>217.77981792796527</c:v>
                </c:pt>
                <c:pt idx="1850">
                  <c:v>217.90522214541511</c:v>
                </c:pt>
                <c:pt idx="1851">
                  <c:v>218.03122620479871</c:v>
                </c:pt>
                <c:pt idx="1852">
                  <c:v>218.15783010611563</c:v>
                </c:pt>
                <c:pt idx="1853">
                  <c:v>218.28503384936653</c:v>
                </c:pt>
                <c:pt idx="1854">
                  <c:v>218.41283743455097</c:v>
                </c:pt>
                <c:pt idx="1855">
                  <c:v>218.54124086166871</c:v>
                </c:pt>
                <c:pt idx="1856">
                  <c:v>218.67024413072068</c:v>
                </c:pt>
                <c:pt idx="1857">
                  <c:v>218.79984724170572</c:v>
                </c:pt>
                <c:pt idx="1858">
                  <c:v>218.93005019462453</c:v>
                </c:pt>
                <c:pt idx="1859">
                  <c:v>219.06085298947733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1-4063-B93F-D83E5618BB7F}"/>
            </c:ext>
          </c:extLst>
        </c:ser>
        <c:ser>
          <c:idx val="2"/>
          <c:order val="2"/>
          <c:tx>
            <c:v>estimate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Batch1_model!$I$4:$I$1863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992.29469301314202</c:v>
                </c:pt>
                <c:pt idx="2">
                  <c:v>984.00512838154452</c:v>
                </c:pt>
                <c:pt idx="3">
                  <c:v>983.8658810176413</c:v>
                </c:pt>
                <c:pt idx="4">
                  <c:v>992.45991495684427</c:v>
                </c:pt>
                <c:pt idx="5">
                  <c:v>983.15429908845203</c:v>
                </c:pt>
                <c:pt idx="6">
                  <c:v>973.84681567160919</c:v>
                </c:pt>
                <c:pt idx="7">
                  <c:v>982.40611208463531</c:v>
                </c:pt>
                <c:pt idx="8">
                  <c:v>990.96551233971695</c:v>
                </c:pt>
                <c:pt idx="9">
                  <c:v>981.6580819176487</c:v>
                </c:pt>
                <c:pt idx="10">
                  <c:v>990.21792606845042</c:v>
                </c:pt>
                <c:pt idx="11">
                  <c:v>989.84447597418455</c:v>
                </c:pt>
                <c:pt idx="12">
                  <c:v>980.53773188876664</c:v>
                </c:pt>
                <c:pt idx="13">
                  <c:v>980.16474001136214</c:v>
                </c:pt>
                <c:pt idx="14">
                  <c:v>979.79197725251379</c:v>
                </c:pt>
                <c:pt idx="15">
                  <c:v>979.41944361280082</c:v>
                </c:pt>
                <c:pt idx="16">
                  <c:v>979.04713909230509</c:v>
                </c:pt>
                <c:pt idx="17">
                  <c:v>978.6750636910383</c:v>
                </c:pt>
                <c:pt idx="18">
                  <c:v>978.30321740900206</c:v>
                </c:pt>
                <c:pt idx="19">
                  <c:v>977.93160024619647</c:v>
                </c:pt>
                <c:pt idx="20">
                  <c:v>986.49373529330023</c:v>
                </c:pt>
                <c:pt idx="21">
                  <c:v>977.18905327827758</c:v>
                </c:pt>
                <c:pt idx="22">
                  <c:v>976.81812347316429</c:v>
                </c:pt>
                <c:pt idx="23">
                  <c:v>985.38094587796036</c:v>
                </c:pt>
                <c:pt idx="24">
                  <c:v>976.07695122063001</c:v>
                </c:pt>
                <c:pt idx="25">
                  <c:v>975.70670877320902</c:v>
                </c:pt>
                <c:pt idx="26">
                  <c:v>975.3366954450189</c:v>
                </c:pt>
                <c:pt idx="27">
                  <c:v>974.96691123605945</c:v>
                </c:pt>
                <c:pt idx="28">
                  <c:v>965.66383305565216</c:v>
                </c:pt>
                <c:pt idx="29">
                  <c:v>965.29450708515424</c:v>
                </c:pt>
                <c:pt idx="30">
                  <c:v>973.85893332456578</c:v>
                </c:pt>
                <c:pt idx="31">
                  <c:v>964.5565425018508</c:v>
                </c:pt>
                <c:pt idx="32">
                  <c:v>973.12142697972388</c:v>
                </c:pt>
                <c:pt idx="33">
                  <c:v>972.75301748614902</c:v>
                </c:pt>
                <c:pt idx="34">
                  <c:v>963.45131402112634</c:v>
                </c:pt>
                <c:pt idx="35">
                  <c:v>963.08336276601312</c:v>
                </c:pt>
                <c:pt idx="36">
                  <c:v>971.64916372080916</c:v>
                </c:pt>
                <c:pt idx="37">
                  <c:v>962.34814761347877</c:v>
                </c:pt>
                <c:pt idx="38">
                  <c:v>961.98088371605786</c:v>
                </c:pt>
                <c:pt idx="39">
                  <c:v>970.54737202854631</c:v>
                </c:pt>
                <c:pt idx="40">
                  <c:v>970.18056636958681</c:v>
                </c:pt>
                <c:pt idx="41">
                  <c:v>969.8139898298582</c:v>
                </c:pt>
                <c:pt idx="42">
                  <c:v>969.44764240936024</c:v>
                </c:pt>
                <c:pt idx="43">
                  <c:v>969.08152410809316</c:v>
                </c:pt>
                <c:pt idx="44">
                  <c:v>959.78211183537815</c:v>
                </c:pt>
                <c:pt idx="45">
                  <c:v>959.4164517725726</c:v>
                </c:pt>
                <c:pt idx="46">
                  <c:v>959.05102082899782</c:v>
                </c:pt>
                <c:pt idx="47">
                  <c:v>958.68581900465381</c:v>
                </c:pt>
                <c:pt idx="48">
                  <c:v>958.32084629954045</c:v>
                </c:pt>
                <c:pt idx="49">
                  <c:v>957.95610271365797</c:v>
                </c:pt>
                <c:pt idx="50">
                  <c:v>957.59158824700626</c:v>
                </c:pt>
                <c:pt idx="51">
                  <c:v>957.22730289958531</c:v>
                </c:pt>
                <c:pt idx="52">
                  <c:v>956.86324667139502</c:v>
                </c:pt>
                <c:pt idx="53">
                  <c:v>956.49941956243572</c:v>
                </c:pt>
                <c:pt idx="54">
                  <c:v>956.13582157270696</c:v>
                </c:pt>
                <c:pt idx="55">
                  <c:v>946.83893022956443</c:v>
                </c:pt>
                <c:pt idx="56">
                  <c:v>955.40931295094197</c:v>
                </c:pt>
                <c:pt idx="57">
                  <c:v>955.04640231890562</c:v>
                </c:pt>
                <c:pt idx="58">
                  <c:v>945.75019833345539</c:v>
                </c:pt>
                <c:pt idx="59">
                  <c:v>945.38774593988057</c:v>
                </c:pt>
                <c:pt idx="60">
                  <c:v>945.02552266553664</c:v>
                </c:pt>
                <c:pt idx="61">
                  <c:v>953.5970509830679</c:v>
                </c:pt>
                <c:pt idx="62">
                  <c:v>953.23528594718539</c:v>
                </c:pt>
                <c:pt idx="63">
                  <c:v>952.87375003053364</c:v>
                </c:pt>
                <c:pt idx="64">
                  <c:v>952.51244323311278</c:v>
                </c:pt>
                <c:pt idx="65">
                  <c:v>943.21784308227791</c:v>
                </c:pt>
                <c:pt idx="66">
                  <c:v>951.79051699596312</c:v>
                </c:pt>
                <c:pt idx="67">
                  <c:v>942.49637508358978</c:v>
                </c:pt>
                <c:pt idx="68">
                  <c:v>942.13598476309198</c:v>
                </c:pt>
                <c:pt idx="69">
                  <c:v>941.77582356182484</c:v>
                </c:pt>
                <c:pt idx="70">
                  <c:v>950.34941395243311</c:v>
                </c:pt>
                <c:pt idx="71">
                  <c:v>941.05618851698284</c:v>
                </c:pt>
                <c:pt idx="72">
                  <c:v>940.69671467340811</c:v>
                </c:pt>
                <c:pt idx="73">
                  <c:v>940.33746994906403</c:v>
                </c:pt>
                <c:pt idx="74">
                  <c:v>939.97845434395083</c:v>
                </c:pt>
                <c:pt idx="75">
                  <c:v>939.61966785806828</c:v>
                </c:pt>
                <c:pt idx="76">
                  <c:v>930.32758740073791</c:v>
                </c:pt>
                <c:pt idx="77">
                  <c:v>938.9027822439956</c:v>
                </c:pt>
                <c:pt idx="78">
                  <c:v>929.61116002512676</c:v>
                </c:pt>
                <c:pt idx="79">
                  <c:v>938.18681310684599</c:v>
                </c:pt>
                <c:pt idx="80">
                  <c:v>928.89564912643868</c:v>
                </c:pt>
                <c:pt idx="81">
                  <c:v>937.47176044661944</c:v>
                </c:pt>
                <c:pt idx="82">
                  <c:v>937.11457779535237</c:v>
                </c:pt>
                <c:pt idx="83">
                  <c:v>936.75762426331596</c:v>
                </c:pt>
                <c:pt idx="84">
                  <c:v>936.40089985051043</c:v>
                </c:pt>
                <c:pt idx="85">
                  <c:v>936.04440455693555</c:v>
                </c:pt>
                <c:pt idx="86">
                  <c:v>935.68813838259155</c:v>
                </c:pt>
                <c:pt idx="87">
                  <c:v>926.39857823679972</c:v>
                </c:pt>
                <c:pt idx="88">
                  <c:v>934.97629339159585</c:v>
                </c:pt>
                <c:pt idx="89">
                  <c:v>925.68719148426544</c:v>
                </c:pt>
                <c:pt idx="90">
                  <c:v>925.33184178684451</c:v>
                </c:pt>
                <c:pt idx="91">
                  <c:v>933.91024429933293</c:v>
                </c:pt>
                <c:pt idx="92">
                  <c:v>933.55535284037353</c:v>
                </c:pt>
                <c:pt idx="93">
                  <c:v>924.26716740996631</c:v>
                </c:pt>
                <c:pt idx="94">
                  <c:v>914.97921109878973</c:v>
                </c:pt>
                <c:pt idx="95">
                  <c:v>932.49205317887981</c:v>
                </c:pt>
                <c:pt idx="96">
                  <c:v>923.20455510616489</c:v>
                </c:pt>
                <c:pt idx="97">
                  <c:v>913.91728615268073</c:v>
                </c:pt>
                <c:pt idx="98">
                  <c:v>922.49729249978452</c:v>
                </c:pt>
                <c:pt idx="99">
                  <c:v>922.14400487544049</c:v>
                </c:pt>
                <c:pt idx="100">
                  <c:v>912.85742327964863</c:v>
                </c:pt>
                <c:pt idx="101">
                  <c:v>912.50459389376613</c:v>
                </c:pt>
                <c:pt idx="102">
                  <c:v>912.15199362711439</c:v>
                </c:pt>
                <c:pt idx="103">
                  <c:v>911.79962247969354</c:v>
                </c:pt>
                <c:pt idx="104">
                  <c:v>911.44748045150334</c:v>
                </c:pt>
                <c:pt idx="105">
                  <c:v>911.0955675425439</c:v>
                </c:pt>
                <c:pt idx="106">
                  <c:v>910.74388375281524</c:v>
                </c:pt>
                <c:pt idx="107">
                  <c:v>910.39242908231734</c:v>
                </c:pt>
                <c:pt idx="108">
                  <c:v>910.0412035310502</c:v>
                </c:pt>
                <c:pt idx="109">
                  <c:v>909.69020709901383</c:v>
                </c:pt>
                <c:pt idx="110">
                  <c:v>909.33943978620835</c:v>
                </c:pt>
                <c:pt idx="111">
                  <c:v>908.98890159263351</c:v>
                </c:pt>
                <c:pt idx="112">
                  <c:v>908.63859251828944</c:v>
                </c:pt>
                <c:pt idx="113">
                  <c:v>908.28851256317625</c:v>
                </c:pt>
                <c:pt idx="114">
                  <c:v>907.93866172729372</c:v>
                </c:pt>
                <c:pt idx="115">
                  <c:v>916.52256310132066</c:v>
                </c:pt>
                <c:pt idx="116">
                  <c:v>916.17317050389966</c:v>
                </c:pt>
                <c:pt idx="117">
                  <c:v>906.89048393503083</c:v>
                </c:pt>
                <c:pt idx="118">
                  <c:v>906.54154957607147</c:v>
                </c:pt>
                <c:pt idx="119">
                  <c:v>906.19284433634289</c:v>
                </c:pt>
                <c:pt idx="120">
                  <c:v>896.91084512516636</c:v>
                </c:pt>
                <c:pt idx="121">
                  <c:v>905.4961212145779</c:v>
                </c:pt>
                <c:pt idx="122">
                  <c:v>896.2145802418629</c:v>
                </c:pt>
                <c:pt idx="123">
                  <c:v>904.80031456973597</c:v>
                </c:pt>
                <c:pt idx="124">
                  <c:v>904.45275492616111</c:v>
                </c:pt>
                <c:pt idx="125">
                  <c:v>904.10542440181712</c:v>
                </c:pt>
                <c:pt idx="126">
                  <c:v>912.69184608738249</c:v>
                </c:pt>
                <c:pt idx="127">
                  <c:v>903.41145071082144</c:v>
                </c:pt>
                <c:pt idx="128">
                  <c:v>903.06480754416964</c:v>
                </c:pt>
                <c:pt idx="129">
                  <c:v>902.71839349674872</c:v>
                </c:pt>
                <c:pt idx="130">
                  <c:v>902.37220856855856</c:v>
                </c:pt>
                <c:pt idx="131">
                  <c:v>893.09272966892047</c:v>
                </c:pt>
                <c:pt idx="132">
                  <c:v>901.68052606987044</c:v>
                </c:pt>
                <c:pt idx="133">
                  <c:v>910.26855159005117</c:v>
                </c:pt>
                <c:pt idx="134">
                  <c:v>900.9897600481055</c:v>
                </c:pt>
                <c:pt idx="135">
                  <c:v>900.64472071606917</c:v>
                </c:pt>
                <c:pt idx="136">
                  <c:v>900.29991050326362</c:v>
                </c:pt>
                <c:pt idx="137">
                  <c:v>891.02180631901024</c:v>
                </c:pt>
                <c:pt idx="138">
                  <c:v>899.61097743534481</c:v>
                </c:pt>
                <c:pt idx="139">
                  <c:v>890.33333148955296</c:v>
                </c:pt>
                <c:pt idx="140">
                  <c:v>881.05591466299177</c:v>
                </c:pt>
                <c:pt idx="141">
                  <c:v>889.64577313701875</c:v>
                </c:pt>
                <c:pt idx="142">
                  <c:v>880.3688145489192</c:v>
                </c:pt>
                <c:pt idx="143">
                  <c:v>880.02560817072902</c:v>
                </c:pt>
                <c:pt idx="144">
                  <c:v>888.61615400244818</c:v>
                </c:pt>
                <c:pt idx="145">
                  <c:v>879.33988277204094</c:v>
                </c:pt>
                <c:pt idx="146">
                  <c:v>870.06384066086457</c:v>
                </c:pt>
                <c:pt idx="147">
                  <c:v>887.58859694095463</c:v>
                </c:pt>
                <c:pt idx="148">
                  <c:v>896.18005924959687</c:v>
                </c:pt>
                <c:pt idx="149">
                  <c:v>877.97118140543409</c:v>
                </c:pt>
                <c:pt idx="150">
                  <c:v>886.56310195253786</c:v>
                </c:pt>
                <c:pt idx="151">
                  <c:v>895.15525161887251</c:v>
                </c:pt>
                <c:pt idx="152">
                  <c:v>885.88058422308063</c:v>
                </c:pt>
                <c:pt idx="153">
                  <c:v>885.53966903719811</c:v>
                </c:pt>
                <c:pt idx="154">
                  <c:v>876.26545987986776</c:v>
                </c:pt>
                <c:pt idx="155">
                  <c:v>884.85852602312548</c:v>
                </c:pt>
                <c:pt idx="156">
                  <c:v>884.51829819493526</c:v>
                </c:pt>
                <c:pt idx="157">
                  <c:v>875.24477639529732</c:v>
                </c:pt>
                <c:pt idx="158">
                  <c:v>883.83852989624722</c:v>
                </c:pt>
                <c:pt idx="159">
                  <c:v>874.56546633507082</c:v>
                </c:pt>
                <c:pt idx="160">
                  <c:v>883.15967807448237</c:v>
                </c:pt>
                <c:pt idx="161">
                  <c:v>891.75411893312457</c:v>
                </c:pt>
                <c:pt idx="162">
                  <c:v>873.54821963896177</c:v>
                </c:pt>
                <c:pt idx="163">
                  <c:v>882.14311873606562</c:v>
                </c:pt>
                <c:pt idx="164">
                  <c:v>872.87120077104305</c:v>
                </c:pt>
                <c:pt idx="165">
                  <c:v>872.53303501592973</c:v>
                </c:pt>
                <c:pt idx="166">
                  <c:v>881.12862147072588</c:v>
                </c:pt>
                <c:pt idx="167">
                  <c:v>880.7909139540742</c:v>
                </c:pt>
                <c:pt idx="168">
                  <c:v>871.51991246597458</c:v>
                </c:pt>
                <c:pt idx="169">
                  <c:v>880.11618627846303</c:v>
                </c:pt>
                <c:pt idx="170">
                  <c:v>870.84564302882507</c:v>
                </c:pt>
                <c:pt idx="171">
                  <c:v>870.50885198909646</c:v>
                </c:pt>
                <c:pt idx="172">
                  <c:v>870.1722900685985</c:v>
                </c:pt>
                <c:pt idx="173">
                  <c:v>860.90243417665295</c:v>
                </c:pt>
                <c:pt idx="174">
                  <c:v>869.49985358529511</c:v>
                </c:pt>
                <c:pt idx="175">
                  <c:v>869.16397902248957</c:v>
                </c:pt>
                <c:pt idx="176">
                  <c:v>859.8948104882362</c:v>
                </c:pt>
                <c:pt idx="177">
                  <c:v>868.49291725457078</c:v>
                </c:pt>
                <c:pt idx="178">
                  <c:v>868.15773004945754</c:v>
                </c:pt>
                <c:pt idx="179">
                  <c:v>867.82277196357506</c:v>
                </c:pt>
                <c:pt idx="180">
                  <c:v>867.48804299692335</c:v>
                </c:pt>
                <c:pt idx="181">
                  <c:v>867.15354314950241</c:v>
                </c:pt>
                <c:pt idx="182">
                  <c:v>857.88574933063364</c:v>
                </c:pt>
                <c:pt idx="183">
                  <c:v>866.48523081235282</c:v>
                </c:pt>
                <c:pt idx="184">
                  <c:v>857.21789523194559</c:v>
                </c:pt>
                <c:pt idx="185">
                  <c:v>865.8178349521263</c:v>
                </c:pt>
                <c:pt idx="186">
                  <c:v>865.48448070085919</c:v>
                </c:pt>
                <c:pt idx="187">
                  <c:v>865.15135556882296</c:v>
                </c:pt>
                <c:pt idx="188">
                  <c:v>864.81845955601739</c:v>
                </c:pt>
                <c:pt idx="189">
                  <c:v>864.48579266244258</c:v>
                </c:pt>
                <c:pt idx="190">
                  <c:v>864.15335488809853</c:v>
                </c:pt>
                <c:pt idx="191">
                  <c:v>854.88762314230678</c:v>
                </c:pt>
                <c:pt idx="192">
                  <c:v>863.48916669710286</c:v>
                </c:pt>
                <c:pt idx="193">
                  <c:v>863.15741628045112</c:v>
                </c:pt>
                <c:pt idx="194">
                  <c:v>853.89237189235166</c:v>
                </c:pt>
                <c:pt idx="195">
                  <c:v>853.56107971416156</c:v>
                </c:pt>
                <c:pt idx="196">
                  <c:v>853.23001665520212</c:v>
                </c:pt>
                <c:pt idx="197">
                  <c:v>852.89918271547344</c:v>
                </c:pt>
                <c:pt idx="198">
                  <c:v>852.56857789497565</c:v>
                </c:pt>
                <c:pt idx="199">
                  <c:v>861.17172528438709</c:v>
                </c:pt>
                <c:pt idx="200">
                  <c:v>851.90805561167224</c:v>
                </c:pt>
                <c:pt idx="201">
                  <c:v>860.51166123954522</c:v>
                </c:pt>
                <c:pt idx="202">
                  <c:v>851.2484498052919</c:v>
                </c:pt>
                <c:pt idx="203">
                  <c:v>850.91899058094782</c:v>
                </c:pt>
                <c:pt idx="204">
                  <c:v>850.58976047583462</c:v>
                </c:pt>
                <c:pt idx="205">
                  <c:v>841.32723639927349</c:v>
                </c:pt>
                <c:pt idx="206">
                  <c:v>849.93198762330042</c:v>
                </c:pt>
                <c:pt idx="207">
                  <c:v>858.536967966558</c:v>
                </c:pt>
                <c:pt idx="208">
                  <c:v>849.27513124768939</c:v>
                </c:pt>
                <c:pt idx="209">
                  <c:v>848.94704673872991</c:v>
                </c:pt>
                <c:pt idx="210">
                  <c:v>848.61919134900131</c:v>
                </c:pt>
                <c:pt idx="211">
                  <c:v>848.29156507850348</c:v>
                </c:pt>
                <c:pt idx="212">
                  <c:v>847.96416792723642</c:v>
                </c:pt>
                <c:pt idx="213">
                  <c:v>847.63699989520012</c:v>
                </c:pt>
                <c:pt idx="214">
                  <c:v>838.37653789171588</c:v>
                </c:pt>
                <c:pt idx="215">
                  <c:v>855.9168742794983</c:v>
                </c:pt>
                <c:pt idx="216">
                  <c:v>846.65687051447571</c:v>
                </c:pt>
                <c:pt idx="217">
                  <c:v>837.39709586868389</c:v>
                </c:pt>
                <c:pt idx="218">
                  <c:v>837.07107343280143</c:v>
                </c:pt>
                <c:pt idx="219">
                  <c:v>845.67880320682832</c:v>
                </c:pt>
                <c:pt idx="220">
                  <c:v>836.4197159187288</c:v>
                </c:pt>
                <c:pt idx="221">
                  <c:v>836.09438084053863</c:v>
                </c:pt>
                <c:pt idx="222">
                  <c:v>835.76927488157924</c:v>
                </c:pt>
                <c:pt idx="223">
                  <c:v>835.4443980418506</c:v>
                </c:pt>
                <c:pt idx="224">
                  <c:v>835.11975032135274</c:v>
                </c:pt>
                <c:pt idx="225">
                  <c:v>834.79533172008564</c:v>
                </c:pt>
                <c:pt idx="226">
                  <c:v>825.53761914737072</c:v>
                </c:pt>
                <c:pt idx="227">
                  <c:v>834.14718187524386</c:v>
                </c:pt>
                <c:pt idx="228">
                  <c:v>824.88992754099036</c:v>
                </c:pt>
                <c:pt idx="229">
                  <c:v>833.49994850732503</c:v>
                </c:pt>
                <c:pt idx="230">
                  <c:v>842.11019859289047</c:v>
                </c:pt>
                <c:pt idx="231">
                  <c:v>832.85363161632938</c:v>
                </c:pt>
                <c:pt idx="232">
                  <c:v>832.53081684967765</c:v>
                </c:pt>
                <c:pt idx="233">
                  <c:v>832.20823120225668</c:v>
                </c:pt>
                <c:pt idx="234">
                  <c:v>831.8858746740666</c:v>
                </c:pt>
                <c:pt idx="235">
                  <c:v>822.63022417442846</c:v>
                </c:pt>
                <c:pt idx="236">
                  <c:v>822.30832588469991</c:v>
                </c:pt>
                <c:pt idx="237">
                  <c:v>830.92017980488072</c:v>
                </c:pt>
                <c:pt idx="238">
                  <c:v>830.59873975361359</c:v>
                </c:pt>
                <c:pt idx="239">
                  <c:v>830.27752882157733</c:v>
                </c:pt>
                <c:pt idx="240">
                  <c:v>821.02302391809303</c:v>
                </c:pt>
                <c:pt idx="241">
                  <c:v>829.63579431519702</c:v>
                </c:pt>
                <c:pt idx="242">
                  <c:v>820.38174765017436</c:v>
                </c:pt>
                <c:pt idx="243">
                  <c:v>828.99497628573977</c:v>
                </c:pt>
                <c:pt idx="244">
                  <c:v>819.74138785917864</c:v>
                </c:pt>
                <c:pt idx="245">
                  <c:v>828.35507473320558</c:v>
                </c:pt>
                <c:pt idx="246">
                  <c:v>828.0354676357847</c:v>
                </c:pt>
                <c:pt idx="247">
                  <c:v>809.84904347623717</c:v>
                </c:pt>
                <c:pt idx="248">
                  <c:v>827.39694079863511</c:v>
                </c:pt>
                <c:pt idx="249">
                  <c:v>827.07802105890653</c:v>
                </c:pt>
                <c:pt idx="250">
                  <c:v>835.6928535290873</c:v>
                </c:pt>
                <c:pt idx="251">
                  <c:v>817.50734584646295</c:v>
                </c:pt>
                <c:pt idx="252">
                  <c:v>835.05615964578385</c:v>
                </c:pt>
                <c:pt idx="253">
                  <c:v>825.80463329229974</c:v>
                </c:pt>
                <c:pt idx="254">
                  <c:v>816.55333605804628</c:v>
                </c:pt>
                <c:pt idx="255">
                  <c:v>825.169314124381</c:v>
                </c:pt>
                <c:pt idx="256">
                  <c:v>833.78552130994638</c:v>
                </c:pt>
                <c:pt idx="257">
                  <c:v>824.53491143338533</c:v>
                </c:pt>
                <c:pt idx="258">
                  <c:v>824.21805376673353</c:v>
                </c:pt>
                <c:pt idx="259">
                  <c:v>823.90142521931261</c:v>
                </c:pt>
                <c:pt idx="260">
                  <c:v>823.58502579112258</c:v>
                </c:pt>
                <c:pt idx="261">
                  <c:v>823.26885548216308</c:v>
                </c:pt>
                <c:pt idx="262">
                  <c:v>822.95291429243446</c:v>
                </c:pt>
                <c:pt idx="263">
                  <c:v>813.70367913125801</c:v>
                </c:pt>
                <c:pt idx="264">
                  <c:v>813.38819617999093</c:v>
                </c:pt>
                <c:pt idx="265">
                  <c:v>830.9399885293119</c:v>
                </c:pt>
                <c:pt idx="266">
                  <c:v>830.62496381650635</c:v>
                </c:pt>
                <c:pt idx="267">
                  <c:v>830.31016822293157</c:v>
                </c:pt>
                <c:pt idx="268">
                  <c:v>829.99560174858766</c:v>
                </c:pt>
                <c:pt idx="269">
                  <c:v>829.68126439347441</c:v>
                </c:pt>
                <c:pt idx="270">
                  <c:v>829.36715615759192</c:v>
                </c:pt>
                <c:pt idx="271">
                  <c:v>811.18623085958291</c:v>
                </c:pt>
                <c:pt idx="272">
                  <c:v>810.87258086216195</c:v>
                </c:pt>
                <c:pt idx="273">
                  <c:v>819.49268307465059</c:v>
                </c:pt>
                <c:pt idx="274">
                  <c:v>828.11301440636976</c:v>
                </c:pt>
                <c:pt idx="275">
                  <c:v>827.8000517666411</c:v>
                </c:pt>
                <c:pt idx="276">
                  <c:v>827.48731824614333</c:v>
                </c:pt>
                <c:pt idx="277">
                  <c:v>836.1083369355548</c:v>
                </c:pt>
                <c:pt idx="278">
                  <c:v>808.99549238148268</c:v>
                </c:pt>
                <c:pt idx="279">
                  <c:v>799.7499231279985</c:v>
                </c:pt>
                <c:pt idx="280">
                  <c:v>826.23867535645968</c:v>
                </c:pt>
                <c:pt idx="281">
                  <c:v>825.92708743211563</c:v>
                </c:pt>
                <c:pt idx="282">
                  <c:v>834.54925171768093</c:v>
                </c:pt>
                <c:pt idx="283">
                  <c:v>834.23812203179853</c:v>
                </c:pt>
                <c:pt idx="284">
                  <c:v>833.92722146514689</c:v>
                </c:pt>
                <c:pt idx="285">
                  <c:v>824.68302692704742</c:v>
                </c:pt>
                <c:pt idx="286">
                  <c:v>824.3725845988572</c:v>
                </c:pt>
                <c:pt idx="287">
                  <c:v>832.99589448057645</c:v>
                </c:pt>
                <c:pt idx="288">
                  <c:v>823.75238730016929</c:v>
                </c:pt>
                <c:pt idx="289">
                  <c:v>832.37615542034996</c:v>
                </c:pt>
                <c:pt idx="290">
                  <c:v>823.13310647840433</c:v>
                </c:pt>
                <c:pt idx="291">
                  <c:v>813.89028665568947</c:v>
                </c:pt>
                <c:pt idx="292">
                  <c:v>822.51474213356255</c:v>
                </c:pt>
                <c:pt idx="293">
                  <c:v>813.2723805493091</c:v>
                </c:pt>
                <c:pt idx="294">
                  <c:v>821.89729426564372</c:v>
                </c:pt>
                <c:pt idx="295">
                  <c:v>812.65539091985192</c:v>
                </c:pt>
                <c:pt idx="296">
                  <c:v>812.34723978396948</c:v>
                </c:pt>
                <c:pt idx="297">
                  <c:v>820.9728408579964</c:v>
                </c:pt>
                <c:pt idx="298">
                  <c:v>820.6651479605755</c:v>
                </c:pt>
                <c:pt idx="299">
                  <c:v>811.42416109170676</c:v>
                </c:pt>
                <c:pt idx="300">
                  <c:v>802.18340334206869</c:v>
                </c:pt>
                <c:pt idx="301">
                  <c:v>810.80992089301867</c:v>
                </c:pt>
                <c:pt idx="302">
                  <c:v>810.50314447252094</c:v>
                </c:pt>
                <c:pt idx="303">
                  <c:v>810.19659717125387</c:v>
                </c:pt>
                <c:pt idx="304">
                  <c:v>809.89027898921756</c:v>
                </c:pt>
                <c:pt idx="305">
                  <c:v>818.51771301709061</c:v>
                </c:pt>
                <c:pt idx="306">
                  <c:v>809.27832998283725</c:v>
                </c:pt>
                <c:pt idx="307">
                  <c:v>800.03917606781454</c:v>
                </c:pt>
                <c:pt idx="308">
                  <c:v>808.66729745338</c:v>
                </c:pt>
                <c:pt idx="309">
                  <c:v>808.36212486749764</c:v>
                </c:pt>
                <c:pt idx="310">
                  <c:v>799.12365831016723</c:v>
                </c:pt>
                <c:pt idx="311">
                  <c:v>807.75246705342499</c:v>
                </c:pt>
                <c:pt idx="312">
                  <c:v>798.51445873455623</c:v>
                </c:pt>
                <c:pt idx="313">
                  <c:v>807.14372571627553</c:v>
                </c:pt>
                <c:pt idx="314">
                  <c:v>806.83969872654689</c:v>
                </c:pt>
                <c:pt idx="315">
                  <c:v>806.53590085604901</c:v>
                </c:pt>
                <c:pt idx="316">
                  <c:v>806.23233210478202</c:v>
                </c:pt>
                <c:pt idx="317">
                  <c:v>805.92899247274568</c:v>
                </c:pt>
                <c:pt idx="318">
                  <c:v>796.69235886926151</c:v>
                </c:pt>
                <c:pt idx="319">
                  <c:v>805.32300056636541</c:v>
                </c:pt>
                <c:pt idx="320">
                  <c:v>796.08682520134278</c:v>
                </c:pt>
                <c:pt idx="321">
                  <c:v>795.7844020462295</c:v>
                </c:pt>
                <c:pt idx="322">
                  <c:v>795.48220801034711</c:v>
                </c:pt>
                <c:pt idx="323">
                  <c:v>804.11376618437407</c:v>
                </c:pt>
                <c:pt idx="324">
                  <c:v>794.87850729627451</c:v>
                </c:pt>
                <c:pt idx="325">
                  <c:v>794.57700061808441</c:v>
                </c:pt>
                <c:pt idx="326">
                  <c:v>794.27572305912497</c:v>
                </c:pt>
                <c:pt idx="327">
                  <c:v>785.04115152871782</c:v>
                </c:pt>
                <c:pt idx="328">
                  <c:v>802.60737838957721</c:v>
                </c:pt>
                <c:pt idx="329">
                  <c:v>802.30678818831018</c:v>
                </c:pt>
                <c:pt idx="330">
                  <c:v>802.00642710627392</c:v>
                </c:pt>
                <c:pt idx="331">
                  <c:v>801.70629514346831</c:v>
                </c:pt>
                <c:pt idx="332">
                  <c:v>801.40639229989358</c:v>
                </c:pt>
                <c:pt idx="333">
                  <c:v>792.17319548487092</c:v>
                </c:pt>
                <c:pt idx="334">
                  <c:v>800.80727397043643</c:v>
                </c:pt>
                <c:pt idx="335">
                  <c:v>791.57453539387529</c:v>
                </c:pt>
                <c:pt idx="336">
                  <c:v>791.27554902722363</c:v>
                </c:pt>
                <c:pt idx="337">
                  <c:v>799.91031487048144</c:v>
                </c:pt>
                <c:pt idx="338">
                  <c:v>790.6782636516125</c:v>
                </c:pt>
                <c:pt idx="339">
                  <c:v>790.37996464265325</c:v>
                </c:pt>
                <c:pt idx="340">
                  <c:v>781.14837166224606</c:v>
                </c:pt>
                <c:pt idx="341">
                  <c:v>789.78405398242671</c:v>
                </c:pt>
                <c:pt idx="342">
                  <c:v>798.41996542183847</c:v>
                </c:pt>
                <c:pt idx="343">
                  <c:v>789.18905979912347</c:v>
                </c:pt>
                <c:pt idx="344">
                  <c:v>788.89190638631794</c:v>
                </c:pt>
                <c:pt idx="345">
                  <c:v>788.59498209274318</c:v>
                </c:pt>
                <c:pt idx="346">
                  <c:v>779.36476382772059</c:v>
                </c:pt>
                <c:pt idx="347">
                  <c:v>788.00182086328596</c:v>
                </c:pt>
                <c:pt idx="348">
                  <c:v>787.7055839274035</c:v>
                </c:pt>
                <c:pt idx="349">
                  <c:v>778.47605302007321</c:v>
                </c:pt>
                <c:pt idx="350">
                  <c:v>778.18027432265239</c:v>
                </c:pt>
                <c:pt idx="351">
                  <c:v>786.81824783514082</c:v>
                </c:pt>
                <c:pt idx="352">
                  <c:v>777.58940428550284</c:v>
                </c:pt>
                <c:pt idx="353">
                  <c:v>804.09488221781021</c:v>
                </c:pt>
                <c:pt idx="354">
                  <c:v>785.93297381595505</c:v>
                </c:pt>
                <c:pt idx="355">
                  <c:v>776.70481762400937</c:v>
                </c:pt>
                <c:pt idx="356">
                  <c:v>767.47689055129445</c:v>
                </c:pt>
                <c:pt idx="357">
                  <c:v>776.11623877916759</c:v>
                </c:pt>
                <c:pt idx="358">
                  <c:v>775.82229303559279</c:v>
                </c:pt>
                <c:pt idx="359">
                  <c:v>784.46209950192747</c:v>
                </c:pt>
                <c:pt idx="360">
                  <c:v>775.23508890613562</c:v>
                </c:pt>
                <c:pt idx="361">
                  <c:v>774.94183052025312</c:v>
                </c:pt>
                <c:pt idx="362">
                  <c:v>783.5823243442801</c:v>
                </c:pt>
                <c:pt idx="363">
                  <c:v>774.35600110618066</c:v>
                </c:pt>
                <c:pt idx="364">
                  <c:v>782.99695316866905</c:v>
                </c:pt>
                <c:pt idx="365">
                  <c:v>773.77108816903115</c:v>
                </c:pt>
                <c:pt idx="366">
                  <c:v>782.41249846998107</c:v>
                </c:pt>
                <c:pt idx="367">
                  <c:v>782.12061479948329</c:v>
                </c:pt>
                <c:pt idx="368">
                  <c:v>763.96191406685909</c:v>
                </c:pt>
                <c:pt idx="369">
                  <c:v>781.53753481617991</c:v>
                </c:pt>
                <c:pt idx="370">
                  <c:v>772.31281541269584</c:v>
                </c:pt>
                <c:pt idx="371">
                  <c:v>772.02184821912113</c:v>
                </c:pt>
                <c:pt idx="372">
                  <c:v>762.79758705409859</c:v>
                </c:pt>
                <c:pt idx="373">
                  <c:v>762.50707809898529</c:v>
                </c:pt>
                <c:pt idx="374">
                  <c:v>762.21679826310287</c:v>
                </c:pt>
                <c:pt idx="375">
                  <c:v>761.92674754645122</c:v>
                </c:pt>
                <c:pt idx="376">
                  <c:v>761.63692594903034</c:v>
                </c:pt>
                <c:pt idx="377">
                  <c:v>761.34733347084023</c:v>
                </c:pt>
                <c:pt idx="378">
                  <c:v>761.05797011188076</c:v>
                </c:pt>
                <c:pt idx="379">
                  <c:v>760.76883587215218</c:v>
                </c:pt>
                <c:pt idx="380">
                  <c:v>769.41345384233307</c:v>
                </c:pt>
                <c:pt idx="381">
                  <c:v>760.19125475038743</c:v>
                </c:pt>
                <c:pt idx="382">
                  <c:v>759.90280786835115</c:v>
                </c:pt>
                <c:pt idx="383">
                  <c:v>759.61459010554563</c:v>
                </c:pt>
                <c:pt idx="384">
                  <c:v>759.32660146197088</c:v>
                </c:pt>
                <c:pt idx="385">
                  <c:v>750.10531884694819</c:v>
                </c:pt>
                <c:pt idx="386">
                  <c:v>758.75131153251368</c:v>
                </c:pt>
                <c:pt idx="387">
                  <c:v>758.46401024663123</c:v>
                </c:pt>
                <c:pt idx="388">
                  <c:v>758.17693807997955</c:v>
                </c:pt>
                <c:pt idx="389">
                  <c:v>748.95657194188004</c:v>
                </c:pt>
                <c:pt idx="390">
                  <c:v>748.66995801368989</c:v>
                </c:pt>
                <c:pt idx="391">
                  <c:v>748.38357320473062</c:v>
                </c:pt>
                <c:pt idx="392">
                  <c:v>757.0309406056806</c:v>
                </c:pt>
                <c:pt idx="393">
                  <c:v>747.81149094450416</c:v>
                </c:pt>
                <c:pt idx="394">
                  <c:v>747.52579349323719</c:v>
                </c:pt>
                <c:pt idx="395">
                  <c:v>765.10737134255805</c:v>
                </c:pt>
                <c:pt idx="396">
                  <c:v>746.95508594839532</c:v>
                </c:pt>
                <c:pt idx="397">
                  <c:v>746.67007585482065</c:v>
                </c:pt>
                <c:pt idx="398">
                  <c:v>737.45177178979804</c:v>
                </c:pt>
                <c:pt idx="399">
                  <c:v>755.03426611604209</c:v>
                </c:pt>
                <c:pt idx="400">
                  <c:v>745.81642028948102</c:v>
                </c:pt>
                <c:pt idx="401">
                  <c:v>763.39937285418659</c:v>
                </c:pt>
                <c:pt idx="402">
                  <c:v>754.18198526608705</c:v>
                </c:pt>
                <c:pt idx="403">
                  <c:v>744.96482679721828</c:v>
                </c:pt>
                <c:pt idx="404">
                  <c:v>744.68142053825898</c:v>
                </c:pt>
                <c:pt idx="405">
                  <c:v>753.33176648920903</c:v>
                </c:pt>
                <c:pt idx="406">
                  <c:v>744.11529537803256</c:v>
                </c:pt>
                <c:pt idx="407">
                  <c:v>734.89905338608696</c:v>
                </c:pt>
                <c:pt idx="408">
                  <c:v>743.5500866947292</c:v>
                </c:pt>
                <c:pt idx="409">
                  <c:v>752.20134912260244</c:v>
                </c:pt>
                <c:pt idx="410">
                  <c:v>742.98579448834903</c:v>
                </c:pt>
                <c:pt idx="411">
                  <c:v>733.7704689733265</c:v>
                </c:pt>
                <c:pt idx="412">
                  <c:v>733.48889566821333</c:v>
                </c:pt>
                <c:pt idx="413">
                  <c:v>742.1410745730094</c:v>
                </c:pt>
                <c:pt idx="414">
                  <c:v>732.92643641567918</c:v>
                </c:pt>
                <c:pt idx="415">
                  <c:v>732.64555046825831</c:v>
                </c:pt>
                <c:pt idx="416">
                  <c:v>741.29841673074679</c:v>
                </c:pt>
                <c:pt idx="417">
                  <c:v>732.08446593110887</c:v>
                </c:pt>
                <c:pt idx="418">
                  <c:v>731.8042673413803</c:v>
                </c:pt>
                <c:pt idx="419">
                  <c:v>731.52429787088249</c:v>
                </c:pt>
                <c:pt idx="420">
                  <c:v>731.24455751961546</c:v>
                </c:pt>
                <c:pt idx="421">
                  <c:v>739.89856937825766</c:v>
                </c:pt>
                <c:pt idx="422">
                  <c:v>730.68576417477368</c:v>
                </c:pt>
                <c:pt idx="423">
                  <c:v>730.40671118119894</c:v>
                </c:pt>
                <c:pt idx="424">
                  <c:v>730.12788730685497</c:v>
                </c:pt>
                <c:pt idx="425">
                  <c:v>729.84929255174177</c:v>
                </c:pt>
                <c:pt idx="426">
                  <c:v>720.63740382518074</c:v>
                </c:pt>
                <c:pt idx="427">
                  <c:v>720.35926730852907</c:v>
                </c:pt>
                <c:pt idx="428">
                  <c:v>729.01488300178676</c:v>
                </c:pt>
                <c:pt idx="429">
                  <c:v>728.73720472359673</c:v>
                </c:pt>
                <c:pt idx="430">
                  <c:v>719.52623247395877</c:v>
                </c:pt>
                <c:pt idx="431">
                  <c:v>719.24901243423005</c:v>
                </c:pt>
                <c:pt idx="432">
                  <c:v>718.97202151373233</c:v>
                </c:pt>
                <c:pt idx="433">
                  <c:v>709.76173662178667</c:v>
                </c:pt>
                <c:pt idx="434">
                  <c:v>718.41872703042895</c:v>
                </c:pt>
                <c:pt idx="435">
                  <c:v>709.20890037694494</c:v>
                </c:pt>
                <c:pt idx="436">
                  <c:v>717.86634902404876</c:v>
                </c:pt>
                <c:pt idx="437">
                  <c:v>708.65698060902616</c:v>
                </c:pt>
                <c:pt idx="438">
                  <c:v>708.38136440391304</c:v>
                </c:pt>
                <c:pt idx="439">
                  <c:v>708.10597731803057</c:v>
                </c:pt>
                <c:pt idx="440">
                  <c:v>707.83081935137898</c:v>
                </c:pt>
                <c:pt idx="441">
                  <c:v>707.55589050395804</c:v>
                </c:pt>
                <c:pt idx="442">
                  <c:v>698.34766768508928</c:v>
                </c:pt>
                <c:pt idx="443">
                  <c:v>698.07319707612999</c:v>
                </c:pt>
                <c:pt idx="444">
                  <c:v>697.79895558640135</c:v>
                </c:pt>
                <c:pt idx="445">
                  <c:v>706.4584663065823</c:v>
                </c:pt>
                <c:pt idx="446">
                  <c:v>688.31763749199195</c:v>
                </c:pt>
                <c:pt idx="447">
                  <c:v>688.04408335995561</c:v>
                </c:pt>
                <c:pt idx="448">
                  <c:v>696.7042808197948</c:v>
                </c:pt>
                <c:pt idx="449">
                  <c:v>696.43118492622011</c:v>
                </c:pt>
                <c:pt idx="450">
                  <c:v>687.22479567923153</c:v>
                </c:pt>
                <c:pt idx="451">
                  <c:v>695.88568049676292</c:v>
                </c:pt>
                <c:pt idx="452">
                  <c:v>704.54679505155912</c:v>
                </c:pt>
                <c:pt idx="453">
                  <c:v>686.40757007158425</c:v>
                </c:pt>
                <c:pt idx="454">
                  <c:v>686.13561977416339</c:v>
                </c:pt>
                <c:pt idx="455">
                  <c:v>685.86389859597318</c:v>
                </c:pt>
                <c:pt idx="456">
                  <c:v>685.59240653701386</c:v>
                </c:pt>
                <c:pt idx="457">
                  <c:v>685.3211435972853</c:v>
                </c:pt>
                <c:pt idx="458">
                  <c:v>685.05010977678751</c:v>
                </c:pt>
                <c:pt idx="459">
                  <c:v>684.77930507552048</c:v>
                </c:pt>
                <c:pt idx="460">
                  <c:v>684.50872949348422</c:v>
                </c:pt>
                <c:pt idx="461">
                  <c:v>684.23838303067873</c:v>
                </c:pt>
                <c:pt idx="462">
                  <c:v>683.96826568710401</c:v>
                </c:pt>
                <c:pt idx="463">
                  <c:v>683.69837746276005</c:v>
                </c:pt>
                <c:pt idx="464">
                  <c:v>674.49519526696827</c:v>
                </c:pt>
                <c:pt idx="465">
                  <c:v>674.22576528108584</c:v>
                </c:pt>
                <c:pt idx="466">
                  <c:v>673.95656441443418</c:v>
                </c:pt>
                <c:pt idx="467">
                  <c:v>673.68759266701329</c:v>
                </c:pt>
                <c:pt idx="468">
                  <c:v>682.35237312950176</c:v>
                </c:pt>
                <c:pt idx="469">
                  <c:v>673.15033652986381</c:v>
                </c:pt>
                <c:pt idx="470">
                  <c:v>672.88205214013533</c:v>
                </c:pt>
                <c:pt idx="471">
                  <c:v>672.6139968696375</c:v>
                </c:pt>
                <c:pt idx="472">
                  <c:v>672.34617071837044</c:v>
                </c:pt>
                <c:pt idx="473">
                  <c:v>681.01209677701286</c:v>
                </c:pt>
                <c:pt idx="474">
                  <c:v>671.81120577352874</c:v>
                </c:pt>
                <c:pt idx="475">
                  <c:v>671.54406697995398</c:v>
                </c:pt>
                <c:pt idx="476">
                  <c:v>671.27715730560999</c:v>
                </c:pt>
                <c:pt idx="477">
                  <c:v>662.07695365981817</c:v>
                </c:pt>
                <c:pt idx="478">
                  <c:v>661.81050222393583</c:v>
                </c:pt>
                <c:pt idx="479">
                  <c:v>661.54427990728414</c:v>
                </c:pt>
                <c:pt idx="480">
                  <c:v>661.27828670986332</c:v>
                </c:pt>
                <c:pt idx="481">
                  <c:v>661.01252263167316</c:v>
                </c:pt>
                <c:pt idx="482">
                  <c:v>669.68051076339248</c:v>
                </c:pt>
                <c:pt idx="483">
                  <c:v>669.41520492366385</c:v>
                </c:pt>
                <c:pt idx="484">
                  <c:v>669.1501282031661</c:v>
                </c:pt>
                <c:pt idx="485">
                  <c:v>668.88528060189913</c:v>
                </c:pt>
                <c:pt idx="486">
                  <c:v>659.68713902918421</c:v>
                </c:pt>
                <c:pt idx="487">
                  <c:v>650.48922657570006</c:v>
                </c:pt>
                <c:pt idx="488">
                  <c:v>659.15858942280397</c:v>
                </c:pt>
                <c:pt idx="489">
                  <c:v>658.89465829846006</c:v>
                </c:pt>
                <c:pt idx="490">
                  <c:v>658.63095629334691</c:v>
                </c:pt>
                <c:pt idx="491">
                  <c:v>667.30100649814301</c:v>
                </c:pt>
                <c:pt idx="492">
                  <c:v>658.10423964081281</c:v>
                </c:pt>
                <c:pt idx="493">
                  <c:v>657.84122499339196</c:v>
                </c:pt>
                <c:pt idx="494">
                  <c:v>648.64491637452318</c:v>
                </c:pt>
                <c:pt idx="495">
                  <c:v>675.18292923759975</c:v>
                </c:pt>
                <c:pt idx="496">
                  <c:v>665.9870788571925</c:v>
                </c:pt>
                <c:pt idx="497">
                  <c:v>665.72498068669472</c:v>
                </c:pt>
                <c:pt idx="498">
                  <c:v>656.52958854474912</c:v>
                </c:pt>
                <c:pt idx="499">
                  <c:v>656.26794861271287</c:v>
                </c:pt>
                <c:pt idx="500">
                  <c:v>656.00653779990739</c:v>
                </c:pt>
                <c:pt idx="501">
                  <c:v>655.74535610633268</c:v>
                </c:pt>
                <c:pt idx="502">
                  <c:v>646.55088044131003</c:v>
                </c:pt>
                <c:pt idx="503">
                  <c:v>646.29015698619696</c:v>
                </c:pt>
                <c:pt idx="504">
                  <c:v>646.02966265031444</c:v>
                </c:pt>
                <c:pt idx="505">
                  <c:v>654.70292052434149</c:v>
                </c:pt>
                <c:pt idx="506">
                  <c:v>636.57583824556332</c:v>
                </c:pt>
                <c:pt idx="507">
                  <c:v>636.31603126737332</c:v>
                </c:pt>
                <c:pt idx="508">
                  <c:v>636.05645340841397</c:v>
                </c:pt>
                <c:pt idx="509">
                  <c:v>635.79710466868539</c:v>
                </c:pt>
                <c:pt idx="510">
                  <c:v>635.53798504818758</c:v>
                </c:pt>
                <c:pt idx="511">
                  <c:v>644.21261763759912</c:v>
                </c:pt>
                <c:pt idx="512">
                  <c:v>626.08691007420566</c:v>
                </c:pt>
                <c:pt idx="513">
                  <c:v>625.82847781140026</c:v>
                </c:pt>
                <c:pt idx="514">
                  <c:v>616.63675157714692</c:v>
                </c:pt>
                <c:pt idx="515">
                  <c:v>616.37877755280294</c:v>
                </c:pt>
                <c:pt idx="516">
                  <c:v>625.05455573836844</c:v>
                </c:pt>
                <c:pt idx="517">
                  <c:v>624.79703995248599</c:v>
                </c:pt>
                <c:pt idx="518">
                  <c:v>615.60623019515572</c:v>
                </c:pt>
                <c:pt idx="519">
                  <c:v>615.3491726477348</c:v>
                </c:pt>
                <c:pt idx="520">
                  <c:v>606.15882112886618</c:v>
                </c:pt>
                <c:pt idx="521">
                  <c:v>605.9022218199068</c:v>
                </c:pt>
                <c:pt idx="522">
                  <c:v>596.71232853949959</c:v>
                </c:pt>
                <c:pt idx="523">
                  <c:v>614.32323365035904</c:v>
                </c:pt>
                <c:pt idx="524">
                  <c:v>596.20027551773478</c:v>
                </c:pt>
                <c:pt idx="525">
                  <c:v>595.94459268569858</c:v>
                </c:pt>
                <c:pt idx="526">
                  <c:v>586.75561588221444</c:v>
                </c:pt>
                <c:pt idx="527">
                  <c:v>568.63334510728259</c:v>
                </c:pt>
                <c:pt idx="528">
                  <c:v>568.37834963293858</c:v>
                </c:pt>
                <c:pt idx="529">
                  <c:v>577.05710636850404</c:v>
                </c:pt>
                <c:pt idx="530">
                  <c:v>576.80256913262167</c:v>
                </c:pt>
                <c:pt idx="531">
                  <c:v>558.68121483461289</c:v>
                </c:pt>
                <c:pt idx="532">
                  <c:v>558.42713583719205</c:v>
                </c:pt>
                <c:pt idx="533">
                  <c:v>576.04033214035906</c:v>
                </c:pt>
                <c:pt idx="534">
                  <c:v>566.85318829072105</c:v>
                </c:pt>
                <c:pt idx="535">
                  <c:v>566.59979665099263</c:v>
                </c:pt>
                <c:pt idx="536">
                  <c:v>557.41311103981616</c:v>
                </c:pt>
                <c:pt idx="537">
                  <c:v>548.22665454787057</c:v>
                </c:pt>
                <c:pt idx="538">
                  <c:v>565.84099644719151</c:v>
                </c:pt>
                <c:pt idx="539">
                  <c:v>556.65499819370746</c:v>
                </c:pt>
                <c:pt idx="540">
                  <c:v>547.46922905945405</c:v>
                </c:pt>
                <c:pt idx="541">
                  <c:v>556.15073522578882</c:v>
                </c:pt>
                <c:pt idx="542">
                  <c:v>564.83247051135424</c:v>
                </c:pt>
                <c:pt idx="543">
                  <c:v>564.58091182547184</c:v>
                </c:pt>
                <c:pt idx="544">
                  <c:v>555.39605916814162</c:v>
                </c:pt>
                <c:pt idx="545">
                  <c:v>564.07848181139934</c:v>
                </c:pt>
                <c:pt idx="546">
                  <c:v>554.89408739253076</c:v>
                </c:pt>
                <c:pt idx="547">
                  <c:v>554.64344518357132</c:v>
                </c:pt>
                <c:pt idx="548">
                  <c:v>554.39303209384275</c:v>
                </c:pt>
                <c:pt idx="549">
                  <c:v>563.07637121402354</c:v>
                </c:pt>
                <c:pt idx="550">
                  <c:v>553.89289327207803</c:v>
                </c:pt>
                <c:pt idx="551">
                  <c:v>553.64316754004176</c:v>
                </c:pt>
                <c:pt idx="552">
                  <c:v>562.32719401791485</c:v>
                </c:pt>
                <c:pt idx="553">
                  <c:v>553.14440343366152</c:v>
                </c:pt>
                <c:pt idx="554">
                  <c:v>535.02831949599431</c:v>
                </c:pt>
                <c:pt idx="555">
                  <c:v>552.64655580420447</c:v>
                </c:pt>
                <c:pt idx="556">
                  <c:v>543.46445257764344</c:v>
                </c:pt>
                <c:pt idx="557">
                  <c:v>543.21610156099177</c:v>
                </c:pt>
                <c:pt idx="558">
                  <c:v>551.90150275424958</c:v>
                </c:pt>
                <c:pt idx="559">
                  <c:v>551.65360997605944</c:v>
                </c:pt>
                <c:pt idx="560">
                  <c:v>551.40594631710019</c:v>
                </c:pt>
                <c:pt idx="561">
                  <c:v>551.15851177737159</c:v>
                </c:pt>
                <c:pt idx="562">
                  <c:v>550.91130635687387</c:v>
                </c:pt>
                <c:pt idx="563">
                  <c:v>541.73080696492809</c:v>
                </c:pt>
                <c:pt idx="564">
                  <c:v>550.4175828735705</c:v>
                </c:pt>
                <c:pt idx="565">
                  <c:v>532.30401924744183</c:v>
                </c:pt>
                <c:pt idx="566">
                  <c:v>523.12420721318858</c:v>
                </c:pt>
                <c:pt idx="567">
                  <c:v>522.87814738884458</c:v>
                </c:pt>
                <c:pt idx="568">
                  <c:v>531.56583977441005</c:v>
                </c:pt>
                <c:pt idx="569">
                  <c:v>540.25376066117224</c:v>
                </c:pt>
                <c:pt idx="570">
                  <c:v>540.00838819452065</c:v>
                </c:pt>
                <c:pt idx="571">
                  <c:v>539.76324484709971</c:v>
                </c:pt>
                <c:pt idx="572">
                  <c:v>530.584808146265</c:v>
                </c:pt>
                <c:pt idx="573">
                  <c:v>539.27364550995037</c:v>
                </c:pt>
                <c:pt idx="574">
                  <c:v>539.02918952022185</c:v>
                </c:pt>
                <c:pt idx="575">
                  <c:v>538.78496264972398</c:v>
                </c:pt>
                <c:pt idx="576">
                  <c:v>529.60744242581245</c:v>
                </c:pt>
                <c:pt idx="577">
                  <c:v>538.29719626642077</c:v>
                </c:pt>
                <c:pt idx="578">
                  <c:v>546.98717984429402</c:v>
                </c:pt>
                <c:pt idx="579">
                  <c:v>555.67739254139781</c:v>
                </c:pt>
                <c:pt idx="580">
                  <c:v>546.50078817637541</c:v>
                </c:pt>
                <c:pt idx="581">
                  <c:v>546.25793602126214</c:v>
                </c:pt>
                <c:pt idx="582">
                  <c:v>554.94883607605834</c:v>
                </c:pt>
                <c:pt idx="583">
                  <c:v>545.77291906872813</c:v>
                </c:pt>
                <c:pt idx="584">
                  <c:v>536.59723118062857</c:v>
                </c:pt>
                <c:pt idx="585">
                  <c:v>536.35529550243859</c:v>
                </c:pt>
                <c:pt idx="586">
                  <c:v>527.18006647083462</c:v>
                </c:pt>
                <c:pt idx="587">
                  <c:v>544.80563459442942</c:v>
                </c:pt>
                <c:pt idx="588">
                  <c:v>544.56438627393163</c:v>
                </c:pt>
                <c:pt idx="589">
                  <c:v>553.25689016334309</c:v>
                </c:pt>
                <c:pt idx="590">
                  <c:v>535.14905389994976</c:v>
                </c:pt>
                <c:pt idx="591">
                  <c:v>534.90849293714427</c:v>
                </c:pt>
                <c:pt idx="592">
                  <c:v>552.53520727492673</c:v>
                </c:pt>
                <c:pt idx="593">
                  <c:v>552.29510455058278</c:v>
                </c:pt>
                <c:pt idx="594">
                  <c:v>534.18818476411241</c:v>
                </c:pt>
                <c:pt idx="595">
                  <c:v>525.01501780558533</c:v>
                </c:pt>
                <c:pt idx="596">
                  <c:v>515.8420793482552</c:v>
                </c:pt>
                <c:pt idx="597">
                  <c:v>506.66937001015572</c:v>
                </c:pt>
                <c:pt idx="598">
                  <c:v>524.29745906332289</c:v>
                </c:pt>
                <c:pt idx="599">
                  <c:v>532.99225352700819</c:v>
                </c:pt>
                <c:pt idx="600">
                  <c:v>532.7537546372796</c:v>
                </c:pt>
                <c:pt idx="601">
                  <c:v>523.58196239413724</c:v>
                </c:pt>
                <c:pt idx="602">
                  <c:v>496.54335247083441</c:v>
                </c:pt>
                <c:pt idx="603">
                  <c:v>514.17258712015541</c:v>
                </c:pt>
                <c:pt idx="604">
                  <c:v>513.93500470734989</c:v>
                </c:pt>
                <c:pt idx="605">
                  <c:v>522.63117450445384</c:v>
                </c:pt>
                <c:pt idx="606">
                  <c:v>522.39405033010996</c:v>
                </c:pt>
                <c:pt idx="607">
                  <c:v>513.22363218431815</c:v>
                </c:pt>
                <c:pt idx="608">
                  <c:v>512.98696624843569</c:v>
                </c:pt>
                <c:pt idx="609">
                  <c:v>530.61757499510736</c:v>
                </c:pt>
                <c:pt idx="610">
                  <c:v>530.38136729768655</c:v>
                </c:pt>
                <c:pt idx="611">
                  <c:v>521.21186624685186</c:v>
                </c:pt>
                <c:pt idx="612">
                  <c:v>512.04259369721387</c:v>
                </c:pt>
                <c:pt idx="613">
                  <c:v>502.87355026680677</c:v>
                </c:pt>
                <c:pt idx="614">
                  <c:v>520.50530522766621</c:v>
                </c:pt>
                <c:pt idx="615">
                  <c:v>520.27024312639912</c:v>
                </c:pt>
                <c:pt idx="616">
                  <c:v>475.36779469096996</c:v>
                </c:pt>
                <c:pt idx="617">
                  <c:v>546.60137493555931</c:v>
                </c:pt>
                <c:pt idx="618">
                  <c:v>474.89881608458978</c:v>
                </c:pt>
                <c:pt idx="619">
                  <c:v>528.26580838628354</c:v>
                </c:pt>
                <c:pt idx="620">
                  <c:v>501.2313232271685</c:v>
                </c:pt>
                <c:pt idx="621">
                  <c:v>518.86468202264336</c:v>
                </c:pt>
                <c:pt idx="622">
                  <c:v>527.56474622863641</c:v>
                </c:pt>
                <c:pt idx="623">
                  <c:v>536.26504017189416</c:v>
                </c:pt>
                <c:pt idx="624">
                  <c:v>509.23147148970224</c:v>
                </c:pt>
                <c:pt idx="625">
                  <c:v>508.99870058074293</c:v>
                </c:pt>
                <c:pt idx="626">
                  <c:v>535.56672744501634</c:v>
                </c:pt>
                <c:pt idx="627">
                  <c:v>508.53384612051661</c:v>
                </c:pt>
                <c:pt idx="628">
                  <c:v>499.36823947857101</c:v>
                </c:pt>
                <c:pt idx="629">
                  <c:v>525.93695370053661</c:v>
                </c:pt>
                <c:pt idx="630">
                  <c:v>507.83828282440794</c:v>
                </c:pt>
                <c:pt idx="631">
                  <c:v>498.67336354015458</c:v>
                </c:pt>
                <c:pt idx="632">
                  <c:v>489.50867337513205</c:v>
                </c:pt>
                <c:pt idx="633">
                  <c:v>533.94535025537812</c:v>
                </c:pt>
                <c:pt idx="634">
                  <c:v>506.91407276549376</c:v>
                </c:pt>
                <c:pt idx="635">
                  <c:v>497.75006995816358</c:v>
                </c:pt>
                <c:pt idx="636">
                  <c:v>506.45334245142135</c:v>
                </c:pt>
                <c:pt idx="637">
                  <c:v>506.22332097323124</c:v>
                </c:pt>
                <c:pt idx="638">
                  <c:v>505.99352861427195</c:v>
                </c:pt>
                <c:pt idx="639">
                  <c:v>487.89691919318619</c:v>
                </c:pt>
                <c:pt idx="640">
                  <c:v>478.73406198200985</c:v>
                </c:pt>
                <c:pt idx="641">
                  <c:v>487.4384800714214</c:v>
                </c:pt>
                <c:pt idx="642">
                  <c:v>496.14312728006382</c:v>
                </c:pt>
                <c:pt idx="643">
                  <c:v>522.71504917126015</c:v>
                </c:pt>
                <c:pt idx="644">
                  <c:v>513.55310905504086</c:v>
                </c:pt>
                <c:pt idx="645">
                  <c:v>504.39139744001835</c:v>
                </c:pt>
                <c:pt idx="646">
                  <c:v>513.09696112558379</c:v>
                </c:pt>
                <c:pt idx="647">
                  <c:v>512.86923083970146</c:v>
                </c:pt>
                <c:pt idx="648">
                  <c:v>494.77468349169266</c:v>
                </c:pt>
                <c:pt idx="649">
                  <c:v>503.48093453495039</c:v>
                </c:pt>
                <c:pt idx="650">
                  <c:v>512.18741469743895</c:v>
                </c:pt>
                <c:pt idx="651">
                  <c:v>511.96060088847963</c:v>
                </c:pt>
                <c:pt idx="652">
                  <c:v>520.66753867139573</c:v>
                </c:pt>
                <c:pt idx="653">
                  <c:v>484.70709135621752</c:v>
                </c:pt>
                <c:pt idx="654">
                  <c:v>493.41448799562914</c:v>
                </c:pt>
                <c:pt idx="655">
                  <c:v>493.18859066359289</c:v>
                </c:pt>
                <c:pt idx="656">
                  <c:v>501.89644554146605</c:v>
                </c:pt>
                <c:pt idx="657">
                  <c:v>501.67100644789133</c:v>
                </c:pt>
                <c:pt idx="658">
                  <c:v>492.51227338286884</c:v>
                </c:pt>
                <c:pt idx="659">
                  <c:v>492.28729252775571</c:v>
                </c:pt>
                <c:pt idx="660">
                  <c:v>500.99606388255188</c:v>
                </c:pt>
                <c:pt idx="661">
                  <c:v>500.77154126590034</c:v>
                </c:pt>
                <c:pt idx="662">
                  <c:v>491.61372467780092</c:v>
                </c:pt>
                <c:pt idx="663">
                  <c:v>491.38966029961085</c:v>
                </c:pt>
                <c:pt idx="664">
                  <c:v>509.03287122200874</c:v>
                </c:pt>
                <c:pt idx="665">
                  <c:v>490.94221890092297</c:v>
                </c:pt>
                <c:pt idx="666">
                  <c:v>508.58588806178244</c:v>
                </c:pt>
                <c:pt idx="667">
                  <c:v>481.56217088847961</c:v>
                </c:pt>
                <c:pt idx="668">
                  <c:v>490.27277519712203</c:v>
                </c:pt>
                <c:pt idx="669">
                  <c:v>481.11656244363797</c:v>
                </c:pt>
                <c:pt idx="670">
                  <c:v>463.02705571870604</c:v>
                </c:pt>
                <c:pt idx="671">
                  <c:v>480.67187047571934</c:v>
                </c:pt>
                <c:pt idx="672">
                  <c:v>489.38339126128488</c:v>
                </c:pt>
                <c:pt idx="673">
                  <c:v>515.96218672940427</c:v>
                </c:pt>
                <c:pt idx="674">
                  <c:v>488.94007400875086</c:v>
                </c:pt>
                <c:pt idx="675">
                  <c:v>470.85171287997281</c:v>
                </c:pt>
                <c:pt idx="676">
                  <c:v>479.5641501424613</c:v>
                </c:pt>
                <c:pt idx="677">
                  <c:v>479.34329343350203</c:v>
                </c:pt>
                <c:pt idx="678">
                  <c:v>479.12266584377352</c:v>
                </c:pt>
                <c:pt idx="679">
                  <c:v>478.90226737327572</c:v>
                </c:pt>
                <c:pt idx="680">
                  <c:v>496.54914420336598</c:v>
                </c:pt>
                <c:pt idx="681">
                  <c:v>478.46215778997259</c:v>
                </c:pt>
                <c:pt idx="682">
                  <c:v>469.3089235864885</c:v>
                </c:pt>
                <c:pt idx="683">
                  <c:v>469.08944159291383</c:v>
                </c:pt>
                <c:pt idx="684">
                  <c:v>486.73723489992716</c:v>
                </c:pt>
                <c:pt idx="685">
                  <c:v>459.71764187277819</c:v>
                </c:pt>
                <c:pt idx="686">
                  <c:v>477.36589341825299</c:v>
                </c:pt>
                <c:pt idx="687">
                  <c:v>468.2138048109228</c:v>
                </c:pt>
                <c:pt idx="688">
                  <c:v>485.86251459485919</c:v>
                </c:pt>
                <c:pt idx="689">
                  <c:v>476.71088422599047</c:v>
                </c:pt>
                <c:pt idx="690">
                  <c:v>467.55948297635263</c:v>
                </c:pt>
                <c:pt idx="691">
                  <c:v>458.40831084594549</c:v>
                </c:pt>
                <c:pt idx="692">
                  <c:v>484.9914601974836</c:v>
                </c:pt>
                <c:pt idx="693">
                  <c:v>466.90722321485936</c:v>
                </c:pt>
                <c:pt idx="694">
                  <c:v>475.62378462350176</c:v>
                </c:pt>
                <c:pt idx="695">
                  <c:v>466.4735289700177</c:v>
                </c:pt>
                <c:pt idx="696">
                  <c:v>457.3235024357644</c:v>
                </c:pt>
                <c:pt idx="697">
                  <c:v>474.97427429277769</c:v>
                </c:pt>
                <c:pt idx="698">
                  <c:v>447.9576598156288</c:v>
                </c:pt>
                <c:pt idx="699">
                  <c:v>474.54241300178217</c:v>
                </c:pt>
                <c:pt idx="700">
                  <c:v>465.39330294445199</c:v>
                </c:pt>
                <c:pt idx="701">
                  <c:v>474.11146818770976</c:v>
                </c:pt>
                <c:pt idx="702">
                  <c:v>456.02929327816253</c:v>
                </c:pt>
                <c:pt idx="703">
                  <c:v>464.74791675988183</c:v>
                </c:pt>
                <c:pt idx="704">
                  <c:v>446.66620008879613</c:v>
                </c:pt>
                <c:pt idx="705">
                  <c:v>455.38528180897697</c:v>
                </c:pt>
                <c:pt idx="706">
                  <c:v>446.23754646703139</c:v>
                </c:pt>
                <c:pt idx="707">
                  <c:v>463.89060951635236</c:v>
                </c:pt>
                <c:pt idx="708">
                  <c:v>472.61037859422549</c:v>
                </c:pt>
                <c:pt idx="709">
                  <c:v>445.59628442861509</c:v>
                </c:pt>
                <c:pt idx="710">
                  <c:v>463.25003483562836</c:v>
                </c:pt>
                <c:pt idx="711">
                  <c:v>471.97049127119379</c:v>
                </c:pt>
                <c:pt idx="712">
                  <c:v>471.75765373531146</c:v>
                </c:pt>
                <c:pt idx="713">
                  <c:v>462.61152222798125</c:v>
                </c:pt>
                <c:pt idx="714">
                  <c:v>444.53209674920322</c:v>
                </c:pt>
                <c:pt idx="715">
                  <c:v>462.18699275237037</c:v>
                </c:pt>
                <c:pt idx="716">
                  <c:v>461.97507169341111</c:v>
                </c:pt>
                <c:pt idx="717">
                  <c:v>470.69690284436115</c:v>
                </c:pt>
                <c:pt idx="718">
                  <c:v>452.61839384250618</c:v>
                </c:pt>
                <c:pt idx="719">
                  <c:v>470.27420632259646</c:v>
                </c:pt>
                <c:pt idx="720">
                  <c:v>478.99672483123885</c:v>
                </c:pt>
                <c:pt idx="721">
                  <c:v>478.78594936843342</c:v>
                </c:pt>
                <c:pt idx="722">
                  <c:v>487.50892611553735</c:v>
                </c:pt>
                <c:pt idx="723">
                  <c:v>433.69747034712179</c:v>
                </c:pt>
                <c:pt idx="724">
                  <c:v>451.35442842336585</c:v>
                </c:pt>
                <c:pt idx="725">
                  <c:v>442.21104634680495</c:v>
                </c:pt>
                <c:pt idx="726">
                  <c:v>459.86846266151059</c:v>
                </c:pt>
                <c:pt idx="727">
                  <c:v>477.52610809544694</c:v>
                </c:pt>
                <c:pt idx="728">
                  <c:v>432.64932101386381</c:v>
                </c:pt>
                <c:pt idx="729">
                  <c:v>468.17447086761894</c:v>
                </c:pt>
                <c:pt idx="730">
                  <c:v>459.03223438721182</c:v>
                </c:pt>
                <c:pt idx="731">
                  <c:v>423.08965775399969</c:v>
                </c:pt>
                <c:pt idx="732">
                  <c:v>458.61549496544711</c:v>
                </c:pt>
                <c:pt idx="733">
                  <c:v>440.5404227520537</c:v>
                </c:pt>
                <c:pt idx="734">
                  <c:v>458.19967202060553</c:v>
                </c:pt>
                <c:pt idx="735">
                  <c:v>466.92562731770943</c:v>
                </c:pt>
                <c:pt idx="736">
                  <c:v>457.78476555268696</c:v>
                </c:pt>
                <c:pt idx="737">
                  <c:v>448.64413290689521</c:v>
                </c:pt>
                <c:pt idx="738">
                  <c:v>439.50372938033422</c:v>
                </c:pt>
                <c:pt idx="739">
                  <c:v>448.23060115436124</c:v>
                </c:pt>
                <c:pt idx="740">
                  <c:v>456.95770204761902</c:v>
                </c:pt>
                <c:pt idx="741">
                  <c:v>456.75150896942898</c:v>
                </c:pt>
                <c:pt idx="742">
                  <c:v>438.67849882911253</c:v>
                </c:pt>
                <c:pt idx="743">
                  <c:v>447.40628708006261</c:v>
                </c:pt>
                <c:pt idx="744">
                  <c:v>438.26725826888622</c:v>
                </c:pt>
                <c:pt idx="745">
                  <c:v>429.12845857694066</c:v>
                </c:pt>
                <c:pt idx="746">
                  <c:v>455.72398036694028</c:v>
                </c:pt>
                <c:pt idx="747">
                  <c:v>464.45268509481343</c:v>
                </c:pt>
                <c:pt idx="748">
                  <c:v>446.38104966988152</c:v>
                </c:pt>
                <c:pt idx="749">
                  <c:v>472.9772588175735</c:v>
                </c:pt>
                <c:pt idx="750">
                  <c:v>428.10551235906729</c:v>
                </c:pt>
                <c:pt idx="751">
                  <c:v>436.83513356386362</c:v>
                </c:pt>
                <c:pt idx="752">
                  <c:v>445.56498388789055</c:v>
                </c:pt>
                <c:pt idx="753">
                  <c:v>418.56097096843394</c:v>
                </c:pt>
                <c:pt idx="754">
                  <c:v>445.15832571227975</c:v>
                </c:pt>
                <c:pt idx="755">
                  <c:v>436.02181721264185</c:v>
                </c:pt>
                <c:pt idx="756">
                  <c:v>444.75258401359196</c:v>
                </c:pt>
                <c:pt idx="757">
                  <c:v>426.68301066173694</c:v>
                </c:pt>
                <c:pt idx="758">
                  <c:v>444.34775879182723</c:v>
                </c:pt>
                <c:pt idx="759">
                  <c:v>444.14568985979105</c:v>
                </c:pt>
                <c:pt idx="760">
                  <c:v>426.07680386562834</c:v>
                </c:pt>
                <c:pt idx="761">
                  <c:v>416.94167008137509</c:v>
                </c:pt>
                <c:pt idx="762">
                  <c:v>443.54085777906704</c:v>
                </c:pt>
                <c:pt idx="763">
                  <c:v>443.33970532395386</c:v>
                </c:pt>
                <c:pt idx="764">
                  <c:v>416.33821271603568</c:v>
                </c:pt>
                <c:pt idx="765">
                  <c:v>442.93808777141999</c:v>
                </c:pt>
                <c:pt idx="766">
                  <c:v>460.60466885535635</c:v>
                </c:pt>
                <c:pt idx="767">
                  <c:v>451.47090978648771</c:v>
                </c:pt>
                <c:pt idx="768">
                  <c:v>406.60328747413547</c:v>
                </c:pt>
                <c:pt idx="769">
                  <c:v>433.20407900644273</c:v>
                </c:pt>
                <c:pt idx="770">
                  <c:v>441.93805347662357</c:v>
                </c:pt>
                <c:pt idx="771">
                  <c:v>414.93816470332075</c:v>
                </c:pt>
                <c:pt idx="772">
                  <c:v>414.73907432128459</c:v>
                </c:pt>
                <c:pt idx="773">
                  <c:v>441.34078233051497</c:v>
                </c:pt>
                <c:pt idx="774">
                  <c:v>432.20862709626169</c:v>
                </c:pt>
                <c:pt idx="775">
                  <c:v>440.94374716259642</c:v>
                </c:pt>
                <c:pt idx="776">
                  <c:v>422.87852707612609</c:v>
                </c:pt>
                <c:pt idx="777">
                  <c:v>422.68058229024376</c:v>
                </c:pt>
                <c:pt idx="778">
                  <c:v>422.48286662359214</c:v>
                </c:pt>
                <c:pt idx="779">
                  <c:v>413.35185698549276</c:v>
                </c:pt>
                <c:pt idx="780">
                  <c:v>413.15459955730267</c:v>
                </c:pt>
                <c:pt idx="781">
                  <c:v>395.09052506698623</c:v>
                </c:pt>
                <c:pt idx="782">
                  <c:v>403.82724896793633</c:v>
                </c:pt>
                <c:pt idx="783">
                  <c:v>430.43124816947443</c:v>
                </c:pt>
                <c:pt idx="784">
                  <c:v>439.16843030888606</c:v>
                </c:pt>
                <c:pt idx="785">
                  <c:v>430.03879538617133</c:v>
                </c:pt>
                <c:pt idx="786">
                  <c:v>420.9093895826872</c:v>
                </c:pt>
                <c:pt idx="787">
                  <c:v>429.64725907979118</c:v>
                </c:pt>
                <c:pt idx="788">
                  <c:v>429.45183460544735</c:v>
                </c:pt>
                <c:pt idx="789">
                  <c:v>420.32311615965551</c:v>
                </c:pt>
                <c:pt idx="790">
                  <c:v>437.99519610513045</c:v>
                </c:pt>
                <c:pt idx="791">
                  <c:v>419.93341280712161</c:v>
                </c:pt>
                <c:pt idx="792">
                  <c:v>410.80538171902219</c:v>
                </c:pt>
                <c:pt idx="793">
                  <c:v>446.34519520354661</c:v>
                </c:pt>
                <c:pt idx="794">
                  <c:v>419.35057617255148</c:v>
                </c:pt>
                <c:pt idx="795">
                  <c:v>428.0902786235016</c:v>
                </c:pt>
                <c:pt idx="796">
                  <c:v>418.96316401232531</c:v>
                </c:pt>
                <c:pt idx="797">
                  <c:v>427.7033247017369</c:v>
                </c:pt>
                <c:pt idx="798">
                  <c:v>409.64314523834349</c:v>
                </c:pt>
                <c:pt idx="799">
                  <c:v>400.5167179848595</c:v>
                </c:pt>
                <c:pt idx="800">
                  <c:v>400.3240429412848</c:v>
                </c:pt>
                <c:pt idx="801">
                  <c:v>417.99864319829817</c:v>
                </c:pt>
                <c:pt idx="802">
                  <c:v>408.87290330250642</c:v>
                </c:pt>
                <c:pt idx="803">
                  <c:v>417.61443870730267</c:v>
                </c:pt>
                <c:pt idx="804">
                  <c:v>426.3562032313298</c:v>
                </c:pt>
                <c:pt idx="805">
                  <c:v>399.36410451187305</c:v>
                </c:pt>
                <c:pt idx="806">
                  <c:v>408.10632727436166</c:v>
                </c:pt>
                <c:pt idx="807">
                  <c:v>407.91525606540239</c:v>
                </c:pt>
                <c:pt idx="808">
                  <c:v>407.72441397567388</c:v>
                </c:pt>
                <c:pt idx="809">
                  <c:v>416.46732409585479</c:v>
                </c:pt>
                <c:pt idx="810">
                  <c:v>416.27694024458782</c:v>
                </c:pt>
                <c:pt idx="811">
                  <c:v>407.15326242187297</c:v>
                </c:pt>
                <c:pt idx="812">
                  <c:v>406.96333680906758</c:v>
                </c:pt>
                <c:pt idx="813">
                  <c:v>424.64068649685021</c:v>
                </c:pt>
                <c:pt idx="814">
                  <c:v>406.58417294114906</c:v>
                </c:pt>
                <c:pt idx="815">
                  <c:v>415.32845777671457</c:v>
                </c:pt>
                <c:pt idx="816">
                  <c:v>415.13944864083226</c:v>
                </c:pt>
                <c:pt idx="817">
                  <c:v>406.017145533502</c:v>
                </c:pt>
                <c:pt idx="818">
                  <c:v>405.82859463608122</c:v>
                </c:pt>
                <c:pt idx="819">
                  <c:v>414.5737959485698</c:v>
                </c:pt>
                <c:pt idx="820">
                  <c:v>396.51865710825336</c:v>
                </c:pt>
                <c:pt idx="821">
                  <c:v>405.26431665920342</c:v>
                </c:pt>
                <c:pt idx="822">
                  <c:v>396.14315914802711</c:v>
                </c:pt>
                <c:pt idx="823">
                  <c:v>413.82280002811734</c:v>
                </c:pt>
                <c:pt idx="824">
                  <c:v>395.76857766472398</c:v>
                </c:pt>
                <c:pt idx="825">
                  <c:v>395.5816306019185</c:v>
                </c:pt>
                <c:pt idx="826">
                  <c:v>395.39491265834391</c:v>
                </c:pt>
                <c:pt idx="827">
                  <c:v>395.20842383400003</c:v>
                </c:pt>
                <c:pt idx="828">
                  <c:v>403.9556872195655</c:v>
                </c:pt>
                <c:pt idx="829">
                  <c:v>394.83613354300456</c:v>
                </c:pt>
                <c:pt idx="830">
                  <c:v>394.65033207635304</c:v>
                </c:pt>
                <c:pt idx="831">
                  <c:v>403.39828281961076</c:v>
                </c:pt>
                <c:pt idx="832">
                  <c:v>385.34589341006352</c:v>
                </c:pt>
                <c:pt idx="833">
                  <c:v>394.09430239178289</c:v>
                </c:pt>
                <c:pt idx="834">
                  <c:v>393.90941740205437</c:v>
                </c:pt>
                <c:pt idx="835">
                  <c:v>384.79123844087809</c:v>
                </c:pt>
                <c:pt idx="836">
                  <c:v>393.5403347802897</c:v>
                </c:pt>
                <c:pt idx="837">
                  <c:v>402.28966023893213</c:v>
                </c:pt>
                <c:pt idx="838">
                  <c:v>393.17216863544814</c:v>
                </c:pt>
                <c:pt idx="839">
                  <c:v>392.98842924187352</c:v>
                </c:pt>
                <c:pt idx="840">
                  <c:v>392.80491896752966</c:v>
                </c:pt>
                <c:pt idx="841">
                  <c:v>401.5551609030951</c:v>
                </c:pt>
                <c:pt idx="842">
                  <c:v>401.37210886721272</c:v>
                </c:pt>
                <c:pt idx="843">
                  <c:v>383.32223976920403</c:v>
                </c:pt>
                <c:pt idx="844">
                  <c:v>383.13964597178324</c:v>
                </c:pt>
                <c:pt idx="845">
                  <c:v>400.82432747495034</c:v>
                </c:pt>
                <c:pt idx="846">
                  <c:v>391.70866882531254</c:v>
                </c:pt>
                <c:pt idx="847">
                  <c:v>391.52676238558399</c:v>
                </c:pt>
                <c:pt idx="848">
                  <c:v>400.27860815576486</c:v>
                </c:pt>
                <c:pt idx="849">
                  <c:v>391.16363686381936</c:v>
                </c:pt>
                <c:pt idx="850">
                  <c:v>382.04889469110452</c:v>
                </c:pt>
                <c:pt idx="851">
                  <c:v>381.86790472829915</c:v>
                </c:pt>
                <c:pt idx="852">
                  <c:v>399.55419006608167</c:v>
                </c:pt>
                <c:pt idx="853">
                  <c:v>390.44013525105925</c:v>
                </c:pt>
                <c:pt idx="854">
                  <c:v>381.32630955526753</c:v>
                </c:pt>
                <c:pt idx="855">
                  <c:v>390.07975916006382</c:v>
                </c:pt>
                <c:pt idx="856">
                  <c:v>380.96639170273357</c:v>
                </c:pt>
                <c:pt idx="857">
                  <c:v>389.7202995459914</c:v>
                </c:pt>
                <c:pt idx="858">
                  <c:v>389.54091341780145</c:v>
                </c:pt>
                <c:pt idx="859">
                  <c:v>389.36175640884215</c:v>
                </c:pt>
                <c:pt idx="860">
                  <c:v>398.11635160979228</c:v>
                </c:pt>
                <c:pt idx="861">
                  <c:v>389.00412974861598</c:v>
                </c:pt>
                <c:pt idx="862">
                  <c:v>397.75918318802758</c:v>
                </c:pt>
                <c:pt idx="863">
                  <c:v>388.64741956531282</c:v>
                </c:pt>
                <c:pt idx="864">
                  <c:v>388.46940815250741</c:v>
                </c:pt>
                <c:pt idx="865">
                  <c:v>397.22514894961137</c:v>
                </c:pt>
                <c:pt idx="866">
                  <c:v>388.1140726845889</c:v>
                </c:pt>
                <c:pt idx="867">
                  <c:v>387.9367486294758</c:v>
                </c:pt>
                <c:pt idx="868">
                  <c:v>378.82613060291482</c:v>
                </c:pt>
                <c:pt idx="869">
                  <c:v>378.6492647862633</c:v>
                </c:pt>
                <c:pt idx="870">
                  <c:v>387.40615117952115</c:v>
                </c:pt>
                <c:pt idx="871">
                  <c:v>387.22974360133105</c:v>
                </c:pt>
                <c:pt idx="872">
                  <c:v>378.12004205169325</c:v>
                </c:pt>
                <c:pt idx="873">
                  <c:v>377.94409271196469</c:v>
                </c:pt>
                <c:pt idx="874">
                  <c:v>377.76837249146701</c:v>
                </c:pt>
                <c:pt idx="875">
                  <c:v>395.45992757155727</c:v>
                </c:pt>
                <c:pt idx="876">
                  <c:v>386.35114249884248</c:v>
                </c:pt>
                <c:pt idx="877">
                  <c:v>386.1761096360371</c:v>
                </c:pt>
                <c:pt idx="878">
                  <c:v>386.00130589246248</c:v>
                </c:pt>
                <c:pt idx="879">
                  <c:v>385.82673126811858</c:v>
                </c:pt>
                <c:pt idx="880">
                  <c:v>385.6523857630055</c:v>
                </c:pt>
                <c:pt idx="881">
                  <c:v>385.47826937712318</c:v>
                </c:pt>
                <c:pt idx="882">
                  <c:v>385.30438211047164</c:v>
                </c:pt>
                <c:pt idx="883">
                  <c:v>385.13072396305085</c:v>
                </c:pt>
                <c:pt idx="884">
                  <c:v>384.95729493486078</c:v>
                </c:pt>
                <c:pt idx="885">
                  <c:v>375.85057193522294</c:v>
                </c:pt>
                <c:pt idx="886">
                  <c:v>384.61112423617305</c:v>
                </c:pt>
                <c:pt idx="887">
                  <c:v>393.37190565635393</c:v>
                </c:pt>
                <c:pt idx="888">
                  <c:v>393.19939310508698</c:v>
                </c:pt>
                <c:pt idx="889">
                  <c:v>384.09358658237227</c:v>
                </c:pt>
                <c:pt idx="890">
                  <c:v>383.9215322695668</c:v>
                </c:pt>
                <c:pt idx="891">
                  <c:v>383.74970707599221</c:v>
                </c:pt>
                <c:pt idx="892">
                  <c:v>374.64458791096973</c:v>
                </c:pt>
                <c:pt idx="893">
                  <c:v>374.47322095585662</c:v>
                </c:pt>
                <c:pt idx="894">
                  <c:v>383.23560621065292</c:v>
                </c:pt>
                <c:pt idx="895">
                  <c:v>383.06469749400134</c:v>
                </c:pt>
                <c:pt idx="896">
                  <c:v>373.96049480590193</c:v>
                </c:pt>
                <c:pt idx="897">
                  <c:v>382.72356741839053</c:v>
                </c:pt>
                <c:pt idx="898">
                  <c:v>373.61982296875271</c:v>
                </c:pt>
                <c:pt idx="899">
                  <c:v>373.4498307290242</c:v>
                </c:pt>
                <c:pt idx="900">
                  <c:v>382.2135906992051</c:v>
                </c:pt>
                <c:pt idx="901">
                  <c:v>373.11053360725953</c:v>
                </c:pt>
                <c:pt idx="902">
                  <c:v>372.94122872522337</c:v>
                </c:pt>
                <c:pt idx="903">
                  <c:v>372.77215296241798</c:v>
                </c:pt>
                <c:pt idx="904">
                  <c:v>363.6697832281647</c:v>
                </c:pt>
                <c:pt idx="905">
                  <c:v>381.36821188517808</c:v>
                </c:pt>
                <c:pt idx="906">
                  <c:v>363.33277729870775</c:v>
                </c:pt>
                <c:pt idx="907">
                  <c:v>372.09814110350408</c:v>
                </c:pt>
                <c:pt idx="908">
                  <c:v>371.93021093685252</c:v>
                </c:pt>
                <c:pt idx="909">
                  <c:v>371.76250988943173</c:v>
                </c:pt>
                <c:pt idx="910">
                  <c:v>371.5950379612417</c:v>
                </c:pt>
                <c:pt idx="911">
                  <c:v>380.36131824296109</c:v>
                </c:pt>
                <c:pt idx="912">
                  <c:v>371.26078146255395</c:v>
                </c:pt>
                <c:pt idx="913">
                  <c:v>371.09399689205628</c:v>
                </c:pt>
                <c:pt idx="914">
                  <c:v>379.86096453146797</c:v>
                </c:pt>
                <c:pt idx="915">
                  <c:v>388.62816129011037</c:v>
                </c:pt>
                <c:pt idx="916">
                  <c:v>379.52854098662635</c:v>
                </c:pt>
                <c:pt idx="917">
                  <c:v>379.36267289305175</c:v>
                </c:pt>
                <c:pt idx="918">
                  <c:v>370.26351082802927</c:v>
                </c:pt>
                <c:pt idx="919">
                  <c:v>370.0981009729162</c:v>
                </c:pt>
                <c:pt idx="920">
                  <c:v>369.9329202370339</c:v>
                </c:pt>
                <c:pt idx="921">
                  <c:v>369.76796862038231</c:v>
                </c:pt>
                <c:pt idx="922">
                  <c:v>369.60324612296154</c:v>
                </c:pt>
                <c:pt idx="923">
                  <c:v>369.43875274477153</c:v>
                </c:pt>
                <c:pt idx="924">
                  <c:v>378.20801157649089</c:v>
                </c:pt>
                <c:pt idx="925">
                  <c:v>378.04397643676242</c:v>
                </c:pt>
                <c:pt idx="926">
                  <c:v>368.94664732558607</c:v>
                </c:pt>
                <c:pt idx="927">
                  <c:v>368.78307042431919</c:v>
                </c:pt>
                <c:pt idx="928">
                  <c:v>359.68619955160443</c:v>
                </c:pt>
                <c:pt idx="929">
                  <c:v>359.52308088879892</c:v>
                </c:pt>
                <c:pt idx="930">
                  <c:v>368.29371443590298</c:v>
                </c:pt>
                <c:pt idx="931">
                  <c:v>368.13105401155917</c:v>
                </c:pt>
                <c:pt idx="932">
                  <c:v>367.96862270644607</c:v>
                </c:pt>
                <c:pt idx="933">
                  <c:v>376.73994361124238</c:v>
                </c:pt>
                <c:pt idx="934">
                  <c:v>358.71092436323357</c:v>
                </c:pt>
                <c:pt idx="935">
                  <c:v>367.48270350649136</c:v>
                </c:pt>
                <c:pt idx="936">
                  <c:v>367.32118867830138</c:v>
                </c:pt>
                <c:pt idx="937">
                  <c:v>385.02694915069929</c:v>
                </c:pt>
                <c:pt idx="938">
                  <c:v>358.06532328893502</c:v>
                </c:pt>
                <c:pt idx="939">
                  <c:v>366.83801890911599</c:v>
                </c:pt>
                <c:pt idx="940">
                  <c:v>366.67742055784902</c:v>
                </c:pt>
                <c:pt idx="941">
                  <c:v>366.51705132581287</c:v>
                </c:pt>
                <c:pt idx="942">
                  <c:v>366.35691121300755</c:v>
                </c:pt>
                <c:pt idx="943">
                  <c:v>357.26347712875418</c:v>
                </c:pt>
                <c:pt idx="944">
                  <c:v>374.97084143576762</c:v>
                </c:pt>
                <c:pt idx="945">
                  <c:v>374.81138868065455</c:v>
                </c:pt>
                <c:pt idx="946">
                  <c:v>365.71864195409358</c:v>
                </c:pt>
                <c:pt idx="947">
                  <c:v>365.55964743744204</c:v>
                </c:pt>
                <c:pt idx="948">
                  <c:v>365.40088204002132</c:v>
                </c:pt>
                <c:pt idx="949">
                  <c:v>356.3088226711526</c:v>
                </c:pt>
                <c:pt idx="950">
                  <c:v>365.08403860287206</c:v>
                </c:pt>
                <c:pt idx="951">
                  <c:v>355.99243747246493</c:v>
                </c:pt>
                <c:pt idx="952">
                  <c:v>364.76811164264586</c:v>
                </c:pt>
                <c:pt idx="953">
                  <c:v>364.61049184137897</c:v>
                </c:pt>
                <c:pt idx="954">
                  <c:v>355.51957806866409</c:v>
                </c:pt>
                <c:pt idx="955">
                  <c:v>364.29593959653738</c:v>
                </c:pt>
                <c:pt idx="956">
                  <c:v>373.07253024364138</c:v>
                </c:pt>
                <c:pt idx="957">
                  <c:v>363.98230382861891</c:v>
                </c:pt>
                <c:pt idx="958">
                  <c:v>363.8258296235058</c:v>
                </c:pt>
                <c:pt idx="959">
                  <c:v>354.73606144694486</c:v>
                </c:pt>
                <c:pt idx="960">
                  <c:v>363.51356857097198</c:v>
                </c:pt>
                <c:pt idx="961">
                  <c:v>363.35778172355117</c:v>
                </c:pt>
                <c:pt idx="962">
                  <c:v>363.20222399536118</c:v>
                </c:pt>
                <c:pt idx="963">
                  <c:v>363.04689538640196</c:v>
                </c:pt>
                <c:pt idx="964">
                  <c:v>362.8917958966735</c:v>
                </c:pt>
                <c:pt idx="965">
                  <c:v>362.73692552617581</c:v>
                </c:pt>
                <c:pt idx="966">
                  <c:v>362.58228427490883</c:v>
                </c:pt>
                <c:pt idx="967">
                  <c:v>362.42787214287273</c:v>
                </c:pt>
                <c:pt idx="968">
                  <c:v>353.34016603938863</c:v>
                </c:pt>
                <c:pt idx="969">
                  <c:v>362.11973523649272</c:v>
                </c:pt>
                <c:pt idx="970">
                  <c:v>361.96601046214886</c:v>
                </c:pt>
                <c:pt idx="971">
                  <c:v>361.81251480703577</c:v>
                </c:pt>
                <c:pt idx="972">
                  <c:v>352.72572518047485</c:v>
                </c:pt>
                <c:pt idx="973">
                  <c:v>370.43973394518059</c:v>
                </c:pt>
                <c:pt idx="974">
                  <c:v>352.41987946640251</c:v>
                </c:pt>
                <c:pt idx="975">
                  <c:v>352.26730028821248</c:v>
                </c:pt>
                <c:pt idx="976">
                  <c:v>361.04847331993193</c:v>
                </c:pt>
                <c:pt idx="977">
                  <c:v>351.96282928952479</c:v>
                </c:pt>
                <c:pt idx="978">
                  <c:v>351.81093746902712</c:v>
                </c:pt>
                <c:pt idx="979">
                  <c:v>360.59279785843887</c:v>
                </c:pt>
                <c:pt idx="980">
                  <c:v>360.44136427640274</c:v>
                </c:pt>
                <c:pt idx="981">
                  <c:v>360.29015981359731</c:v>
                </c:pt>
                <c:pt idx="982">
                  <c:v>351.20566137934401</c:v>
                </c:pt>
                <c:pt idx="983">
                  <c:v>351.05491515500017</c:v>
                </c:pt>
                <c:pt idx="984">
                  <c:v>359.83792114056575</c:v>
                </c:pt>
                <c:pt idx="985">
                  <c:v>359.68763315468345</c:v>
                </c:pt>
                <c:pt idx="986">
                  <c:v>341.67052810667468</c:v>
                </c:pt>
                <c:pt idx="987">
                  <c:v>350.45422144993256</c:v>
                </c:pt>
                <c:pt idx="988">
                  <c:v>368.17166700309974</c:v>
                </c:pt>
                <c:pt idx="989">
                  <c:v>359.08877240346192</c:v>
                </c:pt>
                <c:pt idx="990">
                  <c:v>358.93963001373345</c:v>
                </c:pt>
                <c:pt idx="991">
                  <c:v>358.79071674323581</c:v>
                </c:pt>
                <c:pt idx="992">
                  <c:v>358.64203259196881</c:v>
                </c:pt>
                <c:pt idx="993">
                  <c:v>349.56005446925406</c:v>
                </c:pt>
                <c:pt idx="994">
                  <c:v>367.27887473780595</c:v>
                </c:pt>
                <c:pt idx="995">
                  <c:v>358.19735485355272</c:v>
                </c:pt>
                <c:pt idx="996">
                  <c:v>349.11606408853021</c:v>
                </c:pt>
                <c:pt idx="997">
                  <c:v>357.90204862409576</c:v>
                </c:pt>
                <c:pt idx="998">
                  <c:v>348.82121609753483</c:v>
                </c:pt>
                <c:pt idx="999">
                  <c:v>357.60765887156191</c:v>
                </c:pt>
                <c:pt idx="1000">
                  <c:v>348.52728458346252</c:v>
                </c:pt>
                <c:pt idx="1001">
                  <c:v>357.31418559595119</c:v>
                </c:pt>
                <c:pt idx="1002">
                  <c:v>357.16779263699192</c:v>
                </c:pt>
                <c:pt idx="1003">
                  <c:v>348.08810570658488</c:v>
                </c:pt>
                <c:pt idx="1004">
                  <c:v>347.94217098608721</c:v>
                </c:pt>
                <c:pt idx="1005">
                  <c:v>347.79646538482024</c:v>
                </c:pt>
                <c:pt idx="1006">
                  <c:v>338.71746581210556</c:v>
                </c:pt>
                <c:pt idx="1007">
                  <c:v>347.50574153997871</c:v>
                </c:pt>
                <c:pt idx="1008">
                  <c:v>347.36072329640405</c:v>
                </c:pt>
                <c:pt idx="1009">
                  <c:v>347.21593417206026</c:v>
                </c:pt>
                <c:pt idx="1010">
                  <c:v>347.07137416694718</c:v>
                </c:pt>
                <c:pt idx="1011">
                  <c:v>337.99352019038633</c:v>
                </c:pt>
                <c:pt idx="1012">
                  <c:v>337.84941842373479</c:v>
                </c:pt>
                <c:pt idx="1013">
                  <c:v>346.63906886699255</c:v>
                </c:pt>
                <c:pt idx="1014">
                  <c:v>346.49542533880259</c:v>
                </c:pt>
                <c:pt idx="1015">
                  <c:v>346.3520109298434</c:v>
                </c:pt>
                <c:pt idx="1016">
                  <c:v>346.20882564011492</c:v>
                </c:pt>
                <c:pt idx="1017">
                  <c:v>354.99939256029592</c:v>
                </c:pt>
                <c:pt idx="1018">
                  <c:v>336.98961932767179</c:v>
                </c:pt>
                <c:pt idx="1019">
                  <c:v>354.71416757699279</c:v>
                </c:pt>
                <c:pt idx="1020">
                  <c:v>345.63837567350879</c:v>
                </c:pt>
                <c:pt idx="1021">
                  <c:v>354.42985907061285</c:v>
                </c:pt>
                <c:pt idx="1022">
                  <c:v>345.35452540559032</c:v>
                </c:pt>
                <c:pt idx="1023">
                  <c:v>345.21294395047727</c:v>
                </c:pt>
                <c:pt idx="1024">
                  <c:v>354.00511470527368</c:v>
                </c:pt>
                <c:pt idx="1025">
                  <c:v>335.99694530726492</c:v>
                </c:pt>
                <c:pt idx="1026">
                  <c:v>344.7895743005227</c:v>
                </c:pt>
                <c:pt idx="1027">
                  <c:v>344.64890932233266</c:v>
                </c:pt>
                <c:pt idx="1028">
                  <c:v>344.50847346337349</c:v>
                </c:pt>
                <c:pt idx="1029">
                  <c:v>344.36826672364509</c:v>
                </c:pt>
                <c:pt idx="1030">
                  <c:v>335.29476601246876</c:v>
                </c:pt>
                <c:pt idx="1031">
                  <c:v>335.15501751120183</c:v>
                </c:pt>
                <c:pt idx="1032">
                  <c:v>352.88254431052292</c:v>
                </c:pt>
                <c:pt idx="1033">
                  <c:v>334.87620786636035</c:v>
                </c:pt>
                <c:pt idx="1034">
                  <c:v>343.67066981346431</c:v>
                </c:pt>
                <c:pt idx="1035">
                  <c:v>343.53183778912046</c:v>
                </c:pt>
                <c:pt idx="1036">
                  <c:v>343.39323488400743</c:v>
                </c:pt>
                <c:pt idx="1037">
                  <c:v>334.32133800744657</c:v>
                </c:pt>
                <c:pt idx="1038">
                  <c:v>343.11671643147361</c:v>
                </c:pt>
                <c:pt idx="1039">
                  <c:v>342.97880088405282</c:v>
                </c:pt>
                <c:pt idx="1040">
                  <c:v>351.7746375465415</c:v>
                </c:pt>
                <c:pt idx="1041">
                  <c:v>351.63718023758224</c:v>
                </c:pt>
                <c:pt idx="1042">
                  <c:v>342.56642895717522</c:v>
                </c:pt>
                <c:pt idx="1043">
                  <c:v>351.36295297735614</c:v>
                </c:pt>
                <c:pt idx="1044">
                  <c:v>351.22618302608919</c:v>
                </c:pt>
                <c:pt idx="1045">
                  <c:v>351.08964219405317</c:v>
                </c:pt>
                <c:pt idx="1046">
                  <c:v>342.01980739056904</c:v>
                </c:pt>
                <c:pt idx="1047">
                  <c:v>332.95020170631585</c:v>
                </c:pt>
                <c:pt idx="1048">
                  <c:v>341.74787132265061</c:v>
                </c:pt>
                <c:pt idx="1049">
                  <c:v>332.67872387685901</c:v>
                </c:pt>
                <c:pt idx="1050">
                  <c:v>341.4768517316553</c:v>
                </c:pt>
                <c:pt idx="1051">
                  <c:v>332.40816252432512</c:v>
                </c:pt>
                <c:pt idx="1052">
                  <c:v>332.27322552690447</c:v>
                </c:pt>
                <c:pt idx="1053">
                  <c:v>332.13851764871441</c:v>
                </c:pt>
                <c:pt idx="1054">
                  <c:v>332.00403888975518</c:v>
                </c:pt>
                <c:pt idx="1055">
                  <c:v>340.80331234070536</c:v>
                </c:pt>
                <c:pt idx="1056">
                  <c:v>340.66929182020766</c:v>
                </c:pt>
                <c:pt idx="1057">
                  <c:v>331.60197732826219</c:v>
                </c:pt>
                <c:pt idx="1058">
                  <c:v>349.33546122758332</c:v>
                </c:pt>
                <c:pt idx="1059">
                  <c:v>331.33508188342068</c:v>
                </c:pt>
                <c:pt idx="1060">
                  <c:v>331.20197783984605</c:v>
                </c:pt>
                <c:pt idx="1061">
                  <c:v>331.06910291550224</c:v>
                </c:pt>
                <c:pt idx="1062">
                  <c:v>339.86998020106779</c:v>
                </c:pt>
                <c:pt idx="1063">
                  <c:v>330.80404042450687</c:v>
                </c:pt>
                <c:pt idx="1064">
                  <c:v>330.67185285785541</c:v>
                </c:pt>
                <c:pt idx="1065">
                  <c:v>339.4734175011132</c:v>
                </c:pt>
                <c:pt idx="1066">
                  <c:v>339.34168817292323</c:v>
                </c:pt>
                <c:pt idx="1067">
                  <c:v>339.21018796396402</c:v>
                </c:pt>
                <c:pt idx="1068">
                  <c:v>330.14539378355698</c:v>
                </c:pt>
                <c:pt idx="1069">
                  <c:v>330.01435181305925</c:v>
                </c:pt>
                <c:pt idx="1070">
                  <c:v>329.88353896179245</c:v>
                </c:pt>
                <c:pt idx="1071">
                  <c:v>338.68647832043484</c:v>
                </c:pt>
                <c:pt idx="1072">
                  <c:v>329.62260061695088</c:v>
                </c:pt>
                <c:pt idx="1073">
                  <c:v>338.42599821405491</c:v>
                </c:pt>
                <c:pt idx="1074">
                  <c:v>347.22962493038972</c:v>
                </c:pt>
                <c:pt idx="1075">
                  <c:v>329.2329114939194</c:v>
                </c:pt>
                <c:pt idx="1076">
                  <c:v>338.03699644871568</c:v>
                </c:pt>
                <c:pt idx="1077">
                  <c:v>337.9077874320642</c:v>
                </c:pt>
                <c:pt idx="1078">
                  <c:v>328.84528444396489</c:v>
                </c:pt>
                <c:pt idx="1079">
                  <c:v>328.71653366577482</c:v>
                </c:pt>
                <c:pt idx="1080">
                  <c:v>337.52153509749428</c:v>
                </c:pt>
                <c:pt idx="1081">
                  <c:v>346.32676564844445</c:v>
                </c:pt>
                <c:pt idx="1082">
                  <c:v>337.26517913726809</c:v>
                </c:pt>
                <c:pt idx="1083">
                  <c:v>328.20382174532267</c:v>
                </c:pt>
                <c:pt idx="1084">
                  <c:v>337.00973965396508</c:v>
                </c:pt>
                <c:pt idx="1085">
                  <c:v>336.88236359115973</c:v>
                </c:pt>
                <c:pt idx="1086">
                  <c:v>345.68873973826385</c:v>
                </c:pt>
                <c:pt idx="1087">
                  <c:v>336.62829882324132</c:v>
                </c:pt>
                <c:pt idx="1088">
                  <c:v>336.50161011812827</c:v>
                </c:pt>
                <c:pt idx="1089">
                  <c:v>336.37515053224604</c:v>
                </c:pt>
                <c:pt idx="1090">
                  <c:v>327.31539697491587</c:v>
                </c:pt>
                <c:pt idx="1091">
                  <c:v>327.18939562749512</c:v>
                </c:pt>
                <c:pt idx="1092">
                  <c:v>327.06362339930524</c:v>
                </c:pt>
                <c:pt idx="1093">
                  <c:v>335.87160338102456</c:v>
                </c:pt>
                <c:pt idx="1094">
                  <c:v>335.74628939129605</c:v>
                </c:pt>
                <c:pt idx="1095">
                  <c:v>335.62120452079841</c:v>
                </c:pt>
                <c:pt idx="1096">
                  <c:v>335.49634876953155</c:v>
                </c:pt>
                <c:pt idx="1097">
                  <c:v>335.3717221374954</c:v>
                </c:pt>
                <c:pt idx="1098">
                  <c:v>326.31380153401153</c:v>
                </c:pt>
                <c:pt idx="1099">
                  <c:v>335.1231562311155</c:v>
                </c:pt>
                <c:pt idx="1100">
                  <c:v>317.13217077541441</c:v>
                </c:pt>
                <c:pt idx="1101">
                  <c:v>325.94198371098003</c:v>
                </c:pt>
                <c:pt idx="1102">
                  <c:v>325.81850267509776</c:v>
                </c:pt>
                <c:pt idx="1103">
                  <c:v>316.76172766776756</c:v>
                </c:pt>
                <c:pt idx="1104">
                  <c:v>325.57222796102553</c:v>
                </c:pt>
                <c:pt idx="1105">
                  <c:v>334.3829573735141</c:v>
                </c:pt>
                <c:pt idx="1106">
                  <c:v>325.32686972387631</c:v>
                </c:pt>
                <c:pt idx="1107">
                  <c:v>325.20453428414783</c:v>
                </c:pt>
                <c:pt idx="1108">
                  <c:v>334.01595105432875</c:v>
                </c:pt>
                <c:pt idx="1109">
                  <c:v>324.96055076238326</c:v>
                </c:pt>
                <c:pt idx="1110">
                  <c:v>324.83890268034713</c:v>
                </c:pt>
                <c:pt idx="1111">
                  <c:v>324.71748371754182</c:v>
                </c:pt>
                <c:pt idx="1112">
                  <c:v>324.59629387396723</c:v>
                </c:pt>
                <c:pt idx="1113">
                  <c:v>324.47533314962334</c:v>
                </c:pt>
                <c:pt idx="1114">
                  <c:v>315.42107845383174</c:v>
                </c:pt>
                <c:pt idx="1115">
                  <c:v>324.23409905862809</c:v>
                </c:pt>
                <c:pt idx="1116">
                  <c:v>333.04734878265509</c:v>
                </c:pt>
                <c:pt idx="1117">
                  <c:v>315.06025835387726</c:v>
                </c:pt>
                <c:pt idx="1118">
                  <c:v>314.94044322568726</c:v>
                </c:pt>
                <c:pt idx="1119">
                  <c:v>323.75438030740662</c:v>
                </c:pt>
                <c:pt idx="1120">
                  <c:v>323.63502341767821</c:v>
                </c:pt>
                <c:pt idx="1121">
                  <c:v>323.51589564718057</c:v>
                </c:pt>
                <c:pt idx="1122">
                  <c:v>332.33052008659223</c:v>
                </c:pt>
                <c:pt idx="1123">
                  <c:v>314.34480437319894</c:v>
                </c:pt>
                <c:pt idx="1124">
                  <c:v>332.09341014175078</c:v>
                </c:pt>
                <c:pt idx="1125">
                  <c:v>331.97519884817615</c:v>
                </c:pt>
                <c:pt idx="1126">
                  <c:v>322.92369358315381</c:v>
                </c:pt>
                <c:pt idx="1127">
                  <c:v>313.87241743736212</c:v>
                </c:pt>
                <c:pt idx="1128">
                  <c:v>331.62193968283697</c:v>
                </c:pt>
                <c:pt idx="1129">
                  <c:v>322.57112177550698</c:v>
                </c:pt>
                <c:pt idx="1130">
                  <c:v>322.45405607808618</c:v>
                </c:pt>
                <c:pt idx="1131">
                  <c:v>313.40369640921762</c:v>
                </c:pt>
                <c:pt idx="1132">
                  <c:v>322.22061204093706</c:v>
                </c:pt>
                <c:pt idx="1133">
                  <c:v>322.10423370120861</c:v>
                </c:pt>
                <c:pt idx="1134">
                  <c:v>321.98808448071094</c:v>
                </c:pt>
                <c:pt idx="1135">
                  <c:v>312.93864128876538</c:v>
                </c:pt>
                <c:pt idx="1136">
                  <c:v>312.82295030672935</c:v>
                </c:pt>
                <c:pt idx="1137">
                  <c:v>321.64101153460257</c:v>
                </c:pt>
                <c:pt idx="1138">
                  <c:v>321.52577879102796</c:v>
                </c:pt>
                <c:pt idx="1139">
                  <c:v>321.41077516668418</c:v>
                </c:pt>
                <c:pt idx="1140">
                  <c:v>330.22952375224969</c:v>
                </c:pt>
                <c:pt idx="1141">
                  <c:v>321.18145527568885</c:v>
                </c:pt>
                <c:pt idx="1142">
                  <c:v>321.06713900903736</c:v>
                </c:pt>
                <c:pt idx="1143">
                  <c:v>320.95305186161659</c:v>
                </c:pt>
                <c:pt idx="1144">
                  <c:v>320.83919383342663</c:v>
                </c:pt>
                <c:pt idx="1145">
                  <c:v>320.72556492446745</c:v>
                </c:pt>
                <c:pt idx="1146">
                  <c:v>311.67864204406044</c:v>
                </c:pt>
                <c:pt idx="1147">
                  <c:v>311.56547137356267</c:v>
                </c:pt>
                <c:pt idx="1148">
                  <c:v>320.38605291297449</c:v>
                </c:pt>
                <c:pt idx="1149">
                  <c:v>320.27334048093837</c:v>
                </c:pt>
                <c:pt idx="1150">
                  <c:v>320.16085716813296</c:v>
                </c:pt>
                <c:pt idx="1151">
                  <c:v>320.04860297455849</c:v>
                </c:pt>
                <c:pt idx="1152">
                  <c:v>319.93657790021467</c:v>
                </c:pt>
                <c:pt idx="1153">
                  <c:v>310.89125885442297</c:v>
                </c:pt>
                <c:pt idx="1154">
                  <c:v>319.71321510921939</c:v>
                </c:pt>
                <c:pt idx="1155">
                  <c:v>319.60187739256781</c:v>
                </c:pt>
                <c:pt idx="1156">
                  <c:v>310.55724570446847</c:v>
                </c:pt>
                <c:pt idx="1157">
                  <c:v>319.37988931695713</c:v>
                </c:pt>
                <c:pt idx="1158">
                  <c:v>310.33571586731932</c:v>
                </c:pt>
                <c:pt idx="1159">
                  <c:v>310.22529462759087</c:v>
                </c:pt>
                <c:pt idx="1160">
                  <c:v>319.04862559777189</c:v>
                </c:pt>
                <c:pt idx="1161">
                  <c:v>318.93866259650503</c:v>
                </c:pt>
                <c:pt idx="1162">
                  <c:v>318.82892871446887</c:v>
                </c:pt>
                <c:pt idx="1163">
                  <c:v>318.71942395166354</c:v>
                </c:pt>
                <c:pt idx="1164">
                  <c:v>318.61014830808892</c:v>
                </c:pt>
                <c:pt idx="1165">
                  <c:v>309.56757869306648</c:v>
                </c:pt>
                <c:pt idx="1166">
                  <c:v>318.39228437863198</c:v>
                </c:pt>
                <c:pt idx="1167">
                  <c:v>318.28369609274984</c:v>
                </c:pt>
                <c:pt idx="1168">
                  <c:v>318.17533692609828</c:v>
                </c:pt>
                <c:pt idx="1169">
                  <c:v>309.1336837879989</c:v>
                </c:pt>
                <c:pt idx="1170">
                  <c:v>309.02578285980906</c:v>
                </c:pt>
                <c:pt idx="1171">
                  <c:v>308.9181110508498</c:v>
                </c:pt>
                <c:pt idx="1172">
                  <c:v>308.81066836112132</c:v>
                </c:pt>
                <c:pt idx="1173">
                  <c:v>317.63697788130236</c:v>
                </c:pt>
                <c:pt idx="1174">
                  <c:v>308.59647033935687</c:v>
                </c:pt>
                <c:pt idx="1175">
                  <c:v>317.42323809799933</c:v>
                </c:pt>
                <c:pt idx="1176">
                  <c:v>317.31671188519402</c:v>
                </c:pt>
                <c:pt idx="1177">
                  <c:v>308.27689170094078</c:v>
                </c:pt>
                <c:pt idx="1178">
                  <c:v>326.03786990795419</c:v>
                </c:pt>
                <c:pt idx="1179">
                  <c:v>308.064984871484</c:v>
                </c:pt>
                <c:pt idx="1180">
                  <c:v>307.95937513560176</c:v>
                </c:pt>
                <c:pt idx="1181">
                  <c:v>307.85399451895023</c:v>
                </c:pt>
                <c:pt idx="1182">
                  <c:v>316.68236611220811</c:v>
                </c:pt>
                <c:pt idx="1183">
                  <c:v>325.51096682469671</c:v>
                </c:pt>
                <c:pt idx="1184">
                  <c:v>307.53922738438035</c:v>
                </c:pt>
                <c:pt idx="1185">
                  <c:v>316.36828633533059</c:v>
                </c:pt>
                <c:pt idx="1186">
                  <c:v>307.33052822415425</c:v>
                </c:pt>
                <c:pt idx="1187">
                  <c:v>316.16004541356602</c:v>
                </c:pt>
                <c:pt idx="1188">
                  <c:v>316.05626863152997</c:v>
                </c:pt>
                <c:pt idx="1189">
                  <c:v>315.95272096872458</c:v>
                </c:pt>
                <c:pt idx="1190">
                  <c:v>315.84940242514995</c:v>
                </c:pt>
                <c:pt idx="1191">
                  <c:v>315.7463130008062</c:v>
                </c:pt>
                <c:pt idx="1192">
                  <c:v>306.70992960501457</c:v>
                </c:pt>
                <c:pt idx="1193">
                  <c:v>315.54082150981088</c:v>
                </c:pt>
                <c:pt idx="1194">
                  <c:v>306.50489635248073</c:v>
                </c:pt>
                <c:pt idx="1195">
                  <c:v>306.40272340506004</c:v>
                </c:pt>
                <c:pt idx="1196">
                  <c:v>315.23430266754872</c:v>
                </c:pt>
                <c:pt idx="1197">
                  <c:v>315.13258795858945</c:v>
                </c:pt>
                <c:pt idx="1198">
                  <c:v>315.03110236886113</c:v>
                </c:pt>
                <c:pt idx="1199">
                  <c:v>314.92984589836345</c:v>
                </c:pt>
                <c:pt idx="1200">
                  <c:v>305.89529545641795</c:v>
                </c:pt>
                <c:pt idx="1201">
                  <c:v>305.79449722438187</c:v>
                </c:pt>
                <c:pt idx="1202">
                  <c:v>305.6939281115765</c:v>
                </c:pt>
                <c:pt idx="1203">
                  <c:v>305.59358811800189</c:v>
                </c:pt>
                <c:pt idx="1204">
                  <c:v>305.49347724365822</c:v>
                </c:pt>
                <c:pt idx="1205">
                  <c:v>305.39359548854515</c:v>
                </c:pt>
                <c:pt idx="1206">
                  <c:v>305.29394285266284</c:v>
                </c:pt>
                <c:pt idx="1207">
                  <c:v>305.19451933601135</c:v>
                </c:pt>
                <c:pt idx="1208">
                  <c:v>305.09532493859064</c:v>
                </c:pt>
                <c:pt idx="1209">
                  <c:v>304.99635966040063</c:v>
                </c:pt>
                <c:pt idx="1210">
                  <c:v>304.89762350144156</c:v>
                </c:pt>
                <c:pt idx="1211">
                  <c:v>313.73263955239173</c:v>
                </c:pt>
                <c:pt idx="1212">
                  <c:v>304.70083854121543</c:v>
                </c:pt>
                <c:pt idx="1213">
                  <c:v>304.60278973994861</c:v>
                </c:pt>
                <c:pt idx="1214">
                  <c:v>304.50497005791249</c:v>
                </c:pt>
                <c:pt idx="1215">
                  <c:v>304.40737949510714</c:v>
                </c:pt>
                <c:pt idx="1216">
                  <c:v>313.2435411422112</c:v>
                </c:pt>
                <c:pt idx="1217">
                  <c:v>304.21288572718879</c:v>
                </c:pt>
                <c:pt idx="1218">
                  <c:v>295.18245943139715</c:v>
                </c:pt>
                <c:pt idx="1219">
                  <c:v>304.01930843619357</c:v>
                </c:pt>
                <c:pt idx="1220">
                  <c:v>303.92286346954199</c:v>
                </c:pt>
                <c:pt idx="1221">
                  <c:v>303.8266476221213</c:v>
                </c:pt>
                <c:pt idx="1222">
                  <c:v>303.73066089393137</c:v>
                </c:pt>
                <c:pt idx="1223">
                  <c:v>294.70138019429356</c:v>
                </c:pt>
                <c:pt idx="1224">
                  <c:v>303.5393747952437</c:v>
                </c:pt>
                <c:pt idx="1225">
                  <c:v>294.51055233406748</c:v>
                </c:pt>
                <c:pt idx="1226">
                  <c:v>294.41548208280068</c:v>
                </c:pt>
                <c:pt idx="1227">
                  <c:v>303.25416404144312</c:v>
                </c:pt>
                <c:pt idx="1228">
                  <c:v>303.15955202863779</c:v>
                </c:pt>
                <c:pt idx="1229">
                  <c:v>303.06516913506329</c:v>
                </c:pt>
                <c:pt idx="1230">
                  <c:v>294.03749227004079</c:v>
                </c:pt>
                <c:pt idx="1231">
                  <c:v>302.87709070560635</c:v>
                </c:pt>
                <c:pt idx="1232">
                  <c:v>293.84987207904561</c:v>
                </c:pt>
                <c:pt idx="1233">
                  <c:v>293.75640566239406</c:v>
                </c:pt>
                <c:pt idx="1234">
                  <c:v>302.59669145565192</c:v>
                </c:pt>
                <c:pt idx="1235">
                  <c:v>302.50368327746202</c:v>
                </c:pt>
                <c:pt idx="1236">
                  <c:v>293.47738112782417</c:v>
                </c:pt>
                <c:pt idx="1237">
                  <c:v>302.31835427877445</c:v>
                </c:pt>
                <c:pt idx="1238">
                  <c:v>293.2925103675982</c:v>
                </c:pt>
                <c:pt idx="1239">
                  <c:v>293.2004186663313</c:v>
                </c:pt>
                <c:pt idx="1240">
                  <c:v>293.10855608429517</c:v>
                </c:pt>
                <c:pt idx="1241">
                  <c:v>301.95044571216852</c:v>
                </c:pt>
                <c:pt idx="1242">
                  <c:v>301.85904136859392</c:v>
                </c:pt>
                <c:pt idx="1243">
                  <c:v>292.8343430535715</c:v>
                </c:pt>
                <c:pt idx="1244">
                  <c:v>292.74339694845855</c:v>
                </c:pt>
                <c:pt idx="1245">
                  <c:v>292.65267996257626</c:v>
                </c:pt>
                <c:pt idx="1246">
                  <c:v>292.56219209592473</c:v>
                </c:pt>
                <c:pt idx="1247">
                  <c:v>292.47193334850408</c:v>
                </c:pt>
                <c:pt idx="1248">
                  <c:v>301.31542681099273</c:v>
                </c:pt>
                <c:pt idx="1249">
                  <c:v>301.2256263020335</c:v>
                </c:pt>
                <c:pt idx="1250">
                  <c:v>292.20253182162656</c:v>
                </c:pt>
                <c:pt idx="1251">
                  <c:v>301.04671264180752</c:v>
                </c:pt>
                <c:pt idx="1252">
                  <c:v>300.95759949054064</c:v>
                </c:pt>
                <c:pt idx="1253">
                  <c:v>300.86871545850448</c:v>
                </c:pt>
                <c:pt idx="1254">
                  <c:v>291.84653745502061</c:v>
                </c:pt>
                <c:pt idx="1255">
                  <c:v>291.75811166144604</c:v>
                </c:pt>
                <c:pt idx="1256">
                  <c:v>291.66991498710223</c:v>
                </c:pt>
                <c:pt idx="1257">
                  <c:v>291.58194743198925</c:v>
                </c:pt>
                <c:pt idx="1258">
                  <c:v>291.49420899610698</c:v>
                </c:pt>
                <c:pt idx="1259">
                  <c:v>300.34022277013406</c:v>
                </c:pt>
                <c:pt idx="1260">
                  <c:v>291.31941948203479</c:v>
                </c:pt>
                <c:pt idx="1261">
                  <c:v>291.23236840384487</c:v>
                </c:pt>
                <c:pt idx="1262">
                  <c:v>291.14554644488567</c:v>
                </c:pt>
                <c:pt idx="1263">
                  <c:v>291.05895360515734</c:v>
                </c:pt>
                <c:pt idx="1264">
                  <c:v>299.90611297533826</c:v>
                </c:pt>
                <c:pt idx="1265">
                  <c:v>290.88645528339276</c:v>
                </c:pt>
                <c:pt idx="1266">
                  <c:v>290.80054980135668</c:v>
                </c:pt>
                <c:pt idx="1267">
                  <c:v>290.71487343855136</c:v>
                </c:pt>
                <c:pt idx="1268">
                  <c:v>290.62942619497682</c:v>
                </c:pt>
                <c:pt idx="1269">
                  <c:v>290.54420807063303</c:v>
                </c:pt>
                <c:pt idx="1270">
                  <c:v>290.45921906552002</c:v>
                </c:pt>
                <c:pt idx="1271">
                  <c:v>290.37445917963777</c:v>
                </c:pt>
                <c:pt idx="1272">
                  <c:v>290.28992841298634</c:v>
                </c:pt>
                <c:pt idx="1273">
                  <c:v>290.20562676556557</c:v>
                </c:pt>
                <c:pt idx="1274">
                  <c:v>290.12155423737562</c:v>
                </c:pt>
                <c:pt idx="1275">
                  <c:v>290.03771082841649</c:v>
                </c:pt>
                <c:pt idx="1276">
                  <c:v>289.95409653868808</c:v>
                </c:pt>
                <c:pt idx="1277">
                  <c:v>289.87071136819043</c:v>
                </c:pt>
                <c:pt idx="1278">
                  <c:v>289.78755531692366</c:v>
                </c:pt>
                <c:pt idx="1279">
                  <c:v>289.70462838488754</c:v>
                </c:pt>
                <c:pt idx="1280">
                  <c:v>289.62193057208214</c:v>
                </c:pt>
                <c:pt idx="1281">
                  <c:v>289.53946187850767</c:v>
                </c:pt>
                <c:pt idx="1282">
                  <c:v>280.5236998315192</c:v>
                </c:pt>
                <c:pt idx="1283">
                  <c:v>289.3752118490508</c:v>
                </c:pt>
                <c:pt idx="1284">
                  <c:v>289.29343051316852</c:v>
                </c:pt>
                <c:pt idx="1285">
                  <c:v>289.21187829651711</c:v>
                </c:pt>
                <c:pt idx="1286">
                  <c:v>280.19703272645177</c:v>
                </c:pt>
                <c:pt idx="1287">
                  <c:v>280.11593874826178</c:v>
                </c:pt>
                <c:pt idx="1288">
                  <c:v>288.96859636194733</c:v>
                </c:pt>
                <c:pt idx="1289">
                  <c:v>288.88796062221888</c:v>
                </c:pt>
                <c:pt idx="1290">
                  <c:v>279.87403152907655</c:v>
                </c:pt>
                <c:pt idx="1291">
                  <c:v>288.7273765004544</c:v>
                </c:pt>
                <c:pt idx="1292">
                  <c:v>279.71390564577371</c:v>
                </c:pt>
                <c:pt idx="1293">
                  <c:v>288.56770885561298</c:v>
                </c:pt>
                <c:pt idx="1294">
                  <c:v>288.48821871203847</c:v>
                </c:pt>
                <c:pt idx="1295">
                  <c:v>279.47543521505003</c:v>
                </c:pt>
                <c:pt idx="1296">
                  <c:v>288.32992578258165</c:v>
                </c:pt>
                <c:pt idx="1297">
                  <c:v>288.25112299669945</c:v>
                </c:pt>
                <c:pt idx="1298">
                  <c:v>279.2390268574033</c:v>
                </c:pt>
                <c:pt idx="1299">
                  <c:v>279.16068230998258</c:v>
                </c:pt>
                <c:pt idx="1300">
                  <c:v>279.08256688179267</c:v>
                </c:pt>
                <c:pt idx="1301">
                  <c:v>279.00468057283354</c:v>
                </c:pt>
                <c:pt idx="1302">
                  <c:v>287.86054585574971</c:v>
                </c:pt>
                <c:pt idx="1303">
                  <c:v>278.84959531260751</c:v>
                </c:pt>
                <c:pt idx="1304">
                  <c:v>278.77239636134067</c:v>
                </c:pt>
                <c:pt idx="1305">
                  <c:v>278.69542652930454</c:v>
                </c:pt>
                <c:pt idx="1306">
                  <c:v>287.55220828914395</c:v>
                </c:pt>
                <c:pt idx="1307">
                  <c:v>287.47569669556935</c:v>
                </c:pt>
                <c:pt idx="1308">
                  <c:v>278.46589174858087</c:v>
                </c:pt>
                <c:pt idx="1309">
                  <c:v>278.38983839346793</c:v>
                </c:pt>
                <c:pt idx="1310">
                  <c:v>278.31401415758569</c:v>
                </c:pt>
                <c:pt idx="1311">
                  <c:v>278.23841904093422</c:v>
                </c:pt>
                <c:pt idx="1312">
                  <c:v>278.16305304351346</c:v>
                </c:pt>
                <c:pt idx="1313">
                  <c:v>278.08791616532358</c:v>
                </c:pt>
                <c:pt idx="1314">
                  <c:v>278.01300840636441</c:v>
                </c:pt>
                <c:pt idx="1315">
                  <c:v>277.93832976663595</c:v>
                </c:pt>
                <c:pt idx="1316">
                  <c:v>277.86388024613842</c:v>
                </c:pt>
                <c:pt idx="1317">
                  <c:v>277.78965984487155</c:v>
                </c:pt>
                <c:pt idx="1318">
                  <c:v>277.71566856283545</c:v>
                </c:pt>
                <c:pt idx="1319">
                  <c:v>277.64190640003017</c:v>
                </c:pt>
                <c:pt idx="1320">
                  <c:v>277.5683733564556</c:v>
                </c:pt>
                <c:pt idx="1321">
                  <c:v>277.49506943211179</c:v>
                </c:pt>
                <c:pt idx="1322">
                  <c:v>277.42199462699881</c:v>
                </c:pt>
                <c:pt idx="1323">
                  <c:v>277.3491489411166</c:v>
                </c:pt>
                <c:pt idx="1324">
                  <c:v>277.27653237446509</c:v>
                </c:pt>
                <c:pt idx="1325">
                  <c:v>277.20414492704447</c:v>
                </c:pt>
                <c:pt idx="1326">
                  <c:v>277.1319865988545</c:v>
                </c:pt>
                <c:pt idx="1327">
                  <c:v>277.06005738989529</c:v>
                </c:pt>
                <c:pt idx="1328">
                  <c:v>276.98835730016697</c:v>
                </c:pt>
                <c:pt idx="1329">
                  <c:v>276.9168863296693</c:v>
                </c:pt>
                <c:pt idx="1330">
                  <c:v>276.84564447840245</c:v>
                </c:pt>
                <c:pt idx="1331">
                  <c:v>276.77463174636648</c:v>
                </c:pt>
                <c:pt idx="1332">
                  <c:v>276.70384813356111</c:v>
                </c:pt>
                <c:pt idx="1333">
                  <c:v>276.6332936399865</c:v>
                </c:pt>
                <c:pt idx="1334">
                  <c:v>276.56296826564278</c:v>
                </c:pt>
                <c:pt idx="1335">
                  <c:v>276.49287201052977</c:v>
                </c:pt>
                <c:pt idx="1336">
                  <c:v>276.42300487464752</c:v>
                </c:pt>
                <c:pt idx="1337">
                  <c:v>276.35336685799609</c:v>
                </c:pt>
                <c:pt idx="1338">
                  <c:v>276.28395796057538</c:v>
                </c:pt>
                <c:pt idx="1339">
                  <c:v>276.21477818238543</c:v>
                </c:pt>
                <c:pt idx="1340">
                  <c:v>276.14582752342631</c:v>
                </c:pt>
                <c:pt idx="1341">
                  <c:v>276.07710598369789</c:v>
                </c:pt>
                <c:pt idx="1342">
                  <c:v>276.0086135632003</c:v>
                </c:pt>
                <c:pt idx="1343">
                  <c:v>267.00682717125483</c:v>
                </c:pt>
                <c:pt idx="1344">
                  <c:v>266.93879298921883</c:v>
                </c:pt>
                <c:pt idx="1345">
                  <c:v>266.87098792641348</c:v>
                </c:pt>
                <c:pt idx="1346">
                  <c:v>275.73693507351749</c:v>
                </c:pt>
                <c:pt idx="1347">
                  <c:v>266.73606515849519</c:v>
                </c:pt>
                <c:pt idx="1348">
                  <c:v>266.6689474533822</c:v>
                </c:pt>
                <c:pt idx="1349">
                  <c:v>266.60205886749992</c:v>
                </c:pt>
                <c:pt idx="1350">
                  <c:v>266.53539940084852</c:v>
                </c:pt>
                <c:pt idx="1351">
                  <c:v>275.40249214410636</c:v>
                </c:pt>
                <c:pt idx="1352">
                  <c:v>266.40276782523785</c:v>
                </c:pt>
                <c:pt idx="1353">
                  <c:v>266.33679571627874</c:v>
                </c:pt>
                <c:pt idx="1354">
                  <c:v>275.20457581722889</c:v>
                </c:pt>
                <c:pt idx="1355">
                  <c:v>266.20553885605273</c:v>
                </c:pt>
                <c:pt idx="1356">
                  <c:v>266.14025410478587</c:v>
                </c:pt>
                <c:pt idx="1357">
                  <c:v>266.07519847274978</c:v>
                </c:pt>
                <c:pt idx="1358">
                  <c:v>266.01037195994451</c:v>
                </c:pt>
                <c:pt idx="1359">
                  <c:v>274.87929765704854</c:v>
                </c:pt>
                <c:pt idx="1360">
                  <c:v>265.88140629202621</c:v>
                </c:pt>
                <c:pt idx="1361">
                  <c:v>265.81726713691319</c:v>
                </c:pt>
                <c:pt idx="1362">
                  <c:v>265.75335710103099</c:v>
                </c:pt>
                <c:pt idx="1363">
                  <c:v>265.68967618437949</c:v>
                </c:pt>
                <c:pt idx="1364">
                  <c:v>265.62622438695877</c:v>
                </c:pt>
                <c:pt idx="1365">
                  <c:v>265.56300170876892</c:v>
                </c:pt>
                <c:pt idx="1366">
                  <c:v>265.50000814980979</c:v>
                </c:pt>
                <c:pt idx="1367">
                  <c:v>265.43724371008136</c:v>
                </c:pt>
                <c:pt idx="1368">
                  <c:v>265.37470838958382</c:v>
                </c:pt>
                <c:pt idx="1369">
                  <c:v>265.31240218831692</c:v>
                </c:pt>
                <c:pt idx="1370">
                  <c:v>265.2503251062808</c:v>
                </c:pt>
                <c:pt idx="1371">
                  <c:v>265.1884771434755</c:v>
                </c:pt>
                <c:pt idx="1372">
                  <c:v>265.12685829990102</c:v>
                </c:pt>
                <c:pt idx="1373">
                  <c:v>265.06546857555725</c:v>
                </c:pt>
                <c:pt idx="1374">
                  <c:v>265.00430797044419</c:v>
                </c:pt>
                <c:pt idx="1375">
                  <c:v>264.94337648456201</c:v>
                </c:pt>
                <c:pt idx="1376">
                  <c:v>264.88267411791054</c:v>
                </c:pt>
                <c:pt idx="1377">
                  <c:v>264.82220087048984</c:v>
                </c:pt>
                <c:pt idx="1378">
                  <c:v>264.76195674229996</c:v>
                </c:pt>
                <c:pt idx="1379">
                  <c:v>264.70194173334085</c:v>
                </c:pt>
                <c:pt idx="1380">
                  <c:v>264.64215584361239</c:v>
                </c:pt>
                <c:pt idx="1381">
                  <c:v>264.58259907311486</c:v>
                </c:pt>
                <c:pt idx="1382">
                  <c:v>264.52327142184799</c:v>
                </c:pt>
                <c:pt idx="1383">
                  <c:v>264.46417288981189</c:v>
                </c:pt>
                <c:pt idx="1384">
                  <c:v>264.40530347700661</c:v>
                </c:pt>
                <c:pt idx="1385">
                  <c:v>264.3466631834321</c:v>
                </c:pt>
                <c:pt idx="1386">
                  <c:v>264.2882520090883</c:v>
                </c:pt>
                <c:pt idx="1387">
                  <c:v>264.23006995397537</c:v>
                </c:pt>
                <c:pt idx="1388">
                  <c:v>264.1721170180931</c:v>
                </c:pt>
                <c:pt idx="1389">
                  <c:v>264.11439320144166</c:v>
                </c:pt>
                <c:pt idx="1390">
                  <c:v>264.05689850402104</c:v>
                </c:pt>
                <c:pt idx="1391">
                  <c:v>263.99963292583107</c:v>
                </c:pt>
                <c:pt idx="1392">
                  <c:v>263.94259646687192</c:v>
                </c:pt>
                <c:pt idx="1393">
                  <c:v>263.8857891271436</c:v>
                </c:pt>
                <c:pt idx="1394">
                  <c:v>263.82921090664593</c:v>
                </c:pt>
                <c:pt idx="1395">
                  <c:v>263.77286180537908</c:v>
                </c:pt>
                <c:pt idx="1396">
                  <c:v>263.71674182334306</c:v>
                </c:pt>
                <c:pt idx="1397">
                  <c:v>263.66085096053774</c:v>
                </c:pt>
                <c:pt idx="1398">
                  <c:v>263.6051892169632</c:v>
                </c:pt>
                <c:pt idx="1399">
                  <c:v>263.54975659261953</c:v>
                </c:pt>
                <c:pt idx="1400">
                  <c:v>263.49455308750646</c:v>
                </c:pt>
                <c:pt idx="1401">
                  <c:v>263.43957870162421</c:v>
                </c:pt>
                <c:pt idx="1402">
                  <c:v>263.38483343497279</c:v>
                </c:pt>
                <c:pt idx="1403">
                  <c:v>263.33031728755213</c:v>
                </c:pt>
                <c:pt idx="1404">
                  <c:v>263.27603025936219</c:v>
                </c:pt>
                <c:pt idx="1405">
                  <c:v>263.22197235040301</c:v>
                </c:pt>
                <c:pt idx="1406">
                  <c:v>263.16814356067471</c:v>
                </c:pt>
                <c:pt idx="1407">
                  <c:v>263.11454389017706</c:v>
                </c:pt>
                <c:pt idx="1408">
                  <c:v>263.06117333891018</c:v>
                </c:pt>
                <c:pt idx="1409">
                  <c:v>263.00803190687424</c:v>
                </c:pt>
                <c:pt idx="1410">
                  <c:v>262.95511959406889</c:v>
                </c:pt>
                <c:pt idx="1411">
                  <c:v>262.90243640049437</c:v>
                </c:pt>
                <c:pt idx="1412">
                  <c:v>262.84998232615067</c:v>
                </c:pt>
                <c:pt idx="1413">
                  <c:v>262.79775737103762</c:v>
                </c:pt>
                <c:pt idx="1414">
                  <c:v>262.7457615351554</c:v>
                </c:pt>
                <c:pt idx="1415">
                  <c:v>262.693994818504</c:v>
                </c:pt>
                <c:pt idx="1416">
                  <c:v>262.6424572210833</c:v>
                </c:pt>
                <c:pt idx="1417">
                  <c:v>262.59114874289338</c:v>
                </c:pt>
                <c:pt idx="1418">
                  <c:v>262.54006938393428</c:v>
                </c:pt>
                <c:pt idx="1419">
                  <c:v>262.48921914420589</c:v>
                </c:pt>
                <c:pt idx="1420">
                  <c:v>262.43859802370827</c:v>
                </c:pt>
                <c:pt idx="1421">
                  <c:v>262.38820602244152</c:v>
                </c:pt>
                <c:pt idx="1422">
                  <c:v>262.33804314040538</c:v>
                </c:pt>
                <c:pt idx="1423">
                  <c:v>262.28810937760011</c:v>
                </c:pt>
                <c:pt idx="1424">
                  <c:v>262.23840473402561</c:v>
                </c:pt>
                <c:pt idx="1425">
                  <c:v>262.18892920968182</c:v>
                </c:pt>
                <c:pt idx="1426">
                  <c:v>253.20615971389017</c:v>
                </c:pt>
                <c:pt idx="1427">
                  <c:v>253.15714242800803</c:v>
                </c:pt>
                <c:pt idx="1428">
                  <c:v>253.10835426135654</c:v>
                </c:pt>
                <c:pt idx="1429">
                  <c:v>261.99331830461449</c:v>
                </c:pt>
                <c:pt idx="1430">
                  <c:v>261.94498837642453</c:v>
                </c:pt>
                <c:pt idx="1431">
                  <c:v>261.89688756746546</c:v>
                </c:pt>
                <c:pt idx="1432">
                  <c:v>261.84901587773709</c:v>
                </c:pt>
                <c:pt idx="1433">
                  <c:v>261.80137330723949</c:v>
                </c:pt>
                <c:pt idx="1434">
                  <c:v>261.75395985597265</c:v>
                </c:pt>
                <c:pt idx="1435">
                  <c:v>261.70677552393659</c:v>
                </c:pt>
                <c:pt idx="1436">
                  <c:v>261.65982031113128</c:v>
                </c:pt>
                <c:pt idx="1437">
                  <c:v>261.61309421755681</c:v>
                </c:pt>
                <c:pt idx="1438">
                  <c:v>261.56659724321304</c:v>
                </c:pt>
                <c:pt idx="1439">
                  <c:v>252.58680629742139</c:v>
                </c:pt>
                <c:pt idx="1440">
                  <c:v>252.54076756153921</c:v>
                </c:pt>
                <c:pt idx="1441">
                  <c:v>261.42848103556639</c:v>
                </c:pt>
                <c:pt idx="1442">
                  <c:v>252.44937744746704</c:v>
                </c:pt>
                <c:pt idx="1443">
                  <c:v>261.33754915995587</c:v>
                </c:pt>
                <c:pt idx="1444">
                  <c:v>261.2924269009967</c:v>
                </c:pt>
                <c:pt idx="1445">
                  <c:v>252.31401067058965</c:v>
                </c:pt>
                <c:pt idx="1446">
                  <c:v>252.26934665009213</c:v>
                </c:pt>
                <c:pt idx="1447">
                  <c:v>261.15843483950391</c:v>
                </c:pt>
                <c:pt idx="1448">
                  <c:v>252.18070596678916</c:v>
                </c:pt>
                <c:pt idx="1449">
                  <c:v>252.136729303984</c:v>
                </c:pt>
                <c:pt idx="1450">
                  <c:v>252.0929817604094</c:v>
                </c:pt>
                <c:pt idx="1451">
                  <c:v>260.98298642674428</c:v>
                </c:pt>
                <c:pt idx="1452">
                  <c:v>260.93969712163135</c:v>
                </c:pt>
                <c:pt idx="1453">
                  <c:v>260.89663693574914</c:v>
                </c:pt>
                <c:pt idx="1454">
                  <c:v>260.8538058690977</c:v>
                </c:pt>
                <c:pt idx="1455">
                  <c:v>260.81120392167708</c:v>
                </c:pt>
                <c:pt idx="1456">
                  <c:v>251.83530800280849</c:v>
                </c:pt>
                <c:pt idx="1457">
                  <c:v>251.79316429384932</c:v>
                </c:pt>
                <c:pt idx="1458">
                  <c:v>260.68477279479964</c:v>
                </c:pt>
                <c:pt idx="1459">
                  <c:v>251.70956423362341</c:v>
                </c:pt>
                <c:pt idx="1460">
                  <c:v>260.60163097303518</c:v>
                </c:pt>
                <c:pt idx="1461">
                  <c:v>251.62688065032046</c:v>
                </c:pt>
                <c:pt idx="1462">
                  <c:v>251.58588253751523</c:v>
                </c:pt>
                <c:pt idx="1463">
                  <c:v>251.54511354394069</c:v>
                </c:pt>
                <c:pt idx="1464">
                  <c:v>251.50457366959694</c:v>
                </c:pt>
                <c:pt idx="1465">
                  <c:v>260.39778600516263</c:v>
                </c:pt>
                <c:pt idx="1466">
                  <c:v>251.42418127860179</c:v>
                </c:pt>
                <c:pt idx="1467">
                  <c:v>260.31785185262896</c:v>
                </c:pt>
                <c:pt idx="1468">
                  <c:v>260.27822845520836</c:v>
                </c:pt>
                <c:pt idx="1469">
                  <c:v>251.30531108633977</c:v>
                </c:pt>
                <c:pt idx="1470">
                  <c:v>260.1996690180593</c:v>
                </c:pt>
                <c:pt idx="1471">
                  <c:v>251.22720988765232</c:v>
                </c:pt>
                <c:pt idx="1472">
                  <c:v>251.18850296715473</c:v>
                </c:pt>
                <c:pt idx="1473">
                  <c:v>260.08354825656653</c:v>
                </c:pt>
                <c:pt idx="1474">
                  <c:v>251.11177648385188</c:v>
                </c:pt>
                <c:pt idx="1475">
                  <c:v>251.07375692104657</c:v>
                </c:pt>
                <c:pt idx="1476">
                  <c:v>251.03596647747202</c:v>
                </c:pt>
                <c:pt idx="1477">
                  <c:v>250.99840515312835</c:v>
                </c:pt>
                <c:pt idx="1478">
                  <c:v>250.96107294801533</c:v>
                </c:pt>
                <c:pt idx="1479">
                  <c:v>250.92396986213311</c:v>
                </c:pt>
                <c:pt idx="1480">
                  <c:v>250.88709589548174</c:v>
                </c:pt>
                <c:pt idx="1481">
                  <c:v>250.85045104806107</c:v>
                </c:pt>
                <c:pt idx="1482">
                  <c:v>250.8140353198711</c:v>
                </c:pt>
                <c:pt idx="1483">
                  <c:v>250.77784871091205</c:v>
                </c:pt>
                <c:pt idx="1484">
                  <c:v>250.74189122118366</c:v>
                </c:pt>
                <c:pt idx="1485">
                  <c:v>250.70616285068604</c:v>
                </c:pt>
                <c:pt idx="1486">
                  <c:v>250.6706635994193</c:v>
                </c:pt>
                <c:pt idx="1487">
                  <c:v>250.63539346738321</c:v>
                </c:pt>
                <c:pt idx="1488">
                  <c:v>250.60035245457789</c:v>
                </c:pt>
                <c:pt idx="1489">
                  <c:v>250.56554056100339</c:v>
                </c:pt>
                <c:pt idx="1490">
                  <c:v>250.53095778665968</c:v>
                </c:pt>
                <c:pt idx="1491">
                  <c:v>250.49660413154672</c:v>
                </c:pt>
                <c:pt idx="1492">
                  <c:v>250.46247959566449</c:v>
                </c:pt>
                <c:pt idx="1493">
                  <c:v>250.42858417901311</c:v>
                </c:pt>
                <c:pt idx="1494">
                  <c:v>250.39491788159239</c:v>
                </c:pt>
                <c:pt idx="1495">
                  <c:v>250.36148070340249</c:v>
                </c:pt>
                <c:pt idx="1496">
                  <c:v>250.32827264444342</c:v>
                </c:pt>
                <c:pt idx="1497">
                  <c:v>250.29529370471505</c:v>
                </c:pt>
                <c:pt idx="1498">
                  <c:v>259.1960669748961</c:v>
                </c:pt>
                <c:pt idx="1499">
                  <c:v>259.16354627362932</c:v>
                </c:pt>
                <c:pt idx="1500">
                  <c:v>250.19773160091458</c:v>
                </c:pt>
                <c:pt idx="1501">
                  <c:v>250.16566913810931</c:v>
                </c:pt>
                <c:pt idx="1502">
                  <c:v>250.13383579453486</c:v>
                </c:pt>
                <c:pt idx="1503">
                  <c:v>250.10223157019109</c:v>
                </c:pt>
                <c:pt idx="1504">
                  <c:v>250.07085646507809</c:v>
                </c:pt>
                <c:pt idx="1505">
                  <c:v>250.03971047919595</c:v>
                </c:pt>
                <c:pt idx="1506">
                  <c:v>250.00879361254451</c:v>
                </c:pt>
                <c:pt idx="1507">
                  <c:v>249.97810586512378</c:v>
                </c:pt>
                <c:pt idx="1508">
                  <c:v>249.94764723693399</c:v>
                </c:pt>
                <c:pt idx="1509">
                  <c:v>249.91741772797482</c:v>
                </c:pt>
                <c:pt idx="1510">
                  <c:v>249.88741733824645</c:v>
                </c:pt>
                <c:pt idx="1511">
                  <c:v>249.85764606774893</c:v>
                </c:pt>
                <c:pt idx="1512">
                  <c:v>249.82810391648209</c:v>
                </c:pt>
                <c:pt idx="1513">
                  <c:v>249.79879088444602</c:v>
                </c:pt>
                <c:pt idx="1514">
                  <c:v>249.7697069716408</c:v>
                </c:pt>
                <c:pt idx="1515">
                  <c:v>249.74085217806629</c:v>
                </c:pt>
                <c:pt idx="1516">
                  <c:v>249.71222650372252</c:v>
                </c:pt>
                <c:pt idx="1517">
                  <c:v>249.68382994860963</c:v>
                </c:pt>
                <c:pt idx="1518">
                  <c:v>249.65566251272742</c:v>
                </c:pt>
                <c:pt idx="1519">
                  <c:v>249.62772419607592</c:v>
                </c:pt>
                <c:pt idx="1520">
                  <c:v>249.60001499865527</c:v>
                </c:pt>
                <c:pt idx="1521">
                  <c:v>249.57253492046542</c:v>
                </c:pt>
                <c:pt idx="1522">
                  <c:v>249.54528396150627</c:v>
                </c:pt>
                <c:pt idx="1523">
                  <c:v>249.51826212177789</c:v>
                </c:pt>
                <c:pt idx="1524">
                  <c:v>249.49146940128037</c:v>
                </c:pt>
                <c:pt idx="1525">
                  <c:v>258.39842889069223</c:v>
                </c:pt>
                <c:pt idx="1526">
                  <c:v>249.43857131797745</c:v>
                </c:pt>
                <c:pt idx="1527">
                  <c:v>249.41246595517228</c:v>
                </c:pt>
                <c:pt idx="1528">
                  <c:v>249.38658971159774</c:v>
                </c:pt>
                <c:pt idx="1529">
                  <c:v>249.36094258725399</c:v>
                </c:pt>
                <c:pt idx="1530">
                  <c:v>249.33552458214109</c:v>
                </c:pt>
                <c:pt idx="1531">
                  <c:v>249.31033569625887</c:v>
                </c:pt>
                <c:pt idx="1532">
                  <c:v>249.2853759296074</c:v>
                </c:pt>
                <c:pt idx="1533">
                  <c:v>249.2606452821868</c:v>
                </c:pt>
                <c:pt idx="1534">
                  <c:v>249.23614375399691</c:v>
                </c:pt>
                <c:pt idx="1535">
                  <c:v>249.21187134503776</c:v>
                </c:pt>
                <c:pt idx="1536">
                  <c:v>249.1878280553095</c:v>
                </c:pt>
                <c:pt idx="1537">
                  <c:v>249.16401388481185</c:v>
                </c:pt>
                <c:pt idx="1538">
                  <c:v>249.14042883354503</c:v>
                </c:pt>
                <c:pt idx="1539">
                  <c:v>249.11707290150906</c:v>
                </c:pt>
                <c:pt idx="1540">
                  <c:v>249.09394608870377</c:v>
                </c:pt>
                <c:pt idx="1541">
                  <c:v>249.07104839512925</c:v>
                </c:pt>
                <c:pt idx="1542">
                  <c:v>249.04837982078556</c:v>
                </c:pt>
                <c:pt idx="1543">
                  <c:v>249.02594036567257</c:v>
                </c:pt>
                <c:pt idx="1544">
                  <c:v>249.00373002979038</c:v>
                </c:pt>
                <c:pt idx="1545">
                  <c:v>257.91527190381765</c:v>
                </c:pt>
                <c:pt idx="1546">
                  <c:v>248.95999671571832</c:v>
                </c:pt>
                <c:pt idx="1547">
                  <c:v>257.8719968282071</c:v>
                </c:pt>
                <c:pt idx="1548">
                  <c:v>248.91717987856924</c:v>
                </c:pt>
                <c:pt idx="1549">
                  <c:v>248.89611513884097</c:v>
                </c:pt>
                <c:pt idx="1550">
                  <c:v>248.8752795183434</c:v>
                </c:pt>
                <c:pt idx="1551">
                  <c:v>248.85467301707655</c:v>
                </c:pt>
                <c:pt idx="1552">
                  <c:v>248.8342956350406</c:v>
                </c:pt>
                <c:pt idx="1553">
                  <c:v>248.81414737223531</c:v>
                </c:pt>
                <c:pt idx="1554">
                  <c:v>248.79422822866078</c:v>
                </c:pt>
                <c:pt idx="1555">
                  <c:v>248.77453820431708</c:v>
                </c:pt>
                <c:pt idx="1556">
                  <c:v>248.75507729920412</c:v>
                </c:pt>
                <c:pt idx="1557">
                  <c:v>248.73584551332189</c:v>
                </c:pt>
                <c:pt idx="1558">
                  <c:v>248.71684284667054</c:v>
                </c:pt>
                <c:pt idx="1559">
                  <c:v>248.69806929924988</c:v>
                </c:pt>
                <c:pt idx="1560">
                  <c:v>248.67952487105998</c:v>
                </c:pt>
                <c:pt idx="1561">
                  <c:v>248.66120956210094</c:v>
                </c:pt>
                <c:pt idx="1562">
                  <c:v>248.64312337237254</c:v>
                </c:pt>
                <c:pt idx="1563">
                  <c:v>248.62526630187497</c:v>
                </c:pt>
                <c:pt idx="1564">
                  <c:v>248.60763835060823</c:v>
                </c:pt>
                <c:pt idx="1565">
                  <c:v>248.59023951857216</c:v>
                </c:pt>
                <c:pt idx="1566">
                  <c:v>248.57306980576686</c:v>
                </c:pt>
                <c:pt idx="1567">
                  <c:v>248.55612921219245</c:v>
                </c:pt>
                <c:pt idx="1568">
                  <c:v>248.53941773784865</c:v>
                </c:pt>
                <c:pt idx="1569">
                  <c:v>248.52293538273568</c:v>
                </c:pt>
                <c:pt idx="1570">
                  <c:v>248.50668214685356</c:v>
                </c:pt>
                <c:pt idx="1571">
                  <c:v>248.4906580302021</c:v>
                </c:pt>
                <c:pt idx="1572">
                  <c:v>248.47486303278143</c:v>
                </c:pt>
                <c:pt idx="1573">
                  <c:v>248.45929715459164</c:v>
                </c:pt>
                <c:pt idx="1574">
                  <c:v>248.4439603956325</c:v>
                </c:pt>
                <c:pt idx="1575">
                  <c:v>248.42885275590413</c:v>
                </c:pt>
                <c:pt idx="1576">
                  <c:v>248.41397423540664</c:v>
                </c:pt>
                <c:pt idx="1577">
                  <c:v>248.3993248341398</c:v>
                </c:pt>
                <c:pt idx="1578">
                  <c:v>248.38490455210376</c:v>
                </c:pt>
                <c:pt idx="1579">
                  <c:v>248.37071338929849</c:v>
                </c:pt>
                <c:pt idx="1580">
                  <c:v>248.35675134572401</c:v>
                </c:pt>
                <c:pt idx="1581">
                  <c:v>248.34301842138029</c:v>
                </c:pt>
                <c:pt idx="1582">
                  <c:v>248.32951461626729</c:v>
                </c:pt>
                <c:pt idx="1583">
                  <c:v>248.31623993038517</c:v>
                </c:pt>
                <c:pt idx="1584">
                  <c:v>248.30319436373372</c:v>
                </c:pt>
                <c:pt idx="1585">
                  <c:v>248.29037791631305</c:v>
                </c:pt>
                <c:pt idx="1586">
                  <c:v>248.27779058812325</c:v>
                </c:pt>
                <c:pt idx="1587">
                  <c:v>248.26543237916414</c:v>
                </c:pt>
                <c:pt idx="1588">
                  <c:v>248.25330328943576</c:v>
                </c:pt>
                <c:pt idx="1589">
                  <c:v>248.24140331893824</c:v>
                </c:pt>
                <c:pt idx="1590">
                  <c:v>248.22973246767143</c:v>
                </c:pt>
                <c:pt idx="1591">
                  <c:v>248.21829073563538</c:v>
                </c:pt>
                <c:pt idx="1592">
                  <c:v>248.20707812283018</c:v>
                </c:pt>
                <c:pt idx="1593">
                  <c:v>248.19609462925567</c:v>
                </c:pt>
                <c:pt idx="1594">
                  <c:v>248.18534025491195</c:v>
                </c:pt>
                <c:pt idx="1595">
                  <c:v>248.17481499979905</c:v>
                </c:pt>
                <c:pt idx="1596">
                  <c:v>248.16451886391684</c:v>
                </c:pt>
                <c:pt idx="1597">
                  <c:v>248.15445184726539</c:v>
                </c:pt>
                <c:pt idx="1598">
                  <c:v>248.14461394984482</c:v>
                </c:pt>
                <c:pt idx="1599">
                  <c:v>248.13500517165491</c:v>
                </c:pt>
                <c:pt idx="1600">
                  <c:v>248.12562551269576</c:v>
                </c:pt>
                <c:pt idx="1601">
                  <c:v>248.11647497296752</c:v>
                </c:pt>
                <c:pt idx="1602">
                  <c:v>248.10755355246994</c:v>
                </c:pt>
                <c:pt idx="1603">
                  <c:v>248.09886125120312</c:v>
                </c:pt>
                <c:pt idx="1604">
                  <c:v>248.09039806916712</c:v>
                </c:pt>
                <c:pt idx="1605">
                  <c:v>248.08216400636186</c:v>
                </c:pt>
                <c:pt idx="1606">
                  <c:v>248.07415906278732</c:v>
                </c:pt>
                <c:pt idx="1607">
                  <c:v>248.06638323844362</c:v>
                </c:pt>
                <c:pt idx="1608">
                  <c:v>248.05883653333072</c:v>
                </c:pt>
                <c:pt idx="1609">
                  <c:v>248.05151894744853</c:v>
                </c:pt>
                <c:pt idx="1610">
                  <c:v>248.04443048079708</c:v>
                </c:pt>
                <c:pt idx="1611">
                  <c:v>248.0375711333765</c:v>
                </c:pt>
                <c:pt idx="1612">
                  <c:v>248.03094090518658</c:v>
                </c:pt>
                <c:pt idx="1613">
                  <c:v>248.02453979622749</c:v>
                </c:pt>
                <c:pt idx="1614">
                  <c:v>248.01836780649921</c:v>
                </c:pt>
                <c:pt idx="1615">
                  <c:v>256.9459480266803</c:v>
                </c:pt>
                <c:pt idx="1616">
                  <c:v>248.00671118473483</c:v>
                </c:pt>
                <c:pt idx="1617">
                  <c:v>248.00122655269882</c:v>
                </c:pt>
                <c:pt idx="1618">
                  <c:v>247.99597103989359</c:v>
                </c:pt>
                <c:pt idx="1619">
                  <c:v>247.99094464631906</c:v>
                </c:pt>
                <c:pt idx="1620">
                  <c:v>247.98614737197539</c:v>
                </c:pt>
                <c:pt idx="1621">
                  <c:v>239.04805612618384</c:v>
                </c:pt>
                <c:pt idx="1622">
                  <c:v>247.97724018098023</c:v>
                </c:pt>
                <c:pt idx="1623">
                  <c:v>247.97313026432886</c:v>
                </c:pt>
                <c:pt idx="1624">
                  <c:v>247.96924946690822</c:v>
                </c:pt>
                <c:pt idx="1625">
                  <c:v>247.96559778871833</c:v>
                </c:pt>
                <c:pt idx="1626">
                  <c:v>247.96217522975928</c:v>
                </c:pt>
                <c:pt idx="1627">
                  <c:v>247.95898179003092</c:v>
                </c:pt>
                <c:pt idx="1628">
                  <c:v>247.95601746953335</c:v>
                </c:pt>
                <c:pt idx="1629">
                  <c:v>247.95328226826663</c:v>
                </c:pt>
                <c:pt idx="1630">
                  <c:v>247.95077618623057</c:v>
                </c:pt>
                <c:pt idx="1631">
                  <c:v>247.94849922342533</c:v>
                </c:pt>
                <c:pt idx="1632">
                  <c:v>247.94645137985091</c:v>
                </c:pt>
                <c:pt idx="1633">
                  <c:v>239.01110956482856</c:v>
                </c:pt>
                <c:pt idx="1634">
                  <c:v>247.94304305039421</c:v>
                </c:pt>
                <c:pt idx="1635">
                  <c:v>239.00815947383347</c:v>
                </c:pt>
                <c:pt idx="1636">
                  <c:v>247.94055119786066</c:v>
                </c:pt>
                <c:pt idx="1637">
                  <c:v>247.93964895043999</c:v>
                </c:pt>
                <c:pt idx="1638">
                  <c:v>247.93897582225009</c:v>
                </c:pt>
                <c:pt idx="1639">
                  <c:v>239.00500872261244</c:v>
                </c:pt>
                <c:pt idx="1640">
                  <c:v>239.0047938328841</c:v>
                </c:pt>
                <c:pt idx="1641">
                  <c:v>247.93833115306515</c:v>
                </c:pt>
                <c:pt idx="1642">
                  <c:v>247.9385745017984</c:v>
                </c:pt>
                <c:pt idx="1643">
                  <c:v>247.93904696976239</c:v>
                </c:pt>
                <c:pt idx="1644">
                  <c:v>247.93974855695711</c:v>
                </c:pt>
                <c:pt idx="1645">
                  <c:v>247.94067926338269</c:v>
                </c:pt>
                <c:pt idx="1646">
                  <c:v>247.94183908903895</c:v>
                </c:pt>
                <c:pt idx="1647">
                  <c:v>247.94322803392595</c:v>
                </c:pt>
                <c:pt idx="1648">
                  <c:v>247.94484609804388</c:v>
                </c:pt>
                <c:pt idx="1649">
                  <c:v>239.01317019071382</c:v>
                </c:pt>
                <c:pt idx="1650">
                  <c:v>239.01524649329315</c:v>
                </c:pt>
                <c:pt idx="1651">
                  <c:v>239.01755191510341</c:v>
                </c:pt>
                <c:pt idx="1652">
                  <c:v>247.95360954682286</c:v>
                </c:pt>
                <c:pt idx="1653">
                  <c:v>247.95637320709452</c:v>
                </c:pt>
                <c:pt idx="1654">
                  <c:v>239.02584289591843</c:v>
                </c:pt>
                <c:pt idx="1655">
                  <c:v>239.02906479465162</c:v>
                </c:pt>
                <c:pt idx="1656">
                  <c:v>239.03251581261554</c:v>
                </c:pt>
                <c:pt idx="1657">
                  <c:v>239.03619594981038</c:v>
                </c:pt>
                <c:pt idx="1658">
                  <c:v>239.04010520623586</c:v>
                </c:pt>
                <c:pt idx="1659">
                  <c:v>239.04424358189215</c:v>
                </c:pt>
                <c:pt idx="1660">
                  <c:v>239.04861107677931</c:v>
                </c:pt>
                <c:pt idx="1661">
                  <c:v>239.0532076908971</c:v>
                </c:pt>
                <c:pt idx="1662">
                  <c:v>239.05803342424565</c:v>
                </c:pt>
                <c:pt idx="1663">
                  <c:v>247.9966113675037</c:v>
                </c:pt>
                <c:pt idx="1664">
                  <c:v>248.00189533931382</c:v>
                </c:pt>
                <c:pt idx="1665">
                  <c:v>248.0074084303547</c:v>
                </c:pt>
                <c:pt idx="1666">
                  <c:v>239.07962754994776</c:v>
                </c:pt>
                <c:pt idx="1667">
                  <c:v>248.01912197012888</c:v>
                </c:pt>
                <c:pt idx="1668">
                  <c:v>248.02532241886206</c:v>
                </c:pt>
                <c:pt idx="1669">
                  <c:v>248.03175198682601</c:v>
                </c:pt>
                <c:pt idx="1670">
                  <c:v>239.10488758334222</c:v>
                </c:pt>
                <c:pt idx="1671">
                  <c:v>239.11177538976773</c:v>
                </c:pt>
                <c:pt idx="1672">
                  <c:v>239.11889231542403</c:v>
                </c:pt>
                <c:pt idx="1673">
                  <c:v>239.12623836031113</c:v>
                </c:pt>
                <c:pt idx="1674">
                  <c:v>239.13381352442894</c:v>
                </c:pt>
                <c:pt idx="1675">
                  <c:v>239.14161780777749</c:v>
                </c:pt>
                <c:pt idx="1676">
                  <c:v>239.14965121035695</c:v>
                </c:pt>
                <c:pt idx="1677">
                  <c:v>239.15791373216706</c:v>
                </c:pt>
                <c:pt idx="1678">
                  <c:v>239.16640537320797</c:v>
                </c:pt>
                <c:pt idx="1679">
                  <c:v>239.17512613347969</c:v>
                </c:pt>
                <c:pt idx="1680">
                  <c:v>239.18407601298213</c:v>
                </c:pt>
                <c:pt idx="1681">
                  <c:v>239.19325501171534</c:v>
                </c:pt>
                <c:pt idx="1682">
                  <c:v>239.20266312967942</c:v>
                </c:pt>
                <c:pt idx="1683">
                  <c:v>239.2123003668741</c:v>
                </c:pt>
                <c:pt idx="1684">
                  <c:v>248.15568981397826</c:v>
                </c:pt>
                <c:pt idx="1685">
                  <c:v>239.23226219895597</c:v>
                </c:pt>
                <c:pt idx="1686">
                  <c:v>239.24258679384303</c:v>
                </c:pt>
                <c:pt idx="1687">
                  <c:v>239.25314050796084</c:v>
                </c:pt>
                <c:pt idx="1688">
                  <c:v>239.26392334130952</c:v>
                </c:pt>
                <c:pt idx="1689">
                  <c:v>239.27493529388889</c:v>
                </c:pt>
                <c:pt idx="1690">
                  <c:v>239.28617636569896</c:v>
                </c:pt>
                <c:pt idx="1691">
                  <c:v>239.29764655673998</c:v>
                </c:pt>
                <c:pt idx="1692">
                  <c:v>239.30934586701161</c:v>
                </c:pt>
                <c:pt idx="1693">
                  <c:v>239.32127429651405</c:v>
                </c:pt>
                <c:pt idx="1694">
                  <c:v>239.33343184524733</c:v>
                </c:pt>
                <c:pt idx="1695">
                  <c:v>239.3458185132113</c:v>
                </c:pt>
                <c:pt idx="1696">
                  <c:v>239.35843430040606</c:v>
                </c:pt>
                <c:pt idx="1697">
                  <c:v>239.37127920683153</c:v>
                </c:pt>
                <c:pt idx="1698">
                  <c:v>248.31787632316656</c:v>
                </c:pt>
                <c:pt idx="1699">
                  <c:v>248.33117946805359</c:v>
                </c:pt>
                <c:pt idx="1700">
                  <c:v>239.4111886414928</c:v>
                </c:pt>
                <c:pt idx="1701">
                  <c:v>239.42495002484145</c:v>
                </c:pt>
                <c:pt idx="1702">
                  <c:v>239.43894052742078</c:v>
                </c:pt>
                <c:pt idx="1703">
                  <c:v>239.45316014923094</c:v>
                </c:pt>
                <c:pt idx="1704">
                  <c:v>239.46760889027189</c:v>
                </c:pt>
                <c:pt idx="1705">
                  <c:v>239.48228675054355</c:v>
                </c:pt>
                <c:pt idx="1706">
                  <c:v>239.49719373004598</c:v>
                </c:pt>
                <c:pt idx="1707">
                  <c:v>239.51232982877929</c:v>
                </c:pt>
                <c:pt idx="1708">
                  <c:v>239.52769504674325</c:v>
                </c:pt>
                <c:pt idx="1709">
                  <c:v>239.54328938393803</c:v>
                </c:pt>
                <c:pt idx="1710">
                  <c:v>239.55911284036361</c:v>
                </c:pt>
                <c:pt idx="1711">
                  <c:v>248.50868850669849</c:v>
                </c:pt>
                <c:pt idx="1712">
                  <c:v>248.52497020158552</c:v>
                </c:pt>
                <c:pt idx="1713">
                  <c:v>239.60795792502483</c:v>
                </c:pt>
                <c:pt idx="1714">
                  <c:v>239.62469785837342</c:v>
                </c:pt>
                <c:pt idx="1715">
                  <c:v>248.57519000163137</c:v>
                </c:pt>
                <c:pt idx="1716">
                  <c:v>239.65886508276301</c:v>
                </c:pt>
                <c:pt idx="1717">
                  <c:v>248.60981546448249</c:v>
                </c:pt>
                <c:pt idx="1718">
                  <c:v>239.69394878407556</c:v>
                </c:pt>
                <c:pt idx="1719">
                  <c:v>239.71183431357809</c:v>
                </c:pt>
                <c:pt idx="1720">
                  <c:v>239.72994896231131</c:v>
                </c:pt>
                <c:pt idx="1721">
                  <c:v>239.74829273027524</c:v>
                </c:pt>
                <c:pt idx="1722">
                  <c:v>239.7668656174701</c:v>
                </c:pt>
                <c:pt idx="1723">
                  <c:v>239.78566762389562</c:v>
                </c:pt>
                <c:pt idx="1724">
                  <c:v>239.80469874955187</c:v>
                </c:pt>
                <c:pt idx="1725">
                  <c:v>239.82395899443895</c:v>
                </c:pt>
                <c:pt idx="1726">
                  <c:v>239.84344835855686</c:v>
                </c:pt>
                <c:pt idx="1727">
                  <c:v>239.86316684190541</c:v>
                </c:pt>
                <c:pt idx="1728">
                  <c:v>239.88311444448482</c:v>
                </c:pt>
                <c:pt idx="1729">
                  <c:v>239.90329116629502</c:v>
                </c:pt>
                <c:pt idx="1730">
                  <c:v>239.9236970073359</c:v>
                </c:pt>
                <c:pt idx="1731">
                  <c:v>239.94433196760758</c:v>
                </c:pt>
                <c:pt idx="1732">
                  <c:v>239.96519604711011</c:v>
                </c:pt>
                <c:pt idx="1733">
                  <c:v>239.9862892458433</c:v>
                </c:pt>
                <c:pt idx="1734">
                  <c:v>248.94113465448589</c:v>
                </c:pt>
                <c:pt idx="1735">
                  <c:v>240.0291630010021</c:v>
                </c:pt>
                <c:pt idx="1736">
                  <c:v>240.05094355742762</c:v>
                </c:pt>
                <c:pt idx="1737">
                  <c:v>240.07295323308392</c:v>
                </c:pt>
                <c:pt idx="1738">
                  <c:v>240.09519202797105</c:v>
                </c:pt>
                <c:pt idx="1739">
                  <c:v>240.11765994208889</c:v>
                </c:pt>
                <c:pt idx="1740">
                  <c:v>249.07388006611609</c:v>
                </c:pt>
                <c:pt idx="1741">
                  <c:v>249.09680621869552</c:v>
                </c:pt>
                <c:pt idx="1742">
                  <c:v>240.18643839982704</c:v>
                </c:pt>
                <c:pt idx="1743">
                  <c:v>249.14334588154657</c:v>
                </c:pt>
                <c:pt idx="1744">
                  <c:v>240.2334363011397</c:v>
                </c:pt>
                <c:pt idx="1745">
                  <c:v>249.19080202132079</c:v>
                </c:pt>
                <c:pt idx="1746">
                  <c:v>240.28135067937535</c:v>
                </c:pt>
                <c:pt idx="1747">
                  <c:v>240.30565154733944</c:v>
                </c:pt>
                <c:pt idx="1748">
                  <c:v>240.33018153453418</c:v>
                </c:pt>
                <c:pt idx="1749">
                  <c:v>240.35494064095971</c:v>
                </c:pt>
                <c:pt idx="1750">
                  <c:v>240.3799288666161</c:v>
                </c:pt>
                <c:pt idx="1751">
                  <c:v>240.40514621150311</c:v>
                </c:pt>
                <c:pt idx="1752">
                  <c:v>240.43059267562097</c:v>
                </c:pt>
                <c:pt idx="1753">
                  <c:v>240.45626825896963</c:v>
                </c:pt>
                <c:pt idx="1754">
                  <c:v>240.482172961549</c:v>
                </c:pt>
                <c:pt idx="1755">
                  <c:v>240.50830678335913</c:v>
                </c:pt>
                <c:pt idx="1756">
                  <c:v>240.53466972440003</c:v>
                </c:pt>
                <c:pt idx="1757">
                  <c:v>240.56126178467181</c:v>
                </c:pt>
                <c:pt idx="1758">
                  <c:v>240.58808296417425</c:v>
                </c:pt>
                <c:pt idx="1759">
                  <c:v>240.61513326290748</c:v>
                </c:pt>
                <c:pt idx="1760">
                  <c:v>240.64241268087153</c:v>
                </c:pt>
                <c:pt idx="1761">
                  <c:v>240.66992121806629</c:v>
                </c:pt>
                <c:pt idx="1762">
                  <c:v>240.69765887449182</c:v>
                </c:pt>
                <c:pt idx="1763">
                  <c:v>240.72562565014817</c:v>
                </c:pt>
                <c:pt idx="1764">
                  <c:v>240.75382154503524</c:v>
                </c:pt>
                <c:pt idx="1765">
                  <c:v>240.78224655915307</c:v>
                </c:pt>
                <c:pt idx="1766">
                  <c:v>240.81090069250175</c:v>
                </c:pt>
                <c:pt idx="1767">
                  <c:v>240.83978394508111</c:v>
                </c:pt>
                <c:pt idx="1768">
                  <c:v>240.86889631689127</c:v>
                </c:pt>
                <c:pt idx="1769">
                  <c:v>240.89823780793225</c:v>
                </c:pt>
                <c:pt idx="1770">
                  <c:v>240.92780841820397</c:v>
                </c:pt>
                <c:pt idx="1771">
                  <c:v>240.9576081477064</c:v>
                </c:pt>
                <c:pt idx="1772">
                  <c:v>240.98763699643968</c:v>
                </c:pt>
                <c:pt idx="1773">
                  <c:v>241.01789496440367</c:v>
                </c:pt>
                <c:pt idx="1774">
                  <c:v>241.04838205159842</c:v>
                </c:pt>
                <c:pt idx="1775">
                  <c:v>241.07909825802403</c:v>
                </c:pt>
                <c:pt idx="1776">
                  <c:v>241.11004358368032</c:v>
                </c:pt>
                <c:pt idx="1777">
                  <c:v>241.14121802856741</c:v>
                </c:pt>
                <c:pt idx="1778">
                  <c:v>241.17262159268532</c:v>
                </c:pt>
                <c:pt idx="1779">
                  <c:v>241.20425427603391</c:v>
                </c:pt>
                <c:pt idx="1780">
                  <c:v>241.23611607861329</c:v>
                </c:pt>
                <c:pt idx="1781">
                  <c:v>241.26820700042353</c:v>
                </c:pt>
                <c:pt idx="1782">
                  <c:v>241.30052704146442</c:v>
                </c:pt>
                <c:pt idx="1783">
                  <c:v>241.33307620173611</c:v>
                </c:pt>
                <c:pt idx="1784">
                  <c:v>241.36585448123856</c:v>
                </c:pt>
                <c:pt idx="1785">
                  <c:v>241.39886187997186</c:v>
                </c:pt>
                <c:pt idx="1786">
                  <c:v>241.43209839793585</c:v>
                </c:pt>
                <c:pt idx="1787">
                  <c:v>241.4655640351306</c:v>
                </c:pt>
                <c:pt idx="1788">
                  <c:v>241.4992587915562</c:v>
                </c:pt>
                <c:pt idx="1789">
                  <c:v>241.53318266721251</c:v>
                </c:pt>
                <c:pt idx="1790">
                  <c:v>241.56733566209957</c:v>
                </c:pt>
                <c:pt idx="1791">
                  <c:v>241.6017177762175</c:v>
                </c:pt>
                <c:pt idx="1792">
                  <c:v>241.63632900956611</c:v>
                </c:pt>
                <c:pt idx="1793">
                  <c:v>241.67116936214549</c:v>
                </c:pt>
                <c:pt idx="1794">
                  <c:v>241.70623883395569</c:v>
                </c:pt>
                <c:pt idx="1795">
                  <c:v>241.74153742499661</c:v>
                </c:pt>
                <c:pt idx="1796">
                  <c:v>241.77706513526829</c:v>
                </c:pt>
                <c:pt idx="1797">
                  <c:v>241.81282196477082</c:v>
                </c:pt>
                <c:pt idx="1798">
                  <c:v>241.84880791350406</c:v>
                </c:pt>
                <c:pt idx="1799">
                  <c:v>241.88502298146804</c:v>
                </c:pt>
                <c:pt idx="1800">
                  <c:v>241.9214671686629</c:v>
                </c:pt>
                <c:pt idx="1801">
                  <c:v>241.95814047508841</c:v>
                </c:pt>
                <c:pt idx="1802">
                  <c:v>241.99504290074469</c:v>
                </c:pt>
                <c:pt idx="1803">
                  <c:v>242.03217444563185</c:v>
                </c:pt>
                <c:pt idx="1804">
                  <c:v>242.06953510974969</c:v>
                </c:pt>
                <c:pt idx="1805">
                  <c:v>242.1071248930983</c:v>
                </c:pt>
                <c:pt idx="1806">
                  <c:v>242.14494379567779</c:v>
                </c:pt>
                <c:pt idx="1807">
                  <c:v>242.1829918174879</c:v>
                </c:pt>
                <c:pt idx="1808">
                  <c:v>242.22126895852887</c:v>
                </c:pt>
                <c:pt idx="1809">
                  <c:v>242.25977521880063</c:v>
                </c:pt>
                <c:pt idx="1810">
                  <c:v>242.29851059830307</c:v>
                </c:pt>
                <c:pt idx="1811">
                  <c:v>242.3374750970363</c:v>
                </c:pt>
                <c:pt idx="1812">
                  <c:v>242.37666871500036</c:v>
                </c:pt>
                <c:pt idx="1813">
                  <c:v>242.41609145219513</c:v>
                </c:pt>
                <c:pt idx="1814">
                  <c:v>242.45574330862067</c:v>
                </c:pt>
                <c:pt idx="1815">
                  <c:v>242.49562428427694</c:v>
                </c:pt>
                <c:pt idx="1816">
                  <c:v>242.53573437916413</c:v>
                </c:pt>
                <c:pt idx="1817">
                  <c:v>242.57607359328196</c:v>
                </c:pt>
                <c:pt idx="1818">
                  <c:v>242.61664192663059</c:v>
                </c:pt>
                <c:pt idx="1819">
                  <c:v>242.65743937921002</c:v>
                </c:pt>
                <c:pt idx="1820">
                  <c:v>251.63198904169883</c:v>
                </c:pt>
                <c:pt idx="1821">
                  <c:v>242.73972164206111</c:v>
                </c:pt>
                <c:pt idx="1822">
                  <c:v>242.7812064523329</c:v>
                </c:pt>
                <c:pt idx="1823">
                  <c:v>242.82292038183536</c:v>
                </c:pt>
                <c:pt idx="1824">
                  <c:v>242.86486343056856</c:v>
                </c:pt>
                <c:pt idx="1825">
                  <c:v>242.90703559853264</c:v>
                </c:pt>
                <c:pt idx="1826">
                  <c:v>242.94943688572741</c:v>
                </c:pt>
                <c:pt idx="1827">
                  <c:v>242.99206729215297</c:v>
                </c:pt>
                <c:pt idx="1828">
                  <c:v>243.03492681780935</c:v>
                </c:pt>
                <c:pt idx="1829">
                  <c:v>243.07801546269638</c:v>
                </c:pt>
                <c:pt idx="1830">
                  <c:v>243.12133322681424</c:v>
                </c:pt>
                <c:pt idx="1831">
                  <c:v>243.16488011016298</c:v>
                </c:pt>
                <c:pt idx="1832">
                  <c:v>243.20865611274235</c:v>
                </c:pt>
                <c:pt idx="1833">
                  <c:v>243.25266123455248</c:v>
                </c:pt>
                <c:pt idx="1834">
                  <c:v>243.29689547559349</c:v>
                </c:pt>
                <c:pt idx="1835">
                  <c:v>243.34135883586518</c:v>
                </c:pt>
                <c:pt idx="1836">
                  <c:v>243.38605131536764</c:v>
                </c:pt>
                <c:pt idx="1837">
                  <c:v>243.43097291410098</c:v>
                </c:pt>
                <c:pt idx="1838">
                  <c:v>243.47612363206497</c:v>
                </c:pt>
                <c:pt idx="1839">
                  <c:v>243.52150346925973</c:v>
                </c:pt>
                <c:pt idx="1840">
                  <c:v>252.50063551636396</c:v>
                </c:pt>
                <c:pt idx="1841">
                  <c:v>243.61295050134166</c:v>
                </c:pt>
                <c:pt idx="1842">
                  <c:v>243.65901769622874</c:v>
                </c:pt>
                <c:pt idx="1843">
                  <c:v>243.70531401034657</c:v>
                </c:pt>
                <c:pt idx="1844">
                  <c:v>243.7518394436953</c:v>
                </c:pt>
                <c:pt idx="1845">
                  <c:v>252.73211708695328</c:v>
                </c:pt>
                <c:pt idx="1846">
                  <c:v>243.84557766808481</c:v>
                </c:pt>
                <c:pt idx="1847">
                  <c:v>243.89279045912582</c:v>
                </c:pt>
                <c:pt idx="1848">
                  <c:v>252.8737554600761</c:v>
                </c:pt>
                <c:pt idx="1849">
                  <c:v>243.98790339890002</c:v>
                </c:pt>
                <c:pt idx="1850">
                  <c:v>252.96932663831188</c:v>
                </c:pt>
                <c:pt idx="1851">
                  <c:v>253.01745590627596</c:v>
                </c:pt>
                <c:pt idx="1852">
                  <c:v>253.06581429347068</c:v>
                </c:pt>
                <c:pt idx="1853">
                  <c:v>253.11440179989631</c:v>
                </c:pt>
                <c:pt idx="1854">
                  <c:v>244.22969533487407</c:v>
                </c:pt>
                <c:pt idx="1855">
                  <c:v>253.21226417043968</c:v>
                </c:pt>
                <c:pt idx="1856">
                  <c:v>253.2615390345577</c:v>
                </c:pt>
                <c:pt idx="1857">
                  <c:v>244.37751992722764</c:v>
                </c:pt>
                <c:pt idx="1858">
                  <c:v>253.36077612048564</c:v>
                </c:pt>
                <c:pt idx="1859">
                  <c:v>244.47721525161731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A1-4063-B93F-D83E5618B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926480"/>
        <c:axId val="1020927440"/>
      </c:scatterChart>
      <c:valAx>
        <c:axId val="102092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27440"/>
        <c:crosses val="autoZero"/>
        <c:crossBetween val="midCat"/>
      </c:valAx>
      <c:valAx>
        <c:axId val="102092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2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pred1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Batch1_model!$K$4:$K$1863</c:f>
              <c:numCache>
                <c:formatCode>General</c:formatCode>
                <c:ptCount val="1860"/>
                <c:pt idx="25">
                  <c:v>975.70670877320902</c:v>
                </c:pt>
                <c:pt idx="26">
                  <c:v>974.73830122468337</c:v>
                </c:pt>
                <c:pt idx="27">
                  <c:v>973.77049351809137</c:v>
                </c:pt>
                <c:pt idx="28">
                  <c:v>972.80328565343302</c:v>
                </c:pt>
                <c:pt idx="29">
                  <c:v>971.83667763070832</c:v>
                </c:pt>
                <c:pt idx="30">
                  <c:v>970.87066944991727</c:v>
                </c:pt>
                <c:pt idx="31">
                  <c:v>969.90526111105987</c:v>
                </c:pt>
                <c:pt idx="32">
                  <c:v>968.94045261413601</c:v>
                </c:pt>
                <c:pt idx="33">
                  <c:v>967.97624395914579</c:v>
                </c:pt>
                <c:pt idx="34">
                  <c:v>967.01263514608922</c:v>
                </c:pt>
                <c:pt idx="35">
                  <c:v>966.04962617496631</c:v>
                </c:pt>
                <c:pt idx="36">
                  <c:v>965.08721704577704</c:v>
                </c:pt>
                <c:pt idx="37">
                  <c:v>964.12540775852142</c:v>
                </c:pt>
                <c:pt idx="38">
                  <c:v>963.16419831319934</c:v>
                </c:pt>
                <c:pt idx="39">
                  <c:v>962.2035887098109</c:v>
                </c:pt>
                <c:pt idx="40">
                  <c:v>961.24357894835612</c:v>
                </c:pt>
                <c:pt idx="41">
                  <c:v>960.28416902883498</c:v>
                </c:pt>
                <c:pt idx="42">
                  <c:v>959.32535895124749</c:v>
                </c:pt>
                <c:pt idx="43">
                  <c:v>958.36714871559366</c:v>
                </c:pt>
                <c:pt idx="44">
                  <c:v>957.40953832187336</c:v>
                </c:pt>
                <c:pt idx="45">
                  <c:v>956.4525277700867</c:v>
                </c:pt>
                <c:pt idx="46">
                  <c:v>955.4961170602337</c:v>
                </c:pt>
                <c:pt idx="47">
                  <c:v>954.54030619231435</c:v>
                </c:pt>
                <c:pt idx="48">
                  <c:v>953.58509516632864</c:v>
                </c:pt>
                <c:pt idx="49">
                  <c:v>952.63048398227659</c:v>
                </c:pt>
                <c:pt idx="50">
                  <c:v>951.67647264015807</c:v>
                </c:pt>
                <c:pt idx="51">
                  <c:v>950.7230611399732</c:v>
                </c:pt>
                <c:pt idx="52">
                  <c:v>949.77024948172198</c:v>
                </c:pt>
                <c:pt idx="53">
                  <c:v>948.8180376654044</c:v>
                </c:pt>
                <c:pt idx="54">
                  <c:v>947.86642569102048</c:v>
                </c:pt>
                <c:pt idx="55">
                  <c:v>946.91541355857021</c:v>
                </c:pt>
                <c:pt idx="56">
                  <c:v>945.96500126805347</c:v>
                </c:pt>
                <c:pt idx="57">
                  <c:v>945.01518881947038</c:v>
                </c:pt>
                <c:pt idx="58">
                  <c:v>944.06597621282094</c:v>
                </c:pt>
                <c:pt idx="59">
                  <c:v>943.11736344810515</c:v>
                </c:pt>
                <c:pt idx="60">
                  <c:v>942.16935052532301</c:v>
                </c:pt>
                <c:pt idx="61">
                  <c:v>941.22193744447452</c:v>
                </c:pt>
                <c:pt idx="62">
                  <c:v>940.27512420555956</c:v>
                </c:pt>
                <c:pt idx="63">
                  <c:v>939.32891080857826</c:v>
                </c:pt>
                <c:pt idx="64">
                  <c:v>938.3832972535306</c:v>
                </c:pt>
                <c:pt idx="65">
                  <c:v>937.43828354041659</c:v>
                </c:pt>
                <c:pt idx="66">
                  <c:v>936.49386966923623</c:v>
                </c:pt>
                <c:pt idx="67">
                  <c:v>935.55005563998952</c:v>
                </c:pt>
                <c:pt idx="68">
                  <c:v>934.60684145267646</c:v>
                </c:pt>
                <c:pt idx="69">
                  <c:v>933.66422710729694</c:v>
                </c:pt>
                <c:pt idx="70">
                  <c:v>932.72221260385106</c:v>
                </c:pt>
                <c:pt idx="71">
                  <c:v>931.78079794233884</c:v>
                </c:pt>
                <c:pt idx="72">
                  <c:v>930.83998312276026</c:v>
                </c:pt>
                <c:pt idx="73">
                  <c:v>929.89976814511533</c:v>
                </c:pt>
                <c:pt idx="74">
                  <c:v>928.96015300940405</c:v>
                </c:pt>
                <c:pt idx="75">
                  <c:v>928.02113771562631</c:v>
                </c:pt>
                <c:pt idx="76">
                  <c:v>927.08272226378222</c:v>
                </c:pt>
                <c:pt idx="77">
                  <c:v>926.14490665387177</c:v>
                </c:pt>
                <c:pt idx="78">
                  <c:v>925.20769088589498</c:v>
                </c:pt>
                <c:pt idx="79">
                  <c:v>924.27107495985183</c:v>
                </c:pt>
                <c:pt idx="80">
                  <c:v>923.33505887574233</c:v>
                </c:pt>
                <c:pt idx="81">
                  <c:v>922.39964263356637</c:v>
                </c:pt>
                <c:pt idx="82">
                  <c:v>921.46482623332406</c:v>
                </c:pt>
                <c:pt idx="83">
                  <c:v>920.5306096750154</c:v>
                </c:pt>
                <c:pt idx="84">
                  <c:v>919.59699295864039</c:v>
                </c:pt>
                <c:pt idx="85">
                  <c:v>918.66397608419902</c:v>
                </c:pt>
                <c:pt idx="86">
                  <c:v>917.73155905169131</c:v>
                </c:pt>
                <c:pt idx="87">
                  <c:v>916.79974186111713</c:v>
                </c:pt>
                <c:pt idx="88">
                  <c:v>915.8685245124766</c:v>
                </c:pt>
                <c:pt idx="89">
                  <c:v>914.93790700576972</c:v>
                </c:pt>
                <c:pt idx="90">
                  <c:v>914.00788934099648</c:v>
                </c:pt>
                <c:pt idx="91">
                  <c:v>913.0784715181569</c:v>
                </c:pt>
                <c:pt idx="92">
                  <c:v>912.14965353725097</c:v>
                </c:pt>
                <c:pt idx="93">
                  <c:v>911.22143539827857</c:v>
                </c:pt>
                <c:pt idx="94">
                  <c:v>910.29381710123982</c:v>
                </c:pt>
                <c:pt idx="95">
                  <c:v>909.36679864613473</c:v>
                </c:pt>
                <c:pt idx="96">
                  <c:v>908.44038003296328</c:v>
                </c:pt>
                <c:pt idx="97">
                  <c:v>907.51456126172548</c:v>
                </c:pt>
                <c:pt idx="98">
                  <c:v>906.58934233242132</c:v>
                </c:pt>
                <c:pt idx="99">
                  <c:v>905.66472324505071</c:v>
                </c:pt>
                <c:pt idx="100">
                  <c:v>904.74070399961374</c:v>
                </c:pt>
                <c:pt idx="101">
                  <c:v>903.81728459611043</c:v>
                </c:pt>
                <c:pt idx="102">
                  <c:v>902.89446503454076</c:v>
                </c:pt>
                <c:pt idx="103">
                  <c:v>901.97224531490474</c:v>
                </c:pt>
                <c:pt idx="104">
                  <c:v>901.05062543720237</c:v>
                </c:pt>
                <c:pt idx="105">
                  <c:v>900.12960540143354</c:v>
                </c:pt>
                <c:pt idx="106">
                  <c:v>899.20918520759835</c:v>
                </c:pt>
                <c:pt idx="107">
                  <c:v>898.28936485569682</c:v>
                </c:pt>
                <c:pt idx="108">
                  <c:v>897.37014434572893</c:v>
                </c:pt>
                <c:pt idx="109">
                  <c:v>896.45152367769469</c:v>
                </c:pt>
                <c:pt idx="110">
                  <c:v>895.53350285159411</c:v>
                </c:pt>
                <c:pt idx="111">
                  <c:v>894.61608186742706</c:v>
                </c:pt>
                <c:pt idx="112">
                  <c:v>893.69926072519365</c:v>
                </c:pt>
                <c:pt idx="113">
                  <c:v>892.7830394248939</c:v>
                </c:pt>
                <c:pt idx="114">
                  <c:v>891.8674179665278</c:v>
                </c:pt>
                <c:pt idx="115">
                  <c:v>890.95239635009534</c:v>
                </c:pt>
                <c:pt idx="116">
                  <c:v>890.03797457559654</c:v>
                </c:pt>
                <c:pt idx="117">
                  <c:v>889.12415264303127</c:v>
                </c:pt>
                <c:pt idx="118">
                  <c:v>888.21093055239965</c:v>
                </c:pt>
                <c:pt idx="119">
                  <c:v>887.29830830370167</c:v>
                </c:pt>
                <c:pt idx="120">
                  <c:v>886.38628589693735</c:v>
                </c:pt>
                <c:pt idx="121">
                  <c:v>885.47486333210668</c:v>
                </c:pt>
                <c:pt idx="122">
                  <c:v>884.56404060920966</c:v>
                </c:pt>
                <c:pt idx="123">
                  <c:v>883.65381772824617</c:v>
                </c:pt>
                <c:pt idx="124">
                  <c:v>882.74419468921633</c:v>
                </c:pt>
                <c:pt idx="125">
                  <c:v>881.83517149212014</c:v>
                </c:pt>
                <c:pt idx="126">
                  <c:v>880.9267481369576</c:v>
                </c:pt>
                <c:pt idx="127">
                  <c:v>880.01892462372871</c:v>
                </c:pt>
                <c:pt idx="128">
                  <c:v>879.11170095243347</c:v>
                </c:pt>
                <c:pt idx="129">
                  <c:v>878.20507712307187</c:v>
                </c:pt>
                <c:pt idx="130">
                  <c:v>877.29905313564382</c:v>
                </c:pt>
                <c:pt idx="131">
                  <c:v>876.39362899014941</c:v>
                </c:pt>
                <c:pt idx="132">
                  <c:v>875.48880468658865</c:v>
                </c:pt>
                <c:pt idx="133">
                  <c:v>874.58458022496154</c:v>
                </c:pt>
                <c:pt idx="134">
                  <c:v>873.68095560526808</c:v>
                </c:pt>
                <c:pt idx="135">
                  <c:v>872.77793082750827</c:v>
                </c:pt>
                <c:pt idx="136">
                  <c:v>871.875505891682</c:v>
                </c:pt>
                <c:pt idx="137">
                  <c:v>870.97368079778937</c:v>
                </c:pt>
                <c:pt idx="138">
                  <c:v>870.07245554583039</c:v>
                </c:pt>
                <c:pt idx="139">
                  <c:v>869.17183013580507</c:v>
                </c:pt>
                <c:pt idx="140">
                  <c:v>868.27180456771339</c:v>
                </c:pt>
                <c:pt idx="141">
                  <c:v>867.37237884155536</c:v>
                </c:pt>
                <c:pt idx="142">
                  <c:v>866.47355295733087</c:v>
                </c:pt>
                <c:pt idx="143">
                  <c:v>865.57532691504002</c:v>
                </c:pt>
                <c:pt idx="144">
                  <c:v>864.67770071468283</c:v>
                </c:pt>
                <c:pt idx="145">
                  <c:v>863.78067435625928</c:v>
                </c:pt>
                <c:pt idx="146">
                  <c:v>862.88424783976939</c:v>
                </c:pt>
                <c:pt idx="147">
                  <c:v>861.98842116521314</c:v>
                </c:pt>
                <c:pt idx="148">
                  <c:v>861.09319433259043</c:v>
                </c:pt>
                <c:pt idx="149">
                  <c:v>860.19856734190137</c:v>
                </c:pt>
                <c:pt idx="150">
                  <c:v>859.30454019314595</c:v>
                </c:pt>
                <c:pt idx="151">
                  <c:v>858.41111288632419</c:v>
                </c:pt>
                <c:pt idx="152">
                  <c:v>857.51828542143608</c:v>
                </c:pt>
                <c:pt idx="153">
                  <c:v>856.62605779848161</c:v>
                </c:pt>
                <c:pt idx="154">
                  <c:v>855.73443001746068</c:v>
                </c:pt>
                <c:pt idx="155">
                  <c:v>854.8434020783734</c:v>
                </c:pt>
                <c:pt idx="156">
                  <c:v>853.95297398121977</c:v>
                </c:pt>
                <c:pt idx="157">
                  <c:v>853.06314572599979</c:v>
                </c:pt>
                <c:pt idx="158">
                  <c:v>852.17391731271346</c:v>
                </c:pt>
                <c:pt idx="159">
                  <c:v>851.28528874136077</c:v>
                </c:pt>
                <c:pt idx="160">
                  <c:v>850.39726001194163</c:v>
                </c:pt>
                <c:pt idx="161">
                  <c:v>849.50983112445613</c:v>
                </c:pt>
                <c:pt idx="162">
                  <c:v>848.62300207890428</c:v>
                </c:pt>
                <c:pt idx="163">
                  <c:v>847.73677287528608</c:v>
                </c:pt>
                <c:pt idx="164">
                  <c:v>846.85114351360153</c:v>
                </c:pt>
                <c:pt idx="165">
                  <c:v>845.96611399385063</c:v>
                </c:pt>
                <c:pt idx="166">
                  <c:v>845.08168431603326</c:v>
                </c:pt>
                <c:pt idx="167">
                  <c:v>844.19785448014954</c:v>
                </c:pt>
                <c:pt idx="168">
                  <c:v>843.31462448619948</c:v>
                </c:pt>
                <c:pt idx="169">
                  <c:v>842.43199433418306</c:v>
                </c:pt>
                <c:pt idx="170">
                  <c:v>841.54996402410029</c:v>
                </c:pt>
                <c:pt idx="171">
                  <c:v>840.66853355595117</c:v>
                </c:pt>
                <c:pt idx="172">
                  <c:v>839.78770292973559</c:v>
                </c:pt>
                <c:pt idx="173">
                  <c:v>838.90747214545365</c:v>
                </c:pt>
                <c:pt idx="174">
                  <c:v>838.02784120310537</c:v>
                </c:pt>
                <c:pt idx="175">
                  <c:v>837.14881010269073</c:v>
                </c:pt>
                <c:pt idx="176">
                  <c:v>836.27037884420974</c:v>
                </c:pt>
                <c:pt idx="177">
                  <c:v>835.39254742766241</c:v>
                </c:pt>
                <c:pt idx="178">
                  <c:v>834.51531585304861</c:v>
                </c:pt>
                <c:pt idx="179">
                  <c:v>833.63868412036845</c:v>
                </c:pt>
                <c:pt idx="180">
                  <c:v>832.76265222962195</c:v>
                </c:pt>
                <c:pt idx="181">
                  <c:v>831.88722018080909</c:v>
                </c:pt>
                <c:pt idx="182">
                  <c:v>831.01238797392989</c:v>
                </c:pt>
                <c:pt idx="183">
                  <c:v>830.13815560898433</c:v>
                </c:pt>
                <c:pt idx="184">
                  <c:v>829.26452308597231</c:v>
                </c:pt>
                <c:pt idx="185">
                  <c:v>828.39149040489394</c:v>
                </c:pt>
                <c:pt idx="186">
                  <c:v>827.51905756574922</c:v>
                </c:pt>
                <c:pt idx="187">
                  <c:v>826.64722456853815</c:v>
                </c:pt>
                <c:pt idx="188">
                  <c:v>825.77599141326073</c:v>
                </c:pt>
                <c:pt idx="189">
                  <c:v>824.90535809991695</c:v>
                </c:pt>
                <c:pt idx="190">
                  <c:v>824.03532462850683</c:v>
                </c:pt>
                <c:pt idx="191">
                  <c:v>823.16589099903024</c:v>
                </c:pt>
                <c:pt idx="192">
                  <c:v>822.2970572114873</c:v>
                </c:pt>
                <c:pt idx="193">
                  <c:v>821.42882326587801</c:v>
                </c:pt>
                <c:pt idx="194">
                  <c:v>820.56118916220237</c:v>
                </c:pt>
                <c:pt idx="195">
                  <c:v>819.69415490046038</c:v>
                </c:pt>
                <c:pt idx="196">
                  <c:v>818.82772048065203</c:v>
                </c:pt>
                <c:pt idx="197">
                  <c:v>817.96188590277723</c:v>
                </c:pt>
                <c:pt idx="198">
                  <c:v>817.09665116683607</c:v>
                </c:pt>
                <c:pt idx="199">
                  <c:v>816.23201627282856</c:v>
                </c:pt>
                <c:pt idx="200">
                  <c:v>815.3679812207547</c:v>
                </c:pt>
                <c:pt idx="201">
                  <c:v>814.50454601061449</c:v>
                </c:pt>
                <c:pt idx="202">
                  <c:v>813.64171064240793</c:v>
                </c:pt>
                <c:pt idx="203">
                  <c:v>812.7794751161349</c:v>
                </c:pt>
                <c:pt idx="204">
                  <c:v>811.91783943179553</c:v>
                </c:pt>
                <c:pt idx="205">
                  <c:v>811.0568035893898</c:v>
                </c:pt>
                <c:pt idx="206">
                  <c:v>810.19636758891772</c:v>
                </c:pt>
                <c:pt idx="207">
                  <c:v>809.3365314303793</c:v>
                </c:pt>
                <c:pt idx="208">
                  <c:v>808.47729511377452</c:v>
                </c:pt>
                <c:pt idx="209">
                  <c:v>807.61865863910327</c:v>
                </c:pt>
                <c:pt idx="210">
                  <c:v>806.76062200636568</c:v>
                </c:pt>
                <c:pt idx="211">
                  <c:v>805.90318521556173</c:v>
                </c:pt>
                <c:pt idx="212">
                  <c:v>805.04634826669144</c:v>
                </c:pt>
                <c:pt idx="213">
                  <c:v>804.19011115975479</c:v>
                </c:pt>
                <c:pt idx="214">
                  <c:v>803.3344738947518</c:v>
                </c:pt>
                <c:pt idx="215">
                  <c:v>802.47943647168233</c:v>
                </c:pt>
                <c:pt idx="216">
                  <c:v>801.62499889054652</c:v>
                </c:pt>
                <c:pt idx="217">
                  <c:v>800.77116115134436</c:v>
                </c:pt>
                <c:pt idx="218">
                  <c:v>799.91792325407584</c:v>
                </c:pt>
                <c:pt idx="219">
                  <c:v>799.06528519874098</c:v>
                </c:pt>
                <c:pt idx="220">
                  <c:v>798.21324698533977</c:v>
                </c:pt>
                <c:pt idx="221">
                  <c:v>797.36180861387209</c:v>
                </c:pt>
                <c:pt idx="222">
                  <c:v>796.51097008433806</c:v>
                </c:pt>
                <c:pt idx="223">
                  <c:v>795.66073139673767</c:v>
                </c:pt>
                <c:pt idx="224">
                  <c:v>794.81109255107094</c:v>
                </c:pt>
                <c:pt idx="225">
                  <c:v>793.96205354733786</c:v>
                </c:pt>
                <c:pt idx="226">
                  <c:v>793.11361438553843</c:v>
                </c:pt>
                <c:pt idx="227">
                  <c:v>792.26577506567253</c:v>
                </c:pt>
                <c:pt idx="228">
                  <c:v>791.41853558774028</c:v>
                </c:pt>
                <c:pt idx="229">
                  <c:v>790.57189595174168</c:v>
                </c:pt>
                <c:pt idx="230">
                  <c:v>789.72585615767673</c:v>
                </c:pt>
                <c:pt idx="231">
                  <c:v>788.88041620554543</c:v>
                </c:pt>
                <c:pt idx="232">
                  <c:v>788.03557609534778</c:v>
                </c:pt>
                <c:pt idx="233">
                  <c:v>787.19133582708366</c:v>
                </c:pt>
                <c:pt idx="234">
                  <c:v>786.3476954007532</c:v>
                </c:pt>
                <c:pt idx="235">
                  <c:v>785.50465481635638</c:v>
                </c:pt>
                <c:pt idx="236">
                  <c:v>784.66221407389321</c:v>
                </c:pt>
                <c:pt idx="237">
                  <c:v>783.82037317336369</c:v>
                </c:pt>
                <c:pt idx="238">
                  <c:v>782.97913211476782</c:v>
                </c:pt>
                <c:pt idx="239">
                  <c:v>782.13849089810549</c:v>
                </c:pt>
                <c:pt idx="240">
                  <c:v>781.2984495233768</c:v>
                </c:pt>
                <c:pt idx="241">
                  <c:v>780.45900799058177</c:v>
                </c:pt>
                <c:pt idx="242">
                  <c:v>779.62016629972038</c:v>
                </c:pt>
                <c:pt idx="243">
                  <c:v>778.78192445079264</c:v>
                </c:pt>
                <c:pt idx="244">
                  <c:v>777.94428244379856</c:v>
                </c:pt>
                <c:pt idx="245">
                  <c:v>777.107240278738</c:v>
                </c:pt>
                <c:pt idx="246">
                  <c:v>776.2707979556111</c:v>
                </c:pt>
                <c:pt idx="247">
                  <c:v>775.43495547441785</c:v>
                </c:pt>
                <c:pt idx="248">
                  <c:v>774.59971283515824</c:v>
                </c:pt>
                <c:pt idx="249">
                  <c:v>773.76507003783229</c:v>
                </c:pt>
                <c:pt idx="250">
                  <c:v>772.93102708243998</c:v>
                </c:pt>
                <c:pt idx="251">
                  <c:v>772.09758396898133</c:v>
                </c:pt>
                <c:pt idx="252">
                  <c:v>771.2647406974562</c:v>
                </c:pt>
                <c:pt idx="253">
                  <c:v>770.43249726786473</c:v>
                </c:pt>
                <c:pt idx="254">
                  <c:v>769.60085368020691</c:v>
                </c:pt>
                <c:pt idx="255">
                  <c:v>768.76980993448274</c:v>
                </c:pt>
                <c:pt idx="256">
                  <c:v>767.93936603069221</c:v>
                </c:pt>
                <c:pt idx="257">
                  <c:v>767.10952196883534</c:v>
                </c:pt>
                <c:pt idx="258">
                  <c:v>766.280277748912</c:v>
                </c:pt>
                <c:pt idx="259">
                  <c:v>765.45163337092231</c:v>
                </c:pt>
                <c:pt idx="260">
                  <c:v>764.62358883486627</c:v>
                </c:pt>
                <c:pt idx="261">
                  <c:v>763.79614414074388</c:v>
                </c:pt>
                <c:pt idx="262">
                  <c:v>762.96929928855513</c:v>
                </c:pt>
                <c:pt idx="263">
                  <c:v>762.14305427830004</c:v>
                </c:pt>
                <c:pt idx="264">
                  <c:v>761.31740910997848</c:v>
                </c:pt>
                <c:pt idx="265">
                  <c:v>760.49236378359058</c:v>
                </c:pt>
                <c:pt idx="266">
                  <c:v>759.66791829913632</c:v>
                </c:pt>
                <c:pt idx="267">
                  <c:v>758.84407265661571</c:v>
                </c:pt>
                <c:pt idx="268">
                  <c:v>758.02082685602875</c:v>
                </c:pt>
                <c:pt idx="269">
                  <c:v>757.19818089737544</c:v>
                </c:pt>
                <c:pt idx="270">
                  <c:v>756.37613478065566</c:v>
                </c:pt>
                <c:pt idx="271">
                  <c:v>755.55468850586954</c:v>
                </c:pt>
                <c:pt idx="272">
                  <c:v>754.73384207301706</c:v>
                </c:pt>
                <c:pt idx="273">
                  <c:v>753.91359548209823</c:v>
                </c:pt>
                <c:pt idx="274">
                  <c:v>753.09394873311305</c:v>
                </c:pt>
                <c:pt idx="275">
                  <c:v>752.27490182606152</c:v>
                </c:pt>
                <c:pt idx="276">
                  <c:v>751.45645476094353</c:v>
                </c:pt>
                <c:pt idx="277">
                  <c:v>750.63860753775919</c:v>
                </c:pt>
                <c:pt idx="278">
                  <c:v>749.82136015650849</c:v>
                </c:pt>
                <c:pt idx="279">
                  <c:v>749.00471261719144</c:v>
                </c:pt>
                <c:pt idx="280">
                  <c:v>748.18866491980805</c:v>
                </c:pt>
                <c:pt idx="281">
                  <c:v>747.3732170643583</c:v>
                </c:pt>
                <c:pt idx="282">
                  <c:v>746.55836905084209</c:v>
                </c:pt>
                <c:pt idx="283">
                  <c:v>745.74412087925953</c:v>
                </c:pt>
                <c:pt idx="284">
                  <c:v>744.93047254961061</c:v>
                </c:pt>
                <c:pt idx="285">
                  <c:v>744.11742406189535</c:v>
                </c:pt>
                <c:pt idx="286">
                  <c:v>743.30497541611373</c:v>
                </c:pt>
                <c:pt idx="287">
                  <c:v>742.49312661226577</c:v>
                </c:pt>
                <c:pt idx="288">
                  <c:v>741.68187765035134</c:v>
                </c:pt>
                <c:pt idx="289">
                  <c:v>740.87122853037056</c:v>
                </c:pt>
                <c:pt idx="290">
                  <c:v>740.06117925232343</c:v>
                </c:pt>
                <c:pt idx="291">
                  <c:v>739.25172981620995</c:v>
                </c:pt>
                <c:pt idx="292">
                  <c:v>738.44288022203011</c:v>
                </c:pt>
                <c:pt idx="293">
                  <c:v>737.63463046978393</c:v>
                </c:pt>
                <c:pt idx="294">
                  <c:v>736.82698055947128</c:v>
                </c:pt>
                <c:pt idx="295">
                  <c:v>736.01993049109228</c:v>
                </c:pt>
                <c:pt idx="296">
                  <c:v>735.21348026464693</c:v>
                </c:pt>
                <c:pt idx="297">
                  <c:v>734.40762988013523</c:v>
                </c:pt>
                <c:pt idx="298">
                  <c:v>733.60237933755718</c:v>
                </c:pt>
                <c:pt idx="299">
                  <c:v>732.79772863691278</c:v>
                </c:pt>
                <c:pt idx="300">
                  <c:v>731.99367777820191</c:v>
                </c:pt>
                <c:pt idx="301">
                  <c:v>731.1902267614247</c:v>
                </c:pt>
                <c:pt idx="302">
                  <c:v>730.38737558658113</c:v>
                </c:pt>
                <c:pt idx="303">
                  <c:v>729.58512425367121</c:v>
                </c:pt>
                <c:pt idx="304">
                  <c:v>728.78347276269494</c:v>
                </c:pt>
                <c:pt idx="305">
                  <c:v>727.98242111365232</c:v>
                </c:pt>
                <c:pt idx="306">
                  <c:v>727.18196930654335</c:v>
                </c:pt>
                <c:pt idx="307">
                  <c:v>726.38211734136792</c:v>
                </c:pt>
                <c:pt idx="308">
                  <c:v>725.58286521812613</c:v>
                </c:pt>
                <c:pt idx="309">
                  <c:v>724.78421293681799</c:v>
                </c:pt>
                <c:pt idx="310">
                  <c:v>723.98616049744351</c:v>
                </c:pt>
                <c:pt idx="311">
                  <c:v>723.18870790000267</c:v>
                </c:pt>
                <c:pt idx="312">
                  <c:v>722.39185514449548</c:v>
                </c:pt>
                <c:pt idx="313">
                  <c:v>721.59560223092183</c:v>
                </c:pt>
                <c:pt idx="314">
                  <c:v>720.79994915928182</c:v>
                </c:pt>
                <c:pt idx="315">
                  <c:v>720.00489592957547</c:v>
                </c:pt>
                <c:pt idx="316">
                  <c:v>719.21044254180276</c:v>
                </c:pt>
                <c:pt idx="317">
                  <c:v>718.41658899596371</c:v>
                </c:pt>
                <c:pt idx="318">
                  <c:v>717.6233352920583</c:v>
                </c:pt>
                <c:pt idx="319">
                  <c:v>716.83068143008643</c:v>
                </c:pt>
                <c:pt idx="320">
                  <c:v>716.03862741004821</c:v>
                </c:pt>
                <c:pt idx="321">
                  <c:v>715.24717323194363</c:v>
                </c:pt>
                <c:pt idx="322">
                  <c:v>714.45631889577271</c:v>
                </c:pt>
                <c:pt idx="323">
                  <c:v>713.66606440153544</c:v>
                </c:pt>
                <c:pt idx="324">
                  <c:v>712.87640974923181</c:v>
                </c:pt>
                <c:pt idx="325">
                  <c:v>712.08735493886172</c:v>
                </c:pt>
                <c:pt idx="326">
                  <c:v>711.29889997042528</c:v>
                </c:pt>
                <c:pt idx="327">
                  <c:v>710.51104484392249</c:v>
                </c:pt>
                <c:pt idx="328">
                  <c:v>709.72378955935335</c:v>
                </c:pt>
                <c:pt idx="329">
                  <c:v>708.93713411671786</c:v>
                </c:pt>
                <c:pt idx="330">
                  <c:v>708.15107851601601</c:v>
                </c:pt>
                <c:pt idx="331">
                  <c:v>707.36562275724771</c:v>
                </c:pt>
                <c:pt idx="332">
                  <c:v>706.58076684041305</c:v>
                </c:pt>
                <c:pt idx="333">
                  <c:v>705.79651076551204</c:v>
                </c:pt>
                <c:pt idx="334">
                  <c:v>705.01285453254468</c:v>
                </c:pt>
                <c:pt idx="335">
                  <c:v>704.22979814151097</c:v>
                </c:pt>
                <c:pt idx="336">
                  <c:v>703.44734159241091</c:v>
                </c:pt>
                <c:pt idx="337">
                  <c:v>702.66548488524438</c:v>
                </c:pt>
                <c:pt idx="338">
                  <c:v>701.88422802001151</c:v>
                </c:pt>
                <c:pt idx="339">
                  <c:v>701.10357099671228</c:v>
                </c:pt>
                <c:pt idx="340">
                  <c:v>700.3235138153467</c:v>
                </c:pt>
                <c:pt idx="341">
                  <c:v>699.54405647591477</c:v>
                </c:pt>
                <c:pt idx="342">
                  <c:v>698.76519897841649</c:v>
                </c:pt>
                <c:pt idx="343">
                  <c:v>697.98694132285175</c:v>
                </c:pt>
                <c:pt idx="344">
                  <c:v>697.20928350922065</c:v>
                </c:pt>
                <c:pt idx="345">
                  <c:v>696.43222553752321</c:v>
                </c:pt>
                <c:pt idx="346">
                  <c:v>695.65576740775941</c:v>
                </c:pt>
                <c:pt idx="347">
                  <c:v>694.87990911992927</c:v>
                </c:pt>
                <c:pt idx="348">
                  <c:v>694.10465067403277</c:v>
                </c:pt>
                <c:pt idx="349">
                  <c:v>693.32999207006981</c:v>
                </c:pt>
                <c:pt idx="350">
                  <c:v>692.55593330804049</c:v>
                </c:pt>
                <c:pt idx="351">
                  <c:v>691.78247438794483</c:v>
                </c:pt>
                <c:pt idx="352">
                  <c:v>691.00961530978282</c:v>
                </c:pt>
                <c:pt idx="353">
                  <c:v>690.23735607355445</c:v>
                </c:pt>
                <c:pt idx="354">
                  <c:v>689.46569667925974</c:v>
                </c:pt>
                <c:pt idx="355">
                  <c:v>688.69463712689856</c:v>
                </c:pt>
                <c:pt idx="356">
                  <c:v>687.92417741647103</c:v>
                </c:pt>
                <c:pt idx="357">
                  <c:v>687.15431754797714</c:v>
                </c:pt>
                <c:pt idx="358">
                  <c:v>686.38505752141691</c:v>
                </c:pt>
                <c:pt idx="359">
                  <c:v>685.61639733679033</c:v>
                </c:pt>
                <c:pt idx="360">
                  <c:v>684.84833699409739</c:v>
                </c:pt>
                <c:pt idx="361">
                  <c:v>684.080876493338</c:v>
                </c:pt>
                <c:pt idx="362">
                  <c:v>683.31401583451225</c:v>
                </c:pt>
                <c:pt idx="363">
                  <c:v>682.54775501762015</c:v>
                </c:pt>
                <c:pt idx="364">
                  <c:v>681.7820940426617</c:v>
                </c:pt>
                <c:pt idx="365">
                  <c:v>681.0170329096369</c:v>
                </c:pt>
                <c:pt idx="366">
                  <c:v>680.25257161854574</c:v>
                </c:pt>
                <c:pt idx="367">
                  <c:v>679.48871016938824</c:v>
                </c:pt>
                <c:pt idx="368">
                  <c:v>678.72544856216427</c:v>
                </c:pt>
                <c:pt idx="369">
                  <c:v>677.96278679687396</c:v>
                </c:pt>
                <c:pt idx="370">
                  <c:v>677.20072487351729</c:v>
                </c:pt>
                <c:pt idx="371">
                  <c:v>676.43926279209427</c:v>
                </c:pt>
                <c:pt idx="372">
                  <c:v>675.6784005526049</c:v>
                </c:pt>
                <c:pt idx="373">
                  <c:v>674.91813815504918</c:v>
                </c:pt>
                <c:pt idx="374">
                  <c:v>674.15847559942699</c:v>
                </c:pt>
                <c:pt idx="375">
                  <c:v>673.39941288573846</c:v>
                </c:pt>
                <c:pt idx="376">
                  <c:v>672.64095001398357</c:v>
                </c:pt>
                <c:pt idx="377">
                  <c:v>671.88308698416233</c:v>
                </c:pt>
                <c:pt idx="378">
                  <c:v>671.12582379627474</c:v>
                </c:pt>
                <c:pt idx="379">
                  <c:v>670.36916045032081</c:v>
                </c:pt>
                <c:pt idx="380">
                  <c:v>669.6130969463004</c:v>
                </c:pt>
                <c:pt idx="381">
                  <c:v>668.85763328421365</c:v>
                </c:pt>
                <c:pt idx="382">
                  <c:v>668.10276946406054</c:v>
                </c:pt>
                <c:pt idx="383">
                  <c:v>667.34850548584109</c:v>
                </c:pt>
                <c:pt idx="384">
                  <c:v>666.59484134955528</c:v>
                </c:pt>
                <c:pt idx="385">
                  <c:v>665.84177705520312</c:v>
                </c:pt>
                <c:pt idx="386">
                  <c:v>665.0893126027845</c:v>
                </c:pt>
                <c:pt idx="387">
                  <c:v>664.33744799229953</c:v>
                </c:pt>
                <c:pt idx="388">
                  <c:v>663.58618322374821</c:v>
                </c:pt>
                <c:pt idx="389">
                  <c:v>662.83551829713053</c:v>
                </c:pt>
                <c:pt idx="390">
                  <c:v>662.08545321244651</c:v>
                </c:pt>
                <c:pt idx="391">
                  <c:v>661.33598796969613</c:v>
                </c:pt>
                <c:pt idx="392">
                  <c:v>660.58712256887929</c:v>
                </c:pt>
                <c:pt idx="393">
                  <c:v>659.8388570099961</c:v>
                </c:pt>
                <c:pt idx="394">
                  <c:v>659.09119129304656</c:v>
                </c:pt>
                <c:pt idx="395">
                  <c:v>658.34412541803067</c:v>
                </c:pt>
                <c:pt idx="396">
                  <c:v>657.59765938494843</c:v>
                </c:pt>
                <c:pt idx="397">
                  <c:v>656.85179319379984</c:v>
                </c:pt>
                <c:pt idx="398">
                  <c:v>656.10652684458478</c:v>
                </c:pt>
                <c:pt idx="399">
                  <c:v>655.36186033730337</c:v>
                </c:pt>
                <c:pt idx="400">
                  <c:v>654.61779367195561</c:v>
                </c:pt>
                <c:pt idx="401">
                  <c:v>653.8743268485415</c:v>
                </c:pt>
                <c:pt idx="402">
                  <c:v>653.13145986706104</c:v>
                </c:pt>
                <c:pt idx="403">
                  <c:v>652.38919272751423</c:v>
                </c:pt>
                <c:pt idx="404">
                  <c:v>651.64752542990095</c:v>
                </c:pt>
                <c:pt idx="405">
                  <c:v>650.90645797422133</c:v>
                </c:pt>
                <c:pt idx="406">
                  <c:v>650.16599036047535</c:v>
                </c:pt>
                <c:pt idx="407">
                  <c:v>649.42612258866302</c:v>
                </c:pt>
                <c:pt idx="408">
                  <c:v>648.68685465878434</c:v>
                </c:pt>
                <c:pt idx="409">
                  <c:v>647.94818657083931</c:v>
                </c:pt>
                <c:pt idx="410">
                  <c:v>647.21011832482782</c:v>
                </c:pt>
                <c:pt idx="411">
                  <c:v>646.47264992074997</c:v>
                </c:pt>
                <c:pt idx="412">
                  <c:v>645.73578135860578</c:v>
                </c:pt>
                <c:pt idx="413">
                  <c:v>644.99951263839523</c:v>
                </c:pt>
                <c:pt idx="414">
                  <c:v>644.26384376011833</c:v>
                </c:pt>
                <c:pt idx="415">
                  <c:v>643.52877472377509</c:v>
                </c:pt>
                <c:pt idx="416">
                  <c:v>642.79430552936537</c:v>
                </c:pt>
                <c:pt idx="417">
                  <c:v>642.06043617688931</c:v>
                </c:pt>
                <c:pt idx="418">
                  <c:v>641.3271666663469</c:v>
                </c:pt>
                <c:pt idx="419">
                  <c:v>640.59449699773813</c:v>
                </c:pt>
                <c:pt idx="420">
                  <c:v>639.86242717106302</c:v>
                </c:pt>
                <c:pt idx="421">
                  <c:v>639.13095718632155</c:v>
                </c:pt>
                <c:pt idx="422">
                  <c:v>638.40008704351362</c:v>
                </c:pt>
                <c:pt idx="423">
                  <c:v>637.66981674263934</c:v>
                </c:pt>
                <c:pt idx="424">
                  <c:v>636.94014628369871</c:v>
                </c:pt>
                <c:pt idx="425">
                  <c:v>636.21107566669173</c:v>
                </c:pt>
                <c:pt idx="426">
                  <c:v>635.48260489161839</c:v>
                </c:pt>
                <c:pt idx="427">
                  <c:v>634.75473395847871</c:v>
                </c:pt>
                <c:pt idx="428">
                  <c:v>634.02746286727267</c:v>
                </c:pt>
                <c:pt idx="429">
                  <c:v>633.30079161800018</c:v>
                </c:pt>
                <c:pt idx="430">
                  <c:v>632.57472021066133</c:v>
                </c:pt>
                <c:pt idx="431">
                  <c:v>631.84924864525613</c:v>
                </c:pt>
                <c:pt idx="432">
                  <c:v>631.12437692178457</c:v>
                </c:pt>
                <c:pt idx="433">
                  <c:v>630.40010504024667</c:v>
                </c:pt>
                <c:pt idx="434">
                  <c:v>629.67643300064242</c:v>
                </c:pt>
                <c:pt idx="435">
                  <c:v>628.9533608029717</c:v>
                </c:pt>
                <c:pt idx="436">
                  <c:v>628.23088844723463</c:v>
                </c:pt>
                <c:pt idx="437">
                  <c:v>627.50901593343121</c:v>
                </c:pt>
                <c:pt idx="438">
                  <c:v>626.78774326156145</c:v>
                </c:pt>
                <c:pt idx="439">
                  <c:v>626.06707043162532</c:v>
                </c:pt>
                <c:pt idx="440">
                  <c:v>625.34699744362285</c:v>
                </c:pt>
                <c:pt idx="441">
                  <c:v>624.62752429755392</c:v>
                </c:pt>
                <c:pt idx="442">
                  <c:v>623.90865099341863</c:v>
                </c:pt>
                <c:pt idx="443">
                  <c:v>623.190377531217</c:v>
                </c:pt>
                <c:pt idx="444">
                  <c:v>622.47270391094901</c:v>
                </c:pt>
                <c:pt idx="445">
                  <c:v>621.75563013261467</c:v>
                </c:pt>
                <c:pt idx="446">
                  <c:v>621.03915619621398</c:v>
                </c:pt>
                <c:pt idx="447">
                  <c:v>620.32328210174683</c:v>
                </c:pt>
                <c:pt idx="448">
                  <c:v>619.60800784921332</c:v>
                </c:pt>
                <c:pt idx="449">
                  <c:v>618.89333343861347</c:v>
                </c:pt>
                <c:pt idx="450">
                  <c:v>618.17925886994726</c:v>
                </c:pt>
                <c:pt idx="451">
                  <c:v>617.46578414321471</c:v>
                </c:pt>
                <c:pt idx="452">
                  <c:v>616.7529092584158</c:v>
                </c:pt>
                <c:pt idx="453">
                  <c:v>616.04063421555043</c:v>
                </c:pt>
                <c:pt idx="454">
                  <c:v>615.3289590146187</c:v>
                </c:pt>
                <c:pt idx="455">
                  <c:v>614.61788365562063</c:v>
                </c:pt>
                <c:pt idx="456">
                  <c:v>613.90740813855621</c:v>
                </c:pt>
                <c:pt idx="457">
                  <c:v>613.19753246342543</c:v>
                </c:pt>
                <c:pt idx="458">
                  <c:v>612.48825663022831</c:v>
                </c:pt>
                <c:pt idx="459">
                  <c:v>611.77958063896472</c:v>
                </c:pt>
                <c:pt idx="460">
                  <c:v>611.07150448963478</c:v>
                </c:pt>
                <c:pt idx="461">
                  <c:v>610.36402818223848</c:v>
                </c:pt>
                <c:pt idx="462">
                  <c:v>609.65715171677584</c:v>
                </c:pt>
                <c:pt idx="463">
                  <c:v>608.95087509324685</c:v>
                </c:pt>
                <c:pt idx="464">
                  <c:v>608.24519831165151</c:v>
                </c:pt>
                <c:pt idx="465">
                  <c:v>607.5401213719897</c:v>
                </c:pt>
                <c:pt idx="466">
                  <c:v>606.83564427426154</c:v>
                </c:pt>
                <c:pt idx="467">
                  <c:v>606.13176701846703</c:v>
                </c:pt>
                <c:pt idx="468">
                  <c:v>605.42848960460617</c:v>
                </c:pt>
                <c:pt idx="469">
                  <c:v>604.72581203267896</c:v>
                </c:pt>
                <c:pt idx="470">
                  <c:v>604.0237343026854</c:v>
                </c:pt>
                <c:pt idx="471">
                  <c:v>603.32225641462537</c:v>
                </c:pt>
                <c:pt idx="472">
                  <c:v>602.62137836849899</c:v>
                </c:pt>
                <c:pt idx="473">
                  <c:v>601.92110016430627</c:v>
                </c:pt>
                <c:pt idx="474">
                  <c:v>601.22142180204719</c:v>
                </c:pt>
                <c:pt idx="475">
                  <c:v>600.52234328172176</c:v>
                </c:pt>
                <c:pt idx="476">
                  <c:v>599.82386460332998</c:v>
                </c:pt>
                <c:pt idx="477">
                  <c:v>599.12598576687174</c:v>
                </c:pt>
                <c:pt idx="478">
                  <c:v>598.42870677234714</c:v>
                </c:pt>
                <c:pt idx="479">
                  <c:v>597.7320276197562</c:v>
                </c:pt>
                <c:pt idx="480">
                  <c:v>597.0359483090989</c:v>
                </c:pt>
                <c:pt idx="481">
                  <c:v>596.34046884037525</c:v>
                </c:pt>
                <c:pt idx="482">
                  <c:v>595.64558921358525</c:v>
                </c:pt>
                <c:pt idx="483">
                  <c:v>594.95130942872879</c:v>
                </c:pt>
                <c:pt idx="484">
                  <c:v>594.25762948580598</c:v>
                </c:pt>
                <c:pt idx="485">
                  <c:v>593.56454938481681</c:v>
                </c:pt>
                <c:pt idx="486">
                  <c:v>592.8720691257613</c:v>
                </c:pt>
                <c:pt idx="487">
                  <c:v>592.18018870863943</c:v>
                </c:pt>
                <c:pt idx="488">
                  <c:v>591.48890813345122</c:v>
                </c:pt>
                <c:pt idx="489">
                  <c:v>590.79822740019665</c:v>
                </c:pt>
                <c:pt idx="490">
                  <c:v>590.10814650887562</c:v>
                </c:pt>
                <c:pt idx="491">
                  <c:v>589.41866545948824</c:v>
                </c:pt>
                <c:pt idx="492">
                  <c:v>588.72978425203451</c:v>
                </c:pt>
                <c:pt idx="493">
                  <c:v>588.04150288651442</c:v>
                </c:pt>
                <c:pt idx="494">
                  <c:v>587.35382136292799</c:v>
                </c:pt>
                <c:pt idx="495">
                  <c:v>586.6667396812752</c:v>
                </c:pt>
                <c:pt idx="496">
                  <c:v>585.98025784155595</c:v>
                </c:pt>
                <c:pt idx="497">
                  <c:v>585.29437584377035</c:v>
                </c:pt>
                <c:pt idx="498">
                  <c:v>584.6090936879184</c:v>
                </c:pt>
                <c:pt idx="499">
                  <c:v>583.9244113740001</c:v>
                </c:pt>
                <c:pt idx="500">
                  <c:v>583.24032890201545</c:v>
                </c:pt>
                <c:pt idx="501">
                  <c:v>582.55684627196445</c:v>
                </c:pt>
                <c:pt idx="502">
                  <c:v>581.87396348384698</c:v>
                </c:pt>
                <c:pt idx="503">
                  <c:v>581.19168053766316</c:v>
                </c:pt>
                <c:pt idx="504">
                  <c:v>580.50999743341299</c:v>
                </c:pt>
                <c:pt idx="505">
                  <c:v>579.82891417109647</c:v>
                </c:pt>
                <c:pt idx="506">
                  <c:v>579.1484307507136</c:v>
                </c:pt>
                <c:pt idx="507">
                  <c:v>578.46854717226438</c:v>
                </c:pt>
                <c:pt idx="508">
                  <c:v>577.78926343574869</c:v>
                </c:pt>
                <c:pt idx="509">
                  <c:v>577.11057954116666</c:v>
                </c:pt>
                <c:pt idx="510">
                  <c:v>576.43249548851827</c:v>
                </c:pt>
                <c:pt idx="511">
                  <c:v>575.75501127780353</c:v>
                </c:pt>
                <c:pt idx="512">
                  <c:v>575.07812690902244</c:v>
                </c:pt>
                <c:pt idx="513">
                  <c:v>574.401842382175</c:v>
                </c:pt>
                <c:pt idx="514">
                  <c:v>573.7261576972611</c:v>
                </c:pt>
                <c:pt idx="515">
                  <c:v>573.05107285428085</c:v>
                </c:pt>
                <c:pt idx="516">
                  <c:v>572.37658785323424</c:v>
                </c:pt>
                <c:pt idx="517">
                  <c:v>571.70270269412129</c:v>
                </c:pt>
                <c:pt idx="518">
                  <c:v>571.02941737694198</c:v>
                </c:pt>
                <c:pt idx="519">
                  <c:v>570.35673190169632</c:v>
                </c:pt>
                <c:pt idx="520">
                  <c:v>569.6846462683842</c:v>
                </c:pt>
                <c:pt idx="521">
                  <c:v>569.01316047700573</c:v>
                </c:pt>
                <c:pt idx="522">
                  <c:v>568.3422745275609</c:v>
                </c:pt>
                <c:pt idx="523">
                  <c:v>567.67198842004973</c:v>
                </c:pt>
                <c:pt idx="524">
                  <c:v>567.0023021544722</c:v>
                </c:pt>
                <c:pt idx="525">
                  <c:v>566.33321573082833</c:v>
                </c:pt>
                <c:pt idx="526">
                  <c:v>565.66472914911799</c:v>
                </c:pt>
                <c:pt idx="527">
                  <c:v>564.9968424093413</c:v>
                </c:pt>
                <c:pt idx="528">
                  <c:v>564.32955551149826</c:v>
                </c:pt>
                <c:pt idx="529">
                  <c:v>563.66286845558886</c:v>
                </c:pt>
                <c:pt idx="530">
                  <c:v>562.99678124161312</c:v>
                </c:pt>
                <c:pt idx="531">
                  <c:v>562.33129386957103</c:v>
                </c:pt>
                <c:pt idx="532">
                  <c:v>561.66640633946247</c:v>
                </c:pt>
                <c:pt idx="533">
                  <c:v>561.00211865128756</c:v>
                </c:pt>
                <c:pt idx="534">
                  <c:v>560.3384308050463</c:v>
                </c:pt>
                <c:pt idx="535">
                  <c:v>559.67534280073869</c:v>
                </c:pt>
                <c:pt idx="536">
                  <c:v>559.01285463836473</c:v>
                </c:pt>
                <c:pt idx="537">
                  <c:v>558.35096631792442</c:v>
                </c:pt>
                <c:pt idx="538">
                  <c:v>557.68967783941764</c:v>
                </c:pt>
                <c:pt idx="539">
                  <c:v>557.02898920284451</c:v>
                </c:pt>
                <c:pt idx="540">
                  <c:v>556.36890040820504</c:v>
                </c:pt>
                <c:pt idx="541">
                  <c:v>555.70941145549921</c:v>
                </c:pt>
                <c:pt idx="542">
                  <c:v>555.05052234472703</c:v>
                </c:pt>
                <c:pt idx="543">
                  <c:v>554.3922330758885</c:v>
                </c:pt>
                <c:pt idx="544">
                  <c:v>553.73454364898362</c:v>
                </c:pt>
                <c:pt idx="545">
                  <c:v>553.07745406401227</c:v>
                </c:pt>
                <c:pt idx="546">
                  <c:v>552.42096432097458</c:v>
                </c:pt>
                <c:pt idx="547">
                  <c:v>551.76507441987053</c:v>
                </c:pt>
                <c:pt idx="548">
                  <c:v>551.10978436070013</c:v>
                </c:pt>
                <c:pt idx="549">
                  <c:v>550.45509414346338</c:v>
                </c:pt>
                <c:pt idx="550">
                  <c:v>549.80100376816029</c:v>
                </c:pt>
                <c:pt idx="551">
                  <c:v>549.14751323479072</c:v>
                </c:pt>
                <c:pt idx="552">
                  <c:v>548.49462254335481</c:v>
                </c:pt>
                <c:pt idx="553">
                  <c:v>547.84233169385254</c:v>
                </c:pt>
                <c:pt idx="554">
                  <c:v>547.19064068628393</c:v>
                </c:pt>
                <c:pt idx="555">
                  <c:v>546.53954952064896</c:v>
                </c:pt>
                <c:pt idx="556">
                  <c:v>545.88905819694764</c:v>
                </c:pt>
                <c:pt idx="557">
                  <c:v>545.23916671517986</c:v>
                </c:pt>
                <c:pt idx="558">
                  <c:v>544.58987507534573</c:v>
                </c:pt>
                <c:pt idx="559">
                  <c:v>543.94118327744525</c:v>
                </c:pt>
                <c:pt idx="560">
                  <c:v>543.29309132147841</c:v>
                </c:pt>
                <c:pt idx="561">
                  <c:v>542.64559920744523</c:v>
                </c:pt>
                <c:pt idx="562">
                  <c:v>541.99870693534569</c:v>
                </c:pt>
                <c:pt idx="563">
                  <c:v>541.35241450517969</c:v>
                </c:pt>
                <c:pt idx="564">
                  <c:v>540.70672191694734</c:v>
                </c:pt>
                <c:pt idx="565">
                  <c:v>540.06162917064864</c:v>
                </c:pt>
                <c:pt idx="566">
                  <c:v>539.41713626628359</c:v>
                </c:pt>
                <c:pt idx="567">
                  <c:v>538.77324320385219</c:v>
                </c:pt>
                <c:pt idx="568">
                  <c:v>538.12994998335444</c:v>
                </c:pt>
                <c:pt idx="569">
                  <c:v>537.48725660479022</c:v>
                </c:pt>
                <c:pt idx="570">
                  <c:v>536.84516306815965</c:v>
                </c:pt>
                <c:pt idx="571">
                  <c:v>536.20366937346273</c:v>
                </c:pt>
                <c:pt idx="572">
                  <c:v>535.56277552069946</c:v>
                </c:pt>
                <c:pt idx="573">
                  <c:v>534.92248150986984</c:v>
                </c:pt>
                <c:pt idx="574">
                  <c:v>534.28278734097387</c:v>
                </c:pt>
                <c:pt idx="575">
                  <c:v>533.64369301401143</c:v>
                </c:pt>
                <c:pt idx="576">
                  <c:v>533.00519852898265</c:v>
                </c:pt>
                <c:pt idx="577">
                  <c:v>532.36730388588751</c:v>
                </c:pt>
                <c:pt idx="578">
                  <c:v>531.73000908472602</c:v>
                </c:pt>
                <c:pt idx="579">
                  <c:v>531.09331412549818</c:v>
                </c:pt>
                <c:pt idx="580">
                  <c:v>530.45721900820399</c:v>
                </c:pt>
                <c:pt idx="581">
                  <c:v>529.82172373284334</c:v>
                </c:pt>
                <c:pt idx="582">
                  <c:v>529.18682829941633</c:v>
                </c:pt>
                <c:pt idx="583">
                  <c:v>528.55253270792298</c:v>
                </c:pt>
                <c:pt idx="584">
                  <c:v>527.91883695836327</c:v>
                </c:pt>
                <c:pt idx="585">
                  <c:v>527.28574105073722</c:v>
                </c:pt>
                <c:pt idx="586">
                  <c:v>526.65324498504481</c:v>
                </c:pt>
                <c:pt idx="587">
                  <c:v>526.02134876128594</c:v>
                </c:pt>
                <c:pt idx="588">
                  <c:v>525.39005237946071</c:v>
                </c:pt>
                <c:pt idx="589">
                  <c:v>524.75935583956914</c:v>
                </c:pt>
                <c:pt idx="590">
                  <c:v>524.12925914161121</c:v>
                </c:pt>
                <c:pt idx="591">
                  <c:v>523.49976228558694</c:v>
                </c:pt>
                <c:pt idx="592">
                  <c:v>522.87086527149631</c:v>
                </c:pt>
                <c:pt idx="593">
                  <c:v>522.24256809933922</c:v>
                </c:pt>
                <c:pt idx="594">
                  <c:v>521.61487076911578</c:v>
                </c:pt>
                <c:pt idx="595">
                  <c:v>520.98777328082599</c:v>
                </c:pt>
                <c:pt idx="596">
                  <c:v>520.36127563446985</c:v>
                </c:pt>
                <c:pt idx="597">
                  <c:v>519.73537783004736</c:v>
                </c:pt>
                <c:pt idx="598">
                  <c:v>519.11007986755851</c:v>
                </c:pt>
                <c:pt idx="599">
                  <c:v>518.4853817470032</c:v>
                </c:pt>
                <c:pt idx="600">
                  <c:v>517.86128346838154</c:v>
                </c:pt>
                <c:pt idx="601">
                  <c:v>517.23778503169353</c:v>
                </c:pt>
                <c:pt idx="602">
                  <c:v>516.61488643693917</c:v>
                </c:pt>
                <c:pt idx="603">
                  <c:v>515.99258768411846</c:v>
                </c:pt>
                <c:pt idx="604">
                  <c:v>515.3708887732314</c:v>
                </c:pt>
                <c:pt idx="605">
                  <c:v>514.74978970427799</c:v>
                </c:pt>
                <c:pt idx="606">
                  <c:v>514.12929047725811</c:v>
                </c:pt>
                <c:pt idx="607">
                  <c:v>513.50939109217188</c:v>
                </c:pt>
                <c:pt idx="608">
                  <c:v>512.8900915490193</c:v>
                </c:pt>
                <c:pt idx="609">
                  <c:v>512.27139184780037</c:v>
                </c:pt>
                <c:pt idx="610">
                  <c:v>511.65329198851504</c:v>
                </c:pt>
                <c:pt idx="611">
                  <c:v>511.03579197116335</c:v>
                </c:pt>
                <c:pt idx="612">
                  <c:v>510.41889179574531</c:v>
                </c:pt>
                <c:pt idx="613">
                  <c:v>509.80259146226086</c:v>
                </c:pt>
                <c:pt idx="614">
                  <c:v>509.18689097071007</c:v>
                </c:pt>
                <c:pt idx="615">
                  <c:v>508.57179032109292</c:v>
                </c:pt>
                <c:pt idx="616">
                  <c:v>507.95728951340936</c:v>
                </c:pt>
                <c:pt idx="617">
                  <c:v>507.34338854765946</c:v>
                </c:pt>
                <c:pt idx="618">
                  <c:v>506.7300874238432</c:v>
                </c:pt>
                <c:pt idx="619">
                  <c:v>506.11738614196054</c:v>
                </c:pt>
                <c:pt idx="620">
                  <c:v>505.50528470201152</c:v>
                </c:pt>
                <c:pt idx="621">
                  <c:v>504.89378310399616</c:v>
                </c:pt>
                <c:pt idx="622">
                  <c:v>504.28288134791438</c:v>
                </c:pt>
                <c:pt idx="623">
                  <c:v>503.67257943376626</c:v>
                </c:pt>
                <c:pt idx="624">
                  <c:v>503.06287736155178</c:v>
                </c:pt>
                <c:pt idx="625">
                  <c:v>502.4537751312709</c:v>
                </c:pt>
                <c:pt idx="626">
                  <c:v>501.84527274292367</c:v>
                </c:pt>
                <c:pt idx="627">
                  <c:v>501.23737019651008</c:v>
                </c:pt>
                <c:pt idx="628">
                  <c:v>500.63006749203009</c:v>
                </c:pt>
                <c:pt idx="629">
                  <c:v>500.02336462948375</c:v>
                </c:pt>
                <c:pt idx="630">
                  <c:v>499.41726160887106</c:v>
                </c:pt>
                <c:pt idx="631">
                  <c:v>498.81175843019196</c:v>
                </c:pt>
                <c:pt idx="632">
                  <c:v>498.20685509344651</c:v>
                </c:pt>
                <c:pt idx="633">
                  <c:v>497.6025515986347</c:v>
                </c:pt>
                <c:pt idx="634">
                  <c:v>496.99884794575655</c:v>
                </c:pt>
                <c:pt idx="635">
                  <c:v>496.39574413481199</c:v>
                </c:pt>
                <c:pt idx="636">
                  <c:v>495.79324016580108</c:v>
                </c:pt>
                <c:pt idx="637">
                  <c:v>495.19133603872382</c:v>
                </c:pt>
                <c:pt idx="638">
                  <c:v>494.59003175358015</c:v>
                </c:pt>
                <c:pt idx="639">
                  <c:v>493.98932731037013</c:v>
                </c:pt>
                <c:pt idx="640">
                  <c:v>493.38922270909376</c:v>
                </c:pt>
                <c:pt idx="641">
                  <c:v>492.78971794975098</c:v>
                </c:pt>
                <c:pt idx="642">
                  <c:v>492.19081303234185</c:v>
                </c:pt>
                <c:pt idx="643">
                  <c:v>491.59250795686637</c:v>
                </c:pt>
                <c:pt idx="644">
                  <c:v>490.99480272332448</c:v>
                </c:pt>
                <c:pt idx="645">
                  <c:v>490.39769733171624</c:v>
                </c:pt>
                <c:pt idx="646">
                  <c:v>489.80119178204166</c:v>
                </c:pt>
                <c:pt idx="647">
                  <c:v>489.20528607430066</c:v>
                </c:pt>
                <c:pt idx="648">
                  <c:v>488.60998020849331</c:v>
                </c:pt>
                <c:pt idx="649">
                  <c:v>488.01527418461961</c:v>
                </c:pt>
                <c:pt idx="650">
                  <c:v>487.42116800267951</c:v>
                </c:pt>
                <c:pt idx="651">
                  <c:v>486.82766166267305</c:v>
                </c:pt>
                <c:pt idx="652">
                  <c:v>486.23475516460024</c:v>
                </c:pt>
                <c:pt idx="653">
                  <c:v>485.64244850846103</c:v>
                </c:pt>
                <c:pt idx="654">
                  <c:v>485.05074169425546</c:v>
                </c:pt>
                <c:pt idx="655">
                  <c:v>484.45963472198355</c:v>
                </c:pt>
                <c:pt idx="656">
                  <c:v>483.86912759164522</c:v>
                </c:pt>
                <c:pt idx="657">
                  <c:v>483.27922030324055</c:v>
                </c:pt>
                <c:pt idx="658">
                  <c:v>482.68991285676952</c:v>
                </c:pt>
                <c:pt idx="659">
                  <c:v>482.10120525223209</c:v>
                </c:pt>
                <c:pt idx="660">
                  <c:v>481.51309748962831</c:v>
                </c:pt>
                <c:pt idx="661">
                  <c:v>480.92558956895817</c:v>
                </c:pt>
                <c:pt idx="662">
                  <c:v>480.33868149022163</c:v>
                </c:pt>
                <c:pt idx="663">
                  <c:v>479.75237325341874</c:v>
                </c:pt>
                <c:pt idx="664">
                  <c:v>479.1666648585495</c:v>
                </c:pt>
                <c:pt idx="665">
                  <c:v>478.58155630561384</c:v>
                </c:pt>
                <c:pt idx="666">
                  <c:v>477.99704759461184</c:v>
                </c:pt>
                <c:pt idx="667">
                  <c:v>477.41313872554349</c:v>
                </c:pt>
                <c:pt idx="668">
                  <c:v>476.82982969840873</c:v>
                </c:pt>
                <c:pt idx="669">
                  <c:v>476.24712051320762</c:v>
                </c:pt>
                <c:pt idx="670">
                  <c:v>475.66501116994016</c:v>
                </c:pt>
                <c:pt idx="671">
                  <c:v>475.08350166860629</c:v>
                </c:pt>
                <c:pt idx="672">
                  <c:v>474.50259200920607</c:v>
                </c:pt>
                <c:pt idx="673">
                  <c:v>473.9222821917395</c:v>
                </c:pt>
                <c:pt idx="674">
                  <c:v>473.34257221620652</c:v>
                </c:pt>
                <c:pt idx="675">
                  <c:v>472.76346208260719</c:v>
                </c:pt>
                <c:pt idx="676">
                  <c:v>472.18495179094151</c:v>
                </c:pt>
                <c:pt idx="677">
                  <c:v>471.60704134120942</c:v>
                </c:pt>
                <c:pt idx="678">
                  <c:v>471.02973073341099</c:v>
                </c:pt>
                <c:pt idx="679">
                  <c:v>470.4530199675462</c:v>
                </c:pt>
                <c:pt idx="680">
                  <c:v>469.876909043615</c:v>
                </c:pt>
                <c:pt idx="681">
                  <c:v>469.30139796161745</c:v>
                </c:pt>
                <c:pt idx="682">
                  <c:v>468.72648672155356</c:v>
                </c:pt>
                <c:pt idx="683">
                  <c:v>468.15217532342325</c:v>
                </c:pt>
                <c:pt idx="684">
                  <c:v>467.57846376722659</c:v>
                </c:pt>
                <c:pt idx="685">
                  <c:v>467.00535205296359</c:v>
                </c:pt>
                <c:pt idx="686">
                  <c:v>466.43284018063417</c:v>
                </c:pt>
                <c:pt idx="687">
                  <c:v>465.86092815023841</c:v>
                </c:pt>
                <c:pt idx="688">
                  <c:v>465.28961596177629</c:v>
                </c:pt>
                <c:pt idx="689">
                  <c:v>464.71890361524777</c:v>
                </c:pt>
                <c:pt idx="690">
                  <c:v>464.14879111065289</c:v>
                </c:pt>
                <c:pt idx="691">
                  <c:v>463.57927844799167</c:v>
                </c:pt>
                <c:pt idx="692">
                  <c:v>463.01036562726404</c:v>
                </c:pt>
                <c:pt idx="693">
                  <c:v>462.44205264847005</c:v>
                </c:pt>
                <c:pt idx="694">
                  <c:v>461.87433951160972</c:v>
                </c:pt>
                <c:pt idx="695">
                  <c:v>461.30722621668303</c:v>
                </c:pt>
                <c:pt idx="696">
                  <c:v>460.74071276368994</c:v>
                </c:pt>
                <c:pt idx="697">
                  <c:v>460.1747991526305</c:v>
                </c:pt>
                <c:pt idx="698">
                  <c:v>459.6094853835047</c:v>
                </c:pt>
                <c:pt idx="699">
                  <c:v>459.0447714563125</c:v>
                </c:pt>
                <c:pt idx="700">
                  <c:v>458.48065737105395</c:v>
                </c:pt>
                <c:pt idx="701">
                  <c:v>457.91714312772905</c:v>
                </c:pt>
                <c:pt idx="702">
                  <c:v>457.35422872633774</c:v>
                </c:pt>
                <c:pt idx="703">
                  <c:v>456.79191416688008</c:v>
                </c:pt>
                <c:pt idx="704">
                  <c:v>456.23019944935606</c:v>
                </c:pt>
                <c:pt idx="705">
                  <c:v>455.66908457376564</c:v>
                </c:pt>
                <c:pt idx="706">
                  <c:v>455.10856954010887</c:v>
                </c:pt>
                <c:pt idx="707">
                  <c:v>454.54865434838575</c:v>
                </c:pt>
                <c:pt idx="708">
                  <c:v>453.98933899859622</c:v>
                </c:pt>
                <c:pt idx="709">
                  <c:v>453.43062349074035</c:v>
                </c:pt>
                <c:pt idx="710">
                  <c:v>452.87250782481811</c:v>
                </c:pt>
                <c:pt idx="711">
                  <c:v>452.31499200082948</c:v>
                </c:pt>
                <c:pt idx="712">
                  <c:v>451.75807601877449</c:v>
                </c:pt>
                <c:pt idx="713">
                  <c:v>451.20175987865315</c:v>
                </c:pt>
                <c:pt idx="714">
                  <c:v>450.6460435804654</c:v>
                </c:pt>
                <c:pt idx="715">
                  <c:v>450.0909271242113</c:v>
                </c:pt>
                <c:pt idx="716">
                  <c:v>449.53641050989086</c:v>
                </c:pt>
                <c:pt idx="717">
                  <c:v>448.982493737504</c:v>
                </c:pt>
                <c:pt idx="718">
                  <c:v>448.42917680705079</c:v>
                </c:pt>
                <c:pt idx="719">
                  <c:v>447.87645971853124</c:v>
                </c:pt>
                <c:pt idx="720">
                  <c:v>447.32434247194527</c:v>
                </c:pt>
                <c:pt idx="721">
                  <c:v>446.77282506729296</c:v>
                </c:pt>
                <c:pt idx="722">
                  <c:v>446.22190750457429</c:v>
                </c:pt>
                <c:pt idx="723">
                  <c:v>445.67158978378922</c:v>
                </c:pt>
                <c:pt idx="724">
                  <c:v>445.12187190493779</c:v>
                </c:pt>
                <c:pt idx="725">
                  <c:v>444.57275386802002</c:v>
                </c:pt>
                <c:pt idx="726">
                  <c:v>444.02423567303583</c:v>
                </c:pt>
                <c:pt idx="727">
                  <c:v>443.4763173199853</c:v>
                </c:pt>
                <c:pt idx="728">
                  <c:v>442.92899880886841</c:v>
                </c:pt>
                <c:pt idx="729">
                  <c:v>442.38228013968512</c:v>
                </c:pt>
                <c:pt idx="730">
                  <c:v>441.83616131243548</c:v>
                </c:pt>
                <c:pt idx="731">
                  <c:v>441.29064232711949</c:v>
                </c:pt>
                <c:pt idx="732">
                  <c:v>440.74572318373708</c:v>
                </c:pt>
                <c:pt idx="733">
                  <c:v>440.20140388228833</c:v>
                </c:pt>
                <c:pt idx="734">
                  <c:v>439.65768442277323</c:v>
                </c:pt>
                <c:pt idx="735">
                  <c:v>439.11456480519172</c:v>
                </c:pt>
                <c:pt idx="736">
                  <c:v>438.57204502954386</c:v>
                </c:pt>
                <c:pt idx="737">
                  <c:v>438.03012509582965</c:v>
                </c:pt>
                <c:pt idx="738">
                  <c:v>437.48880500404903</c:v>
                </c:pt>
                <c:pt idx="739">
                  <c:v>436.94808475420206</c:v>
                </c:pt>
                <c:pt idx="740">
                  <c:v>436.40796434628874</c:v>
                </c:pt>
                <c:pt idx="741">
                  <c:v>435.86844378030901</c:v>
                </c:pt>
                <c:pt idx="742">
                  <c:v>435.32952305626293</c:v>
                </c:pt>
                <c:pt idx="743">
                  <c:v>434.7912021741505</c:v>
                </c:pt>
                <c:pt idx="744">
                  <c:v>434.25348113397166</c:v>
                </c:pt>
                <c:pt idx="745">
                  <c:v>433.71635993572647</c:v>
                </c:pt>
                <c:pt idx="746">
                  <c:v>433.17983857941493</c:v>
                </c:pt>
                <c:pt idx="747">
                  <c:v>432.64391706503699</c:v>
                </c:pt>
                <c:pt idx="748">
                  <c:v>432.10859539259269</c:v>
                </c:pt>
                <c:pt idx="749">
                  <c:v>431.57387356208204</c:v>
                </c:pt>
                <c:pt idx="750">
                  <c:v>431.03975157350499</c:v>
                </c:pt>
                <c:pt idx="751">
                  <c:v>430.50622942686158</c:v>
                </c:pt>
                <c:pt idx="752">
                  <c:v>429.97330712215182</c:v>
                </c:pt>
                <c:pt idx="753">
                  <c:v>429.44098465937572</c:v>
                </c:pt>
                <c:pt idx="754">
                  <c:v>428.9092620385332</c:v>
                </c:pt>
                <c:pt idx="755">
                  <c:v>428.37813925962433</c:v>
                </c:pt>
                <c:pt idx="756">
                  <c:v>427.84761632264912</c:v>
                </c:pt>
                <c:pt idx="757">
                  <c:v>427.31769322760749</c:v>
                </c:pt>
                <c:pt idx="758">
                  <c:v>426.78836997449952</c:v>
                </c:pt>
                <c:pt idx="759">
                  <c:v>426.25964656332519</c:v>
                </c:pt>
                <c:pt idx="760">
                  <c:v>425.73152299408446</c:v>
                </c:pt>
                <c:pt idx="761">
                  <c:v>425.20399926677737</c:v>
                </c:pt>
                <c:pt idx="762">
                  <c:v>424.67707538140394</c:v>
                </c:pt>
                <c:pt idx="763">
                  <c:v>424.1507513379641</c:v>
                </c:pt>
                <c:pt idx="764">
                  <c:v>423.6250271364579</c:v>
                </c:pt>
                <c:pt idx="765">
                  <c:v>423.09990277688536</c:v>
                </c:pt>
                <c:pt idx="766">
                  <c:v>422.57537825924641</c:v>
                </c:pt>
                <c:pt idx="767">
                  <c:v>422.0514535835411</c:v>
                </c:pt>
                <c:pt idx="768">
                  <c:v>421.52812874976945</c:v>
                </c:pt>
                <c:pt idx="769">
                  <c:v>421.00540375793139</c:v>
                </c:pt>
                <c:pt idx="770">
                  <c:v>420.48327860802698</c:v>
                </c:pt>
                <c:pt idx="771">
                  <c:v>419.96175330005622</c:v>
                </c:pt>
                <c:pt idx="772">
                  <c:v>419.44082783401905</c:v>
                </c:pt>
                <c:pt idx="773">
                  <c:v>418.92050220991553</c:v>
                </c:pt>
                <c:pt idx="774">
                  <c:v>418.40077642774565</c:v>
                </c:pt>
                <c:pt idx="775">
                  <c:v>417.88165048750938</c:v>
                </c:pt>
                <c:pt idx="776">
                  <c:v>417.36312438920675</c:v>
                </c:pt>
                <c:pt idx="777">
                  <c:v>416.84519813283777</c:v>
                </c:pt>
                <c:pt idx="778">
                  <c:v>416.32787171840238</c:v>
                </c:pt>
                <c:pt idx="779">
                  <c:v>415.81114514590064</c:v>
                </c:pt>
                <c:pt idx="780">
                  <c:v>415.29501841533255</c:v>
                </c:pt>
                <c:pt idx="781">
                  <c:v>414.77949152669805</c:v>
                </c:pt>
                <c:pt idx="782">
                  <c:v>414.2645644799972</c:v>
                </c:pt>
                <c:pt idx="783">
                  <c:v>413.75023727523001</c:v>
                </c:pt>
                <c:pt idx="784">
                  <c:v>413.2365099123964</c:v>
                </c:pt>
                <c:pt idx="785">
                  <c:v>412.72338239149644</c:v>
                </c:pt>
                <c:pt idx="786">
                  <c:v>412.21085471253014</c:v>
                </c:pt>
                <c:pt idx="787">
                  <c:v>411.69892687549742</c:v>
                </c:pt>
                <c:pt idx="788">
                  <c:v>411.18759888039835</c:v>
                </c:pt>
                <c:pt idx="789">
                  <c:v>410.67687072723294</c:v>
                </c:pt>
                <c:pt idx="790">
                  <c:v>410.16674241600111</c:v>
                </c:pt>
                <c:pt idx="791">
                  <c:v>409.65721394670294</c:v>
                </c:pt>
                <c:pt idx="792">
                  <c:v>409.14828531933841</c:v>
                </c:pt>
                <c:pt idx="793">
                  <c:v>408.63995653390748</c:v>
                </c:pt>
                <c:pt idx="794">
                  <c:v>408.1322275904102</c:v>
                </c:pt>
                <c:pt idx="795">
                  <c:v>407.62509848884656</c:v>
                </c:pt>
                <c:pt idx="796">
                  <c:v>407.11856922921652</c:v>
                </c:pt>
                <c:pt idx="797">
                  <c:v>406.61263981152013</c:v>
                </c:pt>
                <c:pt idx="798">
                  <c:v>406.10731023575738</c:v>
                </c:pt>
                <c:pt idx="799">
                  <c:v>405.60258050192823</c:v>
                </c:pt>
                <c:pt idx="800">
                  <c:v>405.09845061003273</c:v>
                </c:pt>
                <c:pt idx="801">
                  <c:v>404.59492056007088</c:v>
                </c:pt>
                <c:pt idx="802">
                  <c:v>404.09199035204261</c:v>
                </c:pt>
                <c:pt idx="803">
                  <c:v>403.589659985948</c:v>
                </c:pt>
                <c:pt idx="804">
                  <c:v>403.08792946178704</c:v>
                </c:pt>
                <c:pt idx="805">
                  <c:v>402.58679877955967</c:v>
                </c:pt>
                <c:pt idx="806">
                  <c:v>402.08626793926595</c:v>
                </c:pt>
                <c:pt idx="807">
                  <c:v>401.58633694090588</c:v>
                </c:pt>
                <c:pt idx="808">
                  <c:v>401.0870057844794</c:v>
                </c:pt>
                <c:pt idx="809">
                  <c:v>400.58827446998657</c:v>
                </c:pt>
                <c:pt idx="810">
                  <c:v>400.09014299742739</c:v>
                </c:pt>
                <c:pt idx="811">
                  <c:v>399.59261136680186</c:v>
                </c:pt>
                <c:pt idx="812">
                  <c:v>399.09567957810992</c:v>
                </c:pt>
                <c:pt idx="813">
                  <c:v>398.59934763135163</c:v>
                </c:pt>
                <c:pt idx="814">
                  <c:v>398.10361552652699</c:v>
                </c:pt>
                <c:pt idx="815">
                  <c:v>397.60848326363595</c:v>
                </c:pt>
                <c:pt idx="816">
                  <c:v>397.11395084267855</c:v>
                </c:pt>
                <c:pt idx="817">
                  <c:v>396.6200182636548</c:v>
                </c:pt>
                <c:pt idx="818">
                  <c:v>396.12668552656464</c:v>
                </c:pt>
                <c:pt idx="819">
                  <c:v>395.63395263140814</c:v>
                </c:pt>
                <c:pt idx="820">
                  <c:v>395.14181957818528</c:v>
                </c:pt>
                <c:pt idx="821">
                  <c:v>394.65028636689601</c:v>
                </c:pt>
                <c:pt idx="822">
                  <c:v>394.1593529975404</c:v>
                </c:pt>
                <c:pt idx="823">
                  <c:v>393.66901947011843</c:v>
                </c:pt>
                <c:pt idx="824">
                  <c:v>393.17928578463005</c:v>
                </c:pt>
                <c:pt idx="825">
                  <c:v>392.69015194107533</c:v>
                </c:pt>
                <c:pt idx="826">
                  <c:v>392.20161793945425</c:v>
                </c:pt>
                <c:pt idx="827">
                  <c:v>391.71368377976677</c:v>
                </c:pt>
                <c:pt idx="828">
                  <c:v>391.22634946201293</c:v>
                </c:pt>
                <c:pt idx="829">
                  <c:v>390.73961498619275</c:v>
                </c:pt>
                <c:pt idx="830">
                  <c:v>390.25348035230616</c:v>
                </c:pt>
                <c:pt idx="831">
                  <c:v>389.76794556035321</c:v>
                </c:pt>
                <c:pt idx="832">
                  <c:v>389.28301061033392</c:v>
                </c:pt>
                <c:pt idx="833">
                  <c:v>388.79867550224822</c:v>
                </c:pt>
                <c:pt idx="834">
                  <c:v>388.31494023609616</c:v>
                </c:pt>
                <c:pt idx="835">
                  <c:v>387.83180481187776</c:v>
                </c:pt>
                <c:pt idx="836">
                  <c:v>387.34926922959295</c:v>
                </c:pt>
                <c:pt idx="837">
                  <c:v>386.86733348924179</c:v>
                </c:pt>
                <c:pt idx="838">
                  <c:v>386.38599759082427</c:v>
                </c:pt>
                <c:pt idx="839">
                  <c:v>385.90526153434035</c:v>
                </c:pt>
                <c:pt idx="840">
                  <c:v>385.42512531979008</c:v>
                </c:pt>
                <c:pt idx="841">
                  <c:v>384.94558894717346</c:v>
                </c:pt>
                <c:pt idx="842">
                  <c:v>384.46665241649043</c:v>
                </c:pt>
                <c:pt idx="843">
                  <c:v>383.98831572774105</c:v>
                </c:pt>
                <c:pt idx="844">
                  <c:v>383.51057888092532</c:v>
                </c:pt>
                <c:pt idx="845">
                  <c:v>383.03344187604318</c:v>
                </c:pt>
                <c:pt idx="846">
                  <c:v>382.5569047130947</c:v>
                </c:pt>
                <c:pt idx="847">
                  <c:v>382.08096739207986</c:v>
                </c:pt>
                <c:pt idx="848">
                  <c:v>381.60562991299861</c:v>
                </c:pt>
                <c:pt idx="849">
                  <c:v>381.13089227585101</c:v>
                </c:pt>
                <c:pt idx="850">
                  <c:v>380.65675448063706</c:v>
                </c:pt>
                <c:pt idx="851">
                  <c:v>380.18321652735671</c:v>
                </c:pt>
                <c:pt idx="852">
                  <c:v>379.71027841601</c:v>
                </c:pt>
                <c:pt idx="853">
                  <c:v>379.23794014659694</c:v>
                </c:pt>
                <c:pt idx="854">
                  <c:v>378.76620171911748</c:v>
                </c:pt>
                <c:pt idx="855">
                  <c:v>378.29506313357166</c:v>
                </c:pt>
                <c:pt idx="856">
                  <c:v>377.82452438995949</c:v>
                </c:pt>
                <c:pt idx="857">
                  <c:v>377.35458548828092</c:v>
                </c:pt>
                <c:pt idx="858">
                  <c:v>376.88524642853599</c:v>
                </c:pt>
                <c:pt idx="859">
                  <c:v>376.41650721072472</c:v>
                </c:pt>
                <c:pt idx="860">
                  <c:v>375.94836783484703</c:v>
                </c:pt>
                <c:pt idx="861">
                  <c:v>375.480828300903</c:v>
                </c:pt>
                <c:pt idx="862">
                  <c:v>375.01388860889261</c:v>
                </c:pt>
                <c:pt idx="863">
                  <c:v>374.54754875881582</c:v>
                </c:pt>
                <c:pt idx="864">
                  <c:v>374.08180875067268</c:v>
                </c:pt>
                <c:pt idx="865">
                  <c:v>373.61666858446318</c:v>
                </c:pt>
                <c:pt idx="866">
                  <c:v>373.15212826018728</c:v>
                </c:pt>
                <c:pt idx="867">
                  <c:v>372.68818777784503</c:v>
                </c:pt>
                <c:pt idx="868">
                  <c:v>372.22484713743643</c:v>
                </c:pt>
                <c:pt idx="869">
                  <c:v>371.76210633896142</c:v>
                </c:pt>
                <c:pt idx="870">
                  <c:v>371.29996538242005</c:v>
                </c:pt>
                <c:pt idx="871">
                  <c:v>370.83842426781234</c:v>
                </c:pt>
                <c:pt idx="872">
                  <c:v>370.37748299513828</c:v>
                </c:pt>
                <c:pt idx="873">
                  <c:v>369.91714156439781</c:v>
                </c:pt>
                <c:pt idx="874">
                  <c:v>369.45739997559099</c:v>
                </c:pt>
                <c:pt idx="875">
                  <c:v>368.99825822871782</c:v>
                </c:pt>
                <c:pt idx="876">
                  <c:v>368.53971632377824</c:v>
                </c:pt>
                <c:pt idx="877">
                  <c:v>368.08177426077231</c:v>
                </c:pt>
                <c:pt idx="878">
                  <c:v>367.62443203970003</c:v>
                </c:pt>
                <c:pt idx="879">
                  <c:v>367.16768966056134</c:v>
                </c:pt>
                <c:pt idx="880">
                  <c:v>366.7115471233563</c:v>
                </c:pt>
                <c:pt idx="881">
                  <c:v>366.25600442808491</c:v>
                </c:pt>
                <c:pt idx="882">
                  <c:v>365.80106157474711</c:v>
                </c:pt>
                <c:pt idx="883">
                  <c:v>365.34671856334296</c:v>
                </c:pt>
                <c:pt idx="884">
                  <c:v>364.89297539387246</c:v>
                </c:pt>
                <c:pt idx="885">
                  <c:v>364.43983206633555</c:v>
                </c:pt>
                <c:pt idx="886">
                  <c:v>363.9872885807323</c:v>
                </c:pt>
                <c:pt idx="887">
                  <c:v>363.53534493706269</c:v>
                </c:pt>
                <c:pt idx="888">
                  <c:v>363.08400113532667</c:v>
                </c:pt>
                <c:pt idx="889">
                  <c:v>362.63325717552431</c:v>
                </c:pt>
                <c:pt idx="890">
                  <c:v>362.18311305765559</c:v>
                </c:pt>
                <c:pt idx="891">
                  <c:v>361.73356878172046</c:v>
                </c:pt>
                <c:pt idx="892">
                  <c:v>361.28462434771899</c:v>
                </c:pt>
                <c:pt idx="893">
                  <c:v>360.83627975565116</c:v>
                </c:pt>
                <c:pt idx="894">
                  <c:v>360.38853500551693</c:v>
                </c:pt>
                <c:pt idx="895">
                  <c:v>359.94139009731634</c:v>
                </c:pt>
                <c:pt idx="896">
                  <c:v>359.49484503104941</c:v>
                </c:pt>
                <c:pt idx="897">
                  <c:v>359.04889980671607</c:v>
                </c:pt>
                <c:pt idx="898">
                  <c:v>358.60355442431637</c:v>
                </c:pt>
                <c:pt idx="899">
                  <c:v>358.15880888385033</c:v>
                </c:pt>
                <c:pt idx="900">
                  <c:v>357.71466318531787</c:v>
                </c:pt>
                <c:pt idx="901">
                  <c:v>357.27111732871907</c:v>
                </c:pt>
                <c:pt idx="902">
                  <c:v>356.82817131405392</c:v>
                </c:pt>
                <c:pt idx="903">
                  <c:v>356.38582514132236</c:v>
                </c:pt>
                <c:pt idx="904">
                  <c:v>355.94407881052445</c:v>
                </c:pt>
                <c:pt idx="905">
                  <c:v>355.50293232166018</c:v>
                </c:pt>
                <c:pt idx="906">
                  <c:v>355.06238567472951</c:v>
                </c:pt>
                <c:pt idx="907">
                  <c:v>354.62243886973249</c:v>
                </c:pt>
                <c:pt idx="908">
                  <c:v>354.18309190666912</c:v>
                </c:pt>
                <c:pt idx="909">
                  <c:v>353.74434478553934</c:v>
                </c:pt>
                <c:pt idx="910">
                  <c:v>353.30619750634321</c:v>
                </c:pt>
                <c:pt idx="911">
                  <c:v>352.86865006908073</c:v>
                </c:pt>
                <c:pt idx="912">
                  <c:v>352.43170247375184</c:v>
                </c:pt>
                <c:pt idx="913">
                  <c:v>351.9953547203566</c:v>
                </c:pt>
                <c:pt idx="914">
                  <c:v>351.55960680889501</c:v>
                </c:pt>
                <c:pt idx="915">
                  <c:v>351.12445873936701</c:v>
                </c:pt>
                <c:pt idx="916">
                  <c:v>350.68991051177267</c:v>
                </c:pt>
                <c:pt idx="917">
                  <c:v>350.25596212611197</c:v>
                </c:pt>
                <c:pt idx="918">
                  <c:v>349.82261358238486</c:v>
                </c:pt>
                <c:pt idx="919">
                  <c:v>349.3898648805914</c:v>
                </c:pt>
                <c:pt idx="920">
                  <c:v>348.9577160207316</c:v>
                </c:pt>
                <c:pt idx="921">
                  <c:v>348.52616700280538</c:v>
                </c:pt>
                <c:pt idx="922">
                  <c:v>348.09521782681281</c:v>
                </c:pt>
                <c:pt idx="923">
                  <c:v>347.6648684927539</c:v>
                </c:pt>
                <c:pt idx="924">
                  <c:v>347.23511900062857</c:v>
                </c:pt>
                <c:pt idx="925">
                  <c:v>346.8059693504369</c:v>
                </c:pt>
                <c:pt idx="926">
                  <c:v>346.37741954217887</c:v>
                </c:pt>
                <c:pt idx="927">
                  <c:v>345.94946957585444</c:v>
                </c:pt>
                <c:pt idx="928">
                  <c:v>345.52211945146365</c:v>
                </c:pt>
                <c:pt idx="929">
                  <c:v>345.09536916900652</c:v>
                </c:pt>
                <c:pt idx="930">
                  <c:v>344.66921872848297</c:v>
                </c:pt>
                <c:pt idx="931">
                  <c:v>344.24366812989308</c:v>
                </c:pt>
                <c:pt idx="932">
                  <c:v>343.81871737323684</c:v>
                </c:pt>
                <c:pt idx="933">
                  <c:v>343.39436645851424</c:v>
                </c:pt>
                <c:pt idx="934">
                  <c:v>342.97061538572524</c:v>
                </c:pt>
                <c:pt idx="935">
                  <c:v>342.54746415486989</c:v>
                </c:pt>
                <c:pt idx="936">
                  <c:v>342.12491276594818</c:v>
                </c:pt>
                <c:pt idx="937">
                  <c:v>341.70296121896007</c:v>
                </c:pt>
                <c:pt idx="938">
                  <c:v>341.28160951390561</c:v>
                </c:pt>
                <c:pt idx="939">
                  <c:v>340.86085765078479</c:v>
                </c:pt>
                <c:pt idx="940">
                  <c:v>340.44070562959757</c:v>
                </c:pt>
                <c:pt idx="941">
                  <c:v>340.021153450344</c:v>
                </c:pt>
                <c:pt idx="942">
                  <c:v>339.60220111302408</c:v>
                </c:pt>
                <c:pt idx="943">
                  <c:v>339.18384861763775</c:v>
                </c:pt>
                <c:pt idx="944">
                  <c:v>338.76609596418507</c:v>
                </c:pt>
                <c:pt idx="945">
                  <c:v>338.34894315266604</c:v>
                </c:pt>
                <c:pt idx="946">
                  <c:v>337.9323901830806</c:v>
                </c:pt>
                <c:pt idx="947">
                  <c:v>337.51643705542881</c:v>
                </c:pt>
                <c:pt idx="948">
                  <c:v>337.10108376971067</c:v>
                </c:pt>
                <c:pt idx="949">
                  <c:v>336.68633032592612</c:v>
                </c:pt>
                <c:pt idx="950">
                  <c:v>336.27217672407522</c:v>
                </c:pt>
                <c:pt idx="951">
                  <c:v>335.85862296415797</c:v>
                </c:pt>
                <c:pt idx="952">
                  <c:v>335.44566904617432</c:v>
                </c:pt>
                <c:pt idx="953">
                  <c:v>335.03331497012431</c:v>
                </c:pt>
                <c:pt idx="954">
                  <c:v>334.62156073600795</c:v>
                </c:pt>
                <c:pt idx="955">
                  <c:v>334.21040634382518</c:v>
                </c:pt>
                <c:pt idx="956">
                  <c:v>333.79985179357607</c:v>
                </c:pt>
                <c:pt idx="957">
                  <c:v>333.3898970852606</c:v>
                </c:pt>
                <c:pt idx="958">
                  <c:v>332.98054221887872</c:v>
                </c:pt>
                <c:pt idx="959">
                  <c:v>332.5717871944305</c:v>
                </c:pt>
                <c:pt idx="960">
                  <c:v>332.16363201191592</c:v>
                </c:pt>
                <c:pt idx="961">
                  <c:v>331.75607667133494</c:v>
                </c:pt>
                <c:pt idx="962">
                  <c:v>331.3491211726876</c:v>
                </c:pt>
                <c:pt idx="963">
                  <c:v>330.94276551597392</c:v>
                </c:pt>
                <c:pt idx="964">
                  <c:v>330.53700970119382</c:v>
                </c:pt>
                <c:pt idx="965">
                  <c:v>330.13185372834738</c:v>
                </c:pt>
                <c:pt idx="966">
                  <c:v>329.72729759743459</c:v>
                </c:pt>
                <c:pt idx="967">
                  <c:v>329.32334130845538</c:v>
                </c:pt>
                <c:pt idx="968">
                  <c:v>328.91998486140983</c:v>
                </c:pt>
                <c:pt idx="969">
                  <c:v>328.51722825629793</c:v>
                </c:pt>
                <c:pt idx="970">
                  <c:v>328.11507149311961</c:v>
                </c:pt>
                <c:pt idx="971">
                  <c:v>327.71351457187495</c:v>
                </c:pt>
                <c:pt idx="972">
                  <c:v>327.31255749256394</c:v>
                </c:pt>
                <c:pt idx="973">
                  <c:v>326.91220025518652</c:v>
                </c:pt>
                <c:pt idx="974">
                  <c:v>326.51244285974275</c:v>
                </c:pt>
                <c:pt idx="975">
                  <c:v>326.11328530623263</c:v>
                </c:pt>
                <c:pt idx="976">
                  <c:v>325.7147275946561</c:v>
                </c:pt>
                <c:pt idx="977">
                  <c:v>325.31676972501322</c:v>
                </c:pt>
                <c:pt idx="978">
                  <c:v>324.91941169730399</c:v>
                </c:pt>
                <c:pt idx="979">
                  <c:v>324.52265351152835</c:v>
                </c:pt>
                <c:pt idx="980">
                  <c:v>324.12649516768636</c:v>
                </c:pt>
                <c:pt idx="981">
                  <c:v>323.73093666577802</c:v>
                </c:pt>
                <c:pt idx="982">
                  <c:v>323.33597800580327</c:v>
                </c:pt>
                <c:pt idx="983">
                  <c:v>322.94161918776217</c:v>
                </c:pt>
                <c:pt idx="984">
                  <c:v>322.54786021165472</c:v>
                </c:pt>
                <c:pt idx="985">
                  <c:v>322.15470107748087</c:v>
                </c:pt>
                <c:pt idx="986">
                  <c:v>321.76214178524066</c:v>
                </c:pt>
                <c:pt idx="987">
                  <c:v>321.3701823349341</c:v>
                </c:pt>
                <c:pt idx="988">
                  <c:v>320.97882272656113</c:v>
                </c:pt>
                <c:pt idx="989">
                  <c:v>320.58806296012182</c:v>
                </c:pt>
                <c:pt idx="990">
                  <c:v>320.19790303561615</c:v>
                </c:pt>
                <c:pt idx="991">
                  <c:v>319.80834295304413</c:v>
                </c:pt>
                <c:pt idx="992">
                  <c:v>319.41938271240571</c:v>
                </c:pt>
                <c:pt idx="993">
                  <c:v>319.03102231370093</c:v>
                </c:pt>
                <c:pt idx="994">
                  <c:v>318.6432617569298</c:v>
                </c:pt>
                <c:pt idx="995">
                  <c:v>318.25610104209227</c:v>
                </c:pt>
                <c:pt idx="996">
                  <c:v>317.86954016918838</c:v>
                </c:pt>
                <c:pt idx="997">
                  <c:v>317.48357913821815</c:v>
                </c:pt>
                <c:pt idx="998">
                  <c:v>317.0982179491815</c:v>
                </c:pt>
                <c:pt idx="999">
                  <c:v>316.71345660207851</c:v>
                </c:pt>
                <c:pt idx="1000">
                  <c:v>316.32929509690916</c:v>
                </c:pt>
                <c:pt idx="1001">
                  <c:v>315.94573343367341</c:v>
                </c:pt>
                <c:pt idx="1002">
                  <c:v>315.56277161237131</c:v>
                </c:pt>
                <c:pt idx="1003">
                  <c:v>315.18040963300285</c:v>
                </c:pt>
                <c:pt idx="1004">
                  <c:v>314.79864749556799</c:v>
                </c:pt>
                <c:pt idx="1005">
                  <c:v>314.41748520006678</c:v>
                </c:pt>
                <c:pt idx="1006">
                  <c:v>314.03692274649922</c:v>
                </c:pt>
                <c:pt idx="1007">
                  <c:v>313.65696013486524</c:v>
                </c:pt>
                <c:pt idx="1008">
                  <c:v>313.27759736516492</c:v>
                </c:pt>
                <c:pt idx="1009">
                  <c:v>312.89883443739825</c:v>
                </c:pt>
                <c:pt idx="1010">
                  <c:v>312.52067135156517</c:v>
                </c:pt>
                <c:pt idx="1011">
                  <c:v>312.14310810766574</c:v>
                </c:pt>
                <c:pt idx="1012">
                  <c:v>311.76614470569996</c:v>
                </c:pt>
                <c:pt idx="1013">
                  <c:v>311.38978114566777</c:v>
                </c:pt>
                <c:pt idx="1014">
                  <c:v>311.01401742756923</c:v>
                </c:pt>
                <c:pt idx="1015">
                  <c:v>310.63885355140434</c:v>
                </c:pt>
                <c:pt idx="1016">
                  <c:v>310.26428951717304</c:v>
                </c:pt>
                <c:pt idx="1017">
                  <c:v>309.89032532487539</c:v>
                </c:pt>
                <c:pt idx="1018">
                  <c:v>309.51696097451139</c:v>
                </c:pt>
                <c:pt idx="1019">
                  <c:v>309.14419646608098</c:v>
                </c:pt>
                <c:pt idx="1020">
                  <c:v>308.77203179958423</c:v>
                </c:pt>
                <c:pt idx="1021">
                  <c:v>308.40046697502112</c:v>
                </c:pt>
                <c:pt idx="1022">
                  <c:v>308.0295019923916</c:v>
                </c:pt>
                <c:pt idx="1023">
                  <c:v>307.65913685169573</c:v>
                </c:pt>
                <c:pt idx="1024">
                  <c:v>307.28937155293352</c:v>
                </c:pt>
                <c:pt idx="1025">
                  <c:v>306.92020609610489</c:v>
                </c:pt>
                <c:pt idx="1026">
                  <c:v>306.55164048120992</c:v>
                </c:pt>
                <c:pt idx="1027">
                  <c:v>306.18367470824859</c:v>
                </c:pt>
                <c:pt idx="1028">
                  <c:v>305.81630877722085</c:v>
                </c:pt>
                <c:pt idx="1029">
                  <c:v>305.44954268812677</c:v>
                </c:pt>
                <c:pt idx="1030">
                  <c:v>305.08337644096633</c:v>
                </c:pt>
                <c:pt idx="1031">
                  <c:v>304.71781003573949</c:v>
                </c:pt>
                <c:pt idx="1032">
                  <c:v>304.3528434724463</c:v>
                </c:pt>
                <c:pt idx="1033">
                  <c:v>303.98847675108675</c:v>
                </c:pt>
                <c:pt idx="1034">
                  <c:v>303.6247098716608</c:v>
                </c:pt>
                <c:pt idx="1035">
                  <c:v>303.26154283416849</c:v>
                </c:pt>
                <c:pt idx="1036">
                  <c:v>302.89897563860984</c:v>
                </c:pt>
                <c:pt idx="1037">
                  <c:v>302.53700828498478</c:v>
                </c:pt>
                <c:pt idx="1038">
                  <c:v>302.17564077329337</c:v>
                </c:pt>
                <c:pt idx="1039">
                  <c:v>301.8148731035356</c:v>
                </c:pt>
                <c:pt idx="1040">
                  <c:v>301.45470527571143</c:v>
                </c:pt>
                <c:pt idx="1041">
                  <c:v>301.09513728982091</c:v>
                </c:pt>
                <c:pt idx="1042">
                  <c:v>300.73616914586404</c:v>
                </c:pt>
                <c:pt idx="1043">
                  <c:v>300.37780084384076</c:v>
                </c:pt>
                <c:pt idx="1044">
                  <c:v>300.02003238375113</c:v>
                </c:pt>
                <c:pt idx="1045">
                  <c:v>299.66286376559515</c:v>
                </c:pt>
                <c:pt idx="1046">
                  <c:v>299.30629498937276</c:v>
                </c:pt>
                <c:pt idx="1047">
                  <c:v>298.95032605508402</c:v>
                </c:pt>
                <c:pt idx="1048">
                  <c:v>298.59495696272893</c:v>
                </c:pt>
                <c:pt idx="1049">
                  <c:v>298.24018771230749</c:v>
                </c:pt>
                <c:pt idx="1050">
                  <c:v>297.88601830381964</c:v>
                </c:pt>
                <c:pt idx="1051">
                  <c:v>297.53244873726544</c:v>
                </c:pt>
                <c:pt idx="1052">
                  <c:v>297.17947901264489</c:v>
                </c:pt>
                <c:pt idx="1053">
                  <c:v>296.82710912995793</c:v>
                </c:pt>
                <c:pt idx="1054">
                  <c:v>296.47533908920462</c:v>
                </c:pt>
                <c:pt idx="1055">
                  <c:v>296.12416889038496</c:v>
                </c:pt>
                <c:pt idx="1056">
                  <c:v>295.7735985334989</c:v>
                </c:pt>
                <c:pt idx="1057">
                  <c:v>295.42362801854648</c:v>
                </c:pt>
                <c:pt idx="1058">
                  <c:v>295.07425734552771</c:v>
                </c:pt>
                <c:pt idx="1059">
                  <c:v>294.72548651444254</c:v>
                </c:pt>
                <c:pt idx="1060">
                  <c:v>294.37731552529101</c:v>
                </c:pt>
                <c:pt idx="1061">
                  <c:v>294.02974437807313</c:v>
                </c:pt>
                <c:pt idx="1062">
                  <c:v>293.68277307278885</c:v>
                </c:pt>
                <c:pt idx="1063">
                  <c:v>293.33640160943821</c:v>
                </c:pt>
                <c:pt idx="1064">
                  <c:v>292.99062998802123</c:v>
                </c:pt>
                <c:pt idx="1065">
                  <c:v>292.64545820853783</c:v>
                </c:pt>
                <c:pt idx="1066">
                  <c:v>292.30088627098809</c:v>
                </c:pt>
                <c:pt idx="1067">
                  <c:v>291.95691417537199</c:v>
                </c:pt>
                <c:pt idx="1068">
                  <c:v>291.61354192168949</c:v>
                </c:pt>
                <c:pt idx="1069">
                  <c:v>291.27076950994064</c:v>
                </c:pt>
                <c:pt idx="1070">
                  <c:v>290.92859694012543</c:v>
                </c:pt>
                <c:pt idx="1071">
                  <c:v>290.58702421224382</c:v>
                </c:pt>
                <c:pt idx="1072">
                  <c:v>290.24605132629586</c:v>
                </c:pt>
                <c:pt idx="1073">
                  <c:v>289.90567828228154</c:v>
                </c:pt>
                <c:pt idx="1074">
                  <c:v>289.56590508020082</c:v>
                </c:pt>
                <c:pt idx="1075">
                  <c:v>289.22673172005375</c:v>
                </c:pt>
                <c:pt idx="1076">
                  <c:v>288.88815820184033</c:v>
                </c:pt>
                <c:pt idx="1077">
                  <c:v>288.5501845255605</c:v>
                </c:pt>
                <c:pt idx="1078">
                  <c:v>288.21281069121432</c:v>
                </c:pt>
                <c:pt idx="1079">
                  <c:v>287.87603669880178</c:v>
                </c:pt>
                <c:pt idx="1080">
                  <c:v>287.53986254832284</c:v>
                </c:pt>
                <c:pt idx="1081">
                  <c:v>287.20428823977755</c:v>
                </c:pt>
                <c:pt idx="1082">
                  <c:v>286.86931377316591</c:v>
                </c:pt>
                <c:pt idx="1083">
                  <c:v>286.53493914848787</c:v>
                </c:pt>
                <c:pt idx="1084">
                  <c:v>286.20116436574347</c:v>
                </c:pt>
                <c:pt idx="1085">
                  <c:v>285.86798942493272</c:v>
                </c:pt>
                <c:pt idx="1086">
                  <c:v>285.53541432605556</c:v>
                </c:pt>
                <c:pt idx="1087">
                  <c:v>285.20343906911205</c:v>
                </c:pt>
                <c:pt idx="1088">
                  <c:v>284.87206365410219</c:v>
                </c:pt>
                <c:pt idx="1089">
                  <c:v>284.54128808102593</c:v>
                </c:pt>
                <c:pt idx="1090">
                  <c:v>284.21111234988331</c:v>
                </c:pt>
                <c:pt idx="1091">
                  <c:v>283.88153646067434</c:v>
                </c:pt>
                <c:pt idx="1092">
                  <c:v>283.55256041339896</c:v>
                </c:pt>
                <c:pt idx="1093">
                  <c:v>283.22418420805724</c:v>
                </c:pt>
                <c:pt idx="1094">
                  <c:v>282.89640784464916</c:v>
                </c:pt>
                <c:pt idx="1095">
                  <c:v>282.56923132317468</c:v>
                </c:pt>
                <c:pt idx="1096">
                  <c:v>282.24265464363384</c:v>
                </c:pt>
                <c:pt idx="1097">
                  <c:v>281.91667780602666</c:v>
                </c:pt>
                <c:pt idx="1098">
                  <c:v>281.59130081035306</c:v>
                </c:pt>
                <c:pt idx="1099">
                  <c:v>281.26652365661312</c:v>
                </c:pt>
                <c:pt idx="1100">
                  <c:v>280.94234634480682</c:v>
                </c:pt>
                <c:pt idx="1101">
                  <c:v>280.61876887493412</c:v>
                </c:pt>
                <c:pt idx="1102">
                  <c:v>280.29579124699507</c:v>
                </c:pt>
                <c:pt idx="1103">
                  <c:v>279.97341346098966</c:v>
                </c:pt>
                <c:pt idx="1104">
                  <c:v>279.65163551691785</c:v>
                </c:pt>
                <c:pt idx="1105">
                  <c:v>279.33045741477969</c:v>
                </c:pt>
                <c:pt idx="1106">
                  <c:v>279.00987915457517</c:v>
                </c:pt>
                <c:pt idx="1107">
                  <c:v>278.68990073630425</c:v>
                </c:pt>
                <c:pt idx="1108">
                  <c:v>278.37052215996698</c:v>
                </c:pt>
                <c:pt idx="1109">
                  <c:v>278.05174342556336</c:v>
                </c:pt>
                <c:pt idx="1110">
                  <c:v>277.73356453309339</c:v>
                </c:pt>
                <c:pt idx="1111">
                  <c:v>277.41598548255701</c:v>
                </c:pt>
                <c:pt idx="1112">
                  <c:v>277.09900627395427</c:v>
                </c:pt>
                <c:pt idx="1113">
                  <c:v>276.78262690728519</c:v>
                </c:pt>
                <c:pt idx="1114">
                  <c:v>276.4668473825497</c:v>
                </c:pt>
                <c:pt idx="1115">
                  <c:v>276.15166769974786</c:v>
                </c:pt>
                <c:pt idx="1116">
                  <c:v>275.83708785887967</c:v>
                </c:pt>
                <c:pt idx="1117">
                  <c:v>275.52310785994507</c:v>
                </c:pt>
                <c:pt idx="1118">
                  <c:v>275.20972770294412</c:v>
                </c:pt>
                <c:pt idx="1119">
                  <c:v>274.89694738787682</c:v>
                </c:pt>
                <c:pt idx="1120">
                  <c:v>274.58476691474311</c:v>
                </c:pt>
                <c:pt idx="1121">
                  <c:v>274.27318628354305</c:v>
                </c:pt>
                <c:pt idx="1122">
                  <c:v>273.96220549427665</c:v>
                </c:pt>
                <c:pt idx="1123">
                  <c:v>273.65182454694383</c:v>
                </c:pt>
                <c:pt idx="1124">
                  <c:v>273.34204344154466</c:v>
                </c:pt>
                <c:pt idx="1125">
                  <c:v>273.03286217807914</c:v>
                </c:pt>
                <c:pt idx="1126">
                  <c:v>272.72428075654722</c:v>
                </c:pt>
                <c:pt idx="1127">
                  <c:v>272.41629917694894</c:v>
                </c:pt>
                <c:pt idx="1128">
                  <c:v>272.10891743928431</c:v>
                </c:pt>
                <c:pt idx="1129">
                  <c:v>271.80213554355328</c:v>
                </c:pt>
                <c:pt idx="1130">
                  <c:v>271.49595348975589</c:v>
                </c:pt>
                <c:pt idx="1131">
                  <c:v>271.19037127789215</c:v>
                </c:pt>
                <c:pt idx="1132">
                  <c:v>270.88538890796201</c:v>
                </c:pt>
                <c:pt idx="1133">
                  <c:v>270.58100637996552</c:v>
                </c:pt>
                <c:pt idx="1134">
                  <c:v>270.27722369390267</c:v>
                </c:pt>
                <c:pt idx="1135">
                  <c:v>269.97404084977342</c:v>
                </c:pt>
                <c:pt idx="1136">
                  <c:v>269.67145784757781</c:v>
                </c:pt>
                <c:pt idx="1137">
                  <c:v>269.36947468731586</c:v>
                </c:pt>
                <c:pt idx="1138">
                  <c:v>269.0680913689875</c:v>
                </c:pt>
                <c:pt idx="1139">
                  <c:v>268.76730789259278</c:v>
                </c:pt>
                <c:pt idx="1140">
                  <c:v>268.46712425813172</c:v>
                </c:pt>
                <c:pt idx="1141">
                  <c:v>268.16754046560425</c:v>
                </c:pt>
                <c:pt idx="1142">
                  <c:v>267.86855651501043</c:v>
                </c:pt>
                <c:pt idx="1143">
                  <c:v>267.57017240635025</c:v>
                </c:pt>
                <c:pt idx="1144">
                  <c:v>267.27238813962367</c:v>
                </c:pt>
                <c:pt idx="1145">
                  <c:v>266.97520371483074</c:v>
                </c:pt>
                <c:pt idx="1146">
                  <c:v>266.67861913197146</c:v>
                </c:pt>
                <c:pt idx="1147">
                  <c:v>266.38263439104577</c:v>
                </c:pt>
                <c:pt idx="1148">
                  <c:v>266.08724949205373</c:v>
                </c:pt>
                <c:pt idx="1149">
                  <c:v>265.79246443499534</c:v>
                </c:pt>
                <c:pt idx="1150">
                  <c:v>265.49827921987054</c:v>
                </c:pt>
                <c:pt idx="1151">
                  <c:v>265.20469384667939</c:v>
                </c:pt>
                <c:pt idx="1152">
                  <c:v>264.91170831542189</c:v>
                </c:pt>
                <c:pt idx="1153">
                  <c:v>264.61932262609798</c:v>
                </c:pt>
                <c:pt idx="1154">
                  <c:v>264.32753677870772</c:v>
                </c:pt>
                <c:pt idx="1155">
                  <c:v>264.03635077325112</c:v>
                </c:pt>
                <c:pt idx="1156">
                  <c:v>263.7457646097281</c:v>
                </c:pt>
                <c:pt idx="1157">
                  <c:v>263.45577828813873</c:v>
                </c:pt>
                <c:pt idx="1158">
                  <c:v>263.16639180848301</c:v>
                </c:pt>
                <c:pt idx="1159">
                  <c:v>262.87760517076089</c:v>
                </c:pt>
                <c:pt idx="1160">
                  <c:v>262.58941837497241</c:v>
                </c:pt>
                <c:pt idx="1161">
                  <c:v>262.30183142111758</c:v>
                </c:pt>
                <c:pt idx="1162">
                  <c:v>262.01484430919635</c:v>
                </c:pt>
                <c:pt idx="1163">
                  <c:v>261.72845703920876</c:v>
                </c:pt>
                <c:pt idx="1164">
                  <c:v>261.44266961115483</c:v>
                </c:pt>
                <c:pt idx="1165">
                  <c:v>261.15748202503448</c:v>
                </c:pt>
                <c:pt idx="1166">
                  <c:v>260.87289428084779</c:v>
                </c:pt>
                <c:pt idx="1167">
                  <c:v>260.58890637859474</c:v>
                </c:pt>
                <c:pt idx="1168">
                  <c:v>260.30551831827529</c:v>
                </c:pt>
                <c:pt idx="1169">
                  <c:v>260.02273009988949</c:v>
                </c:pt>
                <c:pt idx="1170">
                  <c:v>259.74054172343733</c:v>
                </c:pt>
                <c:pt idx="1171">
                  <c:v>259.45895318891883</c:v>
                </c:pt>
                <c:pt idx="1172">
                  <c:v>259.17796449633391</c:v>
                </c:pt>
                <c:pt idx="1173">
                  <c:v>258.89757564568265</c:v>
                </c:pt>
                <c:pt idx="1174">
                  <c:v>258.61778663696504</c:v>
                </c:pt>
                <c:pt idx="1175">
                  <c:v>258.33859747018101</c:v>
                </c:pt>
                <c:pt idx="1176">
                  <c:v>258.06000814533064</c:v>
                </c:pt>
                <c:pt idx="1177">
                  <c:v>257.78201866241392</c:v>
                </c:pt>
                <c:pt idx="1178">
                  <c:v>257.50462902143079</c:v>
                </c:pt>
                <c:pt idx="1179">
                  <c:v>257.22783922238131</c:v>
                </c:pt>
                <c:pt idx="1180">
                  <c:v>256.95164926526547</c:v>
                </c:pt>
                <c:pt idx="1181">
                  <c:v>256.67605915008323</c:v>
                </c:pt>
                <c:pt idx="1182">
                  <c:v>256.40106887683464</c:v>
                </c:pt>
                <c:pt idx="1183">
                  <c:v>256.1266784455197</c:v>
                </c:pt>
                <c:pt idx="1184">
                  <c:v>255.85288785613838</c:v>
                </c:pt>
                <c:pt idx="1185">
                  <c:v>255.57969710869068</c:v>
                </c:pt>
                <c:pt idx="1186">
                  <c:v>255.3071062031766</c:v>
                </c:pt>
                <c:pt idx="1187">
                  <c:v>255.03511513959617</c:v>
                </c:pt>
                <c:pt idx="1188">
                  <c:v>254.76372391794936</c:v>
                </c:pt>
                <c:pt idx="1189">
                  <c:v>254.49293253823618</c:v>
                </c:pt>
                <c:pt idx="1190">
                  <c:v>254.22274100045664</c:v>
                </c:pt>
                <c:pt idx="1191">
                  <c:v>253.95314930461072</c:v>
                </c:pt>
                <c:pt idx="1192">
                  <c:v>253.68415745069842</c:v>
                </c:pt>
                <c:pt idx="1193">
                  <c:v>253.41576543871977</c:v>
                </c:pt>
                <c:pt idx="1194">
                  <c:v>253.14797326867475</c:v>
                </c:pt>
                <c:pt idx="1195">
                  <c:v>252.88078094056334</c:v>
                </c:pt>
                <c:pt idx="1196">
                  <c:v>252.61418845438558</c:v>
                </c:pt>
                <c:pt idx="1197">
                  <c:v>252.34819581014145</c:v>
                </c:pt>
                <c:pt idx="1198">
                  <c:v>252.08280300783093</c:v>
                </c:pt>
                <c:pt idx="1199">
                  <c:v>251.81801004745407</c:v>
                </c:pt>
                <c:pt idx="1200">
                  <c:v>251.55381692901082</c:v>
                </c:pt>
                <c:pt idx="1201">
                  <c:v>251.2902236525012</c:v>
                </c:pt>
                <c:pt idx="1202">
                  <c:v>251.02723021792522</c:v>
                </c:pt>
                <c:pt idx="1203">
                  <c:v>250.76483662528287</c:v>
                </c:pt>
                <c:pt idx="1204">
                  <c:v>250.50304287457413</c:v>
                </c:pt>
                <c:pt idx="1205">
                  <c:v>250.24184896579905</c:v>
                </c:pt>
                <c:pt idx="1206">
                  <c:v>249.98125489895759</c:v>
                </c:pt>
                <c:pt idx="1207">
                  <c:v>249.72126067404974</c:v>
                </c:pt>
                <c:pt idx="1208">
                  <c:v>249.46186629107555</c:v>
                </c:pt>
                <c:pt idx="1209">
                  <c:v>249.20307175003498</c:v>
                </c:pt>
                <c:pt idx="1210">
                  <c:v>248.94487705092803</c:v>
                </c:pt>
                <c:pt idx="1211">
                  <c:v>248.68728219375473</c:v>
                </c:pt>
                <c:pt idx="1212">
                  <c:v>248.43028717851504</c:v>
                </c:pt>
                <c:pt idx="1213">
                  <c:v>248.17389200520901</c:v>
                </c:pt>
                <c:pt idx="1214">
                  <c:v>247.9180966738366</c:v>
                </c:pt>
                <c:pt idx="1215">
                  <c:v>247.66290118439781</c:v>
                </c:pt>
                <c:pt idx="1216">
                  <c:v>247.40830553689267</c:v>
                </c:pt>
                <c:pt idx="1217">
                  <c:v>247.15430973132115</c:v>
                </c:pt>
                <c:pt idx="1218">
                  <c:v>246.90091376768325</c:v>
                </c:pt>
                <c:pt idx="1219">
                  <c:v>246.648117645979</c:v>
                </c:pt>
                <c:pt idx="1220">
                  <c:v>246.39592136620837</c:v>
                </c:pt>
                <c:pt idx="1221">
                  <c:v>246.14432492837136</c:v>
                </c:pt>
                <c:pt idx="1222">
                  <c:v>245.893328332468</c:v>
                </c:pt>
                <c:pt idx="1223">
                  <c:v>245.64293157849826</c:v>
                </c:pt>
                <c:pt idx="1224">
                  <c:v>245.39313466646215</c:v>
                </c:pt>
                <c:pt idx="1225">
                  <c:v>245.14393759635968</c:v>
                </c:pt>
                <c:pt idx="1226">
                  <c:v>244.89534036819083</c:v>
                </c:pt>
                <c:pt idx="1227">
                  <c:v>244.6473429819556</c:v>
                </c:pt>
                <c:pt idx="1228">
                  <c:v>244.39994543765403</c:v>
                </c:pt>
                <c:pt idx="1229">
                  <c:v>244.15314773528607</c:v>
                </c:pt>
                <c:pt idx="1230">
                  <c:v>243.90694987485173</c:v>
                </c:pt>
                <c:pt idx="1231">
                  <c:v>243.66135185635105</c:v>
                </c:pt>
                <c:pt idx="1232">
                  <c:v>243.41635367978398</c:v>
                </c:pt>
                <c:pt idx="1233">
                  <c:v>243.17195534515054</c:v>
                </c:pt>
                <c:pt idx="1234">
                  <c:v>242.92815685245074</c:v>
                </c:pt>
                <c:pt idx="1235">
                  <c:v>242.68495820168457</c:v>
                </c:pt>
                <c:pt idx="1236">
                  <c:v>242.44235939285201</c:v>
                </c:pt>
                <c:pt idx="1237">
                  <c:v>242.20036042595311</c:v>
                </c:pt>
                <c:pt idx="1238">
                  <c:v>241.95896130098782</c:v>
                </c:pt>
                <c:pt idx="1239">
                  <c:v>241.71816201795616</c:v>
                </c:pt>
                <c:pt idx="1240">
                  <c:v>241.47796257685815</c:v>
                </c:pt>
                <c:pt idx="1241">
                  <c:v>241.23836297769375</c:v>
                </c:pt>
                <c:pt idx="1242">
                  <c:v>240.99936322046298</c:v>
                </c:pt>
                <c:pt idx="1243">
                  <c:v>240.76096330516586</c:v>
                </c:pt>
                <c:pt idx="1244">
                  <c:v>240.52316323180236</c:v>
                </c:pt>
                <c:pt idx="1245">
                  <c:v>240.2859630003725</c:v>
                </c:pt>
                <c:pt idx="1246">
                  <c:v>240.04936261087627</c:v>
                </c:pt>
                <c:pt idx="1247">
                  <c:v>239.81336206331366</c:v>
                </c:pt>
                <c:pt idx="1248">
                  <c:v>239.5779613576847</c:v>
                </c:pt>
                <c:pt idx="1249">
                  <c:v>239.34316049398936</c:v>
                </c:pt>
                <c:pt idx="1250">
                  <c:v>239.10895947222764</c:v>
                </c:pt>
                <c:pt idx="1251">
                  <c:v>238.87535829239957</c:v>
                </c:pt>
                <c:pt idx="1252">
                  <c:v>238.64235695450512</c:v>
                </c:pt>
                <c:pt idx="1253">
                  <c:v>238.40995545854429</c:v>
                </c:pt>
                <c:pt idx="1254">
                  <c:v>238.17815380451711</c:v>
                </c:pt>
                <c:pt idx="1255">
                  <c:v>237.94695199242355</c:v>
                </c:pt>
                <c:pt idx="1256">
                  <c:v>237.71635002226361</c:v>
                </c:pt>
                <c:pt idx="1257">
                  <c:v>237.48634789403732</c:v>
                </c:pt>
                <c:pt idx="1258">
                  <c:v>237.25694560774465</c:v>
                </c:pt>
                <c:pt idx="1259">
                  <c:v>237.02814316338561</c:v>
                </c:pt>
                <c:pt idx="1260">
                  <c:v>236.79994056096021</c:v>
                </c:pt>
                <c:pt idx="1261">
                  <c:v>236.57233780046843</c:v>
                </c:pt>
                <c:pt idx="1262">
                  <c:v>236.34533488191028</c:v>
                </c:pt>
                <c:pt idx="1263">
                  <c:v>236.11893180528577</c:v>
                </c:pt>
                <c:pt idx="1264">
                  <c:v>235.89312857059488</c:v>
                </c:pt>
                <c:pt idx="1265">
                  <c:v>235.66792517783762</c:v>
                </c:pt>
                <c:pt idx="1266">
                  <c:v>235.443321627014</c:v>
                </c:pt>
                <c:pt idx="1267">
                  <c:v>235.21931791812401</c:v>
                </c:pt>
                <c:pt idx="1268">
                  <c:v>234.99591405116763</c:v>
                </c:pt>
                <c:pt idx="1269">
                  <c:v>234.77311002614491</c:v>
                </c:pt>
                <c:pt idx="1270">
                  <c:v>234.5509058430558</c:v>
                </c:pt>
                <c:pt idx="1271">
                  <c:v>234.32930150190032</c:v>
                </c:pt>
                <c:pt idx="1272">
                  <c:v>234.10829700267848</c:v>
                </c:pt>
                <c:pt idx="1273">
                  <c:v>233.88789234539027</c:v>
                </c:pt>
                <c:pt idx="1274">
                  <c:v>233.66808753003571</c:v>
                </c:pt>
                <c:pt idx="1275">
                  <c:v>233.44888255661476</c:v>
                </c:pt>
                <c:pt idx="1276">
                  <c:v>233.23027742512744</c:v>
                </c:pt>
                <c:pt idx="1277">
                  <c:v>233.01227213557377</c:v>
                </c:pt>
                <c:pt idx="1278">
                  <c:v>232.79486668795371</c:v>
                </c:pt>
                <c:pt idx="1279">
                  <c:v>232.57806108226728</c:v>
                </c:pt>
                <c:pt idx="1280">
                  <c:v>232.3618553185145</c:v>
                </c:pt>
                <c:pt idx="1281">
                  <c:v>232.14624939669534</c:v>
                </c:pt>
                <c:pt idx="1282">
                  <c:v>231.9312433168098</c:v>
                </c:pt>
                <c:pt idx="1283">
                  <c:v>231.71683707885791</c:v>
                </c:pt>
                <c:pt idx="1284">
                  <c:v>231.50303068283964</c:v>
                </c:pt>
                <c:pt idx="1285">
                  <c:v>231.28982412875499</c:v>
                </c:pt>
                <c:pt idx="1286">
                  <c:v>231.07721741660399</c:v>
                </c:pt>
                <c:pt idx="1287">
                  <c:v>230.86521054638661</c:v>
                </c:pt>
                <c:pt idx="1288">
                  <c:v>230.65380351810285</c:v>
                </c:pt>
                <c:pt idx="1289">
                  <c:v>230.44299633175274</c:v>
                </c:pt>
                <c:pt idx="1290">
                  <c:v>230.23278898733625</c:v>
                </c:pt>
                <c:pt idx="1291">
                  <c:v>230.02318148485338</c:v>
                </c:pt>
                <c:pt idx="1292">
                  <c:v>229.81417382430416</c:v>
                </c:pt>
                <c:pt idx="1293">
                  <c:v>229.60576600568857</c:v>
                </c:pt>
                <c:pt idx="1294">
                  <c:v>229.39795802900659</c:v>
                </c:pt>
                <c:pt idx="1295">
                  <c:v>229.19074989425826</c:v>
                </c:pt>
                <c:pt idx="1296">
                  <c:v>228.98414160144355</c:v>
                </c:pt>
                <c:pt idx="1297">
                  <c:v>228.77813315056247</c:v>
                </c:pt>
                <c:pt idx="1298">
                  <c:v>228.57272454161503</c:v>
                </c:pt>
                <c:pt idx="1299">
                  <c:v>228.36791577460122</c:v>
                </c:pt>
                <c:pt idx="1300">
                  <c:v>228.16370684952102</c:v>
                </c:pt>
                <c:pt idx="1301">
                  <c:v>227.96009776637447</c:v>
                </c:pt>
                <c:pt idx="1302">
                  <c:v>227.75708852516155</c:v>
                </c:pt>
                <c:pt idx="1303">
                  <c:v>227.55467912588227</c:v>
                </c:pt>
                <c:pt idx="1304">
                  <c:v>227.35286956853662</c:v>
                </c:pt>
                <c:pt idx="1305">
                  <c:v>227.15165985312458</c:v>
                </c:pt>
                <c:pt idx="1306">
                  <c:v>226.9510499796462</c:v>
                </c:pt>
                <c:pt idx="1307">
                  <c:v>226.75103994810144</c:v>
                </c:pt>
                <c:pt idx="1308">
                  <c:v>226.55162975849029</c:v>
                </c:pt>
                <c:pt idx="1309">
                  <c:v>226.3528194108128</c:v>
                </c:pt>
                <c:pt idx="1310">
                  <c:v>226.15460890506893</c:v>
                </c:pt>
                <c:pt idx="1311">
                  <c:v>225.95699824125867</c:v>
                </c:pt>
                <c:pt idx="1312">
                  <c:v>225.75998741938207</c:v>
                </c:pt>
                <c:pt idx="1313">
                  <c:v>225.56357643943909</c:v>
                </c:pt>
                <c:pt idx="1314">
                  <c:v>225.36776530142973</c:v>
                </c:pt>
                <c:pt idx="1315">
                  <c:v>225.17255400535402</c:v>
                </c:pt>
                <c:pt idx="1316">
                  <c:v>224.97794255121192</c:v>
                </c:pt>
                <c:pt idx="1317">
                  <c:v>224.78393093900345</c:v>
                </c:pt>
                <c:pt idx="1318">
                  <c:v>224.59051916872863</c:v>
                </c:pt>
                <c:pt idx="1319">
                  <c:v>224.39770724038743</c:v>
                </c:pt>
                <c:pt idx="1320">
                  <c:v>224.20549515397985</c:v>
                </c:pt>
                <c:pt idx="1321">
                  <c:v>224.01388290950592</c:v>
                </c:pt>
                <c:pt idx="1322">
                  <c:v>223.82287050696561</c:v>
                </c:pt>
                <c:pt idx="1323">
                  <c:v>223.63245794635893</c:v>
                </c:pt>
                <c:pt idx="1324">
                  <c:v>223.44264522768589</c:v>
                </c:pt>
                <c:pt idx="1325">
                  <c:v>223.25343235094647</c:v>
                </c:pt>
                <c:pt idx="1326">
                  <c:v>223.06481931614067</c:v>
                </c:pt>
                <c:pt idx="1327">
                  <c:v>222.87680612326852</c:v>
                </c:pt>
                <c:pt idx="1328">
                  <c:v>222.68939277233</c:v>
                </c:pt>
                <c:pt idx="1329">
                  <c:v>222.50257926332509</c:v>
                </c:pt>
                <c:pt idx="1330">
                  <c:v>222.31636559625383</c:v>
                </c:pt>
                <c:pt idx="1331">
                  <c:v>222.13075177111619</c:v>
                </c:pt>
                <c:pt idx="1332">
                  <c:v>221.94573778791221</c:v>
                </c:pt>
                <c:pt idx="1333">
                  <c:v>221.76132364664184</c:v>
                </c:pt>
                <c:pt idx="1334">
                  <c:v>221.5775093473051</c:v>
                </c:pt>
                <c:pt idx="1335">
                  <c:v>221.394294889902</c:v>
                </c:pt>
                <c:pt idx="1336">
                  <c:v>221.21168027443252</c:v>
                </c:pt>
                <c:pt idx="1337">
                  <c:v>221.02966550089667</c:v>
                </c:pt>
                <c:pt idx="1338">
                  <c:v>220.84825056929446</c:v>
                </c:pt>
                <c:pt idx="1339">
                  <c:v>220.66743547962588</c:v>
                </c:pt>
                <c:pt idx="1340">
                  <c:v>220.48722023189092</c:v>
                </c:pt>
                <c:pt idx="1341">
                  <c:v>220.3076048260896</c:v>
                </c:pt>
                <c:pt idx="1342">
                  <c:v>220.12858926222191</c:v>
                </c:pt>
                <c:pt idx="1343">
                  <c:v>219.95017354028784</c:v>
                </c:pt>
                <c:pt idx="1344">
                  <c:v>219.77235766028741</c:v>
                </c:pt>
                <c:pt idx="1345">
                  <c:v>219.59514162222061</c:v>
                </c:pt>
                <c:pt idx="1346">
                  <c:v>219.41852542608743</c:v>
                </c:pt>
                <c:pt idx="1347">
                  <c:v>219.24250907188789</c:v>
                </c:pt>
                <c:pt idx="1348">
                  <c:v>219.06709255962198</c:v>
                </c:pt>
                <c:pt idx="1349">
                  <c:v>218.89227588928969</c:v>
                </c:pt>
                <c:pt idx="1350">
                  <c:v>218.71805906089105</c:v>
                </c:pt>
                <c:pt idx="1351">
                  <c:v>218.54444207442603</c:v>
                </c:pt>
                <c:pt idx="1352">
                  <c:v>218.37142492989463</c:v>
                </c:pt>
                <c:pt idx="1353">
                  <c:v>218.19900762729688</c:v>
                </c:pt>
                <c:pt idx="1354">
                  <c:v>218.02719016663275</c:v>
                </c:pt>
                <c:pt idx="1355">
                  <c:v>217.85597254790224</c:v>
                </c:pt>
                <c:pt idx="1356">
                  <c:v>217.68535477110538</c:v>
                </c:pt>
                <c:pt idx="1357">
                  <c:v>217.51533683624214</c:v>
                </c:pt>
                <c:pt idx="1358">
                  <c:v>217.34591874331252</c:v>
                </c:pt>
                <c:pt idx="1359">
                  <c:v>217.17710049231655</c:v>
                </c:pt>
                <c:pt idx="1360">
                  <c:v>217.00888208325421</c:v>
                </c:pt>
                <c:pt idx="1361">
                  <c:v>216.84126351612548</c:v>
                </c:pt>
                <c:pt idx="1362">
                  <c:v>216.6742447909304</c:v>
                </c:pt>
                <c:pt idx="1363">
                  <c:v>216.50782590766894</c:v>
                </c:pt>
                <c:pt idx="1364">
                  <c:v>216.34200686634114</c:v>
                </c:pt>
                <c:pt idx="1365">
                  <c:v>216.17678766694695</c:v>
                </c:pt>
                <c:pt idx="1366">
                  <c:v>216.01216830948638</c:v>
                </c:pt>
                <c:pt idx="1367">
                  <c:v>215.84814879395947</c:v>
                </c:pt>
                <c:pt idx="1368">
                  <c:v>215.68472912036617</c:v>
                </c:pt>
                <c:pt idx="1369">
                  <c:v>215.5219092887065</c:v>
                </c:pt>
                <c:pt idx="1370">
                  <c:v>215.35968929898047</c:v>
                </c:pt>
                <c:pt idx="1371">
                  <c:v>215.19806915118807</c:v>
                </c:pt>
                <c:pt idx="1372">
                  <c:v>215.03704884532928</c:v>
                </c:pt>
                <c:pt idx="1373">
                  <c:v>214.87662838140415</c:v>
                </c:pt>
                <c:pt idx="1374">
                  <c:v>214.71680775941263</c:v>
                </c:pt>
                <c:pt idx="1375">
                  <c:v>214.55758697935474</c:v>
                </c:pt>
                <c:pt idx="1376">
                  <c:v>214.39896604123049</c:v>
                </c:pt>
                <c:pt idx="1377">
                  <c:v>214.24094494503987</c:v>
                </c:pt>
                <c:pt idx="1378">
                  <c:v>214.08352369078287</c:v>
                </c:pt>
                <c:pt idx="1379">
                  <c:v>213.92670227845952</c:v>
                </c:pt>
                <c:pt idx="1380">
                  <c:v>213.77048070806978</c:v>
                </c:pt>
                <c:pt idx="1381">
                  <c:v>213.61485897961367</c:v>
                </c:pt>
                <c:pt idx="1382">
                  <c:v>213.45983709309121</c:v>
                </c:pt>
                <c:pt idx="1383">
                  <c:v>213.30541504850237</c:v>
                </c:pt>
                <c:pt idx="1384">
                  <c:v>213.15159284584715</c:v>
                </c:pt>
                <c:pt idx="1385">
                  <c:v>212.99837048512558</c:v>
                </c:pt>
                <c:pt idx="1386">
                  <c:v>212.84574796633763</c:v>
                </c:pt>
                <c:pt idx="1387">
                  <c:v>212.6937252894833</c:v>
                </c:pt>
                <c:pt idx="1388">
                  <c:v>212.54230245456262</c:v>
                </c:pt>
                <c:pt idx="1389">
                  <c:v>212.39147946157556</c:v>
                </c:pt>
                <c:pt idx="1390">
                  <c:v>212.24125631052212</c:v>
                </c:pt>
                <c:pt idx="1391">
                  <c:v>212.09163300140233</c:v>
                </c:pt>
                <c:pt idx="1392">
                  <c:v>211.94260953421616</c:v>
                </c:pt>
                <c:pt idx="1393">
                  <c:v>211.79418590896364</c:v>
                </c:pt>
                <c:pt idx="1394">
                  <c:v>211.64636212564474</c:v>
                </c:pt>
                <c:pt idx="1395">
                  <c:v>211.49913818425946</c:v>
                </c:pt>
                <c:pt idx="1396">
                  <c:v>211.35251408480784</c:v>
                </c:pt>
                <c:pt idx="1397">
                  <c:v>211.20648982728983</c:v>
                </c:pt>
                <c:pt idx="1398">
                  <c:v>211.06106541170544</c:v>
                </c:pt>
                <c:pt idx="1399">
                  <c:v>210.9162408380547</c:v>
                </c:pt>
                <c:pt idx="1400">
                  <c:v>210.77201610633759</c:v>
                </c:pt>
                <c:pt idx="1401">
                  <c:v>210.62839121655409</c:v>
                </c:pt>
                <c:pt idx="1402">
                  <c:v>210.48536616870425</c:v>
                </c:pt>
                <c:pt idx="1403">
                  <c:v>210.34294096278802</c:v>
                </c:pt>
                <c:pt idx="1404">
                  <c:v>210.20111559880542</c:v>
                </c:pt>
                <c:pt idx="1405">
                  <c:v>210.05989007675646</c:v>
                </c:pt>
                <c:pt idx="1406">
                  <c:v>209.91926439664113</c:v>
                </c:pt>
                <c:pt idx="1407">
                  <c:v>209.77923855845941</c:v>
                </c:pt>
                <c:pt idx="1408">
                  <c:v>209.63981256221135</c:v>
                </c:pt>
                <c:pt idx="1409">
                  <c:v>209.5009864078969</c:v>
                </c:pt>
                <c:pt idx="1410">
                  <c:v>209.36276009551608</c:v>
                </c:pt>
                <c:pt idx="1411">
                  <c:v>209.22513362506891</c:v>
                </c:pt>
                <c:pt idx="1412">
                  <c:v>209.08810699655535</c:v>
                </c:pt>
                <c:pt idx="1413">
                  <c:v>208.95168020997542</c:v>
                </c:pt>
                <c:pt idx="1414">
                  <c:v>208.81585326532914</c:v>
                </c:pt>
                <c:pt idx="1415">
                  <c:v>208.68062616261648</c:v>
                </c:pt>
                <c:pt idx="1416">
                  <c:v>208.54599890183744</c:v>
                </c:pt>
                <c:pt idx="1417">
                  <c:v>208.41197148299204</c:v>
                </c:pt>
                <c:pt idx="1418">
                  <c:v>208.27854390608027</c:v>
                </c:pt>
                <c:pt idx="1419">
                  <c:v>208.14571617110212</c:v>
                </c:pt>
                <c:pt idx="1420">
                  <c:v>208.01348827805762</c:v>
                </c:pt>
                <c:pt idx="1421">
                  <c:v>207.88186022694674</c:v>
                </c:pt>
                <c:pt idx="1422">
                  <c:v>207.75083201776951</c:v>
                </c:pt>
                <c:pt idx="1423">
                  <c:v>207.6204036505259</c:v>
                </c:pt>
                <c:pt idx="1424">
                  <c:v>207.49057512521591</c:v>
                </c:pt>
                <c:pt idx="1425">
                  <c:v>207.36134644183957</c:v>
                </c:pt>
                <c:pt idx="1426">
                  <c:v>207.23271760039685</c:v>
                </c:pt>
                <c:pt idx="1427">
                  <c:v>207.10468860088776</c:v>
                </c:pt>
                <c:pt idx="1428">
                  <c:v>206.97725944331231</c:v>
                </c:pt>
                <c:pt idx="1429">
                  <c:v>206.85043012767048</c:v>
                </c:pt>
                <c:pt idx="1430">
                  <c:v>206.72420065396227</c:v>
                </c:pt>
                <c:pt idx="1431">
                  <c:v>206.59857102218771</c:v>
                </c:pt>
                <c:pt idx="1432">
                  <c:v>206.47354123234678</c:v>
                </c:pt>
                <c:pt idx="1433">
                  <c:v>206.34911128443946</c:v>
                </c:pt>
                <c:pt idx="1434">
                  <c:v>206.22528117846579</c:v>
                </c:pt>
                <c:pt idx="1435">
                  <c:v>206.10205091442575</c:v>
                </c:pt>
                <c:pt idx="1436">
                  <c:v>205.97942049231932</c:v>
                </c:pt>
                <c:pt idx="1437">
                  <c:v>205.85738991214654</c:v>
                </c:pt>
                <c:pt idx="1438">
                  <c:v>205.73595917390739</c:v>
                </c:pt>
                <c:pt idx="1439">
                  <c:v>205.61512827760185</c:v>
                </c:pt>
                <c:pt idx="1440">
                  <c:v>205.49489722322997</c:v>
                </c:pt>
                <c:pt idx="1441">
                  <c:v>205.37526601079171</c:v>
                </c:pt>
                <c:pt idx="1442">
                  <c:v>205.25623464028706</c:v>
                </c:pt>
                <c:pt idx="1443">
                  <c:v>205.13780311171607</c:v>
                </c:pt>
                <c:pt idx="1444">
                  <c:v>205.01997142507869</c:v>
                </c:pt>
                <c:pt idx="1445">
                  <c:v>204.90273958037494</c:v>
                </c:pt>
                <c:pt idx="1446">
                  <c:v>204.78610757760484</c:v>
                </c:pt>
                <c:pt idx="1447">
                  <c:v>204.67007541676836</c:v>
                </c:pt>
                <c:pt idx="1448">
                  <c:v>204.55464309786549</c:v>
                </c:pt>
                <c:pt idx="1449">
                  <c:v>204.43981062089628</c:v>
                </c:pt>
                <c:pt idx="1450">
                  <c:v>204.32557798586069</c:v>
                </c:pt>
                <c:pt idx="1451">
                  <c:v>204.21194519275875</c:v>
                </c:pt>
                <c:pt idx="1452">
                  <c:v>204.09891224159043</c:v>
                </c:pt>
                <c:pt idx="1453">
                  <c:v>203.98647913235573</c:v>
                </c:pt>
                <c:pt idx="1454">
                  <c:v>203.87464586505467</c:v>
                </c:pt>
                <c:pt idx="1455">
                  <c:v>203.76341243968724</c:v>
                </c:pt>
                <c:pt idx="1456">
                  <c:v>203.65277885625343</c:v>
                </c:pt>
                <c:pt idx="1457">
                  <c:v>203.54274511475327</c:v>
                </c:pt>
                <c:pt idx="1458">
                  <c:v>203.43331121518673</c:v>
                </c:pt>
                <c:pt idx="1459">
                  <c:v>203.32447715755382</c:v>
                </c:pt>
                <c:pt idx="1460">
                  <c:v>203.21624294185455</c:v>
                </c:pt>
                <c:pt idx="1461">
                  <c:v>203.1086085680889</c:v>
                </c:pt>
                <c:pt idx="1462">
                  <c:v>203.00157403625687</c:v>
                </c:pt>
                <c:pt idx="1463">
                  <c:v>202.89513934635849</c:v>
                </c:pt>
                <c:pt idx="1464">
                  <c:v>202.78930449839373</c:v>
                </c:pt>
                <c:pt idx="1465">
                  <c:v>202.6840694923626</c:v>
                </c:pt>
                <c:pt idx="1466">
                  <c:v>202.57943432826511</c:v>
                </c:pt>
                <c:pt idx="1467">
                  <c:v>202.47539900610124</c:v>
                </c:pt>
                <c:pt idx="1468">
                  <c:v>202.371963525871</c:v>
                </c:pt>
                <c:pt idx="1469">
                  <c:v>202.2691278875744</c:v>
                </c:pt>
                <c:pt idx="1470">
                  <c:v>202.16689209121142</c:v>
                </c:pt>
                <c:pt idx="1471">
                  <c:v>202.06525613678207</c:v>
                </c:pt>
                <c:pt idx="1472">
                  <c:v>201.96422002428636</c:v>
                </c:pt>
                <c:pt idx="1473">
                  <c:v>201.86378375372428</c:v>
                </c:pt>
                <c:pt idx="1474">
                  <c:v>201.76394732509581</c:v>
                </c:pt>
                <c:pt idx="1475">
                  <c:v>201.664710738401</c:v>
                </c:pt>
                <c:pt idx="1476">
                  <c:v>201.5660739936398</c:v>
                </c:pt>
                <c:pt idx="1477">
                  <c:v>201.46803709081223</c:v>
                </c:pt>
                <c:pt idx="1478">
                  <c:v>201.37060002991831</c:v>
                </c:pt>
                <c:pt idx="1479">
                  <c:v>201.273762810958</c:v>
                </c:pt>
                <c:pt idx="1480">
                  <c:v>201.17752543393132</c:v>
                </c:pt>
                <c:pt idx="1481">
                  <c:v>201.08188789883829</c:v>
                </c:pt>
                <c:pt idx="1482">
                  <c:v>200.98685020567888</c:v>
                </c:pt>
                <c:pt idx="1483">
                  <c:v>200.89241235445311</c:v>
                </c:pt>
                <c:pt idx="1484">
                  <c:v>200.79857434516097</c:v>
                </c:pt>
                <c:pt idx="1485">
                  <c:v>200.70533617780245</c:v>
                </c:pt>
                <c:pt idx="1486">
                  <c:v>200.61269785237758</c:v>
                </c:pt>
                <c:pt idx="1487">
                  <c:v>200.52065936888633</c:v>
                </c:pt>
                <c:pt idx="1488">
                  <c:v>200.4292207273287</c:v>
                </c:pt>
                <c:pt idx="1489">
                  <c:v>200.33838192770472</c:v>
                </c:pt>
                <c:pt idx="1490">
                  <c:v>200.24814297001436</c:v>
                </c:pt>
                <c:pt idx="1491">
                  <c:v>200.15850385425762</c:v>
                </c:pt>
                <c:pt idx="1492">
                  <c:v>200.06946458043453</c:v>
                </c:pt>
                <c:pt idx="1493">
                  <c:v>199.98102514854506</c:v>
                </c:pt>
                <c:pt idx="1494">
                  <c:v>199.89318555858921</c:v>
                </c:pt>
                <c:pt idx="1495">
                  <c:v>199.80594581056701</c:v>
                </c:pt>
                <c:pt idx="1496">
                  <c:v>199.71930590447843</c:v>
                </c:pt>
                <c:pt idx="1497">
                  <c:v>199.63326584032347</c:v>
                </c:pt>
                <c:pt idx="1498">
                  <c:v>199.54782561810217</c:v>
                </c:pt>
                <c:pt idx="1499">
                  <c:v>199.46298523781448</c:v>
                </c:pt>
                <c:pt idx="1500">
                  <c:v>199.37874469946041</c:v>
                </c:pt>
                <c:pt idx="1501">
                  <c:v>199.29510400304</c:v>
                </c:pt>
                <c:pt idx="1502">
                  <c:v>199.2120631485532</c:v>
                </c:pt>
                <c:pt idx="1503">
                  <c:v>199.12962213600002</c:v>
                </c:pt>
                <c:pt idx="1504">
                  <c:v>199.0477809653805</c:v>
                </c:pt>
                <c:pt idx="1505">
                  <c:v>198.96653963669459</c:v>
                </c:pt>
                <c:pt idx="1506">
                  <c:v>198.88589814994231</c:v>
                </c:pt>
                <c:pt idx="1507">
                  <c:v>198.80585650512367</c:v>
                </c:pt>
                <c:pt idx="1508">
                  <c:v>198.72641470223866</c:v>
                </c:pt>
                <c:pt idx="1509">
                  <c:v>198.64757274128726</c:v>
                </c:pt>
                <c:pt idx="1510">
                  <c:v>198.56933062226952</c:v>
                </c:pt>
                <c:pt idx="1511">
                  <c:v>198.49168834518539</c:v>
                </c:pt>
                <c:pt idx="1512">
                  <c:v>198.41464591003492</c:v>
                </c:pt>
                <c:pt idx="1513">
                  <c:v>198.33820331681807</c:v>
                </c:pt>
                <c:pt idx="1514">
                  <c:v>198.26236056553483</c:v>
                </c:pt>
                <c:pt idx="1515">
                  <c:v>198.18711765618525</c:v>
                </c:pt>
                <c:pt idx="1516">
                  <c:v>198.11247458876929</c:v>
                </c:pt>
                <c:pt idx="1517">
                  <c:v>198.03843136328695</c:v>
                </c:pt>
                <c:pt idx="1518">
                  <c:v>197.96498797973825</c:v>
                </c:pt>
                <c:pt idx="1519">
                  <c:v>197.89214443812318</c:v>
                </c:pt>
                <c:pt idx="1520">
                  <c:v>197.81990073844173</c:v>
                </c:pt>
                <c:pt idx="1521">
                  <c:v>197.74825688069393</c:v>
                </c:pt>
                <c:pt idx="1522">
                  <c:v>197.67721286487975</c:v>
                </c:pt>
                <c:pt idx="1523">
                  <c:v>197.60676869099919</c:v>
                </c:pt>
                <c:pt idx="1524">
                  <c:v>197.53692435905228</c:v>
                </c:pt>
                <c:pt idx="1525">
                  <c:v>197.46767986903899</c:v>
                </c:pt>
                <c:pt idx="1526">
                  <c:v>197.39903522095932</c:v>
                </c:pt>
                <c:pt idx="1527">
                  <c:v>197.3309904148133</c:v>
                </c:pt>
                <c:pt idx="1528">
                  <c:v>197.2635454506009</c:v>
                </c:pt>
                <c:pt idx="1529">
                  <c:v>197.19670032832212</c:v>
                </c:pt>
                <c:pt idx="1530">
                  <c:v>197.13045504797699</c:v>
                </c:pt>
                <c:pt idx="1531">
                  <c:v>197.06480960956549</c:v>
                </c:pt>
                <c:pt idx="1532">
                  <c:v>196.9997640130876</c:v>
                </c:pt>
                <c:pt idx="1533">
                  <c:v>196.93531825854336</c:v>
                </c:pt>
                <c:pt idx="1534">
                  <c:v>196.87147234593274</c:v>
                </c:pt>
                <c:pt idx="1535">
                  <c:v>196.80822627525575</c:v>
                </c:pt>
                <c:pt idx="1536">
                  <c:v>196.7455800465124</c:v>
                </c:pt>
                <c:pt idx="1537">
                  <c:v>196.68353365970268</c:v>
                </c:pt>
                <c:pt idx="1538">
                  <c:v>196.62208711482657</c:v>
                </c:pt>
                <c:pt idx="1539">
                  <c:v>196.56124041188411</c:v>
                </c:pt>
                <c:pt idx="1540">
                  <c:v>196.50099355087528</c:v>
                </c:pt>
                <c:pt idx="1541">
                  <c:v>196.44134653180009</c:v>
                </c:pt>
                <c:pt idx="1542">
                  <c:v>196.38229935465853</c:v>
                </c:pt>
                <c:pt idx="1543">
                  <c:v>196.32385201945058</c:v>
                </c:pt>
                <c:pt idx="1544">
                  <c:v>196.26600452617629</c:v>
                </c:pt>
                <c:pt idx="1545">
                  <c:v>196.20875687483561</c:v>
                </c:pt>
                <c:pt idx="1546">
                  <c:v>196.15210906542856</c:v>
                </c:pt>
                <c:pt idx="1547">
                  <c:v>196.09606109795516</c:v>
                </c:pt>
                <c:pt idx="1548">
                  <c:v>196.04061297241537</c:v>
                </c:pt>
                <c:pt idx="1549">
                  <c:v>195.98576468880921</c:v>
                </c:pt>
                <c:pt idx="1550">
                  <c:v>195.9315162471367</c:v>
                </c:pt>
                <c:pt idx="1551">
                  <c:v>195.87786764739781</c:v>
                </c:pt>
                <c:pt idx="1552">
                  <c:v>195.82481888959254</c:v>
                </c:pt>
                <c:pt idx="1553">
                  <c:v>195.77236997372091</c:v>
                </c:pt>
                <c:pt idx="1554">
                  <c:v>195.72052089978291</c:v>
                </c:pt>
                <c:pt idx="1555">
                  <c:v>195.66927166777853</c:v>
                </c:pt>
                <c:pt idx="1556">
                  <c:v>195.6186222777078</c:v>
                </c:pt>
                <c:pt idx="1557">
                  <c:v>195.56857272957069</c:v>
                </c:pt>
                <c:pt idx="1558">
                  <c:v>195.5191230233672</c:v>
                </c:pt>
                <c:pt idx="1559">
                  <c:v>195.47027315909736</c:v>
                </c:pt>
                <c:pt idx="1560">
                  <c:v>195.42202313676114</c:v>
                </c:pt>
                <c:pt idx="1561">
                  <c:v>195.37437295635854</c:v>
                </c:pt>
                <c:pt idx="1562">
                  <c:v>195.32732261788959</c:v>
                </c:pt>
                <c:pt idx="1563">
                  <c:v>195.28087212135426</c:v>
                </c:pt>
                <c:pt idx="1564">
                  <c:v>195.23502146675256</c:v>
                </c:pt>
                <c:pt idx="1565">
                  <c:v>195.1897706540845</c:v>
                </c:pt>
                <c:pt idx="1566">
                  <c:v>195.14511968335006</c:v>
                </c:pt>
                <c:pt idx="1567">
                  <c:v>195.10106855454924</c:v>
                </c:pt>
                <c:pt idx="1568">
                  <c:v>195.05761726768208</c:v>
                </c:pt>
                <c:pt idx="1569">
                  <c:v>195.01476582274853</c:v>
                </c:pt>
                <c:pt idx="1570">
                  <c:v>194.97251421974863</c:v>
                </c:pt>
                <c:pt idx="1571">
                  <c:v>194.93086245868236</c:v>
                </c:pt>
                <c:pt idx="1572">
                  <c:v>194.8898105395497</c:v>
                </c:pt>
                <c:pt idx="1573">
                  <c:v>194.84935846235069</c:v>
                </c:pt>
                <c:pt idx="1574">
                  <c:v>194.80950622708531</c:v>
                </c:pt>
                <c:pt idx="1575">
                  <c:v>194.77025383375354</c:v>
                </c:pt>
                <c:pt idx="1576">
                  <c:v>194.73160128235543</c:v>
                </c:pt>
                <c:pt idx="1577">
                  <c:v>194.69354857289093</c:v>
                </c:pt>
                <c:pt idx="1578">
                  <c:v>194.65609570536006</c:v>
                </c:pt>
                <c:pt idx="1579">
                  <c:v>194.61924267976283</c:v>
                </c:pt>
                <c:pt idx="1580">
                  <c:v>194.58298949609923</c:v>
                </c:pt>
                <c:pt idx="1581">
                  <c:v>194.54733615436925</c:v>
                </c:pt>
                <c:pt idx="1582">
                  <c:v>194.51228265457291</c:v>
                </c:pt>
                <c:pt idx="1583">
                  <c:v>194.4778289967102</c:v>
                </c:pt>
                <c:pt idx="1584">
                  <c:v>194.44397518078111</c:v>
                </c:pt>
                <c:pt idx="1585">
                  <c:v>194.41072120678567</c:v>
                </c:pt>
                <c:pt idx="1586">
                  <c:v>194.37806707472384</c:v>
                </c:pt>
                <c:pt idx="1587">
                  <c:v>194.34601278459564</c:v>
                </c:pt>
                <c:pt idx="1588">
                  <c:v>194.31455833640109</c:v>
                </c:pt>
                <c:pt idx="1589">
                  <c:v>194.28370373014016</c:v>
                </c:pt>
                <c:pt idx="1590">
                  <c:v>194.25344896581285</c:v>
                </c:pt>
                <c:pt idx="1591">
                  <c:v>194.22379404341919</c:v>
                </c:pt>
                <c:pt idx="1592">
                  <c:v>194.19473896295915</c:v>
                </c:pt>
                <c:pt idx="1593">
                  <c:v>194.16628372443273</c:v>
                </c:pt>
                <c:pt idx="1594">
                  <c:v>194.13842832783996</c:v>
                </c:pt>
                <c:pt idx="1595">
                  <c:v>194.11117277318081</c:v>
                </c:pt>
                <c:pt idx="1596">
                  <c:v>194.08451706045528</c:v>
                </c:pt>
                <c:pt idx="1597">
                  <c:v>194.0584611896634</c:v>
                </c:pt>
                <c:pt idx="1598">
                  <c:v>194.03300516080515</c:v>
                </c:pt>
                <c:pt idx="1599">
                  <c:v>194.00814897388051</c:v>
                </c:pt>
                <c:pt idx="1600">
                  <c:v>193.98389262888952</c:v>
                </c:pt>
                <c:pt idx="1601">
                  <c:v>193.96023612583215</c:v>
                </c:pt>
                <c:pt idx="1602">
                  <c:v>193.93717946470844</c:v>
                </c:pt>
                <c:pt idx="1603">
                  <c:v>193.91472264551834</c:v>
                </c:pt>
                <c:pt idx="1604">
                  <c:v>193.89286566826186</c:v>
                </c:pt>
                <c:pt idx="1605">
                  <c:v>193.87160853293904</c:v>
                </c:pt>
                <c:pt idx="1606">
                  <c:v>193.85095123954983</c:v>
                </c:pt>
                <c:pt idx="1607">
                  <c:v>193.83089378809424</c:v>
                </c:pt>
                <c:pt idx="1608">
                  <c:v>193.81143617857231</c:v>
                </c:pt>
                <c:pt idx="1609">
                  <c:v>193.79257841098399</c:v>
                </c:pt>
                <c:pt idx="1610">
                  <c:v>193.7743204853293</c:v>
                </c:pt>
                <c:pt idx="1611">
                  <c:v>193.75666240160825</c:v>
                </c:pt>
                <c:pt idx="1612">
                  <c:v>193.73960415982083</c:v>
                </c:pt>
                <c:pt idx="1613">
                  <c:v>193.72314575996703</c:v>
                </c:pt>
                <c:pt idx="1614">
                  <c:v>193.70728720204687</c:v>
                </c:pt>
                <c:pt idx="1615">
                  <c:v>193.69202848606034</c:v>
                </c:pt>
                <c:pt idx="1616">
                  <c:v>193.67736961200742</c:v>
                </c:pt>
                <c:pt idx="1617">
                  <c:v>193.66331057988816</c:v>
                </c:pt>
                <c:pt idx="1618">
                  <c:v>193.64985138970252</c:v>
                </c:pt>
                <c:pt idx="1619">
                  <c:v>193.6369920414505</c:v>
                </c:pt>
                <c:pt idx="1620">
                  <c:v>193.62473253513213</c:v>
                </c:pt>
                <c:pt idx="1621">
                  <c:v>193.61307287074737</c:v>
                </c:pt>
                <c:pt idx="1622">
                  <c:v>193.60201304829624</c:v>
                </c:pt>
                <c:pt idx="1623">
                  <c:v>193.59155306777876</c:v>
                </c:pt>
                <c:pt idx="1624">
                  <c:v>193.5816929291949</c:v>
                </c:pt>
                <c:pt idx="1625">
                  <c:v>193.57243263254466</c:v>
                </c:pt>
                <c:pt idx="1626">
                  <c:v>193.56377217782807</c:v>
                </c:pt>
                <c:pt idx="1627">
                  <c:v>193.5557115650451</c:v>
                </c:pt>
                <c:pt idx="1628">
                  <c:v>193.54825079419575</c:v>
                </c:pt>
                <c:pt idx="1629">
                  <c:v>193.54138986528005</c:v>
                </c:pt>
                <c:pt idx="1630">
                  <c:v>193.53512877829797</c:v>
                </c:pt>
                <c:pt idx="1631">
                  <c:v>193.52946753324954</c:v>
                </c:pt>
                <c:pt idx="1632">
                  <c:v>193.52440613013474</c:v>
                </c:pt>
                <c:pt idx="1633">
                  <c:v>193.51994456895355</c:v>
                </c:pt>
                <c:pt idx="1634">
                  <c:v>193.51608284970601</c:v>
                </c:pt>
                <c:pt idx="1635">
                  <c:v>193.51282097239209</c:v>
                </c:pt>
                <c:pt idx="1636">
                  <c:v>193.51015893701179</c:v>
                </c:pt>
                <c:pt idx="1637">
                  <c:v>193.50809674356515</c:v>
                </c:pt>
                <c:pt idx="1638">
                  <c:v>193.50663439205212</c:v>
                </c:pt>
                <c:pt idx="1639">
                  <c:v>193.50577188247271</c:v>
                </c:pt>
                <c:pt idx="1640">
                  <c:v>193.50550921482696</c:v>
                </c:pt>
                <c:pt idx="1641">
                  <c:v>193.50550921482696</c:v>
                </c:pt>
                <c:pt idx="1642">
                  <c:v>193.50550921482696</c:v>
                </c:pt>
                <c:pt idx="1643">
                  <c:v>193.50550921482696</c:v>
                </c:pt>
                <c:pt idx="1644">
                  <c:v>193.50550921482696</c:v>
                </c:pt>
                <c:pt idx="1645">
                  <c:v>193.50550921482696</c:v>
                </c:pt>
                <c:pt idx="1646">
                  <c:v>193.50550921482696</c:v>
                </c:pt>
                <c:pt idx="1647">
                  <c:v>193.50550921482696</c:v>
                </c:pt>
                <c:pt idx="1648">
                  <c:v>193.50550921482696</c:v>
                </c:pt>
                <c:pt idx="1649">
                  <c:v>193.50550921482696</c:v>
                </c:pt>
                <c:pt idx="1650">
                  <c:v>193.50550921482696</c:v>
                </c:pt>
                <c:pt idx="1651">
                  <c:v>193.50550921482696</c:v>
                </c:pt>
                <c:pt idx="1652">
                  <c:v>193.50550921482696</c:v>
                </c:pt>
                <c:pt idx="1653">
                  <c:v>193.50550921482696</c:v>
                </c:pt>
                <c:pt idx="1654">
                  <c:v>193.50550921482696</c:v>
                </c:pt>
                <c:pt idx="1655">
                  <c:v>193.50550921482696</c:v>
                </c:pt>
                <c:pt idx="1656">
                  <c:v>193.50550921482696</c:v>
                </c:pt>
                <c:pt idx="1657">
                  <c:v>193.50550921482696</c:v>
                </c:pt>
                <c:pt idx="1658">
                  <c:v>193.50550921482696</c:v>
                </c:pt>
                <c:pt idx="1659">
                  <c:v>193.50550921482696</c:v>
                </c:pt>
                <c:pt idx="1660">
                  <c:v>193.50550921482696</c:v>
                </c:pt>
                <c:pt idx="1661">
                  <c:v>193.50550921482696</c:v>
                </c:pt>
                <c:pt idx="1662">
                  <c:v>193.50550921482696</c:v>
                </c:pt>
                <c:pt idx="1663">
                  <c:v>193.50550921482696</c:v>
                </c:pt>
                <c:pt idx="1664">
                  <c:v>193.50550921482696</c:v>
                </c:pt>
                <c:pt idx="1665">
                  <c:v>193.50550921482696</c:v>
                </c:pt>
                <c:pt idx="1666">
                  <c:v>193.50550921482696</c:v>
                </c:pt>
                <c:pt idx="1667">
                  <c:v>193.50550921482696</c:v>
                </c:pt>
                <c:pt idx="1668">
                  <c:v>193.50550921482696</c:v>
                </c:pt>
                <c:pt idx="1669">
                  <c:v>193.50550921482696</c:v>
                </c:pt>
                <c:pt idx="1670">
                  <c:v>193.50550921482696</c:v>
                </c:pt>
                <c:pt idx="1671">
                  <c:v>193.50550921482696</c:v>
                </c:pt>
                <c:pt idx="1672">
                  <c:v>193.50550921482696</c:v>
                </c:pt>
                <c:pt idx="1673">
                  <c:v>193.50550921482696</c:v>
                </c:pt>
                <c:pt idx="1674">
                  <c:v>193.50550921482696</c:v>
                </c:pt>
                <c:pt idx="1675">
                  <c:v>193.50550921482696</c:v>
                </c:pt>
                <c:pt idx="1676">
                  <c:v>193.50550921482696</c:v>
                </c:pt>
                <c:pt idx="1677">
                  <c:v>193.50550921482696</c:v>
                </c:pt>
                <c:pt idx="1678">
                  <c:v>193.50550921482696</c:v>
                </c:pt>
                <c:pt idx="1679">
                  <c:v>193.50550921482696</c:v>
                </c:pt>
                <c:pt idx="1680">
                  <c:v>193.50550921482696</c:v>
                </c:pt>
                <c:pt idx="1681">
                  <c:v>193.50550921482696</c:v>
                </c:pt>
                <c:pt idx="1682">
                  <c:v>193.50550921482696</c:v>
                </c:pt>
                <c:pt idx="1683">
                  <c:v>193.50550921482696</c:v>
                </c:pt>
                <c:pt idx="1684">
                  <c:v>193.50550921482696</c:v>
                </c:pt>
                <c:pt idx="1685">
                  <c:v>193.50550921482696</c:v>
                </c:pt>
                <c:pt idx="1686">
                  <c:v>193.50550921482696</c:v>
                </c:pt>
                <c:pt idx="1687">
                  <c:v>193.50550921482696</c:v>
                </c:pt>
                <c:pt idx="1688">
                  <c:v>193.50550921482696</c:v>
                </c:pt>
                <c:pt idx="1689">
                  <c:v>193.50550921482696</c:v>
                </c:pt>
                <c:pt idx="1690">
                  <c:v>193.50550921482696</c:v>
                </c:pt>
                <c:pt idx="1691">
                  <c:v>193.50550921482696</c:v>
                </c:pt>
                <c:pt idx="1692">
                  <c:v>193.50550921482696</c:v>
                </c:pt>
                <c:pt idx="1693">
                  <c:v>193.50550921482696</c:v>
                </c:pt>
                <c:pt idx="1694">
                  <c:v>193.50550921482696</c:v>
                </c:pt>
                <c:pt idx="1695">
                  <c:v>193.50550921482696</c:v>
                </c:pt>
                <c:pt idx="1696">
                  <c:v>193.50550921482696</c:v>
                </c:pt>
                <c:pt idx="1697">
                  <c:v>193.50550921482696</c:v>
                </c:pt>
                <c:pt idx="1698">
                  <c:v>193.50550921482696</c:v>
                </c:pt>
                <c:pt idx="1699">
                  <c:v>193.50550921482696</c:v>
                </c:pt>
                <c:pt idx="1700">
                  <c:v>193.50550921482696</c:v>
                </c:pt>
                <c:pt idx="1701">
                  <c:v>193.50550921482696</c:v>
                </c:pt>
                <c:pt idx="1702">
                  <c:v>193.50550921482696</c:v>
                </c:pt>
                <c:pt idx="1703">
                  <c:v>193.50550921482696</c:v>
                </c:pt>
                <c:pt idx="1704">
                  <c:v>193.50550921482696</c:v>
                </c:pt>
                <c:pt idx="1705">
                  <c:v>193.50550921482696</c:v>
                </c:pt>
                <c:pt idx="1706">
                  <c:v>193.50550921482696</c:v>
                </c:pt>
                <c:pt idx="1707">
                  <c:v>193.50550921482696</c:v>
                </c:pt>
                <c:pt idx="1708">
                  <c:v>193.50550921482696</c:v>
                </c:pt>
                <c:pt idx="1709">
                  <c:v>193.50550921482696</c:v>
                </c:pt>
                <c:pt idx="1710">
                  <c:v>193.50550921482696</c:v>
                </c:pt>
                <c:pt idx="1711">
                  <c:v>193.50550921482696</c:v>
                </c:pt>
                <c:pt idx="1712">
                  <c:v>193.50550921482696</c:v>
                </c:pt>
                <c:pt idx="1713">
                  <c:v>193.50550921482696</c:v>
                </c:pt>
                <c:pt idx="1714">
                  <c:v>193.50550921482696</c:v>
                </c:pt>
                <c:pt idx="1715">
                  <c:v>193.50550921482696</c:v>
                </c:pt>
                <c:pt idx="1716">
                  <c:v>193.50550921482696</c:v>
                </c:pt>
                <c:pt idx="1717">
                  <c:v>193.50550921482696</c:v>
                </c:pt>
                <c:pt idx="1718">
                  <c:v>193.50550921482696</c:v>
                </c:pt>
                <c:pt idx="1719">
                  <c:v>193.50550921482696</c:v>
                </c:pt>
                <c:pt idx="1720">
                  <c:v>193.50550921482696</c:v>
                </c:pt>
                <c:pt idx="1721">
                  <c:v>193.50550921482696</c:v>
                </c:pt>
                <c:pt idx="1722">
                  <c:v>193.50550921482696</c:v>
                </c:pt>
                <c:pt idx="1723">
                  <c:v>193.50550921482696</c:v>
                </c:pt>
                <c:pt idx="1724">
                  <c:v>193.50550921482696</c:v>
                </c:pt>
                <c:pt idx="1725">
                  <c:v>193.50550921482696</c:v>
                </c:pt>
                <c:pt idx="1726">
                  <c:v>193.50550921482696</c:v>
                </c:pt>
                <c:pt idx="1727">
                  <c:v>193.50550921482696</c:v>
                </c:pt>
                <c:pt idx="1728">
                  <c:v>193.50550921482696</c:v>
                </c:pt>
                <c:pt idx="1729">
                  <c:v>193.50550921482696</c:v>
                </c:pt>
                <c:pt idx="1730">
                  <c:v>193.50550921482696</c:v>
                </c:pt>
                <c:pt idx="1731">
                  <c:v>193.50550921482696</c:v>
                </c:pt>
                <c:pt idx="1732">
                  <c:v>193.50550921482696</c:v>
                </c:pt>
                <c:pt idx="1733">
                  <c:v>193.50550921482696</c:v>
                </c:pt>
                <c:pt idx="1734">
                  <c:v>193.50550921482696</c:v>
                </c:pt>
                <c:pt idx="1735">
                  <c:v>193.50550921482696</c:v>
                </c:pt>
                <c:pt idx="1736">
                  <c:v>193.50550921482696</c:v>
                </c:pt>
                <c:pt idx="1737">
                  <c:v>193.50550921482696</c:v>
                </c:pt>
                <c:pt idx="1738">
                  <c:v>193.50550921482696</c:v>
                </c:pt>
                <c:pt idx="1739">
                  <c:v>193.50550921482696</c:v>
                </c:pt>
                <c:pt idx="1740">
                  <c:v>193.50550921482696</c:v>
                </c:pt>
                <c:pt idx="1741">
                  <c:v>193.50550921482696</c:v>
                </c:pt>
                <c:pt idx="1742">
                  <c:v>193.50550921482696</c:v>
                </c:pt>
                <c:pt idx="1743">
                  <c:v>193.50550921482696</c:v>
                </c:pt>
                <c:pt idx="1744">
                  <c:v>193.50550921482696</c:v>
                </c:pt>
                <c:pt idx="1745">
                  <c:v>193.50550921482696</c:v>
                </c:pt>
                <c:pt idx="1746">
                  <c:v>193.50550921482696</c:v>
                </c:pt>
                <c:pt idx="1747">
                  <c:v>193.50550921482696</c:v>
                </c:pt>
                <c:pt idx="1748">
                  <c:v>193.50550921482696</c:v>
                </c:pt>
                <c:pt idx="1749">
                  <c:v>193.50550921482696</c:v>
                </c:pt>
                <c:pt idx="1750">
                  <c:v>193.50550921482696</c:v>
                </c:pt>
                <c:pt idx="1751">
                  <c:v>193.50550921482696</c:v>
                </c:pt>
                <c:pt idx="1752">
                  <c:v>193.50550921482696</c:v>
                </c:pt>
                <c:pt idx="1753">
                  <c:v>193.50550921482696</c:v>
                </c:pt>
                <c:pt idx="1754">
                  <c:v>193.50550921482696</c:v>
                </c:pt>
                <c:pt idx="1755">
                  <c:v>193.50550921482696</c:v>
                </c:pt>
                <c:pt idx="1756">
                  <c:v>193.50550921482696</c:v>
                </c:pt>
                <c:pt idx="1757">
                  <c:v>193.50550921482696</c:v>
                </c:pt>
                <c:pt idx="1758">
                  <c:v>193.50550921482696</c:v>
                </c:pt>
                <c:pt idx="1759">
                  <c:v>193.50550921482696</c:v>
                </c:pt>
                <c:pt idx="1760">
                  <c:v>193.50550921482696</c:v>
                </c:pt>
                <c:pt idx="1761">
                  <c:v>193.50550921482696</c:v>
                </c:pt>
                <c:pt idx="1762">
                  <c:v>193.50550921482696</c:v>
                </c:pt>
                <c:pt idx="1763">
                  <c:v>193.50550921482696</c:v>
                </c:pt>
                <c:pt idx="1764">
                  <c:v>193.50550921482696</c:v>
                </c:pt>
                <c:pt idx="1765">
                  <c:v>193.50550921482696</c:v>
                </c:pt>
                <c:pt idx="1766">
                  <c:v>193.50550921482696</c:v>
                </c:pt>
                <c:pt idx="1767">
                  <c:v>193.50550921482696</c:v>
                </c:pt>
                <c:pt idx="1768">
                  <c:v>193.50550921482696</c:v>
                </c:pt>
                <c:pt idx="1769">
                  <c:v>193.50550921482696</c:v>
                </c:pt>
                <c:pt idx="1770">
                  <c:v>193.50550921482696</c:v>
                </c:pt>
                <c:pt idx="1771">
                  <c:v>193.50550921482696</c:v>
                </c:pt>
                <c:pt idx="1772">
                  <c:v>193.50550921482696</c:v>
                </c:pt>
                <c:pt idx="1773">
                  <c:v>193.50550921482696</c:v>
                </c:pt>
                <c:pt idx="1774">
                  <c:v>193.50550921482696</c:v>
                </c:pt>
                <c:pt idx="1775">
                  <c:v>193.50550921482696</c:v>
                </c:pt>
                <c:pt idx="1776">
                  <c:v>193.50550921482696</c:v>
                </c:pt>
                <c:pt idx="1777">
                  <c:v>193.50550921482696</c:v>
                </c:pt>
                <c:pt idx="1778">
                  <c:v>193.50550921482696</c:v>
                </c:pt>
                <c:pt idx="1779">
                  <c:v>193.50550921482696</c:v>
                </c:pt>
                <c:pt idx="1780">
                  <c:v>193.50550921482696</c:v>
                </c:pt>
                <c:pt idx="1781">
                  <c:v>193.50550921482696</c:v>
                </c:pt>
                <c:pt idx="1782">
                  <c:v>193.50550921482696</c:v>
                </c:pt>
                <c:pt idx="1783">
                  <c:v>193.50550921482696</c:v>
                </c:pt>
                <c:pt idx="1784">
                  <c:v>193.50550921482696</c:v>
                </c:pt>
                <c:pt idx="1785">
                  <c:v>193.50550921482696</c:v>
                </c:pt>
                <c:pt idx="1786">
                  <c:v>193.50550921482696</c:v>
                </c:pt>
                <c:pt idx="1787">
                  <c:v>193.50550921482696</c:v>
                </c:pt>
                <c:pt idx="1788">
                  <c:v>193.50550921482696</c:v>
                </c:pt>
                <c:pt idx="1789">
                  <c:v>193.50550921482696</c:v>
                </c:pt>
                <c:pt idx="1790">
                  <c:v>193.50550921482696</c:v>
                </c:pt>
                <c:pt idx="1791">
                  <c:v>193.50550921482696</c:v>
                </c:pt>
                <c:pt idx="1792">
                  <c:v>193.50550921482696</c:v>
                </c:pt>
                <c:pt idx="1793">
                  <c:v>193.50550921482696</c:v>
                </c:pt>
                <c:pt idx="1794">
                  <c:v>193.50550921482696</c:v>
                </c:pt>
                <c:pt idx="1795">
                  <c:v>193.50550921482696</c:v>
                </c:pt>
                <c:pt idx="1796">
                  <c:v>193.50550921482696</c:v>
                </c:pt>
                <c:pt idx="1797">
                  <c:v>193.50550921482696</c:v>
                </c:pt>
                <c:pt idx="1798">
                  <c:v>193.50550921482696</c:v>
                </c:pt>
                <c:pt idx="1799">
                  <c:v>193.50550921482696</c:v>
                </c:pt>
                <c:pt idx="1800">
                  <c:v>193.50550921482696</c:v>
                </c:pt>
                <c:pt idx="1801">
                  <c:v>193.50550921482696</c:v>
                </c:pt>
                <c:pt idx="1802">
                  <c:v>193.50550921482696</c:v>
                </c:pt>
                <c:pt idx="1803">
                  <c:v>193.50550921482696</c:v>
                </c:pt>
                <c:pt idx="1804">
                  <c:v>193.50550921482696</c:v>
                </c:pt>
                <c:pt idx="1805">
                  <c:v>193.50550921482696</c:v>
                </c:pt>
                <c:pt idx="1806">
                  <c:v>193.50550921482696</c:v>
                </c:pt>
                <c:pt idx="1807">
                  <c:v>193.50550921482696</c:v>
                </c:pt>
                <c:pt idx="1808">
                  <c:v>193.50550921482696</c:v>
                </c:pt>
                <c:pt idx="1809">
                  <c:v>193.50550921482696</c:v>
                </c:pt>
                <c:pt idx="1810">
                  <c:v>193.50550921482696</c:v>
                </c:pt>
                <c:pt idx="1811">
                  <c:v>193.50550921482696</c:v>
                </c:pt>
                <c:pt idx="1812">
                  <c:v>193.50550921482696</c:v>
                </c:pt>
                <c:pt idx="1813">
                  <c:v>193.50550921482696</c:v>
                </c:pt>
                <c:pt idx="1814">
                  <c:v>193.50550921482696</c:v>
                </c:pt>
                <c:pt idx="1815">
                  <c:v>193.50550921482696</c:v>
                </c:pt>
                <c:pt idx="1816">
                  <c:v>193.50550921482696</c:v>
                </c:pt>
                <c:pt idx="1817">
                  <c:v>193.50550921482696</c:v>
                </c:pt>
                <c:pt idx="1818">
                  <c:v>193.50550921482696</c:v>
                </c:pt>
                <c:pt idx="1819">
                  <c:v>193.50550921482696</c:v>
                </c:pt>
                <c:pt idx="1820">
                  <c:v>193.50550921482696</c:v>
                </c:pt>
                <c:pt idx="1821">
                  <c:v>193.50550921482696</c:v>
                </c:pt>
                <c:pt idx="1822">
                  <c:v>193.50550921482696</c:v>
                </c:pt>
                <c:pt idx="1823">
                  <c:v>193.50550921482696</c:v>
                </c:pt>
                <c:pt idx="1824">
                  <c:v>193.50550921482696</c:v>
                </c:pt>
                <c:pt idx="1825">
                  <c:v>193.50550921482696</c:v>
                </c:pt>
                <c:pt idx="1826">
                  <c:v>193.50550921482696</c:v>
                </c:pt>
                <c:pt idx="1827">
                  <c:v>193.50550921482696</c:v>
                </c:pt>
                <c:pt idx="1828">
                  <c:v>193.50550921482696</c:v>
                </c:pt>
                <c:pt idx="1829">
                  <c:v>193.50550921482696</c:v>
                </c:pt>
                <c:pt idx="1830">
                  <c:v>193.50550921482696</c:v>
                </c:pt>
                <c:pt idx="1831">
                  <c:v>193.50550921482696</c:v>
                </c:pt>
                <c:pt idx="1832">
                  <c:v>193.50550921482696</c:v>
                </c:pt>
                <c:pt idx="1833">
                  <c:v>193.50550921482696</c:v>
                </c:pt>
                <c:pt idx="1834">
                  <c:v>193.50550921482696</c:v>
                </c:pt>
                <c:pt idx="1835">
                  <c:v>193.50550921482696</c:v>
                </c:pt>
                <c:pt idx="1836">
                  <c:v>193.50550921482696</c:v>
                </c:pt>
                <c:pt idx="1837">
                  <c:v>193.50550921482696</c:v>
                </c:pt>
                <c:pt idx="1838">
                  <c:v>193.50550921482696</c:v>
                </c:pt>
                <c:pt idx="1839">
                  <c:v>193.50550921482696</c:v>
                </c:pt>
                <c:pt idx="1840">
                  <c:v>193.50550921482696</c:v>
                </c:pt>
                <c:pt idx="1841">
                  <c:v>193.50550921482696</c:v>
                </c:pt>
                <c:pt idx="1842">
                  <c:v>193.50550921482696</c:v>
                </c:pt>
                <c:pt idx="1843">
                  <c:v>193.50550921482696</c:v>
                </c:pt>
                <c:pt idx="1844">
                  <c:v>193.50550921482696</c:v>
                </c:pt>
                <c:pt idx="1845">
                  <c:v>193.50550921482696</c:v>
                </c:pt>
                <c:pt idx="1846">
                  <c:v>193.50550921482696</c:v>
                </c:pt>
                <c:pt idx="1847">
                  <c:v>193.50550921482696</c:v>
                </c:pt>
                <c:pt idx="1848">
                  <c:v>193.50550921482696</c:v>
                </c:pt>
                <c:pt idx="1849">
                  <c:v>193.50550921482696</c:v>
                </c:pt>
                <c:pt idx="1850">
                  <c:v>193.50550921482696</c:v>
                </c:pt>
                <c:pt idx="1851">
                  <c:v>193.50550921482696</c:v>
                </c:pt>
                <c:pt idx="1852">
                  <c:v>193.50550921482696</c:v>
                </c:pt>
                <c:pt idx="1853">
                  <c:v>193.50550921482696</c:v>
                </c:pt>
                <c:pt idx="1854">
                  <c:v>193.50550921482696</c:v>
                </c:pt>
                <c:pt idx="1855">
                  <c:v>193.50550921482696</c:v>
                </c:pt>
                <c:pt idx="1856">
                  <c:v>193.50550921482696</c:v>
                </c:pt>
                <c:pt idx="1857">
                  <c:v>193.50550921482696</c:v>
                </c:pt>
                <c:pt idx="1858">
                  <c:v>193.50550921482696</c:v>
                </c:pt>
                <c:pt idx="1859">
                  <c:v>193.50550921482696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A1-4E08-8192-E2B99E6D26F6}"/>
            </c:ext>
          </c:extLst>
        </c:ser>
        <c:ser>
          <c:idx val="1"/>
          <c:order val="1"/>
          <c:tx>
            <c:v>pred2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Batch1_model!$L$3:$L$1863</c:f>
              <c:numCache>
                <c:formatCode>General</c:formatCode>
                <c:ptCount val="1861"/>
                <c:pt idx="77">
                  <c:v>930.32758740073791</c:v>
                </c:pt>
                <c:pt idx="78">
                  <c:v>929.38977179082747</c:v>
                </c:pt>
                <c:pt idx="79">
                  <c:v>928.45255602285067</c:v>
                </c:pt>
                <c:pt idx="80">
                  <c:v>927.51594009680753</c:v>
                </c:pt>
                <c:pt idx="81">
                  <c:v>926.57992401269803</c:v>
                </c:pt>
                <c:pt idx="82">
                  <c:v>925.64450777052207</c:v>
                </c:pt>
                <c:pt idx="83">
                  <c:v>924.70969137027976</c:v>
                </c:pt>
                <c:pt idx="84">
                  <c:v>923.77547481197109</c:v>
                </c:pt>
                <c:pt idx="85">
                  <c:v>922.84185809559608</c:v>
                </c:pt>
                <c:pt idx="86">
                  <c:v>921.90884122115472</c:v>
                </c:pt>
                <c:pt idx="87">
                  <c:v>920.976424188647</c:v>
                </c:pt>
                <c:pt idx="88">
                  <c:v>920.04460699807282</c:v>
                </c:pt>
                <c:pt idx="89">
                  <c:v>919.11338964943229</c:v>
                </c:pt>
                <c:pt idx="90">
                  <c:v>918.18277214272541</c:v>
                </c:pt>
                <c:pt idx="91">
                  <c:v>917.25275447795218</c:v>
                </c:pt>
                <c:pt idx="92">
                  <c:v>916.3233366551126</c:v>
                </c:pt>
                <c:pt idx="93">
                  <c:v>915.39451867420667</c:v>
                </c:pt>
                <c:pt idx="94">
                  <c:v>914.46630053523427</c:v>
                </c:pt>
                <c:pt idx="95">
                  <c:v>913.53868223819552</c:v>
                </c:pt>
                <c:pt idx="96">
                  <c:v>912.61166378309042</c:v>
                </c:pt>
                <c:pt idx="97">
                  <c:v>911.68524516991897</c:v>
                </c:pt>
                <c:pt idx="98">
                  <c:v>910.75942639868117</c:v>
                </c:pt>
                <c:pt idx="99">
                  <c:v>909.83420746937702</c:v>
                </c:pt>
                <c:pt idx="100">
                  <c:v>908.9095883820064</c:v>
                </c:pt>
                <c:pt idx="101">
                  <c:v>907.98556913656944</c:v>
                </c:pt>
                <c:pt idx="102">
                  <c:v>907.06214973306612</c:v>
                </c:pt>
                <c:pt idx="103">
                  <c:v>906.13933017149645</c:v>
                </c:pt>
                <c:pt idx="104">
                  <c:v>905.21711045186044</c:v>
                </c:pt>
                <c:pt idx="105">
                  <c:v>904.29549057415807</c:v>
                </c:pt>
                <c:pt idx="106">
                  <c:v>903.37447053838923</c:v>
                </c:pt>
                <c:pt idx="107">
                  <c:v>902.45405034455405</c:v>
                </c:pt>
                <c:pt idx="108">
                  <c:v>901.53422999265251</c:v>
                </c:pt>
                <c:pt idx="109">
                  <c:v>900.61500948268463</c:v>
                </c:pt>
                <c:pt idx="110">
                  <c:v>899.69638881465039</c:v>
                </c:pt>
                <c:pt idx="111">
                  <c:v>898.7783679885498</c:v>
                </c:pt>
                <c:pt idx="112">
                  <c:v>897.86094700438275</c:v>
                </c:pt>
                <c:pt idx="113">
                  <c:v>896.94412586214935</c:v>
                </c:pt>
                <c:pt idx="114">
                  <c:v>896.0279045618496</c:v>
                </c:pt>
                <c:pt idx="115">
                  <c:v>895.11228310348349</c:v>
                </c:pt>
                <c:pt idx="116">
                  <c:v>894.19726148705104</c:v>
                </c:pt>
                <c:pt idx="117">
                  <c:v>893.28283971255223</c:v>
                </c:pt>
                <c:pt idx="118">
                  <c:v>892.36901777998696</c:v>
                </c:pt>
                <c:pt idx="119">
                  <c:v>891.45579568935534</c:v>
                </c:pt>
                <c:pt idx="120">
                  <c:v>890.54317344065737</c:v>
                </c:pt>
                <c:pt idx="121">
                  <c:v>889.63115103389305</c:v>
                </c:pt>
                <c:pt idx="122">
                  <c:v>888.71972846906237</c:v>
                </c:pt>
                <c:pt idx="123">
                  <c:v>887.80890574616535</c:v>
                </c:pt>
                <c:pt idx="124">
                  <c:v>886.89868286520186</c:v>
                </c:pt>
                <c:pt idx="125">
                  <c:v>885.98905982617202</c:v>
                </c:pt>
                <c:pt idx="126">
                  <c:v>885.08003662907583</c:v>
                </c:pt>
                <c:pt idx="127">
                  <c:v>884.17161327391329</c:v>
                </c:pt>
                <c:pt idx="128">
                  <c:v>883.2637897606844</c:v>
                </c:pt>
                <c:pt idx="129">
                  <c:v>882.35656608938916</c:v>
                </c:pt>
                <c:pt idx="130">
                  <c:v>881.44994226002757</c:v>
                </c:pt>
                <c:pt idx="131">
                  <c:v>880.54391827259951</c:v>
                </c:pt>
                <c:pt idx="132">
                  <c:v>879.6384941271051</c:v>
                </c:pt>
                <c:pt idx="133">
                  <c:v>878.73366982354435</c:v>
                </c:pt>
                <c:pt idx="134">
                  <c:v>877.82944536191724</c:v>
                </c:pt>
                <c:pt idx="135">
                  <c:v>876.92582074222378</c:v>
                </c:pt>
                <c:pt idx="136">
                  <c:v>876.02279596446397</c:v>
                </c:pt>
                <c:pt idx="137">
                  <c:v>875.12037102863769</c:v>
                </c:pt>
                <c:pt idx="138">
                  <c:v>874.21854593474507</c:v>
                </c:pt>
                <c:pt idx="139">
                  <c:v>873.31732068278609</c:v>
                </c:pt>
                <c:pt idx="140">
                  <c:v>872.41669527276076</c:v>
                </c:pt>
                <c:pt idx="141">
                  <c:v>871.51666970466908</c:v>
                </c:pt>
                <c:pt idx="142">
                  <c:v>870.61724397851106</c:v>
                </c:pt>
                <c:pt idx="143">
                  <c:v>869.71841809428656</c:v>
                </c:pt>
                <c:pt idx="144">
                  <c:v>868.82019205199572</c:v>
                </c:pt>
                <c:pt idx="145">
                  <c:v>867.92256585163852</c:v>
                </c:pt>
                <c:pt idx="146">
                  <c:v>867.02553949321498</c:v>
                </c:pt>
                <c:pt idx="147">
                  <c:v>866.12911297672508</c:v>
                </c:pt>
                <c:pt idx="148">
                  <c:v>865.23328630216884</c:v>
                </c:pt>
                <c:pt idx="149">
                  <c:v>864.33805946954612</c:v>
                </c:pt>
                <c:pt idx="150">
                  <c:v>863.44343247885706</c:v>
                </c:pt>
                <c:pt idx="151">
                  <c:v>862.54940533010165</c:v>
                </c:pt>
                <c:pt idx="152">
                  <c:v>861.65597802327989</c:v>
                </c:pt>
                <c:pt idx="153">
                  <c:v>860.76315055839177</c:v>
                </c:pt>
                <c:pt idx="154">
                  <c:v>859.87092293543731</c:v>
                </c:pt>
                <c:pt idx="155">
                  <c:v>858.97929515441638</c:v>
                </c:pt>
                <c:pt idx="156">
                  <c:v>858.0882672153291</c:v>
                </c:pt>
                <c:pt idx="157">
                  <c:v>857.19783911817547</c:v>
                </c:pt>
                <c:pt idx="158">
                  <c:v>856.30801086295548</c:v>
                </c:pt>
                <c:pt idx="159">
                  <c:v>855.41878244966915</c:v>
                </c:pt>
                <c:pt idx="160">
                  <c:v>854.53015387831647</c:v>
                </c:pt>
                <c:pt idx="161">
                  <c:v>853.64212514889732</c:v>
                </c:pt>
                <c:pt idx="162">
                  <c:v>852.75469626141182</c:v>
                </c:pt>
                <c:pt idx="163">
                  <c:v>851.86786721585997</c:v>
                </c:pt>
                <c:pt idx="164">
                  <c:v>850.98163801224177</c:v>
                </c:pt>
                <c:pt idx="165">
                  <c:v>850.09600865055722</c:v>
                </c:pt>
                <c:pt idx="166">
                  <c:v>849.21097913080632</c:v>
                </c:pt>
                <c:pt idx="167">
                  <c:v>848.32654945298896</c:v>
                </c:pt>
                <c:pt idx="168">
                  <c:v>847.44271961710524</c:v>
                </c:pt>
                <c:pt idx="169">
                  <c:v>846.55948962315517</c:v>
                </c:pt>
                <c:pt idx="170">
                  <c:v>845.67685947113875</c:v>
                </c:pt>
                <c:pt idx="171">
                  <c:v>844.79482916105599</c:v>
                </c:pt>
                <c:pt idx="172">
                  <c:v>843.91339869290687</c:v>
                </c:pt>
                <c:pt idx="173">
                  <c:v>843.03256806669128</c:v>
                </c:pt>
                <c:pt idx="174">
                  <c:v>842.15233728240935</c:v>
                </c:pt>
                <c:pt idx="175">
                  <c:v>841.27270634006106</c:v>
                </c:pt>
                <c:pt idx="176">
                  <c:v>840.39367523964643</c:v>
                </c:pt>
                <c:pt idx="177">
                  <c:v>839.51524398116544</c:v>
                </c:pt>
                <c:pt idx="178">
                  <c:v>838.6374125646181</c:v>
                </c:pt>
                <c:pt idx="179">
                  <c:v>837.7601809900043</c:v>
                </c:pt>
                <c:pt idx="180">
                  <c:v>836.88354925732415</c:v>
                </c:pt>
                <c:pt idx="181">
                  <c:v>836.00751736657764</c:v>
                </c:pt>
                <c:pt idx="182">
                  <c:v>835.13208531776479</c:v>
                </c:pt>
                <c:pt idx="183">
                  <c:v>834.25725311088559</c:v>
                </c:pt>
                <c:pt idx="184">
                  <c:v>833.38302074594003</c:v>
                </c:pt>
                <c:pt idx="185">
                  <c:v>832.50938822292801</c:v>
                </c:pt>
                <c:pt idx="186">
                  <c:v>831.63635554184964</c:v>
                </c:pt>
                <c:pt idx="187">
                  <c:v>830.76392270270492</c:v>
                </c:pt>
                <c:pt idx="188">
                  <c:v>829.89208970549385</c:v>
                </c:pt>
                <c:pt idx="189">
                  <c:v>829.02085655021642</c:v>
                </c:pt>
                <c:pt idx="190">
                  <c:v>828.15022323687265</c:v>
                </c:pt>
                <c:pt idx="191">
                  <c:v>827.28018976546252</c:v>
                </c:pt>
                <c:pt idx="192">
                  <c:v>826.41075613598593</c:v>
                </c:pt>
                <c:pt idx="193">
                  <c:v>825.54192234844299</c:v>
                </c:pt>
                <c:pt idx="194">
                  <c:v>824.6736884028337</c:v>
                </c:pt>
                <c:pt idx="195">
                  <c:v>823.80605429915806</c:v>
                </c:pt>
                <c:pt idx="196">
                  <c:v>822.93902003741607</c:v>
                </c:pt>
                <c:pt idx="197">
                  <c:v>822.07258561760773</c:v>
                </c:pt>
                <c:pt idx="198">
                  <c:v>821.20675103973292</c:v>
                </c:pt>
                <c:pt idx="199">
                  <c:v>820.34151630379176</c:v>
                </c:pt>
                <c:pt idx="200">
                  <c:v>819.47688140978426</c:v>
                </c:pt>
                <c:pt idx="201">
                  <c:v>818.6128463577104</c:v>
                </c:pt>
                <c:pt idx="202">
                  <c:v>817.74941114757019</c:v>
                </c:pt>
                <c:pt idx="203">
                  <c:v>816.88657577936362</c:v>
                </c:pt>
                <c:pt idx="204">
                  <c:v>816.0243402530906</c:v>
                </c:pt>
                <c:pt idx="205">
                  <c:v>815.16270456875122</c:v>
                </c:pt>
                <c:pt idx="206">
                  <c:v>814.3016687263455</c:v>
                </c:pt>
                <c:pt idx="207">
                  <c:v>813.44123272587342</c:v>
                </c:pt>
                <c:pt idx="208">
                  <c:v>812.58139656733499</c:v>
                </c:pt>
                <c:pt idx="209">
                  <c:v>811.72216025073021</c:v>
                </c:pt>
                <c:pt idx="210">
                  <c:v>810.86352377605897</c:v>
                </c:pt>
                <c:pt idx="211">
                  <c:v>810.00548714332137</c:v>
                </c:pt>
                <c:pt idx="212">
                  <c:v>809.14805035251743</c:v>
                </c:pt>
                <c:pt idx="213">
                  <c:v>808.29121340364713</c:v>
                </c:pt>
                <c:pt idx="214">
                  <c:v>807.43497629671049</c:v>
                </c:pt>
                <c:pt idx="215">
                  <c:v>806.57933903170749</c:v>
                </c:pt>
                <c:pt idx="216">
                  <c:v>805.72430160863803</c:v>
                </c:pt>
                <c:pt idx="217">
                  <c:v>804.86986402750222</c:v>
                </c:pt>
                <c:pt idx="218">
                  <c:v>804.01602628830005</c:v>
                </c:pt>
                <c:pt idx="219">
                  <c:v>803.16278839103154</c:v>
                </c:pt>
                <c:pt idx="220">
                  <c:v>802.31015033569668</c:v>
                </c:pt>
                <c:pt idx="221">
                  <c:v>801.45811212229546</c:v>
                </c:pt>
                <c:pt idx="222">
                  <c:v>800.60667375082778</c:v>
                </c:pt>
                <c:pt idx="223">
                  <c:v>799.75583522129375</c:v>
                </c:pt>
                <c:pt idx="224">
                  <c:v>798.90559653369337</c:v>
                </c:pt>
                <c:pt idx="225">
                  <c:v>798.05595768802664</c:v>
                </c:pt>
                <c:pt idx="226">
                  <c:v>797.20691868429356</c:v>
                </c:pt>
                <c:pt idx="227">
                  <c:v>796.35847952249412</c:v>
                </c:pt>
                <c:pt idx="228">
                  <c:v>795.51064020262822</c:v>
                </c:pt>
                <c:pt idx="229">
                  <c:v>794.66340072469598</c:v>
                </c:pt>
                <c:pt idx="230">
                  <c:v>793.81676108869738</c:v>
                </c:pt>
                <c:pt idx="231">
                  <c:v>792.97072129463243</c:v>
                </c:pt>
                <c:pt idx="232">
                  <c:v>792.12528134250113</c:v>
                </c:pt>
                <c:pt idx="233">
                  <c:v>791.28044123230347</c:v>
                </c:pt>
                <c:pt idx="234">
                  <c:v>790.43620096403936</c:v>
                </c:pt>
                <c:pt idx="235">
                  <c:v>789.59256053770889</c:v>
                </c:pt>
                <c:pt idx="236">
                  <c:v>788.74951995331207</c:v>
                </c:pt>
                <c:pt idx="237">
                  <c:v>787.90707921084891</c:v>
                </c:pt>
                <c:pt idx="238">
                  <c:v>787.06523831031939</c:v>
                </c:pt>
                <c:pt idx="239">
                  <c:v>786.22399725172352</c:v>
                </c:pt>
                <c:pt idx="240">
                  <c:v>785.38335603506118</c:v>
                </c:pt>
                <c:pt idx="241">
                  <c:v>784.5433146603325</c:v>
                </c:pt>
                <c:pt idx="242">
                  <c:v>783.70387312753746</c:v>
                </c:pt>
                <c:pt idx="243">
                  <c:v>782.86503143667608</c:v>
                </c:pt>
                <c:pt idx="244">
                  <c:v>782.02678958774834</c:v>
                </c:pt>
                <c:pt idx="245">
                  <c:v>781.18914758075425</c:v>
                </c:pt>
                <c:pt idx="246">
                  <c:v>780.3521054156937</c:v>
                </c:pt>
                <c:pt idx="247">
                  <c:v>779.5156630925668</c:v>
                </c:pt>
                <c:pt idx="248">
                  <c:v>778.67982061137354</c:v>
                </c:pt>
                <c:pt idx="249">
                  <c:v>777.84457797211394</c:v>
                </c:pt>
                <c:pt idx="250">
                  <c:v>777.00993517478798</c:v>
                </c:pt>
                <c:pt idx="251">
                  <c:v>776.17589221939568</c:v>
                </c:pt>
                <c:pt idx="252">
                  <c:v>775.34244910593702</c:v>
                </c:pt>
                <c:pt idx="253">
                  <c:v>774.5096058344119</c:v>
                </c:pt>
                <c:pt idx="254">
                  <c:v>773.67736240482043</c:v>
                </c:pt>
                <c:pt idx="255">
                  <c:v>772.84571881716261</c:v>
                </c:pt>
                <c:pt idx="256">
                  <c:v>772.01467507143843</c:v>
                </c:pt>
                <c:pt idx="257">
                  <c:v>771.18423116764791</c:v>
                </c:pt>
                <c:pt idx="258">
                  <c:v>770.35438710579103</c:v>
                </c:pt>
                <c:pt idx="259">
                  <c:v>769.52514288586769</c:v>
                </c:pt>
                <c:pt idx="260">
                  <c:v>768.696498507878</c:v>
                </c:pt>
                <c:pt idx="261">
                  <c:v>767.86845397182196</c:v>
                </c:pt>
                <c:pt idx="262">
                  <c:v>767.04100927769957</c:v>
                </c:pt>
                <c:pt idx="263">
                  <c:v>766.21416442551083</c:v>
                </c:pt>
                <c:pt idx="264">
                  <c:v>765.38791941525574</c:v>
                </c:pt>
                <c:pt idx="265">
                  <c:v>764.56227424693418</c:v>
                </c:pt>
                <c:pt idx="266">
                  <c:v>763.73722892054627</c:v>
                </c:pt>
                <c:pt idx="267">
                  <c:v>762.91278343609201</c:v>
                </c:pt>
                <c:pt idx="268">
                  <c:v>762.0889377935714</c:v>
                </c:pt>
                <c:pt idx="269">
                  <c:v>761.26569199298444</c:v>
                </c:pt>
                <c:pt idx="270">
                  <c:v>760.44304603433113</c:v>
                </c:pt>
                <c:pt idx="271">
                  <c:v>759.62099991761136</c:v>
                </c:pt>
                <c:pt idx="272">
                  <c:v>758.79955364282523</c:v>
                </c:pt>
                <c:pt idx="273">
                  <c:v>757.97870720997275</c:v>
                </c:pt>
                <c:pt idx="274">
                  <c:v>757.15846061905393</c:v>
                </c:pt>
                <c:pt idx="275">
                  <c:v>756.33881387006875</c:v>
                </c:pt>
                <c:pt idx="276">
                  <c:v>755.51976696301722</c:v>
                </c:pt>
                <c:pt idx="277">
                  <c:v>754.70131989789922</c:v>
                </c:pt>
                <c:pt idx="278">
                  <c:v>753.88347267471488</c:v>
                </c:pt>
                <c:pt idx="279">
                  <c:v>753.06622529346419</c:v>
                </c:pt>
                <c:pt idx="280">
                  <c:v>752.24957775414714</c:v>
                </c:pt>
                <c:pt idx="281">
                  <c:v>751.43353005676374</c:v>
                </c:pt>
                <c:pt idx="282">
                  <c:v>750.618082201314</c:v>
                </c:pt>
                <c:pt idx="283">
                  <c:v>749.80323418779778</c:v>
                </c:pt>
                <c:pt idx="284">
                  <c:v>748.98898601621522</c:v>
                </c:pt>
                <c:pt idx="285">
                  <c:v>748.17533768656631</c:v>
                </c:pt>
                <c:pt idx="286">
                  <c:v>747.36228919885104</c:v>
                </c:pt>
                <c:pt idx="287">
                  <c:v>746.54984055306943</c:v>
                </c:pt>
                <c:pt idx="288">
                  <c:v>745.73799174922146</c:v>
                </c:pt>
                <c:pt idx="289">
                  <c:v>744.92674278730703</c:v>
                </c:pt>
                <c:pt idx="290">
                  <c:v>744.11609366732625</c:v>
                </c:pt>
                <c:pt idx="291">
                  <c:v>743.30604438927912</c:v>
                </c:pt>
                <c:pt idx="292">
                  <c:v>742.49659495316564</c:v>
                </c:pt>
                <c:pt idx="293">
                  <c:v>741.68774535898581</c:v>
                </c:pt>
                <c:pt idx="294">
                  <c:v>740.87949560673962</c:v>
                </c:pt>
                <c:pt idx="295">
                  <c:v>740.07184569642698</c:v>
                </c:pt>
                <c:pt idx="296">
                  <c:v>739.26479562804798</c:v>
                </c:pt>
                <c:pt idx="297">
                  <c:v>738.45834540160263</c:v>
                </c:pt>
                <c:pt idx="298">
                  <c:v>737.65249501709093</c:v>
                </c:pt>
                <c:pt idx="299">
                  <c:v>736.84724447451288</c:v>
                </c:pt>
                <c:pt idx="300">
                  <c:v>736.04259377386848</c:v>
                </c:pt>
                <c:pt idx="301">
                  <c:v>735.23854291515761</c:v>
                </c:pt>
                <c:pt idx="302">
                  <c:v>734.43509189838039</c:v>
                </c:pt>
                <c:pt idx="303">
                  <c:v>733.63224072353682</c:v>
                </c:pt>
                <c:pt idx="304">
                  <c:v>732.82998939062691</c:v>
                </c:pt>
                <c:pt idx="305">
                  <c:v>732.02833789965064</c:v>
                </c:pt>
                <c:pt idx="306">
                  <c:v>731.22728625060802</c:v>
                </c:pt>
                <c:pt idx="307">
                  <c:v>730.42683444349905</c:v>
                </c:pt>
                <c:pt idx="308">
                  <c:v>729.62698247832361</c:v>
                </c:pt>
                <c:pt idx="309">
                  <c:v>728.82773035508183</c:v>
                </c:pt>
                <c:pt idx="310">
                  <c:v>728.02907807377369</c:v>
                </c:pt>
                <c:pt idx="311">
                  <c:v>727.2310256343992</c:v>
                </c:pt>
                <c:pt idx="312">
                  <c:v>726.43357303695836</c:v>
                </c:pt>
                <c:pt idx="313">
                  <c:v>725.63672028145118</c:v>
                </c:pt>
                <c:pt idx="314">
                  <c:v>724.84046736787752</c:v>
                </c:pt>
                <c:pt idx="315">
                  <c:v>724.04481429623752</c:v>
                </c:pt>
                <c:pt idx="316">
                  <c:v>723.24976106653116</c:v>
                </c:pt>
                <c:pt idx="317">
                  <c:v>722.45530767875846</c:v>
                </c:pt>
                <c:pt idx="318">
                  <c:v>721.6614541329194</c:v>
                </c:pt>
                <c:pt idx="319">
                  <c:v>720.868200429014</c:v>
                </c:pt>
                <c:pt idx="320">
                  <c:v>720.07554656704212</c:v>
                </c:pt>
                <c:pt idx="321">
                  <c:v>719.2834925470039</c:v>
                </c:pt>
                <c:pt idx="322">
                  <c:v>718.49203836889933</c:v>
                </c:pt>
                <c:pt idx="323">
                  <c:v>717.70118403272841</c:v>
                </c:pt>
                <c:pt idx="324">
                  <c:v>716.91092953849113</c:v>
                </c:pt>
                <c:pt idx="325">
                  <c:v>716.12127488618751</c:v>
                </c:pt>
                <c:pt idx="326">
                  <c:v>715.33222007581742</c:v>
                </c:pt>
                <c:pt idx="327">
                  <c:v>714.54376510738098</c:v>
                </c:pt>
                <c:pt idx="328">
                  <c:v>713.75590998087819</c:v>
                </c:pt>
                <c:pt idx="329">
                  <c:v>712.96865469630904</c:v>
                </c:pt>
                <c:pt idx="330">
                  <c:v>712.18199925367355</c:v>
                </c:pt>
                <c:pt idx="331">
                  <c:v>711.39594365297171</c:v>
                </c:pt>
                <c:pt idx="332">
                  <c:v>710.6104878942034</c:v>
                </c:pt>
                <c:pt idx="333">
                  <c:v>709.82563197736874</c:v>
                </c:pt>
                <c:pt idx="334">
                  <c:v>709.04137590246773</c:v>
                </c:pt>
                <c:pt idx="335">
                  <c:v>708.25771966950037</c:v>
                </c:pt>
                <c:pt idx="336">
                  <c:v>707.47466327846666</c:v>
                </c:pt>
                <c:pt idx="337">
                  <c:v>706.6922067293666</c:v>
                </c:pt>
                <c:pt idx="338">
                  <c:v>705.91035002220008</c:v>
                </c:pt>
                <c:pt idx="339">
                  <c:v>705.1290931569672</c:v>
                </c:pt>
                <c:pt idx="340">
                  <c:v>704.34843613366797</c:v>
                </c:pt>
                <c:pt idx="341">
                  <c:v>703.5683789523024</c:v>
                </c:pt>
                <c:pt idx="342">
                  <c:v>702.78892161287047</c:v>
                </c:pt>
                <c:pt idx="343">
                  <c:v>702.01006411537219</c:v>
                </c:pt>
                <c:pt idx="344">
                  <c:v>701.23180645980744</c:v>
                </c:pt>
                <c:pt idx="345">
                  <c:v>700.45414864617635</c:v>
                </c:pt>
                <c:pt idx="346">
                  <c:v>699.6770906744789</c:v>
                </c:pt>
                <c:pt idx="347">
                  <c:v>698.90063254471511</c:v>
                </c:pt>
                <c:pt idx="348">
                  <c:v>698.12477425688496</c:v>
                </c:pt>
                <c:pt idx="349">
                  <c:v>697.34951581098846</c:v>
                </c:pt>
                <c:pt idx="350">
                  <c:v>696.5748572070255</c:v>
                </c:pt>
                <c:pt idx="351">
                  <c:v>695.80079844499619</c:v>
                </c:pt>
                <c:pt idx="352">
                  <c:v>695.02733952490053</c:v>
                </c:pt>
                <c:pt idx="353">
                  <c:v>694.25448044673851</c:v>
                </c:pt>
                <c:pt idx="354">
                  <c:v>693.48222121051015</c:v>
                </c:pt>
                <c:pt idx="355">
                  <c:v>692.71056181621543</c:v>
                </c:pt>
                <c:pt idx="356">
                  <c:v>691.93950226385425</c:v>
                </c:pt>
                <c:pt idx="357">
                  <c:v>691.16904255342672</c:v>
                </c:pt>
                <c:pt idx="358">
                  <c:v>690.39918268493284</c:v>
                </c:pt>
                <c:pt idx="359">
                  <c:v>689.62992265837261</c:v>
                </c:pt>
                <c:pt idx="360">
                  <c:v>688.86126247374602</c:v>
                </c:pt>
                <c:pt idx="361">
                  <c:v>688.09320213105309</c:v>
                </c:pt>
                <c:pt idx="362">
                  <c:v>687.32574163029369</c:v>
                </c:pt>
                <c:pt idx="363">
                  <c:v>686.55888097146794</c:v>
                </c:pt>
                <c:pt idx="364">
                  <c:v>685.79262015457584</c:v>
                </c:pt>
                <c:pt idx="365">
                  <c:v>685.02695917961739</c:v>
                </c:pt>
                <c:pt idx="366">
                  <c:v>684.26189804659259</c:v>
                </c:pt>
                <c:pt idx="367">
                  <c:v>683.49743675550144</c:v>
                </c:pt>
                <c:pt idx="368">
                  <c:v>682.73357530634394</c:v>
                </c:pt>
                <c:pt idx="369">
                  <c:v>681.97031369911997</c:v>
                </c:pt>
                <c:pt idx="370">
                  <c:v>681.20765193382965</c:v>
                </c:pt>
                <c:pt idx="371">
                  <c:v>680.44559001047298</c:v>
                </c:pt>
                <c:pt idx="372">
                  <c:v>679.68412792904996</c:v>
                </c:pt>
                <c:pt idx="373">
                  <c:v>678.92326568956059</c:v>
                </c:pt>
                <c:pt idx="374">
                  <c:v>678.16300329200487</c:v>
                </c:pt>
                <c:pt idx="375">
                  <c:v>677.40334073638269</c:v>
                </c:pt>
                <c:pt idx="376">
                  <c:v>676.64427802269415</c:v>
                </c:pt>
                <c:pt idx="377">
                  <c:v>675.88581515093927</c:v>
                </c:pt>
                <c:pt idx="378">
                  <c:v>675.12795212111803</c:v>
                </c:pt>
                <c:pt idx="379">
                  <c:v>674.37068893323044</c:v>
                </c:pt>
                <c:pt idx="380">
                  <c:v>673.6140255872765</c:v>
                </c:pt>
                <c:pt idx="381">
                  <c:v>672.8579620832561</c:v>
                </c:pt>
                <c:pt idx="382">
                  <c:v>672.10249842116934</c:v>
                </c:pt>
                <c:pt idx="383">
                  <c:v>671.34763460101624</c:v>
                </c:pt>
                <c:pt idx="384">
                  <c:v>670.59337062279678</c:v>
                </c:pt>
                <c:pt idx="385">
                  <c:v>669.83970648651098</c:v>
                </c:pt>
                <c:pt idx="386">
                  <c:v>669.08664219215882</c:v>
                </c:pt>
                <c:pt idx="387">
                  <c:v>668.3341777397402</c:v>
                </c:pt>
                <c:pt idx="388">
                  <c:v>667.58231312925523</c:v>
                </c:pt>
                <c:pt idx="389">
                  <c:v>666.8310483607039</c:v>
                </c:pt>
                <c:pt idx="390">
                  <c:v>666.08038343408623</c:v>
                </c:pt>
                <c:pt idx="391">
                  <c:v>665.33031834940221</c:v>
                </c:pt>
                <c:pt idx="392">
                  <c:v>664.58085310665183</c:v>
                </c:pt>
                <c:pt idx="393">
                  <c:v>663.83198770583499</c:v>
                </c:pt>
                <c:pt idx="394">
                  <c:v>663.0837221469518</c:v>
                </c:pt>
                <c:pt idx="395">
                  <c:v>662.33605643000226</c:v>
                </c:pt>
                <c:pt idx="396">
                  <c:v>661.58899055498637</c:v>
                </c:pt>
                <c:pt idx="397">
                  <c:v>660.84252452190412</c:v>
                </c:pt>
                <c:pt idx="398">
                  <c:v>660.09665833075553</c:v>
                </c:pt>
                <c:pt idx="399">
                  <c:v>659.35139198154047</c:v>
                </c:pt>
                <c:pt idx="400">
                  <c:v>658.60672547425906</c:v>
                </c:pt>
                <c:pt idx="401">
                  <c:v>657.86265880891131</c:v>
                </c:pt>
                <c:pt idx="402">
                  <c:v>657.1191919854972</c:v>
                </c:pt>
                <c:pt idx="403">
                  <c:v>656.37632500401673</c:v>
                </c:pt>
                <c:pt idx="404">
                  <c:v>655.63405786446992</c:v>
                </c:pt>
                <c:pt idx="405">
                  <c:v>654.89239056685665</c:v>
                </c:pt>
                <c:pt idx="406">
                  <c:v>654.15132311117702</c:v>
                </c:pt>
                <c:pt idx="407">
                  <c:v>653.41085549743104</c:v>
                </c:pt>
                <c:pt idx="408">
                  <c:v>652.67098772561872</c:v>
                </c:pt>
                <c:pt idx="409">
                  <c:v>651.93171979574004</c:v>
                </c:pt>
                <c:pt idx="410">
                  <c:v>651.19305170779501</c:v>
                </c:pt>
                <c:pt idx="411">
                  <c:v>650.45498346178351</c:v>
                </c:pt>
                <c:pt idx="412">
                  <c:v>649.71751505770567</c:v>
                </c:pt>
                <c:pt idx="413">
                  <c:v>648.98064649556147</c:v>
                </c:pt>
                <c:pt idx="414">
                  <c:v>648.24437777535093</c:v>
                </c:pt>
                <c:pt idx="415">
                  <c:v>647.50870889707403</c:v>
                </c:pt>
                <c:pt idx="416">
                  <c:v>646.77363986073078</c:v>
                </c:pt>
                <c:pt idx="417">
                  <c:v>646.03917066632107</c:v>
                </c:pt>
                <c:pt idx="418">
                  <c:v>645.30530131384501</c:v>
                </c:pt>
                <c:pt idx="419">
                  <c:v>644.57203180330259</c:v>
                </c:pt>
                <c:pt idx="420">
                  <c:v>643.83936213469383</c:v>
                </c:pt>
                <c:pt idx="421">
                  <c:v>643.10729230801871</c:v>
                </c:pt>
                <c:pt idx="422">
                  <c:v>642.37582232327725</c:v>
                </c:pt>
                <c:pt idx="423">
                  <c:v>641.64495218046932</c:v>
                </c:pt>
                <c:pt idx="424">
                  <c:v>640.91468187959504</c:v>
                </c:pt>
                <c:pt idx="425">
                  <c:v>640.1850114206544</c:v>
                </c:pt>
                <c:pt idx="426">
                  <c:v>639.45594080364742</c:v>
                </c:pt>
                <c:pt idx="427">
                  <c:v>638.72747002857409</c:v>
                </c:pt>
                <c:pt idx="428">
                  <c:v>637.99959909543441</c:v>
                </c:pt>
                <c:pt idx="429">
                  <c:v>637.27232800422837</c:v>
                </c:pt>
                <c:pt idx="430">
                  <c:v>636.54565675495587</c:v>
                </c:pt>
                <c:pt idx="431">
                  <c:v>635.81958534761702</c:v>
                </c:pt>
                <c:pt idx="432">
                  <c:v>635.09411378221182</c:v>
                </c:pt>
                <c:pt idx="433">
                  <c:v>634.36924205874027</c:v>
                </c:pt>
                <c:pt idx="434">
                  <c:v>633.64497017720237</c:v>
                </c:pt>
                <c:pt idx="435">
                  <c:v>632.92129813759811</c:v>
                </c:pt>
                <c:pt idx="436">
                  <c:v>632.1982259399274</c:v>
                </c:pt>
                <c:pt idx="437">
                  <c:v>631.47575358419033</c:v>
                </c:pt>
                <c:pt idx="438">
                  <c:v>630.75388107038691</c:v>
                </c:pt>
                <c:pt idx="439">
                  <c:v>630.03260839851714</c:v>
                </c:pt>
                <c:pt idx="440">
                  <c:v>629.31193556858102</c:v>
                </c:pt>
                <c:pt idx="441">
                  <c:v>628.59186258057855</c:v>
                </c:pt>
                <c:pt idx="442">
                  <c:v>627.87238943450961</c:v>
                </c:pt>
                <c:pt idx="443">
                  <c:v>627.15351613037433</c:v>
                </c:pt>
                <c:pt idx="444">
                  <c:v>626.43524266817269</c:v>
                </c:pt>
                <c:pt idx="445">
                  <c:v>625.7175690479047</c:v>
                </c:pt>
                <c:pt idx="446">
                  <c:v>625.00049526957037</c:v>
                </c:pt>
                <c:pt idx="447">
                  <c:v>624.28402133316968</c:v>
                </c:pt>
                <c:pt idx="448">
                  <c:v>623.56814723870252</c:v>
                </c:pt>
                <c:pt idx="449">
                  <c:v>622.85287298616902</c:v>
                </c:pt>
                <c:pt idx="450">
                  <c:v>622.13819857556916</c:v>
                </c:pt>
                <c:pt idx="451">
                  <c:v>621.42412400690296</c:v>
                </c:pt>
                <c:pt idx="452">
                  <c:v>620.7106492801704</c:v>
                </c:pt>
                <c:pt idx="453">
                  <c:v>619.99777439537149</c:v>
                </c:pt>
                <c:pt idx="454">
                  <c:v>619.28549935250612</c:v>
                </c:pt>
                <c:pt idx="455">
                  <c:v>618.5738241515744</c:v>
                </c:pt>
                <c:pt idx="456">
                  <c:v>617.86274879257633</c:v>
                </c:pt>
                <c:pt idx="457">
                  <c:v>617.1522732755119</c:v>
                </c:pt>
                <c:pt idx="458">
                  <c:v>616.44239760038113</c:v>
                </c:pt>
                <c:pt idx="459">
                  <c:v>615.733121767184</c:v>
                </c:pt>
                <c:pt idx="460">
                  <c:v>615.02444577592041</c:v>
                </c:pt>
                <c:pt idx="461">
                  <c:v>614.31636962659047</c:v>
                </c:pt>
                <c:pt idx="462">
                  <c:v>613.60889331919418</c:v>
                </c:pt>
                <c:pt idx="463">
                  <c:v>612.90201685373154</c:v>
                </c:pt>
                <c:pt idx="464">
                  <c:v>612.19574023020255</c:v>
                </c:pt>
                <c:pt idx="465">
                  <c:v>611.4900634486072</c:v>
                </c:pt>
                <c:pt idx="466">
                  <c:v>610.78498650894539</c:v>
                </c:pt>
                <c:pt idx="467">
                  <c:v>610.08050941121724</c:v>
                </c:pt>
                <c:pt idx="468">
                  <c:v>609.37663215542273</c:v>
                </c:pt>
                <c:pt idx="469">
                  <c:v>608.67335474156187</c:v>
                </c:pt>
                <c:pt idx="470">
                  <c:v>607.97067716963466</c:v>
                </c:pt>
                <c:pt idx="471">
                  <c:v>607.26859943964109</c:v>
                </c:pt>
                <c:pt idx="472">
                  <c:v>606.56712155158107</c:v>
                </c:pt>
                <c:pt idx="473">
                  <c:v>605.86624350545469</c:v>
                </c:pt>
                <c:pt idx="474">
                  <c:v>605.16596530126196</c:v>
                </c:pt>
                <c:pt idx="475">
                  <c:v>604.46628693900288</c:v>
                </c:pt>
                <c:pt idx="476">
                  <c:v>603.76720841867746</c:v>
                </c:pt>
                <c:pt idx="477">
                  <c:v>603.06872974028568</c:v>
                </c:pt>
                <c:pt idx="478">
                  <c:v>602.37085090382743</c:v>
                </c:pt>
                <c:pt idx="479">
                  <c:v>601.67357190930284</c:v>
                </c:pt>
                <c:pt idx="480">
                  <c:v>600.97689275671189</c:v>
                </c:pt>
                <c:pt idx="481">
                  <c:v>600.28081344605459</c:v>
                </c:pt>
                <c:pt idx="482">
                  <c:v>599.58533397733095</c:v>
                </c:pt>
                <c:pt idx="483">
                  <c:v>598.89045435054095</c:v>
                </c:pt>
                <c:pt idx="484">
                  <c:v>598.19617456568449</c:v>
                </c:pt>
                <c:pt idx="485">
                  <c:v>597.50249462276167</c:v>
                </c:pt>
                <c:pt idx="486">
                  <c:v>596.80941452177251</c:v>
                </c:pt>
                <c:pt idx="487">
                  <c:v>596.116934262717</c:v>
                </c:pt>
                <c:pt idx="488">
                  <c:v>595.42505384559513</c:v>
                </c:pt>
                <c:pt idx="489">
                  <c:v>594.73377327040691</c:v>
                </c:pt>
                <c:pt idx="490">
                  <c:v>594.04309253715235</c:v>
                </c:pt>
                <c:pt idx="491">
                  <c:v>593.35301164583132</c:v>
                </c:pt>
                <c:pt idx="492">
                  <c:v>592.66353059644393</c:v>
                </c:pt>
                <c:pt idx="493">
                  <c:v>591.9746493889902</c:v>
                </c:pt>
                <c:pt idx="494">
                  <c:v>591.28636802347012</c:v>
                </c:pt>
                <c:pt idx="495">
                  <c:v>590.59868649988368</c:v>
                </c:pt>
                <c:pt idx="496">
                  <c:v>589.9116048182309</c:v>
                </c:pt>
                <c:pt idx="497">
                  <c:v>589.22512297851165</c:v>
                </c:pt>
                <c:pt idx="498">
                  <c:v>588.53924098072605</c:v>
                </c:pt>
                <c:pt idx="499">
                  <c:v>587.8539588248741</c:v>
                </c:pt>
                <c:pt idx="500">
                  <c:v>587.1692765109558</c:v>
                </c:pt>
                <c:pt idx="501">
                  <c:v>586.48519403897114</c:v>
                </c:pt>
                <c:pt idx="502">
                  <c:v>585.80171140892014</c:v>
                </c:pt>
                <c:pt idx="503">
                  <c:v>585.11882862080267</c:v>
                </c:pt>
                <c:pt idx="504">
                  <c:v>584.43654567461886</c:v>
                </c:pt>
                <c:pt idx="505">
                  <c:v>583.75486257036869</c:v>
                </c:pt>
                <c:pt idx="506">
                  <c:v>583.07377930805217</c:v>
                </c:pt>
                <c:pt idx="507">
                  <c:v>582.3932958876693</c:v>
                </c:pt>
                <c:pt idx="508">
                  <c:v>581.71341230922008</c:v>
                </c:pt>
                <c:pt idx="509">
                  <c:v>581.03412857270439</c:v>
                </c:pt>
                <c:pt idx="510">
                  <c:v>580.35544467812235</c:v>
                </c:pt>
                <c:pt idx="511">
                  <c:v>579.67736062547397</c:v>
                </c:pt>
                <c:pt idx="512">
                  <c:v>578.99987641475923</c:v>
                </c:pt>
                <c:pt idx="513">
                  <c:v>578.32299204597814</c:v>
                </c:pt>
                <c:pt idx="514">
                  <c:v>577.6467075191307</c:v>
                </c:pt>
                <c:pt idx="515">
                  <c:v>576.9710228342168</c:v>
                </c:pt>
                <c:pt idx="516">
                  <c:v>576.29593799123654</c:v>
                </c:pt>
                <c:pt idx="517">
                  <c:v>575.62145299018994</c:v>
                </c:pt>
                <c:pt idx="518">
                  <c:v>574.94756783107698</c:v>
                </c:pt>
                <c:pt idx="519">
                  <c:v>574.27428251389767</c:v>
                </c:pt>
                <c:pt idx="520">
                  <c:v>573.60159703865202</c:v>
                </c:pt>
                <c:pt idx="521">
                  <c:v>572.92951140533989</c:v>
                </c:pt>
                <c:pt idx="522">
                  <c:v>572.25802561396142</c:v>
                </c:pt>
                <c:pt idx="523">
                  <c:v>571.5871396645166</c:v>
                </c:pt>
                <c:pt idx="524">
                  <c:v>570.91685355700542</c:v>
                </c:pt>
                <c:pt idx="525">
                  <c:v>570.2471672914279</c:v>
                </c:pt>
                <c:pt idx="526">
                  <c:v>569.57808086778402</c:v>
                </c:pt>
                <c:pt idx="527">
                  <c:v>568.90959428607368</c:v>
                </c:pt>
                <c:pt idx="528">
                  <c:v>568.24170754629699</c:v>
                </c:pt>
                <c:pt idx="529">
                  <c:v>567.57442064845395</c:v>
                </c:pt>
                <c:pt idx="530">
                  <c:v>566.90773359254456</c:v>
                </c:pt>
                <c:pt idx="531">
                  <c:v>566.24164637856882</c:v>
                </c:pt>
                <c:pt idx="532">
                  <c:v>565.57615900652672</c:v>
                </c:pt>
                <c:pt idx="533">
                  <c:v>564.91127147641816</c:v>
                </c:pt>
                <c:pt idx="534">
                  <c:v>564.24698378824326</c:v>
                </c:pt>
                <c:pt idx="535">
                  <c:v>563.583295942002</c:v>
                </c:pt>
                <c:pt idx="536">
                  <c:v>562.92020793769439</c:v>
                </c:pt>
                <c:pt idx="537">
                  <c:v>562.25771977532042</c:v>
                </c:pt>
                <c:pt idx="538">
                  <c:v>561.59583145488011</c:v>
                </c:pt>
                <c:pt idx="539">
                  <c:v>560.93454297637334</c:v>
                </c:pt>
                <c:pt idx="540">
                  <c:v>560.27385433980021</c:v>
                </c:pt>
                <c:pt idx="541">
                  <c:v>559.61376554516073</c:v>
                </c:pt>
                <c:pt idx="542">
                  <c:v>558.9542765924549</c:v>
                </c:pt>
                <c:pt idx="543">
                  <c:v>558.29538748168272</c:v>
                </c:pt>
                <c:pt idx="544">
                  <c:v>557.63709821284419</c:v>
                </c:pt>
                <c:pt idx="545">
                  <c:v>556.97940878593931</c:v>
                </c:pt>
                <c:pt idx="546">
                  <c:v>556.32231920096797</c:v>
                </c:pt>
                <c:pt idx="547">
                  <c:v>555.66582945793027</c:v>
                </c:pt>
                <c:pt idx="548">
                  <c:v>555.00993955682623</c:v>
                </c:pt>
                <c:pt idx="549">
                  <c:v>554.35464949765583</c:v>
                </c:pt>
                <c:pt idx="550">
                  <c:v>553.69995928041908</c:v>
                </c:pt>
                <c:pt idx="551">
                  <c:v>553.04586890511598</c:v>
                </c:pt>
                <c:pt idx="552">
                  <c:v>552.39237837174642</c:v>
                </c:pt>
                <c:pt idx="553">
                  <c:v>551.7394876803105</c:v>
                </c:pt>
                <c:pt idx="554">
                  <c:v>551.08719683080824</c:v>
                </c:pt>
                <c:pt idx="555">
                  <c:v>550.43550582323962</c:v>
                </c:pt>
                <c:pt idx="556">
                  <c:v>549.78441465760466</c:v>
                </c:pt>
                <c:pt idx="557">
                  <c:v>549.13392333390334</c:v>
                </c:pt>
                <c:pt idx="558">
                  <c:v>548.48403185213556</c:v>
                </c:pt>
                <c:pt idx="559">
                  <c:v>547.83474021230143</c:v>
                </c:pt>
                <c:pt idx="560">
                  <c:v>547.18604841440094</c:v>
                </c:pt>
                <c:pt idx="561">
                  <c:v>546.53795645843411</c:v>
                </c:pt>
                <c:pt idx="562">
                  <c:v>545.89046434440093</c:v>
                </c:pt>
                <c:pt idx="563">
                  <c:v>545.24357207230139</c:v>
                </c:pt>
                <c:pt idx="564">
                  <c:v>544.59727964213539</c:v>
                </c:pt>
                <c:pt idx="565">
                  <c:v>543.95158705390304</c:v>
                </c:pt>
                <c:pt idx="566">
                  <c:v>543.30649430760434</c:v>
                </c:pt>
                <c:pt idx="567">
                  <c:v>542.66200140323929</c:v>
                </c:pt>
                <c:pt idx="568">
                  <c:v>542.01810834080788</c:v>
                </c:pt>
                <c:pt idx="569">
                  <c:v>541.37481512031013</c:v>
                </c:pt>
                <c:pt idx="570">
                  <c:v>540.73212174174591</c:v>
                </c:pt>
                <c:pt idx="571">
                  <c:v>540.09002820511535</c:v>
                </c:pt>
                <c:pt idx="572">
                  <c:v>539.44853451041843</c:v>
                </c:pt>
                <c:pt idx="573">
                  <c:v>538.80764065765516</c:v>
                </c:pt>
                <c:pt idx="574">
                  <c:v>538.16734664682554</c:v>
                </c:pt>
                <c:pt idx="575">
                  <c:v>537.52765247792956</c:v>
                </c:pt>
                <c:pt idx="576">
                  <c:v>536.88855815096713</c:v>
                </c:pt>
                <c:pt idx="577">
                  <c:v>536.25006366593834</c:v>
                </c:pt>
                <c:pt idx="578">
                  <c:v>535.6121690228432</c:v>
                </c:pt>
                <c:pt idx="579">
                  <c:v>534.97487422168172</c:v>
                </c:pt>
                <c:pt idx="580">
                  <c:v>534.33817926245388</c:v>
                </c:pt>
                <c:pt idx="581">
                  <c:v>533.70208414515969</c:v>
                </c:pt>
                <c:pt idx="582">
                  <c:v>533.06658886979903</c:v>
                </c:pt>
                <c:pt idx="583">
                  <c:v>532.43169343637203</c:v>
                </c:pt>
                <c:pt idx="584">
                  <c:v>531.79739784487867</c:v>
                </c:pt>
                <c:pt idx="585">
                  <c:v>531.16370209531897</c:v>
                </c:pt>
                <c:pt idx="586">
                  <c:v>530.53060618769291</c:v>
                </c:pt>
                <c:pt idx="587">
                  <c:v>529.8981101220005</c:v>
                </c:pt>
                <c:pt idx="588">
                  <c:v>529.26621389824163</c:v>
                </c:pt>
                <c:pt idx="589">
                  <c:v>528.63491751641641</c:v>
                </c:pt>
                <c:pt idx="590">
                  <c:v>528.00422097652483</c:v>
                </c:pt>
                <c:pt idx="591">
                  <c:v>527.37412427856691</c:v>
                </c:pt>
                <c:pt idx="592">
                  <c:v>526.74462742254264</c:v>
                </c:pt>
                <c:pt idx="593">
                  <c:v>526.11573040845201</c:v>
                </c:pt>
                <c:pt idx="594">
                  <c:v>525.48743323629492</c:v>
                </c:pt>
                <c:pt idx="595">
                  <c:v>524.85973590607148</c:v>
                </c:pt>
                <c:pt idx="596">
                  <c:v>524.23263841778169</c:v>
                </c:pt>
                <c:pt idx="597">
                  <c:v>523.60614077142554</c:v>
                </c:pt>
                <c:pt idx="598">
                  <c:v>522.98024296700305</c:v>
                </c:pt>
                <c:pt idx="599">
                  <c:v>522.35494500451421</c:v>
                </c:pt>
                <c:pt idx="600">
                  <c:v>521.7302468839589</c:v>
                </c:pt>
                <c:pt idx="601">
                  <c:v>521.10614860533724</c:v>
                </c:pt>
                <c:pt idx="602">
                  <c:v>520.48265016864923</c:v>
                </c:pt>
                <c:pt idx="603">
                  <c:v>519.85975157389487</c:v>
                </c:pt>
                <c:pt idx="604">
                  <c:v>519.23745282107416</c:v>
                </c:pt>
                <c:pt idx="605">
                  <c:v>518.6157539101871</c:v>
                </c:pt>
                <c:pt idx="606">
                  <c:v>517.99465484123368</c:v>
                </c:pt>
                <c:pt idx="607">
                  <c:v>517.37415561421381</c:v>
                </c:pt>
                <c:pt idx="608">
                  <c:v>516.75425622912758</c:v>
                </c:pt>
                <c:pt idx="609">
                  <c:v>516.134956685975</c:v>
                </c:pt>
                <c:pt idx="610">
                  <c:v>515.51625698475607</c:v>
                </c:pt>
                <c:pt idx="611">
                  <c:v>514.89815712547079</c:v>
                </c:pt>
                <c:pt idx="612">
                  <c:v>514.28065710811916</c:v>
                </c:pt>
                <c:pt idx="613">
                  <c:v>513.66375693270106</c:v>
                </c:pt>
                <c:pt idx="614">
                  <c:v>513.04745659921662</c:v>
                </c:pt>
                <c:pt idx="615">
                  <c:v>512.43175610766582</c:v>
                </c:pt>
                <c:pt idx="616">
                  <c:v>511.81665545804867</c:v>
                </c:pt>
                <c:pt idx="617">
                  <c:v>511.20215465036512</c:v>
                </c:pt>
                <c:pt idx="618">
                  <c:v>510.58825368461521</c:v>
                </c:pt>
                <c:pt idx="619">
                  <c:v>509.97495256079895</c:v>
                </c:pt>
                <c:pt idx="620">
                  <c:v>509.36225127891629</c:v>
                </c:pt>
                <c:pt idx="621">
                  <c:v>508.75014983896727</c:v>
                </c:pt>
                <c:pt idx="622">
                  <c:v>508.13864824095191</c:v>
                </c:pt>
                <c:pt idx="623">
                  <c:v>507.52774648487014</c:v>
                </c:pt>
                <c:pt idx="624">
                  <c:v>506.91744457072201</c:v>
                </c:pt>
                <c:pt idx="625">
                  <c:v>506.30774249850754</c:v>
                </c:pt>
                <c:pt idx="626">
                  <c:v>505.69864026822665</c:v>
                </c:pt>
                <c:pt idx="627">
                  <c:v>505.09013787987942</c:v>
                </c:pt>
                <c:pt idx="628">
                  <c:v>504.48223533346584</c:v>
                </c:pt>
                <c:pt idx="629">
                  <c:v>503.87493262898585</c:v>
                </c:pt>
                <c:pt idx="630">
                  <c:v>503.2682297664395</c:v>
                </c:pt>
                <c:pt idx="631">
                  <c:v>502.66212674582681</c:v>
                </c:pt>
                <c:pt idx="632">
                  <c:v>502.05662356714771</c:v>
                </c:pt>
                <c:pt idx="633">
                  <c:v>501.45172023040226</c:v>
                </c:pt>
                <c:pt idx="634">
                  <c:v>500.84741673559046</c:v>
                </c:pt>
                <c:pt idx="635">
                  <c:v>500.2437130827123</c:v>
                </c:pt>
                <c:pt idx="636">
                  <c:v>499.64060927176774</c:v>
                </c:pt>
                <c:pt idx="637">
                  <c:v>499.03810530275683</c:v>
                </c:pt>
                <c:pt idx="638">
                  <c:v>498.43620117567957</c:v>
                </c:pt>
                <c:pt idx="639">
                  <c:v>497.8348968905359</c:v>
                </c:pt>
                <c:pt idx="640">
                  <c:v>497.23419244732588</c:v>
                </c:pt>
                <c:pt idx="641">
                  <c:v>496.63408784604951</c:v>
                </c:pt>
                <c:pt idx="642">
                  <c:v>496.03458308670673</c:v>
                </c:pt>
                <c:pt idx="643">
                  <c:v>495.4356781692976</c:v>
                </c:pt>
                <c:pt idx="644">
                  <c:v>494.83737309382212</c:v>
                </c:pt>
                <c:pt idx="645">
                  <c:v>494.23966786028024</c:v>
                </c:pt>
                <c:pt idx="646">
                  <c:v>493.642562468672</c:v>
                </c:pt>
                <c:pt idx="647">
                  <c:v>493.04605691899741</c:v>
                </c:pt>
                <c:pt idx="648">
                  <c:v>492.45015121125641</c:v>
                </c:pt>
                <c:pt idx="649">
                  <c:v>491.85484534544906</c:v>
                </c:pt>
                <c:pt idx="650">
                  <c:v>491.26013932157537</c:v>
                </c:pt>
                <c:pt idx="651">
                  <c:v>490.66603313963526</c:v>
                </c:pt>
                <c:pt idx="652">
                  <c:v>490.0725267996288</c:v>
                </c:pt>
                <c:pt idx="653">
                  <c:v>489.479620301556</c:v>
                </c:pt>
                <c:pt idx="654">
                  <c:v>488.88731364541678</c:v>
                </c:pt>
                <c:pt idx="655">
                  <c:v>488.29560683121122</c:v>
                </c:pt>
                <c:pt idx="656">
                  <c:v>487.7044998589393</c:v>
                </c:pt>
                <c:pt idx="657">
                  <c:v>487.11399272860098</c:v>
                </c:pt>
                <c:pt idx="658">
                  <c:v>486.5240854401963</c:v>
                </c:pt>
                <c:pt idx="659">
                  <c:v>485.93477799372528</c:v>
                </c:pt>
                <c:pt idx="660">
                  <c:v>485.34607038918784</c:v>
                </c:pt>
                <c:pt idx="661">
                  <c:v>484.75796262658406</c:v>
                </c:pt>
                <c:pt idx="662">
                  <c:v>484.17045470591393</c:v>
                </c:pt>
                <c:pt idx="663">
                  <c:v>483.58354662717738</c:v>
                </c:pt>
                <c:pt idx="664">
                  <c:v>482.99723839037449</c:v>
                </c:pt>
                <c:pt idx="665">
                  <c:v>482.41152999550525</c:v>
                </c:pt>
                <c:pt idx="666">
                  <c:v>481.8264214425696</c:v>
                </c:pt>
                <c:pt idx="667">
                  <c:v>481.2419127315676</c:v>
                </c:pt>
                <c:pt idx="668">
                  <c:v>480.65800386249924</c:v>
                </c:pt>
                <c:pt idx="669">
                  <c:v>480.07469483536448</c:v>
                </c:pt>
                <c:pt idx="670">
                  <c:v>479.49198565016337</c:v>
                </c:pt>
                <c:pt idx="671">
                  <c:v>478.90987630689591</c:v>
                </c:pt>
                <c:pt idx="672">
                  <c:v>478.32836680556204</c:v>
                </c:pt>
                <c:pt idx="673">
                  <c:v>477.74745714616182</c:v>
                </c:pt>
                <c:pt idx="674">
                  <c:v>477.16714732869525</c:v>
                </c:pt>
                <c:pt idx="675">
                  <c:v>476.58743735316227</c:v>
                </c:pt>
                <c:pt idx="676">
                  <c:v>476.00832721956294</c:v>
                </c:pt>
                <c:pt idx="677">
                  <c:v>475.42981692789726</c:v>
                </c:pt>
                <c:pt idx="678">
                  <c:v>474.85190647816518</c:v>
                </c:pt>
                <c:pt idx="679">
                  <c:v>474.27459587036674</c:v>
                </c:pt>
                <c:pt idx="680">
                  <c:v>473.69788510450195</c:v>
                </c:pt>
                <c:pt idx="681">
                  <c:v>473.12177418057075</c:v>
                </c:pt>
                <c:pt idx="682">
                  <c:v>472.54626309857321</c:v>
                </c:pt>
                <c:pt idx="683">
                  <c:v>471.97135185850931</c:v>
                </c:pt>
                <c:pt idx="684">
                  <c:v>471.397040460379</c:v>
                </c:pt>
                <c:pt idx="685">
                  <c:v>470.82332890418235</c:v>
                </c:pt>
                <c:pt idx="686">
                  <c:v>470.25021718991934</c:v>
                </c:pt>
                <c:pt idx="687">
                  <c:v>469.67770531758993</c:v>
                </c:pt>
                <c:pt idx="688">
                  <c:v>469.10579328719416</c:v>
                </c:pt>
                <c:pt idx="689">
                  <c:v>468.53448109873204</c:v>
                </c:pt>
                <c:pt idx="690">
                  <c:v>467.96376875220352</c:v>
                </c:pt>
                <c:pt idx="691">
                  <c:v>467.39365624760865</c:v>
                </c:pt>
                <c:pt idx="692">
                  <c:v>466.82414358494742</c:v>
                </c:pt>
                <c:pt idx="693">
                  <c:v>466.25523076421985</c:v>
                </c:pt>
                <c:pt idx="694">
                  <c:v>465.68691778542586</c:v>
                </c:pt>
                <c:pt idx="695">
                  <c:v>465.11920464856553</c:v>
                </c:pt>
                <c:pt idx="696">
                  <c:v>464.55209135363884</c:v>
                </c:pt>
                <c:pt idx="697">
                  <c:v>463.98557790064575</c:v>
                </c:pt>
                <c:pt idx="698">
                  <c:v>463.41966428958631</c:v>
                </c:pt>
                <c:pt idx="699">
                  <c:v>462.85435052046051</c:v>
                </c:pt>
                <c:pt idx="700">
                  <c:v>462.28963659326831</c:v>
                </c:pt>
                <c:pt idx="701">
                  <c:v>461.72552250800976</c:v>
                </c:pt>
                <c:pt idx="702">
                  <c:v>461.16200826468486</c:v>
                </c:pt>
                <c:pt idx="703">
                  <c:v>460.59909386329355</c:v>
                </c:pt>
                <c:pt idx="704">
                  <c:v>460.03677930383589</c:v>
                </c:pt>
                <c:pt idx="705">
                  <c:v>459.47506458631187</c:v>
                </c:pt>
                <c:pt idx="706">
                  <c:v>458.91394971072145</c:v>
                </c:pt>
                <c:pt idx="707">
                  <c:v>458.35343467706468</c:v>
                </c:pt>
                <c:pt idx="708">
                  <c:v>457.79351948534156</c:v>
                </c:pt>
                <c:pt idx="709">
                  <c:v>457.23420413555203</c:v>
                </c:pt>
                <c:pt idx="710">
                  <c:v>456.67548862769615</c:v>
                </c:pt>
                <c:pt idx="711">
                  <c:v>456.11737296177392</c:v>
                </c:pt>
                <c:pt idx="712">
                  <c:v>455.55985713778529</c:v>
                </c:pt>
                <c:pt idx="713">
                  <c:v>455.0029411557303</c:v>
                </c:pt>
                <c:pt idx="714">
                  <c:v>454.44662501560896</c:v>
                </c:pt>
                <c:pt idx="715">
                  <c:v>453.89090871742121</c:v>
                </c:pt>
                <c:pt idx="716">
                  <c:v>453.33579226116711</c:v>
                </c:pt>
                <c:pt idx="717">
                  <c:v>452.78127564684667</c:v>
                </c:pt>
                <c:pt idx="718">
                  <c:v>452.22735887445981</c:v>
                </c:pt>
                <c:pt idx="719">
                  <c:v>451.6740419440066</c:v>
                </c:pt>
                <c:pt idx="720">
                  <c:v>451.12132485548705</c:v>
                </c:pt>
                <c:pt idx="721">
                  <c:v>450.56920760890108</c:v>
                </c:pt>
                <c:pt idx="722">
                  <c:v>450.01769020424877</c:v>
                </c:pt>
                <c:pt idx="723">
                  <c:v>449.4667726415301</c:v>
                </c:pt>
                <c:pt idx="724">
                  <c:v>448.91645492074502</c:v>
                </c:pt>
                <c:pt idx="725">
                  <c:v>448.3667370418936</c:v>
                </c:pt>
                <c:pt idx="726">
                  <c:v>447.81761900497582</c:v>
                </c:pt>
                <c:pt idx="727">
                  <c:v>447.26910080999164</c:v>
                </c:pt>
                <c:pt idx="728">
                  <c:v>446.72118245694111</c:v>
                </c:pt>
                <c:pt idx="729">
                  <c:v>446.17386394582422</c:v>
                </c:pt>
                <c:pt idx="730">
                  <c:v>445.62714527664093</c:v>
                </c:pt>
                <c:pt idx="731">
                  <c:v>445.08102644939129</c:v>
                </c:pt>
                <c:pt idx="732">
                  <c:v>444.53550746407529</c:v>
                </c:pt>
                <c:pt idx="733">
                  <c:v>443.99058832069289</c:v>
                </c:pt>
                <c:pt idx="734">
                  <c:v>443.44626901924414</c:v>
                </c:pt>
                <c:pt idx="735">
                  <c:v>442.90254955972904</c:v>
                </c:pt>
                <c:pt idx="736">
                  <c:v>442.35942994214753</c:v>
                </c:pt>
                <c:pt idx="737">
                  <c:v>441.81691016649967</c:v>
                </c:pt>
                <c:pt idx="738">
                  <c:v>441.27499023278546</c:v>
                </c:pt>
                <c:pt idx="739">
                  <c:v>440.73367014100484</c:v>
                </c:pt>
                <c:pt idx="740">
                  <c:v>440.19294989115787</c:v>
                </c:pt>
                <c:pt idx="741">
                  <c:v>439.65282948324455</c:v>
                </c:pt>
                <c:pt idx="742">
                  <c:v>439.11330891726482</c:v>
                </c:pt>
                <c:pt idx="743">
                  <c:v>438.57438819321874</c:v>
                </c:pt>
                <c:pt idx="744">
                  <c:v>438.03606731110631</c:v>
                </c:pt>
                <c:pt idx="745">
                  <c:v>437.49834627092747</c:v>
                </c:pt>
                <c:pt idx="746">
                  <c:v>436.96122507268228</c:v>
                </c:pt>
                <c:pt idx="747">
                  <c:v>436.42470371637074</c:v>
                </c:pt>
                <c:pt idx="748">
                  <c:v>435.8887822019928</c:v>
                </c:pt>
                <c:pt idx="749">
                  <c:v>435.3534605295485</c:v>
                </c:pt>
                <c:pt idx="750">
                  <c:v>434.81873869903785</c:v>
                </c:pt>
                <c:pt idx="751">
                  <c:v>434.2846167104608</c:v>
                </c:pt>
                <c:pt idx="752">
                  <c:v>433.75109456381739</c:v>
                </c:pt>
                <c:pt idx="753">
                  <c:v>433.21817225910763</c:v>
                </c:pt>
                <c:pt idx="754">
                  <c:v>432.68584979633152</c:v>
                </c:pt>
                <c:pt idx="755">
                  <c:v>432.15412717548901</c:v>
                </c:pt>
                <c:pt idx="756">
                  <c:v>431.62300439658014</c:v>
                </c:pt>
                <c:pt idx="757">
                  <c:v>431.09248145960493</c:v>
                </c:pt>
                <c:pt idx="758">
                  <c:v>430.5625583645633</c:v>
                </c:pt>
                <c:pt idx="759">
                  <c:v>430.03323511145533</c:v>
                </c:pt>
                <c:pt idx="760">
                  <c:v>429.504511700281</c:v>
                </c:pt>
                <c:pt idx="761">
                  <c:v>428.97638813104027</c:v>
                </c:pt>
                <c:pt idx="762">
                  <c:v>428.44886440373318</c:v>
                </c:pt>
                <c:pt idx="763">
                  <c:v>427.92194051835975</c:v>
                </c:pt>
                <c:pt idx="764">
                  <c:v>427.3956164749199</c:v>
                </c:pt>
                <c:pt idx="765">
                  <c:v>426.86989227341371</c:v>
                </c:pt>
                <c:pt idx="766">
                  <c:v>426.34476791384117</c:v>
                </c:pt>
                <c:pt idx="767">
                  <c:v>425.82024339620222</c:v>
                </c:pt>
                <c:pt idx="768">
                  <c:v>425.29631872049691</c:v>
                </c:pt>
                <c:pt idx="769">
                  <c:v>424.77299388672526</c:v>
                </c:pt>
                <c:pt idx="770">
                  <c:v>424.2502688948872</c:v>
                </c:pt>
                <c:pt idx="771">
                  <c:v>423.72814374498279</c:v>
                </c:pt>
                <c:pt idx="772">
                  <c:v>423.20661843701203</c:v>
                </c:pt>
                <c:pt idx="773">
                  <c:v>422.68569297097486</c:v>
                </c:pt>
                <c:pt idx="774">
                  <c:v>422.16536734687134</c:v>
                </c:pt>
                <c:pt idx="775">
                  <c:v>421.64564156470146</c:v>
                </c:pt>
                <c:pt idx="776">
                  <c:v>421.12651562446518</c:v>
                </c:pt>
                <c:pt idx="777">
                  <c:v>420.60798952616256</c:v>
                </c:pt>
                <c:pt idx="778">
                  <c:v>420.09006326979357</c:v>
                </c:pt>
                <c:pt idx="779">
                  <c:v>419.57273685535819</c:v>
                </c:pt>
                <c:pt idx="780">
                  <c:v>419.05601028285645</c:v>
                </c:pt>
                <c:pt idx="781">
                  <c:v>418.53988355228836</c:v>
                </c:pt>
                <c:pt idx="782">
                  <c:v>418.02435666365386</c:v>
                </c:pt>
                <c:pt idx="783">
                  <c:v>417.50942961695301</c:v>
                </c:pt>
                <c:pt idx="784">
                  <c:v>416.99510241218582</c:v>
                </c:pt>
                <c:pt idx="785">
                  <c:v>416.48137504935221</c:v>
                </c:pt>
                <c:pt idx="786">
                  <c:v>415.96824752845225</c:v>
                </c:pt>
                <c:pt idx="787">
                  <c:v>415.45571984948594</c:v>
                </c:pt>
                <c:pt idx="788">
                  <c:v>414.94379201245323</c:v>
                </c:pt>
                <c:pt idx="789">
                  <c:v>414.43246401735416</c:v>
                </c:pt>
                <c:pt idx="790">
                  <c:v>413.92173586418875</c:v>
                </c:pt>
                <c:pt idx="791">
                  <c:v>413.41160755295692</c:v>
                </c:pt>
                <c:pt idx="792">
                  <c:v>412.90207908365875</c:v>
                </c:pt>
                <c:pt idx="793">
                  <c:v>412.39315045629422</c:v>
                </c:pt>
                <c:pt idx="794">
                  <c:v>411.88482167086329</c:v>
                </c:pt>
                <c:pt idx="795">
                  <c:v>411.377092727366</c:v>
                </c:pt>
                <c:pt idx="796">
                  <c:v>410.86996362580237</c:v>
                </c:pt>
                <c:pt idx="797">
                  <c:v>410.36343436617233</c:v>
                </c:pt>
                <c:pt idx="798">
                  <c:v>409.85750494847593</c:v>
                </c:pt>
                <c:pt idx="799">
                  <c:v>409.35217537271319</c:v>
                </c:pt>
                <c:pt idx="800">
                  <c:v>408.84744563888404</c:v>
                </c:pt>
                <c:pt idx="801">
                  <c:v>408.34331574698854</c:v>
                </c:pt>
                <c:pt idx="802">
                  <c:v>407.83978569702668</c:v>
                </c:pt>
                <c:pt idx="803">
                  <c:v>407.33685548899842</c:v>
                </c:pt>
                <c:pt idx="804">
                  <c:v>406.83452512290381</c:v>
                </c:pt>
                <c:pt idx="805">
                  <c:v>406.33279459874285</c:v>
                </c:pt>
                <c:pt idx="806">
                  <c:v>405.83166391651548</c:v>
                </c:pt>
                <c:pt idx="807">
                  <c:v>405.33113307622176</c:v>
                </c:pt>
                <c:pt idx="808">
                  <c:v>404.83120207786169</c:v>
                </c:pt>
                <c:pt idx="809">
                  <c:v>404.33187092143521</c:v>
                </c:pt>
                <c:pt idx="810">
                  <c:v>403.83313960694238</c:v>
                </c:pt>
                <c:pt idx="811">
                  <c:v>403.3350081343832</c:v>
                </c:pt>
                <c:pt idx="812">
                  <c:v>402.83747650375767</c:v>
                </c:pt>
                <c:pt idx="813">
                  <c:v>402.34054471506573</c:v>
                </c:pt>
                <c:pt idx="814">
                  <c:v>401.84421276830744</c:v>
                </c:pt>
                <c:pt idx="815">
                  <c:v>401.3484806634828</c:v>
                </c:pt>
                <c:pt idx="816">
                  <c:v>400.85334840059176</c:v>
                </c:pt>
                <c:pt idx="817">
                  <c:v>400.35881597963436</c:v>
                </c:pt>
                <c:pt idx="818">
                  <c:v>399.86488340061061</c:v>
                </c:pt>
                <c:pt idx="819">
                  <c:v>399.37155066352045</c:v>
                </c:pt>
                <c:pt idx="820">
                  <c:v>398.87881776836394</c:v>
                </c:pt>
                <c:pt idx="821">
                  <c:v>398.38668471514109</c:v>
                </c:pt>
                <c:pt idx="822">
                  <c:v>397.89515150385182</c:v>
                </c:pt>
                <c:pt idx="823">
                  <c:v>397.4042181344962</c:v>
                </c:pt>
                <c:pt idx="824">
                  <c:v>396.91388460707424</c:v>
                </c:pt>
                <c:pt idx="825">
                  <c:v>396.42415092158586</c:v>
                </c:pt>
                <c:pt idx="826">
                  <c:v>395.93501707803114</c:v>
                </c:pt>
                <c:pt idx="827">
                  <c:v>395.44648307641006</c:v>
                </c:pt>
                <c:pt idx="828">
                  <c:v>394.95854891672258</c:v>
                </c:pt>
                <c:pt idx="829">
                  <c:v>394.47121459896874</c:v>
                </c:pt>
                <c:pt idx="830">
                  <c:v>393.98448012314856</c:v>
                </c:pt>
                <c:pt idx="831">
                  <c:v>393.49834548926196</c:v>
                </c:pt>
                <c:pt idx="832">
                  <c:v>393.01281069730902</c:v>
                </c:pt>
                <c:pt idx="833">
                  <c:v>392.52787574728973</c:v>
                </c:pt>
                <c:pt idx="834">
                  <c:v>392.04354063920402</c:v>
                </c:pt>
                <c:pt idx="835">
                  <c:v>391.55980537305197</c:v>
                </c:pt>
                <c:pt idx="836">
                  <c:v>391.07666994883357</c:v>
                </c:pt>
                <c:pt idx="837">
                  <c:v>390.59413436654876</c:v>
                </c:pt>
                <c:pt idx="838">
                  <c:v>390.1121986261976</c:v>
                </c:pt>
                <c:pt idx="839">
                  <c:v>389.63086272778008</c:v>
                </c:pt>
                <c:pt idx="840">
                  <c:v>389.15012667129616</c:v>
                </c:pt>
                <c:pt idx="841">
                  <c:v>388.66999045674589</c:v>
                </c:pt>
                <c:pt idx="842">
                  <c:v>388.19045408412927</c:v>
                </c:pt>
                <c:pt idx="843">
                  <c:v>387.71151755344624</c:v>
                </c:pt>
                <c:pt idx="844">
                  <c:v>387.23318086469686</c:v>
                </c:pt>
                <c:pt idx="845">
                  <c:v>386.75544401788113</c:v>
                </c:pt>
                <c:pt idx="846">
                  <c:v>386.27830701299899</c:v>
                </c:pt>
                <c:pt idx="847">
                  <c:v>385.8017698500505</c:v>
                </c:pt>
                <c:pt idx="848">
                  <c:v>385.32583252903567</c:v>
                </c:pt>
                <c:pt idx="849">
                  <c:v>384.85049504995442</c:v>
                </c:pt>
                <c:pt idx="850">
                  <c:v>384.37575741280682</c:v>
                </c:pt>
                <c:pt idx="851">
                  <c:v>383.90161961759287</c:v>
                </c:pt>
                <c:pt idx="852">
                  <c:v>383.42808166431251</c:v>
                </c:pt>
                <c:pt idx="853">
                  <c:v>382.95514355296581</c:v>
                </c:pt>
                <c:pt idx="854">
                  <c:v>382.48280528355275</c:v>
                </c:pt>
                <c:pt idx="855">
                  <c:v>382.01106685607328</c:v>
                </c:pt>
                <c:pt idx="856">
                  <c:v>381.53992827052747</c:v>
                </c:pt>
                <c:pt idx="857">
                  <c:v>381.0693895269153</c:v>
                </c:pt>
                <c:pt idx="858">
                  <c:v>380.59945062523673</c:v>
                </c:pt>
                <c:pt idx="859">
                  <c:v>380.1301115654918</c:v>
                </c:pt>
                <c:pt idx="860">
                  <c:v>379.66137234768053</c:v>
                </c:pt>
                <c:pt idx="861">
                  <c:v>379.19323297180284</c:v>
                </c:pt>
                <c:pt idx="862">
                  <c:v>378.72569343785881</c:v>
                </c:pt>
                <c:pt idx="863">
                  <c:v>378.25875374584842</c:v>
                </c:pt>
                <c:pt idx="864">
                  <c:v>377.79241389577163</c:v>
                </c:pt>
                <c:pt idx="865">
                  <c:v>377.32667388762849</c:v>
                </c:pt>
                <c:pt idx="866">
                  <c:v>376.86153372141899</c:v>
                </c:pt>
                <c:pt idx="867">
                  <c:v>376.39699339714309</c:v>
                </c:pt>
                <c:pt idx="868">
                  <c:v>375.93305291480084</c:v>
                </c:pt>
                <c:pt idx="869">
                  <c:v>375.46971227439224</c:v>
                </c:pt>
                <c:pt idx="870">
                  <c:v>375.00697147591723</c:v>
                </c:pt>
                <c:pt idx="871">
                  <c:v>374.54483051937586</c:v>
                </c:pt>
                <c:pt idx="872">
                  <c:v>374.08328940476815</c:v>
                </c:pt>
                <c:pt idx="873">
                  <c:v>373.62234813209409</c:v>
                </c:pt>
                <c:pt idx="874">
                  <c:v>373.16200670135362</c:v>
                </c:pt>
                <c:pt idx="875">
                  <c:v>372.7022651125468</c:v>
                </c:pt>
                <c:pt idx="876">
                  <c:v>372.24312336567363</c:v>
                </c:pt>
                <c:pt idx="877">
                  <c:v>371.78458146073405</c:v>
                </c:pt>
                <c:pt idx="878">
                  <c:v>371.32663939772812</c:v>
                </c:pt>
                <c:pt idx="879">
                  <c:v>370.86929717665583</c:v>
                </c:pt>
                <c:pt idx="880">
                  <c:v>370.41255479751715</c:v>
                </c:pt>
                <c:pt idx="881">
                  <c:v>369.95641226031211</c:v>
                </c:pt>
                <c:pt idx="882">
                  <c:v>369.50086956504072</c:v>
                </c:pt>
                <c:pt idx="883">
                  <c:v>369.04592671170292</c:v>
                </c:pt>
                <c:pt idx="884">
                  <c:v>368.59158370029877</c:v>
                </c:pt>
                <c:pt idx="885">
                  <c:v>368.13784053082827</c:v>
                </c:pt>
                <c:pt idx="886">
                  <c:v>367.68469720329136</c:v>
                </c:pt>
                <c:pt idx="887">
                  <c:v>367.23215371768811</c:v>
                </c:pt>
                <c:pt idx="888">
                  <c:v>366.7802100740185</c:v>
                </c:pt>
                <c:pt idx="889">
                  <c:v>366.32886627228248</c:v>
                </c:pt>
                <c:pt idx="890">
                  <c:v>365.87812231248012</c:v>
                </c:pt>
                <c:pt idx="891">
                  <c:v>365.4279781946114</c:v>
                </c:pt>
                <c:pt idx="892">
                  <c:v>364.97843391867627</c:v>
                </c:pt>
                <c:pt idx="893">
                  <c:v>364.5294894846748</c:v>
                </c:pt>
                <c:pt idx="894">
                  <c:v>364.08114489260697</c:v>
                </c:pt>
                <c:pt idx="895">
                  <c:v>363.63340014247274</c:v>
                </c:pt>
                <c:pt idx="896">
                  <c:v>363.18625523427215</c:v>
                </c:pt>
                <c:pt idx="897">
                  <c:v>362.73971016800522</c:v>
                </c:pt>
                <c:pt idx="898">
                  <c:v>362.29376494367187</c:v>
                </c:pt>
                <c:pt idx="899">
                  <c:v>361.84841956127218</c:v>
                </c:pt>
                <c:pt idx="900">
                  <c:v>361.40367402080614</c:v>
                </c:pt>
                <c:pt idx="901">
                  <c:v>360.95952832227368</c:v>
                </c:pt>
                <c:pt idx="902">
                  <c:v>360.51598246567488</c:v>
                </c:pt>
                <c:pt idx="903">
                  <c:v>360.07303645100973</c:v>
                </c:pt>
                <c:pt idx="904">
                  <c:v>359.63069027827817</c:v>
                </c:pt>
                <c:pt idx="905">
                  <c:v>359.18894394748025</c:v>
                </c:pt>
                <c:pt idx="906">
                  <c:v>358.74779745861599</c:v>
                </c:pt>
                <c:pt idx="907">
                  <c:v>358.30725081168532</c:v>
                </c:pt>
                <c:pt idx="908">
                  <c:v>357.8673040066883</c:v>
                </c:pt>
                <c:pt idx="909">
                  <c:v>357.42795704362493</c:v>
                </c:pt>
                <c:pt idx="910">
                  <c:v>356.98920992249515</c:v>
                </c:pt>
                <c:pt idx="911">
                  <c:v>356.55106264329902</c:v>
                </c:pt>
                <c:pt idx="912">
                  <c:v>356.11351520603654</c:v>
                </c:pt>
                <c:pt idx="913">
                  <c:v>355.67656761070765</c:v>
                </c:pt>
                <c:pt idx="914">
                  <c:v>355.24021985731241</c:v>
                </c:pt>
                <c:pt idx="915">
                  <c:v>354.80447194585082</c:v>
                </c:pt>
                <c:pt idx="916">
                  <c:v>354.36932387632282</c:v>
                </c:pt>
                <c:pt idx="917">
                  <c:v>353.93477564872848</c:v>
                </c:pt>
                <c:pt idx="918">
                  <c:v>353.50082726306778</c:v>
                </c:pt>
                <c:pt idx="919">
                  <c:v>353.06747871934067</c:v>
                </c:pt>
                <c:pt idx="920">
                  <c:v>352.63473001754721</c:v>
                </c:pt>
                <c:pt idx="921">
                  <c:v>352.2025811576874</c:v>
                </c:pt>
                <c:pt idx="922">
                  <c:v>351.77103213976119</c:v>
                </c:pt>
                <c:pt idx="923">
                  <c:v>351.34008296376862</c:v>
                </c:pt>
                <c:pt idx="924">
                  <c:v>350.90973362970971</c:v>
                </c:pt>
                <c:pt idx="925">
                  <c:v>350.47998413758438</c:v>
                </c:pt>
                <c:pt idx="926">
                  <c:v>350.05083448739271</c:v>
                </c:pt>
                <c:pt idx="927">
                  <c:v>349.62228467913468</c:v>
                </c:pt>
                <c:pt idx="928">
                  <c:v>349.19433471281025</c:v>
                </c:pt>
                <c:pt idx="929">
                  <c:v>348.76698458841946</c:v>
                </c:pt>
                <c:pt idx="930">
                  <c:v>348.34023430596233</c:v>
                </c:pt>
                <c:pt idx="931">
                  <c:v>347.91408386543878</c:v>
                </c:pt>
                <c:pt idx="932">
                  <c:v>347.48853326684889</c:v>
                </c:pt>
                <c:pt idx="933">
                  <c:v>347.06358251019265</c:v>
                </c:pt>
                <c:pt idx="934">
                  <c:v>346.63923159547005</c:v>
                </c:pt>
                <c:pt idx="935">
                  <c:v>346.21548052268105</c:v>
                </c:pt>
                <c:pt idx="936">
                  <c:v>345.79232929182569</c:v>
                </c:pt>
                <c:pt idx="937">
                  <c:v>345.36977790290399</c:v>
                </c:pt>
                <c:pt idx="938">
                  <c:v>344.94782635591588</c:v>
                </c:pt>
                <c:pt idx="939">
                  <c:v>344.52647465086142</c:v>
                </c:pt>
                <c:pt idx="940">
                  <c:v>344.1057227877406</c:v>
                </c:pt>
                <c:pt idx="941">
                  <c:v>343.68557076655338</c:v>
                </c:pt>
                <c:pt idx="942">
                  <c:v>343.26601858729981</c:v>
                </c:pt>
                <c:pt idx="943">
                  <c:v>342.84706624997989</c:v>
                </c:pt>
                <c:pt idx="944">
                  <c:v>342.42871375459356</c:v>
                </c:pt>
                <c:pt idx="945">
                  <c:v>342.01096110114088</c:v>
                </c:pt>
                <c:pt idx="946">
                  <c:v>341.59380828962185</c:v>
                </c:pt>
                <c:pt idx="947">
                  <c:v>341.17725532003641</c:v>
                </c:pt>
                <c:pt idx="948">
                  <c:v>340.76130219238462</c:v>
                </c:pt>
                <c:pt idx="949">
                  <c:v>340.34594890666648</c:v>
                </c:pt>
                <c:pt idx="950">
                  <c:v>339.93119546288193</c:v>
                </c:pt>
                <c:pt idx="951">
                  <c:v>339.51704186103103</c:v>
                </c:pt>
                <c:pt idx="952">
                  <c:v>339.10348810111378</c:v>
                </c:pt>
                <c:pt idx="953">
                  <c:v>338.69053418313013</c:v>
                </c:pt>
                <c:pt idx="954">
                  <c:v>338.27818010708012</c:v>
                </c:pt>
                <c:pt idx="955">
                  <c:v>337.86642587296376</c:v>
                </c:pt>
                <c:pt idx="956">
                  <c:v>337.45527148078099</c:v>
                </c:pt>
                <c:pt idx="957">
                  <c:v>337.04471693053188</c:v>
                </c:pt>
                <c:pt idx="958">
                  <c:v>336.63476222221641</c:v>
                </c:pt>
                <c:pt idx="959">
                  <c:v>336.22540735583453</c:v>
                </c:pt>
                <c:pt idx="960">
                  <c:v>335.81665233138631</c:v>
                </c:pt>
                <c:pt idx="961">
                  <c:v>335.40849714887173</c:v>
                </c:pt>
                <c:pt idx="962">
                  <c:v>335.00094180829075</c:v>
                </c:pt>
                <c:pt idx="963">
                  <c:v>334.59398630964341</c:v>
                </c:pt>
                <c:pt idx="964">
                  <c:v>334.18763065292973</c:v>
                </c:pt>
                <c:pt idx="965">
                  <c:v>333.78187483814963</c:v>
                </c:pt>
                <c:pt idx="966">
                  <c:v>333.37671886530319</c:v>
                </c:pt>
                <c:pt idx="967">
                  <c:v>332.97216273439039</c:v>
                </c:pt>
                <c:pt idx="968">
                  <c:v>332.56820644541119</c:v>
                </c:pt>
                <c:pt idx="969">
                  <c:v>332.16484999836564</c:v>
                </c:pt>
                <c:pt idx="970">
                  <c:v>331.76209339325374</c:v>
                </c:pt>
                <c:pt idx="971">
                  <c:v>331.35993663007542</c:v>
                </c:pt>
                <c:pt idx="972">
                  <c:v>330.95837970883076</c:v>
                </c:pt>
                <c:pt idx="973">
                  <c:v>330.55742262951975</c:v>
                </c:pt>
                <c:pt idx="974">
                  <c:v>330.15706539214233</c:v>
                </c:pt>
                <c:pt idx="975">
                  <c:v>329.75730799669856</c:v>
                </c:pt>
                <c:pt idx="976">
                  <c:v>329.35815044318844</c:v>
                </c:pt>
                <c:pt idx="977">
                  <c:v>328.95959273161191</c:v>
                </c:pt>
                <c:pt idx="978">
                  <c:v>328.56163486196903</c:v>
                </c:pt>
                <c:pt idx="979">
                  <c:v>328.16427683425979</c:v>
                </c:pt>
                <c:pt idx="980">
                  <c:v>327.76751864848416</c:v>
                </c:pt>
                <c:pt idx="981">
                  <c:v>327.37136030464217</c:v>
                </c:pt>
                <c:pt idx="982">
                  <c:v>326.97580180273383</c:v>
                </c:pt>
                <c:pt idx="983">
                  <c:v>326.58084314275908</c:v>
                </c:pt>
                <c:pt idx="984">
                  <c:v>326.18648432471798</c:v>
                </c:pt>
                <c:pt idx="985">
                  <c:v>325.79272534861053</c:v>
                </c:pt>
                <c:pt idx="986">
                  <c:v>325.39956621443667</c:v>
                </c:pt>
                <c:pt idx="987">
                  <c:v>325.00700692219647</c:v>
                </c:pt>
                <c:pt idx="988">
                  <c:v>324.61504747188991</c:v>
                </c:pt>
                <c:pt idx="989">
                  <c:v>324.22368786351694</c:v>
                </c:pt>
                <c:pt idx="990">
                  <c:v>323.83292809707763</c:v>
                </c:pt>
                <c:pt idx="991">
                  <c:v>323.44276817257196</c:v>
                </c:pt>
                <c:pt idx="992">
                  <c:v>323.05320808999994</c:v>
                </c:pt>
                <c:pt idx="993">
                  <c:v>322.66424784936152</c:v>
                </c:pt>
                <c:pt idx="994">
                  <c:v>322.27588745065674</c:v>
                </c:pt>
                <c:pt idx="995">
                  <c:v>321.88812689388561</c:v>
                </c:pt>
                <c:pt idx="996">
                  <c:v>321.50096617904808</c:v>
                </c:pt>
                <c:pt idx="997">
                  <c:v>321.11440530614419</c:v>
                </c:pt>
                <c:pt idx="998">
                  <c:v>320.72844427517396</c:v>
                </c:pt>
                <c:pt idx="999">
                  <c:v>320.34308308613731</c:v>
                </c:pt>
                <c:pt idx="1000">
                  <c:v>319.95832173903432</c:v>
                </c:pt>
                <c:pt idx="1001">
                  <c:v>319.57416023386497</c:v>
                </c:pt>
                <c:pt idx="1002">
                  <c:v>319.19059857062922</c:v>
                </c:pt>
                <c:pt idx="1003">
                  <c:v>318.80763674932712</c:v>
                </c:pt>
                <c:pt idx="1004">
                  <c:v>318.42527476995866</c:v>
                </c:pt>
                <c:pt idx="1005">
                  <c:v>318.0435126325238</c:v>
                </c:pt>
                <c:pt idx="1006">
                  <c:v>317.66235033702259</c:v>
                </c:pt>
                <c:pt idx="1007">
                  <c:v>317.28178788345502</c:v>
                </c:pt>
                <c:pt idx="1008">
                  <c:v>316.90182527182105</c:v>
                </c:pt>
                <c:pt idx="1009">
                  <c:v>316.52246250212073</c:v>
                </c:pt>
                <c:pt idx="1010">
                  <c:v>316.14369957435406</c:v>
                </c:pt>
                <c:pt idx="1011">
                  <c:v>315.76553648852098</c:v>
                </c:pt>
                <c:pt idx="1012">
                  <c:v>315.38797324462155</c:v>
                </c:pt>
                <c:pt idx="1013">
                  <c:v>315.01100984265577</c:v>
                </c:pt>
                <c:pt idx="1014">
                  <c:v>314.63464628262358</c:v>
                </c:pt>
                <c:pt idx="1015">
                  <c:v>314.25888256452504</c:v>
                </c:pt>
                <c:pt idx="1016">
                  <c:v>313.88371868836015</c:v>
                </c:pt>
                <c:pt idx="1017">
                  <c:v>313.50915465412885</c:v>
                </c:pt>
                <c:pt idx="1018">
                  <c:v>313.1351904618312</c:v>
                </c:pt>
                <c:pt idx="1019">
                  <c:v>312.7618261114672</c:v>
                </c:pt>
                <c:pt idx="1020">
                  <c:v>312.38906160303679</c:v>
                </c:pt>
                <c:pt idx="1021">
                  <c:v>312.01689693654004</c:v>
                </c:pt>
                <c:pt idx="1022">
                  <c:v>311.64533211197693</c:v>
                </c:pt>
                <c:pt idx="1023">
                  <c:v>311.27436712934741</c:v>
                </c:pt>
                <c:pt idx="1024">
                  <c:v>310.90400198865154</c:v>
                </c:pt>
                <c:pt idx="1025">
                  <c:v>310.53423668988933</c:v>
                </c:pt>
                <c:pt idx="1026">
                  <c:v>310.1650712330607</c:v>
                </c:pt>
                <c:pt idx="1027">
                  <c:v>309.79650561816572</c:v>
                </c:pt>
                <c:pt idx="1028">
                  <c:v>309.4285398452044</c:v>
                </c:pt>
                <c:pt idx="1029">
                  <c:v>309.06117391417666</c:v>
                </c:pt>
                <c:pt idx="1030">
                  <c:v>308.69440782508258</c:v>
                </c:pt>
                <c:pt idx="1031">
                  <c:v>308.32824157792214</c:v>
                </c:pt>
                <c:pt idx="1032">
                  <c:v>307.9626751726953</c:v>
                </c:pt>
                <c:pt idx="1033">
                  <c:v>307.5977086094021</c:v>
                </c:pt>
                <c:pt idx="1034">
                  <c:v>307.23334188804256</c:v>
                </c:pt>
                <c:pt idx="1035">
                  <c:v>306.86957500861661</c:v>
                </c:pt>
                <c:pt idx="1036">
                  <c:v>306.5064079711243</c:v>
                </c:pt>
                <c:pt idx="1037">
                  <c:v>306.14384077556565</c:v>
                </c:pt>
                <c:pt idx="1038">
                  <c:v>305.78187342194059</c:v>
                </c:pt>
                <c:pt idx="1039">
                  <c:v>305.42050591024918</c:v>
                </c:pt>
                <c:pt idx="1040">
                  <c:v>305.05973824049141</c:v>
                </c:pt>
                <c:pt idx="1041">
                  <c:v>304.69957041266724</c:v>
                </c:pt>
                <c:pt idx="1042">
                  <c:v>304.34000242677672</c:v>
                </c:pt>
                <c:pt idx="1043">
                  <c:v>303.98103428281985</c:v>
                </c:pt>
                <c:pt idx="1044">
                  <c:v>303.62266598079657</c:v>
                </c:pt>
                <c:pt idx="1045">
                  <c:v>303.26489752070694</c:v>
                </c:pt>
                <c:pt idx="1046">
                  <c:v>302.90772890255096</c:v>
                </c:pt>
                <c:pt idx="1047">
                  <c:v>302.55116012632857</c:v>
                </c:pt>
                <c:pt idx="1048">
                  <c:v>302.19519119203983</c:v>
                </c:pt>
                <c:pt idx="1049">
                  <c:v>301.83982209968474</c:v>
                </c:pt>
                <c:pt idx="1050">
                  <c:v>301.4850528492633</c:v>
                </c:pt>
                <c:pt idx="1051">
                  <c:v>301.13088344077545</c:v>
                </c:pt>
                <c:pt idx="1052">
                  <c:v>300.77731387422125</c:v>
                </c:pt>
                <c:pt idx="1053">
                  <c:v>300.4243441496007</c:v>
                </c:pt>
                <c:pt idx="1054">
                  <c:v>300.07197426691374</c:v>
                </c:pt>
                <c:pt idx="1055">
                  <c:v>299.72020422616043</c:v>
                </c:pt>
                <c:pt idx="1056">
                  <c:v>299.36903402734077</c:v>
                </c:pt>
                <c:pt idx="1057">
                  <c:v>299.01846367045471</c:v>
                </c:pt>
                <c:pt idx="1058">
                  <c:v>298.66849315550229</c:v>
                </c:pt>
                <c:pt idx="1059">
                  <c:v>298.31912248248352</c:v>
                </c:pt>
                <c:pt idx="1060">
                  <c:v>297.97035165139835</c:v>
                </c:pt>
                <c:pt idx="1061">
                  <c:v>297.62218066224682</c:v>
                </c:pt>
                <c:pt idx="1062">
                  <c:v>297.27460951502894</c:v>
                </c:pt>
                <c:pt idx="1063">
                  <c:v>296.92763820974466</c:v>
                </c:pt>
                <c:pt idx="1064">
                  <c:v>296.58126674639402</c:v>
                </c:pt>
                <c:pt idx="1065">
                  <c:v>296.23549512497704</c:v>
                </c:pt>
                <c:pt idx="1066">
                  <c:v>295.89032334549364</c:v>
                </c:pt>
                <c:pt idx="1067">
                  <c:v>295.5457514079439</c:v>
                </c:pt>
                <c:pt idx="1068">
                  <c:v>295.2017793123278</c:v>
                </c:pt>
                <c:pt idx="1069">
                  <c:v>294.8584070586453</c:v>
                </c:pt>
                <c:pt idx="1070">
                  <c:v>294.51563464689644</c:v>
                </c:pt>
                <c:pt idx="1071">
                  <c:v>294.17346207708124</c:v>
                </c:pt>
                <c:pt idx="1072">
                  <c:v>293.83188934919963</c:v>
                </c:pt>
                <c:pt idx="1073">
                  <c:v>293.49091646325166</c:v>
                </c:pt>
                <c:pt idx="1074">
                  <c:v>293.15054341923735</c:v>
                </c:pt>
                <c:pt idx="1075">
                  <c:v>292.81077021715663</c:v>
                </c:pt>
                <c:pt idx="1076">
                  <c:v>292.47159685700956</c:v>
                </c:pt>
                <c:pt idx="1077">
                  <c:v>292.13302333879614</c:v>
                </c:pt>
                <c:pt idx="1078">
                  <c:v>291.79504966251631</c:v>
                </c:pt>
                <c:pt idx="1079">
                  <c:v>291.45767582817012</c:v>
                </c:pt>
                <c:pt idx="1080">
                  <c:v>291.12090183575759</c:v>
                </c:pt>
                <c:pt idx="1081">
                  <c:v>290.78472768527865</c:v>
                </c:pt>
                <c:pt idx="1082">
                  <c:v>290.44915337673336</c:v>
                </c:pt>
                <c:pt idx="1083">
                  <c:v>290.11417891012172</c:v>
                </c:pt>
                <c:pt idx="1084">
                  <c:v>289.77980428544367</c:v>
                </c:pt>
                <c:pt idx="1085">
                  <c:v>289.44602950269928</c:v>
                </c:pt>
                <c:pt idx="1086">
                  <c:v>289.11285456188853</c:v>
                </c:pt>
                <c:pt idx="1087">
                  <c:v>288.78027946301137</c:v>
                </c:pt>
                <c:pt idx="1088">
                  <c:v>288.44830420606786</c:v>
                </c:pt>
                <c:pt idx="1089">
                  <c:v>288.116928791058</c:v>
                </c:pt>
                <c:pt idx="1090">
                  <c:v>287.78615321798173</c:v>
                </c:pt>
                <c:pt idx="1091">
                  <c:v>287.45597748683912</c:v>
                </c:pt>
                <c:pt idx="1092">
                  <c:v>287.12640159763015</c:v>
                </c:pt>
                <c:pt idx="1093">
                  <c:v>286.79742555035477</c:v>
                </c:pt>
                <c:pt idx="1094">
                  <c:v>286.46904934501305</c:v>
                </c:pt>
                <c:pt idx="1095">
                  <c:v>286.14127298160497</c:v>
                </c:pt>
                <c:pt idx="1096">
                  <c:v>285.81409646013049</c:v>
                </c:pt>
                <c:pt idx="1097">
                  <c:v>285.48751978058965</c:v>
                </c:pt>
                <c:pt idx="1098">
                  <c:v>285.16154294298246</c:v>
                </c:pt>
                <c:pt idx="1099">
                  <c:v>284.83616594730887</c:v>
                </c:pt>
                <c:pt idx="1100">
                  <c:v>284.51138879356893</c:v>
                </c:pt>
                <c:pt idx="1101">
                  <c:v>284.18721148176263</c:v>
                </c:pt>
                <c:pt idx="1102">
                  <c:v>283.86363401188993</c:v>
                </c:pt>
                <c:pt idx="1103">
                  <c:v>283.54065638395087</c:v>
                </c:pt>
                <c:pt idx="1104">
                  <c:v>283.21827859794547</c:v>
                </c:pt>
                <c:pt idx="1105">
                  <c:v>282.89650065387366</c:v>
                </c:pt>
                <c:pt idx="1106">
                  <c:v>282.5753225517355</c:v>
                </c:pt>
                <c:pt idx="1107">
                  <c:v>282.25474429153098</c:v>
                </c:pt>
                <c:pt idx="1108">
                  <c:v>281.93476587326006</c:v>
                </c:pt>
                <c:pt idx="1109">
                  <c:v>281.61538729692279</c:v>
                </c:pt>
                <c:pt idx="1110">
                  <c:v>281.29660856251917</c:v>
                </c:pt>
                <c:pt idx="1111">
                  <c:v>280.9784296700492</c:v>
                </c:pt>
                <c:pt idx="1112">
                  <c:v>280.66085061951281</c:v>
                </c:pt>
                <c:pt idx="1113">
                  <c:v>280.34387141091008</c:v>
                </c:pt>
                <c:pt idx="1114">
                  <c:v>280.027492044241</c:v>
                </c:pt>
                <c:pt idx="1115">
                  <c:v>279.71171251950551</c:v>
                </c:pt>
                <c:pt idx="1116">
                  <c:v>279.39653283670367</c:v>
                </c:pt>
                <c:pt idx="1117">
                  <c:v>279.08195299583548</c:v>
                </c:pt>
                <c:pt idx="1118">
                  <c:v>278.76797299690088</c:v>
                </c:pt>
                <c:pt idx="1119">
                  <c:v>278.45459283989993</c:v>
                </c:pt>
                <c:pt idx="1120">
                  <c:v>278.14181252483263</c:v>
                </c:pt>
                <c:pt idx="1121">
                  <c:v>277.82963205169892</c:v>
                </c:pt>
                <c:pt idx="1122">
                  <c:v>277.51805142049886</c:v>
                </c:pt>
                <c:pt idx="1123">
                  <c:v>277.20707063123245</c:v>
                </c:pt>
                <c:pt idx="1124">
                  <c:v>276.89668968389964</c:v>
                </c:pt>
                <c:pt idx="1125">
                  <c:v>276.58690857850047</c:v>
                </c:pt>
                <c:pt idx="1126">
                  <c:v>276.27772731503495</c:v>
                </c:pt>
                <c:pt idx="1127">
                  <c:v>275.96914589350303</c:v>
                </c:pt>
                <c:pt idx="1128">
                  <c:v>275.66116431390475</c:v>
                </c:pt>
                <c:pt idx="1129">
                  <c:v>275.35378257624012</c:v>
                </c:pt>
                <c:pt idx="1130">
                  <c:v>275.04700068050909</c:v>
                </c:pt>
                <c:pt idx="1131">
                  <c:v>274.7408186267117</c:v>
                </c:pt>
                <c:pt idx="1132">
                  <c:v>274.43523641484796</c:v>
                </c:pt>
                <c:pt idx="1133">
                  <c:v>274.13025404491782</c:v>
                </c:pt>
                <c:pt idx="1134">
                  <c:v>273.82587151692132</c:v>
                </c:pt>
                <c:pt idx="1135">
                  <c:v>273.52208883085848</c:v>
                </c:pt>
                <c:pt idx="1136">
                  <c:v>273.21890598672923</c:v>
                </c:pt>
                <c:pt idx="1137">
                  <c:v>272.91632298453362</c:v>
                </c:pt>
                <c:pt idx="1138">
                  <c:v>272.61433982427167</c:v>
                </c:pt>
                <c:pt idx="1139">
                  <c:v>272.3129565059433</c:v>
                </c:pt>
                <c:pt idx="1140">
                  <c:v>272.01217302954859</c:v>
                </c:pt>
                <c:pt idx="1141">
                  <c:v>271.71198939508753</c:v>
                </c:pt>
                <c:pt idx="1142">
                  <c:v>271.41240560256006</c:v>
                </c:pt>
                <c:pt idx="1143">
                  <c:v>271.11342165196623</c:v>
                </c:pt>
                <c:pt idx="1144">
                  <c:v>270.81503754330606</c:v>
                </c:pt>
                <c:pt idx="1145">
                  <c:v>270.51725327657948</c:v>
                </c:pt>
                <c:pt idx="1146">
                  <c:v>270.22006885178655</c:v>
                </c:pt>
                <c:pt idx="1147">
                  <c:v>269.92348426892727</c:v>
                </c:pt>
                <c:pt idx="1148">
                  <c:v>269.62749952800158</c:v>
                </c:pt>
                <c:pt idx="1149">
                  <c:v>269.33211462900954</c:v>
                </c:pt>
                <c:pt idx="1150">
                  <c:v>269.03732957195115</c:v>
                </c:pt>
                <c:pt idx="1151">
                  <c:v>268.74314435682635</c:v>
                </c:pt>
                <c:pt idx="1152">
                  <c:v>268.4495589836352</c:v>
                </c:pt>
                <c:pt idx="1153">
                  <c:v>268.1565734523777</c:v>
                </c:pt>
                <c:pt idx="1154">
                  <c:v>267.86418776305379</c:v>
                </c:pt>
                <c:pt idx="1155">
                  <c:v>267.57240191566353</c:v>
                </c:pt>
                <c:pt idx="1156">
                  <c:v>267.28121591020692</c:v>
                </c:pt>
                <c:pt idx="1157">
                  <c:v>266.99062974668391</c:v>
                </c:pt>
                <c:pt idx="1158">
                  <c:v>266.70064342509454</c:v>
                </c:pt>
                <c:pt idx="1159">
                  <c:v>266.41125694543882</c:v>
                </c:pt>
                <c:pt idx="1160">
                  <c:v>266.1224703077167</c:v>
                </c:pt>
                <c:pt idx="1161">
                  <c:v>265.83428351192822</c:v>
                </c:pt>
                <c:pt idx="1162">
                  <c:v>265.54669655807339</c:v>
                </c:pt>
                <c:pt idx="1163">
                  <c:v>265.25970944615216</c:v>
                </c:pt>
                <c:pt idx="1164">
                  <c:v>264.97332217616457</c:v>
                </c:pt>
                <c:pt idx="1165">
                  <c:v>264.68753474811064</c:v>
                </c:pt>
                <c:pt idx="1166">
                  <c:v>264.40234716199029</c:v>
                </c:pt>
                <c:pt idx="1167">
                  <c:v>264.1177594178036</c:v>
                </c:pt>
                <c:pt idx="1168">
                  <c:v>263.83377151555055</c:v>
                </c:pt>
                <c:pt idx="1169">
                  <c:v>263.5503834552311</c:v>
                </c:pt>
                <c:pt idx="1170">
                  <c:v>263.2675952368453</c:v>
                </c:pt>
                <c:pt idx="1171">
                  <c:v>262.98540686039314</c:v>
                </c:pt>
                <c:pt idx="1172">
                  <c:v>262.70381832587464</c:v>
                </c:pt>
                <c:pt idx="1173">
                  <c:v>262.42282963328972</c:v>
                </c:pt>
                <c:pt idx="1174">
                  <c:v>262.14244078263846</c:v>
                </c:pt>
                <c:pt idx="1175">
                  <c:v>261.86265177392085</c:v>
                </c:pt>
                <c:pt idx="1176">
                  <c:v>261.58346260713682</c:v>
                </c:pt>
                <c:pt idx="1177">
                  <c:v>261.30487328228645</c:v>
                </c:pt>
                <c:pt idx="1178">
                  <c:v>261.02688379936973</c:v>
                </c:pt>
                <c:pt idx="1179">
                  <c:v>260.7494941583866</c:v>
                </c:pt>
                <c:pt idx="1180">
                  <c:v>260.47270435933711</c:v>
                </c:pt>
                <c:pt idx="1181">
                  <c:v>260.19651440222128</c:v>
                </c:pt>
                <c:pt idx="1182">
                  <c:v>259.92092428703904</c:v>
                </c:pt>
                <c:pt idx="1183">
                  <c:v>259.64593401379045</c:v>
                </c:pt>
                <c:pt idx="1184">
                  <c:v>259.37154358247551</c:v>
                </c:pt>
                <c:pt idx="1185">
                  <c:v>259.09775299309416</c:v>
                </c:pt>
                <c:pt idx="1186">
                  <c:v>258.82456224564646</c:v>
                </c:pt>
                <c:pt idx="1187">
                  <c:v>258.55197134013241</c:v>
                </c:pt>
                <c:pt idx="1188">
                  <c:v>258.27998027655195</c:v>
                </c:pt>
                <c:pt idx="1189">
                  <c:v>258.00858905490514</c:v>
                </c:pt>
                <c:pt idx="1190">
                  <c:v>257.73779767519198</c:v>
                </c:pt>
                <c:pt idx="1191">
                  <c:v>257.46760613741242</c:v>
                </c:pt>
                <c:pt idx="1192">
                  <c:v>257.1980144415665</c:v>
                </c:pt>
                <c:pt idx="1193">
                  <c:v>256.92902258765423</c:v>
                </c:pt>
                <c:pt idx="1194">
                  <c:v>256.66063057567555</c:v>
                </c:pt>
                <c:pt idx="1195">
                  <c:v>256.39283840563053</c:v>
                </c:pt>
                <c:pt idx="1196">
                  <c:v>256.12564607751915</c:v>
                </c:pt>
                <c:pt idx="1197">
                  <c:v>255.85905359134139</c:v>
                </c:pt>
                <c:pt idx="1198">
                  <c:v>255.59306094709726</c:v>
                </c:pt>
                <c:pt idx="1199">
                  <c:v>255.32766814478674</c:v>
                </c:pt>
                <c:pt idx="1200">
                  <c:v>255.06287518440988</c:v>
                </c:pt>
                <c:pt idx="1201">
                  <c:v>254.79868206596663</c:v>
                </c:pt>
                <c:pt idx="1202">
                  <c:v>254.53508878945701</c:v>
                </c:pt>
                <c:pt idx="1203">
                  <c:v>254.27209535488103</c:v>
                </c:pt>
                <c:pt idx="1204">
                  <c:v>254.00970176223868</c:v>
                </c:pt>
                <c:pt idx="1205">
                  <c:v>253.74790801152994</c:v>
                </c:pt>
                <c:pt idx="1206">
                  <c:v>253.48671410275486</c:v>
                </c:pt>
                <c:pt idx="1207">
                  <c:v>253.2261200359134</c:v>
                </c:pt>
                <c:pt idx="1208">
                  <c:v>252.96612581100555</c:v>
                </c:pt>
                <c:pt idx="1209">
                  <c:v>252.70673142803136</c:v>
                </c:pt>
                <c:pt idx="1210">
                  <c:v>252.44793688699079</c:v>
                </c:pt>
                <c:pt idx="1211">
                  <c:v>252.18974218788384</c:v>
                </c:pt>
                <c:pt idx="1212">
                  <c:v>251.93214733071054</c:v>
                </c:pt>
                <c:pt idx="1213">
                  <c:v>251.67515231547085</c:v>
                </c:pt>
                <c:pt idx="1214">
                  <c:v>251.41875714216482</c:v>
                </c:pt>
                <c:pt idx="1215">
                  <c:v>251.16296181079241</c:v>
                </c:pt>
                <c:pt idx="1216">
                  <c:v>250.90776632135362</c:v>
                </c:pt>
                <c:pt idx="1217">
                  <c:v>250.65317067384848</c:v>
                </c:pt>
                <c:pt idx="1218">
                  <c:v>250.39917486827696</c:v>
                </c:pt>
                <c:pt idx="1219">
                  <c:v>250.14577890463906</c:v>
                </c:pt>
                <c:pt idx="1220">
                  <c:v>249.89298278293481</c:v>
                </c:pt>
                <c:pt idx="1221">
                  <c:v>249.64078650316418</c:v>
                </c:pt>
                <c:pt idx="1222">
                  <c:v>249.38919006532717</c:v>
                </c:pt>
                <c:pt idx="1223">
                  <c:v>249.13819346942381</c:v>
                </c:pt>
                <c:pt idx="1224">
                  <c:v>248.88779671545407</c:v>
                </c:pt>
                <c:pt idx="1225">
                  <c:v>248.63799980341796</c:v>
                </c:pt>
                <c:pt idx="1226">
                  <c:v>248.38880273331549</c:v>
                </c:pt>
                <c:pt idx="1227">
                  <c:v>248.14020550514664</c:v>
                </c:pt>
                <c:pt idx="1228">
                  <c:v>247.89220811891141</c:v>
                </c:pt>
                <c:pt idx="1229">
                  <c:v>247.64481057460983</c:v>
                </c:pt>
                <c:pt idx="1230">
                  <c:v>247.39801287224188</c:v>
                </c:pt>
                <c:pt idx="1231">
                  <c:v>247.15181501180754</c:v>
                </c:pt>
                <c:pt idx="1232">
                  <c:v>246.90621699330686</c:v>
                </c:pt>
                <c:pt idx="1233">
                  <c:v>246.66121881673979</c:v>
                </c:pt>
                <c:pt idx="1234">
                  <c:v>246.41682048210635</c:v>
                </c:pt>
                <c:pt idx="1235">
                  <c:v>246.17302198940655</c:v>
                </c:pt>
                <c:pt idx="1236">
                  <c:v>245.92982333864038</c:v>
                </c:pt>
                <c:pt idx="1237">
                  <c:v>245.68722452980782</c:v>
                </c:pt>
                <c:pt idx="1238">
                  <c:v>245.44522556290892</c:v>
                </c:pt>
                <c:pt idx="1239">
                  <c:v>245.20382643794363</c:v>
                </c:pt>
                <c:pt idx="1240">
                  <c:v>244.96302715491197</c:v>
                </c:pt>
                <c:pt idx="1241">
                  <c:v>244.72282771381396</c:v>
                </c:pt>
                <c:pt idx="1242">
                  <c:v>244.48322811464956</c:v>
                </c:pt>
                <c:pt idx="1243">
                  <c:v>244.24422835741879</c:v>
                </c:pt>
                <c:pt idx="1244">
                  <c:v>244.00582844212167</c:v>
                </c:pt>
                <c:pt idx="1245">
                  <c:v>243.76802836875817</c:v>
                </c:pt>
                <c:pt idx="1246">
                  <c:v>243.53082813732831</c:v>
                </c:pt>
                <c:pt idx="1247">
                  <c:v>243.29422774783208</c:v>
                </c:pt>
                <c:pt idx="1248">
                  <c:v>243.05822720026947</c:v>
                </c:pt>
                <c:pt idx="1249">
                  <c:v>242.82282649464051</c:v>
                </c:pt>
                <c:pt idx="1250">
                  <c:v>242.58802563094517</c:v>
                </c:pt>
                <c:pt idx="1251">
                  <c:v>242.35382460918345</c:v>
                </c:pt>
                <c:pt idx="1252">
                  <c:v>242.12022342935538</c:v>
                </c:pt>
                <c:pt idx="1253">
                  <c:v>241.88722209146093</c:v>
                </c:pt>
                <c:pt idx="1254">
                  <c:v>241.6548205955001</c:v>
                </c:pt>
                <c:pt idx="1255">
                  <c:v>241.42301894147292</c:v>
                </c:pt>
                <c:pt idx="1256">
                  <c:v>241.19181712937936</c:v>
                </c:pt>
                <c:pt idx="1257">
                  <c:v>240.96121515921942</c:v>
                </c:pt>
                <c:pt idx="1258">
                  <c:v>240.73121303099313</c:v>
                </c:pt>
                <c:pt idx="1259">
                  <c:v>240.50181074470046</c:v>
                </c:pt>
                <c:pt idx="1260">
                  <c:v>240.27300830034142</c:v>
                </c:pt>
                <c:pt idx="1261">
                  <c:v>240.04480569791602</c:v>
                </c:pt>
                <c:pt idx="1262">
                  <c:v>239.81720293742424</c:v>
                </c:pt>
                <c:pt idx="1263">
                  <c:v>239.59020001886608</c:v>
                </c:pt>
                <c:pt idx="1264">
                  <c:v>239.36379694224158</c:v>
                </c:pt>
                <c:pt idx="1265">
                  <c:v>239.13799370755069</c:v>
                </c:pt>
                <c:pt idx="1266">
                  <c:v>238.91279031479343</c:v>
                </c:pt>
                <c:pt idx="1267">
                  <c:v>238.68818676396981</c:v>
                </c:pt>
                <c:pt idx="1268">
                  <c:v>238.46418305507981</c:v>
                </c:pt>
                <c:pt idx="1269">
                  <c:v>238.24077918812344</c:v>
                </c:pt>
                <c:pt idx="1270">
                  <c:v>238.01797516310072</c:v>
                </c:pt>
                <c:pt idx="1271">
                  <c:v>237.79577098001161</c:v>
                </c:pt>
                <c:pt idx="1272">
                  <c:v>237.57416663885613</c:v>
                </c:pt>
                <c:pt idx="1273">
                  <c:v>237.35316213963429</c:v>
                </c:pt>
                <c:pt idx="1274">
                  <c:v>237.13275748234608</c:v>
                </c:pt>
                <c:pt idx="1275">
                  <c:v>236.91295266699152</c:v>
                </c:pt>
                <c:pt idx="1276">
                  <c:v>236.69374769357057</c:v>
                </c:pt>
                <c:pt idx="1277">
                  <c:v>236.47514256208325</c:v>
                </c:pt>
                <c:pt idx="1278">
                  <c:v>236.25713727252958</c:v>
                </c:pt>
                <c:pt idx="1279">
                  <c:v>236.03973182490952</c:v>
                </c:pt>
                <c:pt idx="1280">
                  <c:v>235.82292621922309</c:v>
                </c:pt>
                <c:pt idx="1281">
                  <c:v>235.60672045547031</c:v>
                </c:pt>
                <c:pt idx="1282">
                  <c:v>235.39111453365115</c:v>
                </c:pt>
                <c:pt idx="1283">
                  <c:v>235.17610845376561</c:v>
                </c:pt>
                <c:pt idx="1284">
                  <c:v>234.96170221581372</c:v>
                </c:pt>
                <c:pt idx="1285">
                  <c:v>234.74789581979545</c:v>
                </c:pt>
                <c:pt idx="1286">
                  <c:v>234.5346892657108</c:v>
                </c:pt>
                <c:pt idx="1287">
                  <c:v>234.3220825535598</c:v>
                </c:pt>
                <c:pt idx="1288">
                  <c:v>234.11007568334242</c:v>
                </c:pt>
                <c:pt idx="1289">
                  <c:v>233.89866865505866</c:v>
                </c:pt>
                <c:pt idx="1290">
                  <c:v>233.68786146870855</c:v>
                </c:pt>
                <c:pt idx="1291">
                  <c:v>233.47765412429206</c:v>
                </c:pt>
                <c:pt idx="1292">
                  <c:v>233.26804662180919</c:v>
                </c:pt>
                <c:pt idx="1293">
                  <c:v>233.05903896125997</c:v>
                </c:pt>
                <c:pt idx="1294">
                  <c:v>232.85063114264437</c:v>
                </c:pt>
                <c:pt idx="1295">
                  <c:v>232.6428231659624</c:v>
                </c:pt>
                <c:pt idx="1296">
                  <c:v>232.43561503121407</c:v>
                </c:pt>
                <c:pt idx="1297">
                  <c:v>232.22900673839936</c:v>
                </c:pt>
                <c:pt idx="1298">
                  <c:v>232.02299828751828</c:v>
                </c:pt>
                <c:pt idx="1299">
                  <c:v>231.81758967857084</c:v>
                </c:pt>
                <c:pt idx="1300">
                  <c:v>231.61278091155702</c:v>
                </c:pt>
                <c:pt idx="1301">
                  <c:v>231.40857198647683</c:v>
                </c:pt>
                <c:pt idx="1302">
                  <c:v>231.20496290333028</c:v>
                </c:pt>
                <c:pt idx="1303">
                  <c:v>231.00195366211736</c:v>
                </c:pt>
                <c:pt idx="1304">
                  <c:v>230.79954426283808</c:v>
                </c:pt>
                <c:pt idx="1305">
                  <c:v>230.59773470549243</c:v>
                </c:pt>
                <c:pt idx="1306">
                  <c:v>230.39652499008039</c:v>
                </c:pt>
                <c:pt idx="1307">
                  <c:v>230.19591511660201</c:v>
                </c:pt>
                <c:pt idx="1308">
                  <c:v>229.99590508505725</c:v>
                </c:pt>
                <c:pt idx="1309">
                  <c:v>229.7964948954461</c:v>
                </c:pt>
                <c:pt idx="1310">
                  <c:v>229.59768454776861</c:v>
                </c:pt>
                <c:pt idx="1311">
                  <c:v>229.39947404202474</c:v>
                </c:pt>
                <c:pt idx="1312">
                  <c:v>229.20186337821448</c:v>
                </c:pt>
                <c:pt idx="1313">
                  <c:v>229.00485255633788</c:v>
                </c:pt>
                <c:pt idx="1314">
                  <c:v>228.8084415763949</c:v>
                </c:pt>
                <c:pt idx="1315">
                  <c:v>228.61263043838554</c:v>
                </c:pt>
                <c:pt idx="1316">
                  <c:v>228.41741914230983</c:v>
                </c:pt>
                <c:pt idx="1317">
                  <c:v>228.22280768816773</c:v>
                </c:pt>
                <c:pt idx="1318">
                  <c:v>228.02879607595926</c:v>
                </c:pt>
                <c:pt idx="1319">
                  <c:v>227.83538430568444</c:v>
                </c:pt>
                <c:pt idx="1320">
                  <c:v>227.64257237734324</c:v>
                </c:pt>
                <c:pt idx="1321">
                  <c:v>227.45036029093566</c:v>
                </c:pt>
                <c:pt idx="1322">
                  <c:v>227.25874804646173</c:v>
                </c:pt>
                <c:pt idx="1323">
                  <c:v>227.06773564392142</c:v>
                </c:pt>
                <c:pt idx="1324">
                  <c:v>226.87732308331474</c:v>
                </c:pt>
                <c:pt idx="1325">
                  <c:v>226.6875103646417</c:v>
                </c:pt>
                <c:pt idx="1326">
                  <c:v>226.49829748790228</c:v>
                </c:pt>
                <c:pt idx="1327">
                  <c:v>226.30968445309648</c:v>
                </c:pt>
                <c:pt idx="1328">
                  <c:v>226.12167126022433</c:v>
                </c:pt>
                <c:pt idx="1329">
                  <c:v>225.9342579092858</c:v>
                </c:pt>
                <c:pt idx="1330">
                  <c:v>225.7474444002809</c:v>
                </c:pt>
                <c:pt idx="1331">
                  <c:v>225.56123073320964</c:v>
                </c:pt>
                <c:pt idx="1332">
                  <c:v>225.375616908072</c:v>
                </c:pt>
                <c:pt idx="1333">
                  <c:v>225.19060292486802</c:v>
                </c:pt>
                <c:pt idx="1334">
                  <c:v>225.00618878359765</c:v>
                </c:pt>
                <c:pt idx="1335">
                  <c:v>224.82237448426091</c:v>
                </c:pt>
                <c:pt idx="1336">
                  <c:v>224.63916002685781</c:v>
                </c:pt>
                <c:pt idx="1337">
                  <c:v>224.45654541138833</c:v>
                </c:pt>
                <c:pt idx="1338">
                  <c:v>224.27453063785248</c:v>
                </c:pt>
                <c:pt idx="1339">
                  <c:v>224.09311570625027</c:v>
                </c:pt>
                <c:pt idx="1340">
                  <c:v>223.91230061658169</c:v>
                </c:pt>
                <c:pt idx="1341">
                  <c:v>223.73208536884673</c:v>
                </c:pt>
                <c:pt idx="1342">
                  <c:v>223.55246996304541</c:v>
                </c:pt>
                <c:pt idx="1343">
                  <c:v>223.37345439917772</c:v>
                </c:pt>
                <c:pt idx="1344">
                  <c:v>223.19503867724364</c:v>
                </c:pt>
                <c:pt idx="1345">
                  <c:v>223.01722279724322</c:v>
                </c:pt>
                <c:pt idx="1346">
                  <c:v>222.84000675917642</c:v>
                </c:pt>
                <c:pt idx="1347">
                  <c:v>222.66339056304324</c:v>
                </c:pt>
                <c:pt idx="1348">
                  <c:v>222.4873742088437</c:v>
                </c:pt>
                <c:pt idx="1349">
                  <c:v>222.31195769657779</c:v>
                </c:pt>
                <c:pt idx="1350">
                  <c:v>222.1371410262455</c:v>
                </c:pt>
                <c:pt idx="1351">
                  <c:v>221.96292419784686</c:v>
                </c:pt>
                <c:pt idx="1352">
                  <c:v>221.78930721138184</c:v>
                </c:pt>
                <c:pt idx="1353">
                  <c:v>221.61629006685044</c:v>
                </c:pt>
                <c:pt idx="1354">
                  <c:v>221.44387276425269</c:v>
                </c:pt>
                <c:pt idx="1355">
                  <c:v>221.27205530358856</c:v>
                </c:pt>
                <c:pt idx="1356">
                  <c:v>221.10083768485805</c:v>
                </c:pt>
                <c:pt idx="1357">
                  <c:v>220.93021990806119</c:v>
                </c:pt>
                <c:pt idx="1358">
                  <c:v>220.76020197319795</c:v>
                </c:pt>
                <c:pt idx="1359">
                  <c:v>220.59078388026833</c:v>
                </c:pt>
                <c:pt idx="1360">
                  <c:v>220.42196562927236</c:v>
                </c:pt>
                <c:pt idx="1361">
                  <c:v>220.25374722021002</c:v>
                </c:pt>
                <c:pt idx="1362">
                  <c:v>220.08612865308129</c:v>
                </c:pt>
                <c:pt idx="1363">
                  <c:v>219.91910992788621</c:v>
                </c:pt>
                <c:pt idx="1364">
                  <c:v>219.75269104462475</c:v>
                </c:pt>
                <c:pt idx="1365">
                  <c:v>219.58687200329695</c:v>
                </c:pt>
                <c:pt idx="1366">
                  <c:v>219.42165280390276</c:v>
                </c:pt>
                <c:pt idx="1367">
                  <c:v>219.25703344644219</c:v>
                </c:pt>
                <c:pt idx="1368">
                  <c:v>219.09301393091528</c:v>
                </c:pt>
                <c:pt idx="1369">
                  <c:v>218.92959425732198</c:v>
                </c:pt>
                <c:pt idx="1370">
                  <c:v>218.76677442566231</c:v>
                </c:pt>
                <c:pt idx="1371">
                  <c:v>218.60455443593628</c:v>
                </c:pt>
                <c:pt idx="1372">
                  <c:v>218.44293428814387</c:v>
                </c:pt>
                <c:pt idx="1373">
                  <c:v>218.28191398228509</c:v>
                </c:pt>
                <c:pt idx="1374">
                  <c:v>218.12149351835996</c:v>
                </c:pt>
                <c:pt idx="1375">
                  <c:v>217.96167289636844</c:v>
                </c:pt>
                <c:pt idx="1376">
                  <c:v>217.80245211631055</c:v>
                </c:pt>
                <c:pt idx="1377">
                  <c:v>217.6438311781863</c:v>
                </c:pt>
                <c:pt idx="1378">
                  <c:v>217.48581008199568</c:v>
                </c:pt>
                <c:pt idx="1379">
                  <c:v>217.32838882773868</c:v>
                </c:pt>
                <c:pt idx="1380">
                  <c:v>217.17156741541532</c:v>
                </c:pt>
                <c:pt idx="1381">
                  <c:v>217.01534584502559</c:v>
                </c:pt>
                <c:pt idx="1382">
                  <c:v>216.85972411656948</c:v>
                </c:pt>
                <c:pt idx="1383">
                  <c:v>216.70470223004702</c:v>
                </c:pt>
                <c:pt idx="1384">
                  <c:v>216.55028018545818</c:v>
                </c:pt>
                <c:pt idx="1385">
                  <c:v>216.39645798280296</c:v>
                </c:pt>
                <c:pt idx="1386">
                  <c:v>216.24323562208139</c:v>
                </c:pt>
                <c:pt idx="1387">
                  <c:v>216.09061310329344</c:v>
                </c:pt>
                <c:pt idx="1388">
                  <c:v>215.93859042643911</c:v>
                </c:pt>
                <c:pt idx="1389">
                  <c:v>215.78716759151843</c:v>
                </c:pt>
                <c:pt idx="1390">
                  <c:v>215.63634459853137</c:v>
                </c:pt>
                <c:pt idx="1391">
                  <c:v>215.48612144747793</c:v>
                </c:pt>
                <c:pt idx="1392">
                  <c:v>215.33649813835814</c:v>
                </c:pt>
                <c:pt idx="1393">
                  <c:v>215.18747467117197</c:v>
                </c:pt>
                <c:pt idx="1394">
                  <c:v>215.03905104591945</c:v>
                </c:pt>
                <c:pt idx="1395">
                  <c:v>214.89122726260055</c:v>
                </c:pt>
                <c:pt idx="1396">
                  <c:v>214.74400332121527</c:v>
                </c:pt>
                <c:pt idx="1397">
                  <c:v>214.59737922176365</c:v>
                </c:pt>
                <c:pt idx="1398">
                  <c:v>214.45135496424564</c:v>
                </c:pt>
                <c:pt idx="1399">
                  <c:v>214.30593054866125</c:v>
                </c:pt>
                <c:pt idx="1400">
                  <c:v>214.16110597501051</c:v>
                </c:pt>
                <c:pt idx="1401">
                  <c:v>214.0168812432934</c:v>
                </c:pt>
                <c:pt idx="1402">
                  <c:v>213.8732563535099</c:v>
                </c:pt>
                <c:pt idx="1403">
                  <c:v>213.73023130566006</c:v>
                </c:pt>
                <c:pt idx="1404">
                  <c:v>213.58780609974383</c:v>
                </c:pt>
                <c:pt idx="1405">
                  <c:v>213.44598073576122</c:v>
                </c:pt>
                <c:pt idx="1406">
                  <c:v>213.30475521371227</c:v>
                </c:pt>
                <c:pt idx="1407">
                  <c:v>213.16412953359693</c:v>
                </c:pt>
                <c:pt idx="1408">
                  <c:v>213.02410369541522</c:v>
                </c:pt>
                <c:pt idx="1409">
                  <c:v>212.88467769916716</c:v>
                </c:pt>
                <c:pt idx="1410">
                  <c:v>212.74585154485271</c:v>
                </c:pt>
                <c:pt idx="1411">
                  <c:v>212.60762523247189</c:v>
                </c:pt>
                <c:pt idx="1412">
                  <c:v>212.46999876202472</c:v>
                </c:pt>
                <c:pt idx="1413">
                  <c:v>212.33297213351116</c:v>
                </c:pt>
                <c:pt idx="1414">
                  <c:v>212.19654534693123</c:v>
                </c:pt>
                <c:pt idx="1415">
                  <c:v>212.06071840228495</c:v>
                </c:pt>
                <c:pt idx="1416">
                  <c:v>211.92549129957229</c:v>
                </c:pt>
                <c:pt idx="1417">
                  <c:v>211.79086403879325</c:v>
                </c:pt>
                <c:pt idx="1418">
                  <c:v>211.65683661994785</c:v>
                </c:pt>
                <c:pt idx="1419">
                  <c:v>211.52340904303608</c:v>
                </c:pt>
                <c:pt idx="1420">
                  <c:v>211.39058130805793</c:v>
                </c:pt>
                <c:pt idx="1421">
                  <c:v>211.25835341501343</c:v>
                </c:pt>
                <c:pt idx="1422">
                  <c:v>211.12672536390255</c:v>
                </c:pt>
                <c:pt idx="1423">
                  <c:v>210.99569715472532</c:v>
                </c:pt>
                <c:pt idx="1424">
                  <c:v>210.86526878748171</c:v>
                </c:pt>
                <c:pt idx="1425">
                  <c:v>210.73544026217172</c:v>
                </c:pt>
                <c:pt idx="1426">
                  <c:v>210.60621157879538</c:v>
                </c:pt>
                <c:pt idx="1427">
                  <c:v>210.47758273735266</c:v>
                </c:pt>
                <c:pt idx="1428">
                  <c:v>210.34955373784356</c:v>
                </c:pt>
                <c:pt idx="1429">
                  <c:v>210.22212458026812</c:v>
                </c:pt>
                <c:pt idx="1430">
                  <c:v>210.09529526462629</c:v>
                </c:pt>
                <c:pt idx="1431">
                  <c:v>209.96906579091808</c:v>
                </c:pt>
                <c:pt idx="1432">
                  <c:v>209.84343615914352</c:v>
                </c:pt>
                <c:pt idx="1433">
                  <c:v>209.71840636930258</c:v>
                </c:pt>
                <c:pt idx="1434">
                  <c:v>209.59397642139527</c:v>
                </c:pt>
                <c:pt idx="1435">
                  <c:v>209.4701463154216</c:v>
                </c:pt>
                <c:pt idx="1436">
                  <c:v>209.34691605138156</c:v>
                </c:pt>
                <c:pt idx="1437">
                  <c:v>209.22428562927513</c:v>
                </c:pt>
                <c:pt idx="1438">
                  <c:v>209.10225504910235</c:v>
                </c:pt>
                <c:pt idx="1439">
                  <c:v>208.9808243108632</c:v>
                </c:pt>
                <c:pt idx="1440">
                  <c:v>208.85999341455766</c:v>
                </c:pt>
                <c:pt idx="1441">
                  <c:v>208.73976236018578</c:v>
                </c:pt>
                <c:pt idx="1442">
                  <c:v>208.62013114774751</c:v>
                </c:pt>
                <c:pt idx="1443">
                  <c:v>208.50109977724287</c:v>
                </c:pt>
                <c:pt idx="1444">
                  <c:v>208.38266824867188</c:v>
                </c:pt>
                <c:pt idx="1445">
                  <c:v>208.2648365620345</c:v>
                </c:pt>
                <c:pt idx="1446">
                  <c:v>208.14760471733075</c:v>
                </c:pt>
                <c:pt idx="1447">
                  <c:v>208.03097271456065</c:v>
                </c:pt>
                <c:pt idx="1448">
                  <c:v>207.91494055372416</c:v>
                </c:pt>
                <c:pt idx="1449">
                  <c:v>207.7995082348213</c:v>
                </c:pt>
                <c:pt idx="1450">
                  <c:v>207.68467575785209</c:v>
                </c:pt>
                <c:pt idx="1451">
                  <c:v>207.5704431228165</c:v>
                </c:pt>
                <c:pt idx="1452">
                  <c:v>207.45681032971456</c:v>
                </c:pt>
                <c:pt idx="1453">
                  <c:v>207.34377737854624</c:v>
                </c:pt>
                <c:pt idx="1454">
                  <c:v>207.23134426931153</c:v>
                </c:pt>
                <c:pt idx="1455">
                  <c:v>207.11951100201048</c:v>
                </c:pt>
                <c:pt idx="1456">
                  <c:v>207.00827757664305</c:v>
                </c:pt>
                <c:pt idx="1457">
                  <c:v>206.89764399320924</c:v>
                </c:pt>
                <c:pt idx="1458">
                  <c:v>206.78761025170908</c:v>
                </c:pt>
                <c:pt idx="1459">
                  <c:v>206.67817635214254</c:v>
                </c:pt>
                <c:pt idx="1460">
                  <c:v>206.56934229450962</c:v>
                </c:pt>
                <c:pt idx="1461">
                  <c:v>206.46110807881035</c:v>
                </c:pt>
                <c:pt idx="1462">
                  <c:v>206.35347370504471</c:v>
                </c:pt>
                <c:pt idx="1463">
                  <c:v>206.24643917321268</c:v>
                </c:pt>
                <c:pt idx="1464">
                  <c:v>206.1400044833143</c:v>
                </c:pt>
                <c:pt idx="1465">
                  <c:v>206.03416963534954</c:v>
                </c:pt>
                <c:pt idx="1466">
                  <c:v>205.92893462931841</c:v>
                </c:pt>
                <c:pt idx="1467">
                  <c:v>205.82429946522092</c:v>
                </c:pt>
                <c:pt idx="1468">
                  <c:v>205.72026414305705</c:v>
                </c:pt>
                <c:pt idx="1469">
                  <c:v>205.6168286628268</c:v>
                </c:pt>
                <c:pt idx="1470">
                  <c:v>205.51399302453021</c:v>
                </c:pt>
                <c:pt idx="1471">
                  <c:v>205.41175722816723</c:v>
                </c:pt>
                <c:pt idx="1472">
                  <c:v>205.31012127373788</c:v>
                </c:pt>
                <c:pt idx="1473">
                  <c:v>205.20908516124217</c:v>
                </c:pt>
                <c:pt idx="1474">
                  <c:v>205.10864889068009</c:v>
                </c:pt>
                <c:pt idx="1475">
                  <c:v>205.00881246205162</c:v>
                </c:pt>
                <c:pt idx="1476">
                  <c:v>204.90957587535681</c:v>
                </c:pt>
                <c:pt idx="1477">
                  <c:v>204.81093913059561</c:v>
                </c:pt>
                <c:pt idx="1478">
                  <c:v>204.71290222776804</c:v>
                </c:pt>
                <c:pt idx="1479">
                  <c:v>204.61546516687412</c:v>
                </c:pt>
                <c:pt idx="1480">
                  <c:v>204.51862794791381</c:v>
                </c:pt>
                <c:pt idx="1481">
                  <c:v>204.42239057088713</c:v>
                </c:pt>
                <c:pt idx="1482">
                  <c:v>204.3267530357941</c:v>
                </c:pt>
                <c:pt idx="1483">
                  <c:v>204.23171534263469</c:v>
                </c:pt>
                <c:pt idx="1484">
                  <c:v>204.13727749140892</c:v>
                </c:pt>
                <c:pt idx="1485">
                  <c:v>204.04343948211678</c:v>
                </c:pt>
                <c:pt idx="1486">
                  <c:v>203.95020131475826</c:v>
                </c:pt>
                <c:pt idx="1487">
                  <c:v>203.85756298933339</c:v>
                </c:pt>
                <c:pt idx="1488">
                  <c:v>203.76552450584214</c:v>
                </c:pt>
                <c:pt idx="1489">
                  <c:v>203.67408586428451</c:v>
                </c:pt>
                <c:pt idx="1490">
                  <c:v>203.58324706466053</c:v>
                </c:pt>
                <c:pt idx="1491">
                  <c:v>203.49300810697017</c:v>
                </c:pt>
                <c:pt idx="1492">
                  <c:v>203.40336899121343</c:v>
                </c:pt>
                <c:pt idx="1493">
                  <c:v>203.31432971739034</c:v>
                </c:pt>
                <c:pt idx="1494">
                  <c:v>203.22589028550087</c:v>
                </c:pt>
                <c:pt idx="1495">
                  <c:v>203.13805069554502</c:v>
                </c:pt>
                <c:pt idx="1496">
                  <c:v>203.05081094752282</c:v>
                </c:pt>
                <c:pt idx="1497">
                  <c:v>202.96417104143424</c:v>
                </c:pt>
                <c:pt idx="1498">
                  <c:v>202.87813097727928</c:v>
                </c:pt>
                <c:pt idx="1499">
                  <c:v>202.79269075505798</c:v>
                </c:pt>
                <c:pt idx="1500">
                  <c:v>202.70785037477029</c:v>
                </c:pt>
                <c:pt idx="1501">
                  <c:v>202.62360983641622</c:v>
                </c:pt>
                <c:pt idx="1502">
                  <c:v>202.5399691399958</c:v>
                </c:pt>
                <c:pt idx="1503">
                  <c:v>202.45692828550901</c:v>
                </c:pt>
                <c:pt idx="1504">
                  <c:v>202.37448727295583</c:v>
                </c:pt>
                <c:pt idx="1505">
                  <c:v>202.29264610233631</c:v>
                </c:pt>
                <c:pt idx="1506">
                  <c:v>202.2114047736504</c:v>
                </c:pt>
                <c:pt idx="1507">
                  <c:v>202.13076328689812</c:v>
                </c:pt>
                <c:pt idx="1508">
                  <c:v>202.05072164207948</c:v>
                </c:pt>
                <c:pt idx="1509">
                  <c:v>201.97127983919447</c:v>
                </c:pt>
                <c:pt idx="1510">
                  <c:v>201.89243787824307</c:v>
                </c:pt>
                <c:pt idx="1511">
                  <c:v>201.81419575922533</c:v>
                </c:pt>
                <c:pt idx="1512">
                  <c:v>201.7365534821412</c:v>
                </c:pt>
                <c:pt idx="1513">
                  <c:v>201.65951104699073</c:v>
                </c:pt>
                <c:pt idx="1514">
                  <c:v>201.58306845377388</c:v>
                </c:pt>
                <c:pt idx="1515">
                  <c:v>201.50722570249064</c:v>
                </c:pt>
                <c:pt idx="1516">
                  <c:v>201.43198279314106</c:v>
                </c:pt>
                <c:pt idx="1517">
                  <c:v>201.3573397257251</c:v>
                </c:pt>
                <c:pt idx="1518">
                  <c:v>201.28329650024276</c:v>
                </c:pt>
                <c:pt idx="1519">
                  <c:v>201.20985311669406</c:v>
                </c:pt>
                <c:pt idx="1520">
                  <c:v>201.13700957507899</c:v>
                </c:pt>
                <c:pt idx="1521">
                  <c:v>201.06476587539754</c:v>
                </c:pt>
                <c:pt idx="1522">
                  <c:v>200.99312201764974</c:v>
                </c:pt>
                <c:pt idx="1523">
                  <c:v>200.92207800183556</c:v>
                </c:pt>
                <c:pt idx="1524">
                  <c:v>200.851633827955</c:v>
                </c:pt>
                <c:pt idx="1525">
                  <c:v>200.78178949600809</c:v>
                </c:pt>
                <c:pt idx="1526">
                  <c:v>200.7125450059948</c:v>
                </c:pt>
                <c:pt idx="1527">
                  <c:v>200.64390035791513</c:v>
                </c:pt>
                <c:pt idx="1528">
                  <c:v>200.57585555176911</c:v>
                </c:pt>
                <c:pt idx="1529">
                  <c:v>200.50841058755671</c:v>
                </c:pt>
                <c:pt idx="1530">
                  <c:v>200.44156546527793</c:v>
                </c:pt>
                <c:pt idx="1531">
                  <c:v>200.3753201849328</c:v>
                </c:pt>
                <c:pt idx="1532">
                  <c:v>200.3096747465213</c:v>
                </c:pt>
                <c:pt idx="1533">
                  <c:v>200.24462915004341</c:v>
                </c:pt>
                <c:pt idx="1534">
                  <c:v>200.18018339549917</c:v>
                </c:pt>
                <c:pt idx="1535">
                  <c:v>200.11633748288855</c:v>
                </c:pt>
                <c:pt idx="1536">
                  <c:v>200.05309141221156</c:v>
                </c:pt>
                <c:pt idx="1537">
                  <c:v>199.99044518346821</c:v>
                </c:pt>
                <c:pt idx="1538">
                  <c:v>199.92839879665848</c:v>
                </c:pt>
                <c:pt idx="1539">
                  <c:v>199.86695225178238</c:v>
                </c:pt>
                <c:pt idx="1540">
                  <c:v>199.80610554883992</c:v>
                </c:pt>
                <c:pt idx="1541">
                  <c:v>199.74585868783109</c:v>
                </c:pt>
                <c:pt idx="1542">
                  <c:v>199.6862116687559</c:v>
                </c:pt>
                <c:pt idx="1543">
                  <c:v>199.62716449161434</c:v>
                </c:pt>
                <c:pt idx="1544">
                  <c:v>199.56871715640639</c:v>
                </c:pt>
                <c:pt idx="1545">
                  <c:v>199.5108696631321</c:v>
                </c:pt>
                <c:pt idx="1546">
                  <c:v>199.45362201179142</c:v>
                </c:pt>
                <c:pt idx="1547">
                  <c:v>199.39697420238437</c:v>
                </c:pt>
                <c:pt idx="1548">
                  <c:v>199.34092623491097</c:v>
                </c:pt>
                <c:pt idx="1549">
                  <c:v>199.28547810937118</c:v>
                </c:pt>
                <c:pt idx="1550">
                  <c:v>199.23062982576502</c:v>
                </c:pt>
                <c:pt idx="1551">
                  <c:v>199.17638138409251</c:v>
                </c:pt>
                <c:pt idx="1552">
                  <c:v>199.12273278435362</c:v>
                </c:pt>
                <c:pt idx="1553">
                  <c:v>199.06968402654834</c:v>
                </c:pt>
                <c:pt idx="1554">
                  <c:v>199.01723511067672</c:v>
                </c:pt>
                <c:pt idx="1555">
                  <c:v>198.96538603673872</c:v>
                </c:pt>
                <c:pt idx="1556">
                  <c:v>198.91413680473434</c:v>
                </c:pt>
                <c:pt idx="1557">
                  <c:v>198.86348741466361</c:v>
                </c:pt>
                <c:pt idx="1558">
                  <c:v>198.8134378665265</c:v>
                </c:pt>
                <c:pt idx="1559">
                  <c:v>198.76398816032301</c:v>
                </c:pt>
                <c:pt idx="1560">
                  <c:v>198.71513829605317</c:v>
                </c:pt>
                <c:pt idx="1561">
                  <c:v>198.66688827371695</c:v>
                </c:pt>
                <c:pt idx="1562">
                  <c:v>198.61923809331435</c:v>
                </c:pt>
                <c:pt idx="1563">
                  <c:v>198.5721877548454</c:v>
                </c:pt>
                <c:pt idx="1564">
                  <c:v>198.52573725831007</c:v>
                </c:pt>
                <c:pt idx="1565">
                  <c:v>198.47988660370837</c:v>
                </c:pt>
                <c:pt idx="1566">
                  <c:v>198.43463579104031</c:v>
                </c:pt>
                <c:pt idx="1567">
                  <c:v>198.38998482030587</c:v>
                </c:pt>
                <c:pt idx="1568">
                  <c:v>198.34593369150505</c:v>
                </c:pt>
                <c:pt idx="1569">
                  <c:v>198.30248240463789</c:v>
                </c:pt>
                <c:pt idx="1570">
                  <c:v>198.25963095970434</c:v>
                </c:pt>
                <c:pt idx="1571">
                  <c:v>198.21737935670444</c:v>
                </c:pt>
                <c:pt idx="1572">
                  <c:v>198.17572759563816</c:v>
                </c:pt>
                <c:pt idx="1573">
                  <c:v>198.13467567650551</c:v>
                </c:pt>
                <c:pt idx="1574">
                  <c:v>198.0942235993065</c:v>
                </c:pt>
                <c:pt idx="1575">
                  <c:v>198.05437136404112</c:v>
                </c:pt>
                <c:pt idx="1576">
                  <c:v>198.01511897070935</c:v>
                </c:pt>
                <c:pt idx="1577">
                  <c:v>197.97646641931124</c:v>
                </c:pt>
                <c:pt idx="1578">
                  <c:v>197.93841370984674</c:v>
                </c:pt>
                <c:pt idx="1579">
                  <c:v>197.90096084231587</c:v>
                </c:pt>
                <c:pt idx="1580">
                  <c:v>197.86410781671864</c:v>
                </c:pt>
                <c:pt idx="1581">
                  <c:v>197.82785463305504</c:v>
                </c:pt>
                <c:pt idx="1582">
                  <c:v>197.79220129132506</c:v>
                </c:pt>
                <c:pt idx="1583">
                  <c:v>197.75714779152872</c:v>
                </c:pt>
                <c:pt idx="1584">
                  <c:v>197.72269413366601</c:v>
                </c:pt>
                <c:pt idx="1585">
                  <c:v>197.68884031773692</c:v>
                </c:pt>
                <c:pt idx="1586">
                  <c:v>197.65558634374148</c:v>
                </c:pt>
                <c:pt idx="1587">
                  <c:v>197.62293221167965</c:v>
                </c:pt>
                <c:pt idx="1588">
                  <c:v>197.59087792155145</c:v>
                </c:pt>
                <c:pt idx="1589">
                  <c:v>197.5594234733569</c:v>
                </c:pt>
                <c:pt idx="1590">
                  <c:v>197.52856886709597</c:v>
                </c:pt>
                <c:pt idx="1591">
                  <c:v>197.49831410276866</c:v>
                </c:pt>
                <c:pt idx="1592">
                  <c:v>197.468659180375</c:v>
                </c:pt>
                <c:pt idx="1593">
                  <c:v>197.43960409991496</c:v>
                </c:pt>
                <c:pt idx="1594">
                  <c:v>197.41114886138854</c:v>
                </c:pt>
                <c:pt idx="1595">
                  <c:v>197.38329346479577</c:v>
                </c:pt>
                <c:pt idx="1596">
                  <c:v>197.35603791013662</c:v>
                </c:pt>
                <c:pt idx="1597">
                  <c:v>197.32938219741109</c:v>
                </c:pt>
                <c:pt idx="1598">
                  <c:v>197.30332632661921</c:v>
                </c:pt>
                <c:pt idx="1599">
                  <c:v>197.27787029776096</c:v>
                </c:pt>
                <c:pt idx="1600">
                  <c:v>197.25301411083632</c:v>
                </c:pt>
                <c:pt idx="1601">
                  <c:v>197.22875776584533</c:v>
                </c:pt>
                <c:pt idx="1602">
                  <c:v>197.20510126278796</c:v>
                </c:pt>
                <c:pt idx="1603">
                  <c:v>197.18204460166424</c:v>
                </c:pt>
                <c:pt idx="1604">
                  <c:v>197.15958778247415</c:v>
                </c:pt>
                <c:pt idx="1605">
                  <c:v>197.13773080521767</c:v>
                </c:pt>
                <c:pt idx="1606">
                  <c:v>197.11647366989484</c:v>
                </c:pt>
                <c:pt idx="1607">
                  <c:v>197.09581637650564</c:v>
                </c:pt>
                <c:pt idx="1608">
                  <c:v>197.07575892505005</c:v>
                </c:pt>
                <c:pt idx="1609">
                  <c:v>197.05630131552812</c:v>
                </c:pt>
                <c:pt idx="1610">
                  <c:v>197.0374435479398</c:v>
                </c:pt>
                <c:pt idx="1611">
                  <c:v>197.01918562228511</c:v>
                </c:pt>
                <c:pt idx="1612">
                  <c:v>197.00152753856406</c:v>
                </c:pt>
                <c:pt idx="1613">
                  <c:v>196.98446929677664</c:v>
                </c:pt>
                <c:pt idx="1614">
                  <c:v>196.96801089692283</c:v>
                </c:pt>
                <c:pt idx="1615">
                  <c:v>196.95215233900268</c:v>
                </c:pt>
                <c:pt idx="1616">
                  <c:v>196.93689362301615</c:v>
                </c:pt>
                <c:pt idx="1617">
                  <c:v>196.92223474896323</c:v>
                </c:pt>
                <c:pt idx="1618">
                  <c:v>196.90817571684397</c:v>
                </c:pt>
                <c:pt idx="1619">
                  <c:v>196.89471652665833</c:v>
                </c:pt>
                <c:pt idx="1620">
                  <c:v>196.88185717840631</c:v>
                </c:pt>
                <c:pt idx="1621">
                  <c:v>196.86959767208793</c:v>
                </c:pt>
                <c:pt idx="1622">
                  <c:v>196.85793800770318</c:v>
                </c:pt>
                <c:pt idx="1623">
                  <c:v>196.84687818525205</c:v>
                </c:pt>
                <c:pt idx="1624">
                  <c:v>196.83641820473457</c:v>
                </c:pt>
                <c:pt idx="1625">
                  <c:v>196.82655806615071</c:v>
                </c:pt>
                <c:pt idx="1626">
                  <c:v>196.81729776950047</c:v>
                </c:pt>
                <c:pt idx="1627">
                  <c:v>196.80863731478388</c:v>
                </c:pt>
                <c:pt idx="1628">
                  <c:v>196.80057670200091</c:v>
                </c:pt>
                <c:pt idx="1629">
                  <c:v>196.79311593115156</c:v>
                </c:pt>
                <c:pt idx="1630">
                  <c:v>196.78625500223586</c:v>
                </c:pt>
                <c:pt idx="1631">
                  <c:v>196.77999391525378</c:v>
                </c:pt>
                <c:pt idx="1632">
                  <c:v>196.77433267020535</c:v>
                </c:pt>
                <c:pt idx="1633">
                  <c:v>196.76927126709055</c:v>
                </c:pt>
                <c:pt idx="1634">
                  <c:v>196.76480970590936</c:v>
                </c:pt>
                <c:pt idx="1635">
                  <c:v>196.76094798666182</c:v>
                </c:pt>
                <c:pt idx="1636">
                  <c:v>196.7576861093479</c:v>
                </c:pt>
                <c:pt idx="1637">
                  <c:v>196.7550240739676</c:v>
                </c:pt>
                <c:pt idx="1638">
                  <c:v>196.75296188052096</c:v>
                </c:pt>
                <c:pt idx="1639">
                  <c:v>196.75149952900793</c:v>
                </c:pt>
                <c:pt idx="1640">
                  <c:v>196.75063701942852</c:v>
                </c:pt>
                <c:pt idx="1641">
                  <c:v>196.75037435178277</c:v>
                </c:pt>
                <c:pt idx="1642">
                  <c:v>196.75037435178277</c:v>
                </c:pt>
                <c:pt idx="1643">
                  <c:v>196.75037435178277</c:v>
                </c:pt>
                <c:pt idx="1644">
                  <c:v>196.75037435178277</c:v>
                </c:pt>
                <c:pt idx="1645">
                  <c:v>196.75037435178277</c:v>
                </c:pt>
                <c:pt idx="1646">
                  <c:v>196.75037435178277</c:v>
                </c:pt>
                <c:pt idx="1647">
                  <c:v>196.75037435178277</c:v>
                </c:pt>
                <c:pt idx="1648">
                  <c:v>196.75037435178277</c:v>
                </c:pt>
                <c:pt idx="1649">
                  <c:v>196.75037435178277</c:v>
                </c:pt>
                <c:pt idx="1650">
                  <c:v>196.75037435178277</c:v>
                </c:pt>
                <c:pt idx="1651">
                  <c:v>196.75037435178277</c:v>
                </c:pt>
                <c:pt idx="1652">
                  <c:v>196.75037435178277</c:v>
                </c:pt>
                <c:pt idx="1653">
                  <c:v>196.75037435178277</c:v>
                </c:pt>
                <c:pt idx="1654">
                  <c:v>196.75037435178277</c:v>
                </c:pt>
                <c:pt idx="1655">
                  <c:v>196.75037435178277</c:v>
                </c:pt>
                <c:pt idx="1656">
                  <c:v>196.75037435178277</c:v>
                </c:pt>
                <c:pt idx="1657">
                  <c:v>196.75037435178277</c:v>
                </c:pt>
                <c:pt idx="1658">
                  <c:v>196.75037435178277</c:v>
                </c:pt>
                <c:pt idx="1659">
                  <c:v>196.75037435178277</c:v>
                </c:pt>
                <c:pt idx="1660">
                  <c:v>196.75037435178277</c:v>
                </c:pt>
                <c:pt idx="1661">
                  <c:v>196.75037435178277</c:v>
                </c:pt>
                <c:pt idx="1662">
                  <c:v>196.75037435178277</c:v>
                </c:pt>
                <c:pt idx="1663">
                  <c:v>196.75037435178277</c:v>
                </c:pt>
                <c:pt idx="1664">
                  <c:v>196.75037435178277</c:v>
                </c:pt>
                <c:pt idx="1665">
                  <c:v>196.75037435178277</c:v>
                </c:pt>
                <c:pt idx="1666">
                  <c:v>196.75037435178277</c:v>
                </c:pt>
                <c:pt idx="1667">
                  <c:v>196.75037435178277</c:v>
                </c:pt>
                <c:pt idx="1668">
                  <c:v>196.75037435178277</c:v>
                </c:pt>
                <c:pt idx="1669">
                  <c:v>196.75037435178277</c:v>
                </c:pt>
                <c:pt idx="1670">
                  <c:v>196.75037435178277</c:v>
                </c:pt>
                <c:pt idx="1671">
                  <c:v>196.75037435178277</c:v>
                </c:pt>
                <c:pt idx="1672">
                  <c:v>196.75037435178277</c:v>
                </c:pt>
                <c:pt idx="1673">
                  <c:v>196.75037435178277</c:v>
                </c:pt>
                <c:pt idx="1674">
                  <c:v>196.75037435178277</c:v>
                </c:pt>
                <c:pt idx="1675">
                  <c:v>196.75037435178277</c:v>
                </c:pt>
                <c:pt idx="1676">
                  <c:v>196.75037435178277</c:v>
                </c:pt>
                <c:pt idx="1677">
                  <c:v>196.75037435178277</c:v>
                </c:pt>
                <c:pt idx="1678">
                  <c:v>196.75037435178277</c:v>
                </c:pt>
                <c:pt idx="1679">
                  <c:v>196.75037435178277</c:v>
                </c:pt>
                <c:pt idx="1680">
                  <c:v>196.75037435178277</c:v>
                </c:pt>
                <c:pt idx="1681">
                  <c:v>196.75037435178277</c:v>
                </c:pt>
                <c:pt idx="1682">
                  <c:v>196.75037435178277</c:v>
                </c:pt>
                <c:pt idx="1683">
                  <c:v>196.75037435178277</c:v>
                </c:pt>
                <c:pt idx="1684">
                  <c:v>196.75037435178277</c:v>
                </c:pt>
                <c:pt idx="1685">
                  <c:v>196.75037435178277</c:v>
                </c:pt>
                <c:pt idx="1686">
                  <c:v>196.75037435178277</c:v>
                </c:pt>
                <c:pt idx="1687">
                  <c:v>196.75037435178277</c:v>
                </c:pt>
                <c:pt idx="1688">
                  <c:v>196.75037435178277</c:v>
                </c:pt>
                <c:pt idx="1689">
                  <c:v>196.75037435178277</c:v>
                </c:pt>
                <c:pt idx="1690">
                  <c:v>196.75037435178277</c:v>
                </c:pt>
                <c:pt idx="1691">
                  <c:v>196.75037435178277</c:v>
                </c:pt>
                <c:pt idx="1692">
                  <c:v>196.75037435178277</c:v>
                </c:pt>
                <c:pt idx="1693">
                  <c:v>196.75037435178277</c:v>
                </c:pt>
                <c:pt idx="1694">
                  <c:v>196.75037435178277</c:v>
                </c:pt>
                <c:pt idx="1695">
                  <c:v>196.75037435178277</c:v>
                </c:pt>
                <c:pt idx="1696">
                  <c:v>196.75037435178277</c:v>
                </c:pt>
                <c:pt idx="1697">
                  <c:v>196.75037435178277</c:v>
                </c:pt>
                <c:pt idx="1698">
                  <c:v>196.75037435178277</c:v>
                </c:pt>
                <c:pt idx="1699">
                  <c:v>196.75037435178277</c:v>
                </c:pt>
                <c:pt idx="1700">
                  <c:v>196.75037435178277</c:v>
                </c:pt>
                <c:pt idx="1701">
                  <c:v>196.75037435178277</c:v>
                </c:pt>
                <c:pt idx="1702">
                  <c:v>196.75037435178277</c:v>
                </c:pt>
                <c:pt idx="1703">
                  <c:v>196.75037435178277</c:v>
                </c:pt>
                <c:pt idx="1704">
                  <c:v>196.75037435178277</c:v>
                </c:pt>
                <c:pt idx="1705">
                  <c:v>196.75037435178277</c:v>
                </c:pt>
                <c:pt idx="1706">
                  <c:v>196.75037435178277</c:v>
                </c:pt>
                <c:pt idx="1707">
                  <c:v>196.75037435178277</c:v>
                </c:pt>
                <c:pt idx="1708">
                  <c:v>196.75037435178277</c:v>
                </c:pt>
                <c:pt idx="1709">
                  <c:v>196.75037435178277</c:v>
                </c:pt>
                <c:pt idx="1710">
                  <c:v>196.75037435178277</c:v>
                </c:pt>
                <c:pt idx="1711">
                  <c:v>196.75037435178277</c:v>
                </c:pt>
                <c:pt idx="1712">
                  <c:v>196.75037435178277</c:v>
                </c:pt>
                <c:pt idx="1713">
                  <c:v>196.75037435178277</c:v>
                </c:pt>
                <c:pt idx="1714">
                  <c:v>196.75037435178277</c:v>
                </c:pt>
                <c:pt idx="1715">
                  <c:v>196.75037435178277</c:v>
                </c:pt>
                <c:pt idx="1716">
                  <c:v>196.75037435178277</c:v>
                </c:pt>
                <c:pt idx="1717">
                  <c:v>196.75037435178277</c:v>
                </c:pt>
                <c:pt idx="1718">
                  <c:v>196.75037435178277</c:v>
                </c:pt>
                <c:pt idx="1719">
                  <c:v>196.75037435178277</c:v>
                </c:pt>
                <c:pt idx="1720">
                  <c:v>196.75037435178277</c:v>
                </c:pt>
                <c:pt idx="1721">
                  <c:v>196.75037435178277</c:v>
                </c:pt>
                <c:pt idx="1722">
                  <c:v>196.75037435178277</c:v>
                </c:pt>
                <c:pt idx="1723">
                  <c:v>196.75037435178277</c:v>
                </c:pt>
                <c:pt idx="1724">
                  <c:v>196.75037435178277</c:v>
                </c:pt>
                <c:pt idx="1725">
                  <c:v>196.75037435178277</c:v>
                </c:pt>
                <c:pt idx="1726">
                  <c:v>196.75037435178277</c:v>
                </c:pt>
                <c:pt idx="1727">
                  <c:v>196.75037435178277</c:v>
                </c:pt>
                <c:pt idx="1728">
                  <c:v>196.75037435178277</c:v>
                </c:pt>
                <c:pt idx="1729">
                  <c:v>196.75037435178277</c:v>
                </c:pt>
                <c:pt idx="1730">
                  <c:v>196.75037435178277</c:v>
                </c:pt>
                <c:pt idx="1731">
                  <c:v>196.75037435178277</c:v>
                </c:pt>
                <c:pt idx="1732">
                  <c:v>196.75037435178277</c:v>
                </c:pt>
                <c:pt idx="1733">
                  <c:v>196.75037435178277</c:v>
                </c:pt>
                <c:pt idx="1734">
                  <c:v>196.75037435178277</c:v>
                </c:pt>
                <c:pt idx="1735">
                  <c:v>196.75037435178277</c:v>
                </c:pt>
                <c:pt idx="1736">
                  <c:v>196.75037435178277</c:v>
                </c:pt>
                <c:pt idx="1737">
                  <c:v>196.75037435178277</c:v>
                </c:pt>
                <c:pt idx="1738">
                  <c:v>196.75037435178277</c:v>
                </c:pt>
                <c:pt idx="1739">
                  <c:v>196.75037435178277</c:v>
                </c:pt>
                <c:pt idx="1740">
                  <c:v>196.75037435178277</c:v>
                </c:pt>
                <c:pt idx="1741">
                  <c:v>196.75037435178277</c:v>
                </c:pt>
                <c:pt idx="1742">
                  <c:v>196.75037435178277</c:v>
                </c:pt>
                <c:pt idx="1743">
                  <c:v>196.75037435178277</c:v>
                </c:pt>
                <c:pt idx="1744">
                  <c:v>196.75037435178277</c:v>
                </c:pt>
                <c:pt idx="1745">
                  <c:v>196.75037435178277</c:v>
                </c:pt>
                <c:pt idx="1746">
                  <c:v>196.75037435178277</c:v>
                </c:pt>
                <c:pt idx="1747">
                  <c:v>196.75037435178277</c:v>
                </c:pt>
                <c:pt idx="1748">
                  <c:v>196.75037435178277</c:v>
                </c:pt>
                <c:pt idx="1749">
                  <c:v>196.75037435178277</c:v>
                </c:pt>
                <c:pt idx="1750">
                  <c:v>196.75037435178277</c:v>
                </c:pt>
                <c:pt idx="1751">
                  <c:v>196.75037435178277</c:v>
                </c:pt>
                <c:pt idx="1752">
                  <c:v>196.75037435178277</c:v>
                </c:pt>
                <c:pt idx="1753">
                  <c:v>196.75037435178277</c:v>
                </c:pt>
                <c:pt idx="1754">
                  <c:v>196.75037435178277</c:v>
                </c:pt>
                <c:pt idx="1755">
                  <c:v>196.75037435178277</c:v>
                </c:pt>
                <c:pt idx="1756">
                  <c:v>196.75037435178277</c:v>
                </c:pt>
                <c:pt idx="1757">
                  <c:v>196.75037435178277</c:v>
                </c:pt>
                <c:pt idx="1758">
                  <c:v>196.75037435178277</c:v>
                </c:pt>
                <c:pt idx="1759">
                  <c:v>196.75037435178277</c:v>
                </c:pt>
                <c:pt idx="1760">
                  <c:v>196.75037435178277</c:v>
                </c:pt>
                <c:pt idx="1761">
                  <c:v>196.75037435178277</c:v>
                </c:pt>
                <c:pt idx="1762">
                  <c:v>196.75037435178277</c:v>
                </c:pt>
                <c:pt idx="1763">
                  <c:v>196.75037435178277</c:v>
                </c:pt>
                <c:pt idx="1764">
                  <c:v>196.75037435178277</c:v>
                </c:pt>
                <c:pt idx="1765">
                  <c:v>196.75037435178277</c:v>
                </c:pt>
                <c:pt idx="1766">
                  <c:v>196.75037435178277</c:v>
                </c:pt>
                <c:pt idx="1767">
                  <c:v>196.75037435178277</c:v>
                </c:pt>
                <c:pt idx="1768">
                  <c:v>196.75037435178277</c:v>
                </c:pt>
                <c:pt idx="1769">
                  <c:v>196.75037435178277</c:v>
                </c:pt>
                <c:pt idx="1770">
                  <c:v>196.75037435178277</c:v>
                </c:pt>
                <c:pt idx="1771">
                  <c:v>196.75037435178277</c:v>
                </c:pt>
                <c:pt idx="1772">
                  <c:v>196.75037435178277</c:v>
                </c:pt>
                <c:pt idx="1773">
                  <c:v>196.75037435178277</c:v>
                </c:pt>
                <c:pt idx="1774">
                  <c:v>196.75037435178277</c:v>
                </c:pt>
                <c:pt idx="1775">
                  <c:v>196.75037435178277</c:v>
                </c:pt>
                <c:pt idx="1776">
                  <c:v>196.75037435178277</c:v>
                </c:pt>
                <c:pt idx="1777">
                  <c:v>196.75037435178277</c:v>
                </c:pt>
                <c:pt idx="1778">
                  <c:v>196.75037435178277</c:v>
                </c:pt>
                <c:pt idx="1779">
                  <c:v>196.75037435178277</c:v>
                </c:pt>
                <c:pt idx="1780">
                  <c:v>196.75037435178277</c:v>
                </c:pt>
                <c:pt idx="1781">
                  <c:v>196.75037435178277</c:v>
                </c:pt>
                <c:pt idx="1782">
                  <c:v>196.75037435178277</c:v>
                </c:pt>
                <c:pt idx="1783">
                  <c:v>196.75037435178277</c:v>
                </c:pt>
                <c:pt idx="1784">
                  <c:v>196.75037435178277</c:v>
                </c:pt>
                <c:pt idx="1785">
                  <c:v>196.75037435178277</c:v>
                </c:pt>
                <c:pt idx="1786">
                  <c:v>196.75037435178277</c:v>
                </c:pt>
                <c:pt idx="1787">
                  <c:v>196.75037435178277</c:v>
                </c:pt>
                <c:pt idx="1788">
                  <c:v>196.75037435178277</c:v>
                </c:pt>
                <c:pt idx="1789">
                  <c:v>196.75037435178277</c:v>
                </c:pt>
                <c:pt idx="1790">
                  <c:v>196.75037435178277</c:v>
                </c:pt>
                <c:pt idx="1791">
                  <c:v>196.75037435178277</c:v>
                </c:pt>
                <c:pt idx="1792">
                  <c:v>196.75037435178277</c:v>
                </c:pt>
                <c:pt idx="1793">
                  <c:v>196.75037435178277</c:v>
                </c:pt>
                <c:pt idx="1794">
                  <c:v>196.75037435178277</c:v>
                </c:pt>
                <c:pt idx="1795">
                  <c:v>196.75037435178277</c:v>
                </c:pt>
                <c:pt idx="1796">
                  <c:v>196.75037435178277</c:v>
                </c:pt>
                <c:pt idx="1797">
                  <c:v>196.75037435178277</c:v>
                </c:pt>
                <c:pt idx="1798">
                  <c:v>196.75037435178277</c:v>
                </c:pt>
                <c:pt idx="1799">
                  <c:v>196.75037435178277</c:v>
                </c:pt>
                <c:pt idx="1800">
                  <c:v>196.75037435178277</c:v>
                </c:pt>
                <c:pt idx="1801">
                  <c:v>196.75037435178277</c:v>
                </c:pt>
                <c:pt idx="1802">
                  <c:v>196.75037435178277</c:v>
                </c:pt>
                <c:pt idx="1803">
                  <c:v>196.75037435178277</c:v>
                </c:pt>
                <c:pt idx="1804">
                  <c:v>196.75037435178277</c:v>
                </c:pt>
                <c:pt idx="1805">
                  <c:v>196.75037435178277</c:v>
                </c:pt>
                <c:pt idx="1806">
                  <c:v>196.75037435178277</c:v>
                </c:pt>
                <c:pt idx="1807">
                  <c:v>196.75037435178277</c:v>
                </c:pt>
                <c:pt idx="1808">
                  <c:v>196.75037435178277</c:v>
                </c:pt>
                <c:pt idx="1809">
                  <c:v>196.75037435178277</c:v>
                </c:pt>
                <c:pt idx="1810">
                  <c:v>196.75037435178277</c:v>
                </c:pt>
                <c:pt idx="1811">
                  <c:v>196.75037435178277</c:v>
                </c:pt>
                <c:pt idx="1812">
                  <c:v>196.75037435178277</c:v>
                </c:pt>
                <c:pt idx="1813">
                  <c:v>196.75037435178277</c:v>
                </c:pt>
                <c:pt idx="1814">
                  <c:v>196.75037435178277</c:v>
                </c:pt>
                <c:pt idx="1815">
                  <c:v>196.75037435178277</c:v>
                </c:pt>
                <c:pt idx="1816">
                  <c:v>196.75037435178277</c:v>
                </c:pt>
                <c:pt idx="1817">
                  <c:v>196.75037435178277</c:v>
                </c:pt>
                <c:pt idx="1818">
                  <c:v>196.75037435178277</c:v>
                </c:pt>
                <c:pt idx="1819">
                  <c:v>196.75037435178277</c:v>
                </c:pt>
                <c:pt idx="1820">
                  <c:v>196.75037435178277</c:v>
                </c:pt>
                <c:pt idx="1821">
                  <c:v>196.75037435178277</c:v>
                </c:pt>
                <c:pt idx="1822">
                  <c:v>196.75037435178277</c:v>
                </c:pt>
                <c:pt idx="1823">
                  <c:v>196.75037435178277</c:v>
                </c:pt>
                <c:pt idx="1824">
                  <c:v>196.75037435178277</c:v>
                </c:pt>
                <c:pt idx="1825">
                  <c:v>196.75037435178277</c:v>
                </c:pt>
                <c:pt idx="1826">
                  <c:v>196.75037435178277</c:v>
                </c:pt>
                <c:pt idx="1827">
                  <c:v>196.75037435178277</c:v>
                </c:pt>
                <c:pt idx="1828">
                  <c:v>196.75037435178277</c:v>
                </c:pt>
                <c:pt idx="1829">
                  <c:v>196.75037435178277</c:v>
                </c:pt>
                <c:pt idx="1830">
                  <c:v>196.75037435178277</c:v>
                </c:pt>
                <c:pt idx="1831">
                  <c:v>196.75037435178277</c:v>
                </c:pt>
                <c:pt idx="1832">
                  <c:v>196.75037435178277</c:v>
                </c:pt>
                <c:pt idx="1833">
                  <c:v>196.75037435178277</c:v>
                </c:pt>
                <c:pt idx="1834">
                  <c:v>196.75037435178277</c:v>
                </c:pt>
                <c:pt idx="1835">
                  <c:v>196.75037435178277</c:v>
                </c:pt>
                <c:pt idx="1836">
                  <c:v>196.75037435178277</c:v>
                </c:pt>
                <c:pt idx="1837">
                  <c:v>196.75037435178277</c:v>
                </c:pt>
                <c:pt idx="1838">
                  <c:v>196.75037435178277</c:v>
                </c:pt>
                <c:pt idx="1839">
                  <c:v>196.75037435178277</c:v>
                </c:pt>
                <c:pt idx="1840">
                  <c:v>196.75037435178277</c:v>
                </c:pt>
                <c:pt idx="1841">
                  <c:v>196.75037435178277</c:v>
                </c:pt>
                <c:pt idx="1842">
                  <c:v>196.75037435178277</c:v>
                </c:pt>
                <c:pt idx="1843">
                  <c:v>196.75037435178277</c:v>
                </c:pt>
                <c:pt idx="1844">
                  <c:v>196.75037435178277</c:v>
                </c:pt>
                <c:pt idx="1845">
                  <c:v>196.75037435178277</c:v>
                </c:pt>
                <c:pt idx="1846">
                  <c:v>196.75037435178277</c:v>
                </c:pt>
                <c:pt idx="1847">
                  <c:v>196.75037435178277</c:v>
                </c:pt>
                <c:pt idx="1848">
                  <c:v>196.75037435178277</c:v>
                </c:pt>
                <c:pt idx="1849">
                  <c:v>196.75037435178277</c:v>
                </c:pt>
                <c:pt idx="1850">
                  <c:v>196.75037435178277</c:v>
                </c:pt>
                <c:pt idx="1851">
                  <c:v>196.75037435178277</c:v>
                </c:pt>
                <c:pt idx="1852">
                  <c:v>196.75037435178277</c:v>
                </c:pt>
                <c:pt idx="1853">
                  <c:v>196.75037435178277</c:v>
                </c:pt>
                <c:pt idx="1854">
                  <c:v>196.75037435178277</c:v>
                </c:pt>
                <c:pt idx="1855">
                  <c:v>196.75037435178277</c:v>
                </c:pt>
                <c:pt idx="1856">
                  <c:v>196.75037435178277</c:v>
                </c:pt>
                <c:pt idx="1857">
                  <c:v>196.75037435178277</c:v>
                </c:pt>
                <c:pt idx="1858">
                  <c:v>196.75037435178277</c:v>
                </c:pt>
                <c:pt idx="1859">
                  <c:v>196.75037435178277</c:v>
                </c:pt>
                <c:pt idx="1860">
                  <c:v>196.75037435178277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A1-4E08-8192-E2B99E6D26F6}"/>
            </c:ext>
          </c:extLst>
        </c:ser>
        <c:ser>
          <c:idx val="2"/>
          <c:order val="2"/>
          <c:tx>
            <c:v>pred3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Batch1_model!$M$3:$M$1863</c:f>
              <c:numCache>
                <c:formatCode>General</c:formatCode>
                <c:ptCount val="1861"/>
                <c:pt idx="403">
                  <c:v>754.18198526608705</c:v>
                </c:pt>
                <c:pt idx="404">
                  <c:v>753.43971812654024</c:v>
                </c:pt>
                <c:pt idx="405">
                  <c:v>752.69805082892697</c:v>
                </c:pt>
                <c:pt idx="406">
                  <c:v>751.95698337324734</c:v>
                </c:pt>
                <c:pt idx="407">
                  <c:v>751.21651575950136</c:v>
                </c:pt>
                <c:pt idx="408">
                  <c:v>750.47664798768903</c:v>
                </c:pt>
                <c:pt idx="409">
                  <c:v>749.73738005781036</c:v>
                </c:pt>
                <c:pt idx="410">
                  <c:v>748.99871196986533</c:v>
                </c:pt>
                <c:pt idx="411">
                  <c:v>748.26064372385383</c:v>
                </c:pt>
                <c:pt idx="412">
                  <c:v>747.52317531977599</c:v>
                </c:pt>
                <c:pt idx="413">
                  <c:v>746.78630675763179</c:v>
                </c:pt>
                <c:pt idx="414">
                  <c:v>746.05003803742125</c:v>
                </c:pt>
                <c:pt idx="415">
                  <c:v>745.31436915914435</c:v>
                </c:pt>
                <c:pt idx="416">
                  <c:v>744.5793001228011</c:v>
                </c:pt>
                <c:pt idx="417">
                  <c:v>743.84483092839139</c:v>
                </c:pt>
                <c:pt idx="418">
                  <c:v>743.11096157591533</c:v>
                </c:pt>
                <c:pt idx="419">
                  <c:v>742.37769206537291</c:v>
                </c:pt>
                <c:pt idx="420">
                  <c:v>741.64502239676415</c:v>
                </c:pt>
                <c:pt idx="421">
                  <c:v>740.91295257008903</c:v>
                </c:pt>
                <c:pt idx="422">
                  <c:v>740.18148258534757</c:v>
                </c:pt>
                <c:pt idx="423">
                  <c:v>739.45061244253964</c:v>
                </c:pt>
                <c:pt idx="424">
                  <c:v>738.72034214166536</c:v>
                </c:pt>
                <c:pt idx="425">
                  <c:v>737.99067168272472</c:v>
                </c:pt>
                <c:pt idx="426">
                  <c:v>737.26160106571774</c:v>
                </c:pt>
                <c:pt idx="427">
                  <c:v>736.53313029064441</c:v>
                </c:pt>
                <c:pt idx="428">
                  <c:v>735.80525935750472</c:v>
                </c:pt>
                <c:pt idx="429">
                  <c:v>735.07798826629869</c:v>
                </c:pt>
                <c:pt idx="430">
                  <c:v>734.35131701702619</c:v>
                </c:pt>
                <c:pt idx="431">
                  <c:v>733.62524560968734</c:v>
                </c:pt>
                <c:pt idx="432">
                  <c:v>732.89977404428214</c:v>
                </c:pt>
                <c:pt idx="433">
                  <c:v>732.17490232081059</c:v>
                </c:pt>
                <c:pt idx="434">
                  <c:v>731.45063043927269</c:v>
                </c:pt>
                <c:pt idx="435">
                  <c:v>730.72695839966843</c:v>
                </c:pt>
                <c:pt idx="436">
                  <c:v>730.00388620199772</c:v>
                </c:pt>
                <c:pt idx="437">
                  <c:v>729.28141384626065</c:v>
                </c:pt>
                <c:pt idx="438">
                  <c:v>728.55954133245723</c:v>
                </c:pt>
                <c:pt idx="439">
                  <c:v>727.83826866058746</c:v>
                </c:pt>
                <c:pt idx="440">
                  <c:v>727.11759583065134</c:v>
                </c:pt>
                <c:pt idx="441">
                  <c:v>726.39752284264887</c:v>
                </c:pt>
                <c:pt idx="442">
                  <c:v>725.67804969657993</c:v>
                </c:pt>
                <c:pt idx="443">
                  <c:v>724.95917639244465</c:v>
                </c:pt>
                <c:pt idx="444">
                  <c:v>724.24090293024301</c:v>
                </c:pt>
                <c:pt idx="445">
                  <c:v>723.52322930997502</c:v>
                </c:pt>
                <c:pt idx="446">
                  <c:v>722.80615553164068</c:v>
                </c:pt>
                <c:pt idx="447">
                  <c:v>722.08968159523999</c:v>
                </c:pt>
                <c:pt idx="448">
                  <c:v>721.37380750077284</c:v>
                </c:pt>
                <c:pt idx="449">
                  <c:v>720.65853324823934</c:v>
                </c:pt>
                <c:pt idx="450">
                  <c:v>719.94385883763948</c:v>
                </c:pt>
                <c:pt idx="451">
                  <c:v>719.22978426897328</c:v>
                </c:pt>
                <c:pt idx="452">
                  <c:v>718.51630954224072</c:v>
                </c:pt>
                <c:pt idx="453">
                  <c:v>717.80343465744181</c:v>
                </c:pt>
                <c:pt idx="454">
                  <c:v>717.09115961457644</c:v>
                </c:pt>
                <c:pt idx="455">
                  <c:v>716.37948441364472</c:v>
                </c:pt>
                <c:pt idx="456">
                  <c:v>715.66840905464665</c:v>
                </c:pt>
                <c:pt idx="457">
                  <c:v>714.95793353758222</c:v>
                </c:pt>
                <c:pt idx="458">
                  <c:v>714.24805786245145</c:v>
                </c:pt>
                <c:pt idx="459">
                  <c:v>713.53878202925432</c:v>
                </c:pt>
                <c:pt idx="460">
                  <c:v>712.83010603799073</c:v>
                </c:pt>
                <c:pt idx="461">
                  <c:v>712.12202988866079</c:v>
                </c:pt>
                <c:pt idx="462">
                  <c:v>711.4145535812645</c:v>
                </c:pt>
                <c:pt idx="463">
                  <c:v>710.70767711580186</c:v>
                </c:pt>
                <c:pt idx="464">
                  <c:v>710.00140049227286</c:v>
                </c:pt>
                <c:pt idx="465">
                  <c:v>709.29572371067752</c:v>
                </c:pt>
                <c:pt idx="466">
                  <c:v>708.59064677101571</c:v>
                </c:pt>
                <c:pt idx="467">
                  <c:v>707.88616967328755</c:v>
                </c:pt>
                <c:pt idx="468">
                  <c:v>707.18229241749304</c:v>
                </c:pt>
                <c:pt idx="469">
                  <c:v>706.47901500363218</c:v>
                </c:pt>
                <c:pt idx="470">
                  <c:v>705.77633743170497</c:v>
                </c:pt>
                <c:pt idx="471">
                  <c:v>705.07425970171141</c:v>
                </c:pt>
                <c:pt idx="472">
                  <c:v>704.37278181365139</c:v>
                </c:pt>
                <c:pt idx="473">
                  <c:v>703.67190376752501</c:v>
                </c:pt>
                <c:pt idx="474">
                  <c:v>702.97162556333228</c:v>
                </c:pt>
                <c:pt idx="475">
                  <c:v>702.2719472010732</c:v>
                </c:pt>
                <c:pt idx="476">
                  <c:v>701.57286868074777</c:v>
                </c:pt>
                <c:pt idx="477">
                  <c:v>700.87439000235599</c:v>
                </c:pt>
                <c:pt idx="478">
                  <c:v>700.17651116589775</c:v>
                </c:pt>
                <c:pt idx="479">
                  <c:v>699.47923217137316</c:v>
                </c:pt>
                <c:pt idx="480">
                  <c:v>698.78255301878221</c:v>
                </c:pt>
                <c:pt idx="481">
                  <c:v>698.08647370812491</c:v>
                </c:pt>
                <c:pt idx="482">
                  <c:v>697.39099423940127</c:v>
                </c:pt>
                <c:pt idx="483">
                  <c:v>696.69611461261127</c:v>
                </c:pt>
                <c:pt idx="484">
                  <c:v>696.00183482775481</c:v>
                </c:pt>
                <c:pt idx="485">
                  <c:v>695.30815488483199</c:v>
                </c:pt>
                <c:pt idx="486">
                  <c:v>694.61507478384283</c:v>
                </c:pt>
                <c:pt idx="487">
                  <c:v>693.92259452478731</c:v>
                </c:pt>
                <c:pt idx="488">
                  <c:v>693.23071410766545</c:v>
                </c:pt>
                <c:pt idx="489">
                  <c:v>692.53943353247723</c:v>
                </c:pt>
                <c:pt idx="490">
                  <c:v>691.84875279922267</c:v>
                </c:pt>
                <c:pt idx="491">
                  <c:v>691.15867190790163</c:v>
                </c:pt>
                <c:pt idx="492">
                  <c:v>690.46919085851425</c:v>
                </c:pt>
                <c:pt idx="493">
                  <c:v>689.78030965106052</c:v>
                </c:pt>
                <c:pt idx="494">
                  <c:v>689.09202828554044</c:v>
                </c:pt>
                <c:pt idx="495">
                  <c:v>688.404346761954</c:v>
                </c:pt>
                <c:pt idx="496">
                  <c:v>687.71726508030122</c:v>
                </c:pt>
                <c:pt idx="497">
                  <c:v>687.03078324058197</c:v>
                </c:pt>
                <c:pt idx="498">
                  <c:v>686.34490124279637</c:v>
                </c:pt>
                <c:pt idx="499">
                  <c:v>685.65961908694442</c:v>
                </c:pt>
                <c:pt idx="500">
                  <c:v>684.97493677302612</c:v>
                </c:pt>
                <c:pt idx="501">
                  <c:v>684.29085430104146</c:v>
                </c:pt>
                <c:pt idx="502">
                  <c:v>683.60737167099046</c:v>
                </c:pt>
                <c:pt idx="503">
                  <c:v>682.92448888287299</c:v>
                </c:pt>
                <c:pt idx="504">
                  <c:v>682.24220593668917</c:v>
                </c:pt>
                <c:pt idx="505">
                  <c:v>681.56052283243901</c:v>
                </c:pt>
                <c:pt idx="506">
                  <c:v>680.87943957012249</c:v>
                </c:pt>
                <c:pt idx="507">
                  <c:v>680.19895614973962</c:v>
                </c:pt>
                <c:pt idx="508">
                  <c:v>679.51907257129039</c:v>
                </c:pt>
                <c:pt idx="509">
                  <c:v>678.83978883477471</c:v>
                </c:pt>
                <c:pt idx="510">
                  <c:v>678.16110494019267</c:v>
                </c:pt>
                <c:pt idx="511">
                  <c:v>677.48302088754428</c:v>
                </c:pt>
                <c:pt idx="512">
                  <c:v>676.80553667682955</c:v>
                </c:pt>
                <c:pt idx="513">
                  <c:v>676.12865230804846</c:v>
                </c:pt>
                <c:pt idx="514">
                  <c:v>675.45236778120102</c:v>
                </c:pt>
                <c:pt idx="515">
                  <c:v>674.77668309628712</c:v>
                </c:pt>
                <c:pt idx="516">
                  <c:v>674.10159825330686</c:v>
                </c:pt>
                <c:pt idx="517">
                  <c:v>673.42711325226026</c:v>
                </c:pt>
                <c:pt idx="518">
                  <c:v>672.7532280931473</c:v>
                </c:pt>
                <c:pt idx="519">
                  <c:v>672.07994277596799</c:v>
                </c:pt>
                <c:pt idx="520">
                  <c:v>671.40725730072234</c:v>
                </c:pt>
                <c:pt idx="521">
                  <c:v>670.73517166741021</c:v>
                </c:pt>
                <c:pt idx="522">
                  <c:v>670.06368587603174</c:v>
                </c:pt>
                <c:pt idx="523">
                  <c:v>669.39279992658692</c:v>
                </c:pt>
                <c:pt idx="524">
                  <c:v>668.72251381907574</c:v>
                </c:pt>
                <c:pt idx="525">
                  <c:v>668.05282755349822</c:v>
                </c:pt>
                <c:pt idx="526">
                  <c:v>667.38374112985434</c:v>
                </c:pt>
                <c:pt idx="527">
                  <c:v>666.715254548144</c:v>
                </c:pt>
                <c:pt idx="528">
                  <c:v>666.04736780836731</c:v>
                </c:pt>
                <c:pt idx="529">
                  <c:v>665.38008091052427</c:v>
                </c:pt>
                <c:pt idx="530">
                  <c:v>664.71339385461488</c:v>
                </c:pt>
                <c:pt idx="531">
                  <c:v>664.04730664063914</c:v>
                </c:pt>
                <c:pt idx="532">
                  <c:v>663.38181926859704</c:v>
                </c:pt>
                <c:pt idx="533">
                  <c:v>662.71693173848848</c:v>
                </c:pt>
                <c:pt idx="534">
                  <c:v>662.05264405031357</c:v>
                </c:pt>
                <c:pt idx="535">
                  <c:v>661.38895620407231</c:v>
                </c:pt>
                <c:pt idx="536">
                  <c:v>660.7258681997647</c:v>
                </c:pt>
                <c:pt idx="537">
                  <c:v>660.06338003739074</c:v>
                </c:pt>
                <c:pt idx="538">
                  <c:v>659.40149171695043</c:v>
                </c:pt>
                <c:pt idx="539">
                  <c:v>658.74020323844366</c:v>
                </c:pt>
                <c:pt idx="540">
                  <c:v>658.07951460187053</c:v>
                </c:pt>
                <c:pt idx="541">
                  <c:v>657.41942580723105</c:v>
                </c:pt>
                <c:pt idx="542">
                  <c:v>656.75993685452522</c:v>
                </c:pt>
                <c:pt idx="543">
                  <c:v>656.10104774375304</c:v>
                </c:pt>
                <c:pt idx="544">
                  <c:v>655.44275847491451</c:v>
                </c:pt>
                <c:pt idx="545">
                  <c:v>654.78506904800963</c:v>
                </c:pt>
                <c:pt idx="546">
                  <c:v>654.12797946303829</c:v>
                </c:pt>
                <c:pt idx="547">
                  <c:v>653.47148972000059</c:v>
                </c:pt>
                <c:pt idx="548">
                  <c:v>652.81559981889654</c:v>
                </c:pt>
                <c:pt idx="549">
                  <c:v>652.16030975972615</c:v>
                </c:pt>
                <c:pt idx="550">
                  <c:v>651.5056195424894</c:v>
                </c:pt>
                <c:pt idx="551">
                  <c:v>650.8515291671863</c:v>
                </c:pt>
                <c:pt idx="552">
                  <c:v>650.19803863381674</c:v>
                </c:pt>
                <c:pt idx="553">
                  <c:v>649.54514794238082</c:v>
                </c:pt>
                <c:pt idx="554">
                  <c:v>648.89285709287856</c:v>
                </c:pt>
                <c:pt idx="555">
                  <c:v>648.24116608530994</c:v>
                </c:pt>
                <c:pt idx="556">
                  <c:v>647.59007491967498</c:v>
                </c:pt>
                <c:pt idx="557">
                  <c:v>646.93958359597366</c:v>
                </c:pt>
                <c:pt idx="558">
                  <c:v>646.28969211420588</c:v>
                </c:pt>
                <c:pt idx="559">
                  <c:v>645.64040047437175</c:v>
                </c:pt>
                <c:pt idx="560">
                  <c:v>644.99170867647126</c:v>
                </c:pt>
                <c:pt idx="561">
                  <c:v>644.34361672050443</c:v>
                </c:pt>
                <c:pt idx="562">
                  <c:v>643.69612460647124</c:v>
                </c:pt>
                <c:pt idx="563">
                  <c:v>643.04923233437171</c:v>
                </c:pt>
                <c:pt idx="564">
                  <c:v>642.40293990420571</c:v>
                </c:pt>
                <c:pt idx="565">
                  <c:v>641.75724731597336</c:v>
                </c:pt>
                <c:pt idx="566">
                  <c:v>641.11215456967466</c:v>
                </c:pt>
                <c:pt idx="567">
                  <c:v>640.46766166530961</c:v>
                </c:pt>
                <c:pt idx="568">
                  <c:v>639.8237686028782</c:v>
                </c:pt>
                <c:pt idx="569">
                  <c:v>639.18047538238045</c:v>
                </c:pt>
                <c:pt idx="570">
                  <c:v>638.53778200381623</c:v>
                </c:pt>
                <c:pt idx="571">
                  <c:v>637.89568846718566</c:v>
                </c:pt>
                <c:pt idx="572">
                  <c:v>637.25419477248875</c:v>
                </c:pt>
                <c:pt idx="573">
                  <c:v>636.61330091972548</c:v>
                </c:pt>
                <c:pt idx="574">
                  <c:v>635.97300690889585</c:v>
                </c:pt>
                <c:pt idx="575">
                  <c:v>635.33331273999988</c:v>
                </c:pt>
                <c:pt idx="576">
                  <c:v>634.69421841303745</c:v>
                </c:pt>
                <c:pt idx="577">
                  <c:v>634.05572392800866</c:v>
                </c:pt>
                <c:pt idx="578">
                  <c:v>633.41782928491352</c:v>
                </c:pt>
                <c:pt idx="579">
                  <c:v>632.78053448375204</c:v>
                </c:pt>
                <c:pt idx="580">
                  <c:v>632.1438395245242</c:v>
                </c:pt>
                <c:pt idx="581">
                  <c:v>631.50774440723001</c:v>
                </c:pt>
                <c:pt idx="582">
                  <c:v>630.87224913186935</c:v>
                </c:pt>
                <c:pt idx="583">
                  <c:v>630.23735369844235</c:v>
                </c:pt>
                <c:pt idx="584">
                  <c:v>629.60305810694899</c:v>
                </c:pt>
                <c:pt idx="585">
                  <c:v>628.96936235738929</c:v>
                </c:pt>
                <c:pt idx="586">
                  <c:v>628.33626644976323</c:v>
                </c:pt>
                <c:pt idx="587">
                  <c:v>627.70377038407082</c:v>
                </c:pt>
                <c:pt idx="588">
                  <c:v>627.07187416031195</c:v>
                </c:pt>
                <c:pt idx="589">
                  <c:v>626.44057777848673</c:v>
                </c:pt>
                <c:pt idx="590">
                  <c:v>625.80988123859515</c:v>
                </c:pt>
                <c:pt idx="591">
                  <c:v>625.17978454063723</c:v>
                </c:pt>
                <c:pt idx="592">
                  <c:v>624.55028768461295</c:v>
                </c:pt>
                <c:pt idx="593">
                  <c:v>623.92139067052233</c:v>
                </c:pt>
                <c:pt idx="594">
                  <c:v>623.29309349836524</c:v>
                </c:pt>
                <c:pt idx="595">
                  <c:v>622.6653961681418</c:v>
                </c:pt>
                <c:pt idx="596">
                  <c:v>622.03829867985201</c:v>
                </c:pt>
                <c:pt idx="597">
                  <c:v>621.41180103349586</c:v>
                </c:pt>
                <c:pt idx="598">
                  <c:v>620.78590322907337</c:v>
                </c:pt>
                <c:pt idx="599">
                  <c:v>620.16060526658453</c:v>
                </c:pt>
                <c:pt idx="600">
                  <c:v>619.53590714602922</c:v>
                </c:pt>
                <c:pt idx="601">
                  <c:v>618.91180886740756</c:v>
                </c:pt>
                <c:pt idx="602">
                  <c:v>618.28831043071955</c:v>
                </c:pt>
                <c:pt idx="603">
                  <c:v>617.66541183596519</c:v>
                </c:pt>
                <c:pt idx="604">
                  <c:v>617.04311308314448</c:v>
                </c:pt>
                <c:pt idx="605">
                  <c:v>616.42141417225741</c:v>
                </c:pt>
                <c:pt idx="606">
                  <c:v>615.800315103304</c:v>
                </c:pt>
                <c:pt idx="607">
                  <c:v>615.17981587628412</c:v>
                </c:pt>
                <c:pt idx="608">
                  <c:v>614.5599164911979</c:v>
                </c:pt>
                <c:pt idx="609">
                  <c:v>613.94061694804532</c:v>
                </c:pt>
                <c:pt idx="610">
                  <c:v>613.32191724682639</c:v>
                </c:pt>
                <c:pt idx="611">
                  <c:v>612.70381738754111</c:v>
                </c:pt>
                <c:pt idx="612">
                  <c:v>612.08631737018948</c:v>
                </c:pt>
                <c:pt idx="613">
                  <c:v>611.46941719477138</c:v>
                </c:pt>
                <c:pt idx="614">
                  <c:v>610.85311686128694</c:v>
                </c:pt>
                <c:pt idx="615">
                  <c:v>610.23741636973614</c:v>
                </c:pt>
                <c:pt idx="616">
                  <c:v>609.62231572011899</c:v>
                </c:pt>
                <c:pt idx="617">
                  <c:v>609.00781491243549</c:v>
                </c:pt>
                <c:pt idx="618">
                  <c:v>608.39391394668564</c:v>
                </c:pt>
                <c:pt idx="619">
                  <c:v>607.78061282286933</c:v>
                </c:pt>
                <c:pt idx="620">
                  <c:v>607.16791154098667</c:v>
                </c:pt>
                <c:pt idx="621">
                  <c:v>606.55581010103765</c:v>
                </c:pt>
                <c:pt idx="622">
                  <c:v>605.94430850302228</c:v>
                </c:pt>
                <c:pt idx="623">
                  <c:v>605.33340674694057</c:v>
                </c:pt>
                <c:pt idx="624">
                  <c:v>604.7231048327925</c:v>
                </c:pt>
                <c:pt idx="625">
                  <c:v>604.11340276057797</c:v>
                </c:pt>
                <c:pt idx="626">
                  <c:v>603.50430053029709</c:v>
                </c:pt>
                <c:pt idx="627">
                  <c:v>602.89579814194985</c:v>
                </c:pt>
                <c:pt idx="628">
                  <c:v>602.28789559553627</c:v>
                </c:pt>
                <c:pt idx="629">
                  <c:v>601.68059289105634</c:v>
                </c:pt>
                <c:pt idx="630">
                  <c:v>601.07389002851005</c:v>
                </c:pt>
                <c:pt idx="631">
                  <c:v>600.4677870078973</c:v>
                </c:pt>
                <c:pt idx="632">
                  <c:v>599.8622838292182</c:v>
                </c:pt>
                <c:pt idx="633">
                  <c:v>599.25738049247275</c:v>
                </c:pt>
                <c:pt idx="634">
                  <c:v>598.65307699766095</c:v>
                </c:pt>
                <c:pt idx="635">
                  <c:v>598.04937334478279</c:v>
                </c:pt>
                <c:pt idx="636">
                  <c:v>597.44626953383829</c:v>
                </c:pt>
                <c:pt idx="637">
                  <c:v>596.84376556482732</c:v>
                </c:pt>
                <c:pt idx="638">
                  <c:v>596.24186143775</c:v>
                </c:pt>
                <c:pt idx="639">
                  <c:v>595.64055715260633</c:v>
                </c:pt>
                <c:pt idx="640">
                  <c:v>595.03985270939631</c:v>
                </c:pt>
                <c:pt idx="641">
                  <c:v>594.43974810811994</c:v>
                </c:pt>
                <c:pt idx="642">
                  <c:v>593.84024334877722</c:v>
                </c:pt>
                <c:pt idx="643">
                  <c:v>593.24133843136804</c:v>
                </c:pt>
                <c:pt idx="644">
                  <c:v>592.6430333558925</c:v>
                </c:pt>
                <c:pt idx="645">
                  <c:v>592.04532812235061</c:v>
                </c:pt>
                <c:pt idx="646">
                  <c:v>591.44822273074237</c:v>
                </c:pt>
                <c:pt idx="647">
                  <c:v>590.85171718106778</c:v>
                </c:pt>
                <c:pt idx="648">
                  <c:v>590.25581147332684</c:v>
                </c:pt>
                <c:pt idx="649">
                  <c:v>589.66050560751944</c:v>
                </c:pt>
                <c:pt idx="650">
                  <c:v>589.06579958364568</c:v>
                </c:pt>
                <c:pt idx="651">
                  <c:v>588.47169340170558</c:v>
                </c:pt>
                <c:pt idx="652">
                  <c:v>587.87818706169912</c:v>
                </c:pt>
                <c:pt idx="653">
                  <c:v>587.28528056362632</c:v>
                </c:pt>
                <c:pt idx="654">
                  <c:v>586.69297390748716</c:v>
                </c:pt>
                <c:pt idx="655">
                  <c:v>586.10126709328154</c:v>
                </c:pt>
                <c:pt idx="656">
                  <c:v>585.51016012100956</c:v>
                </c:pt>
                <c:pt idx="657">
                  <c:v>584.91965299067124</c:v>
                </c:pt>
                <c:pt idx="658">
                  <c:v>584.32974570226656</c:v>
                </c:pt>
                <c:pt idx="659">
                  <c:v>583.74043825579554</c:v>
                </c:pt>
                <c:pt idx="660">
                  <c:v>583.15173065125816</c:v>
                </c:pt>
                <c:pt idx="661">
                  <c:v>582.56362288865432</c:v>
                </c:pt>
                <c:pt idx="662">
                  <c:v>581.97611496798413</c:v>
                </c:pt>
                <c:pt idx="663">
                  <c:v>581.38920688924759</c:v>
                </c:pt>
                <c:pt idx="664">
                  <c:v>580.8028986524447</c:v>
                </c:pt>
                <c:pt idx="665">
                  <c:v>580.21719025757545</c:v>
                </c:pt>
                <c:pt idx="666">
                  <c:v>579.63208170463986</c:v>
                </c:pt>
                <c:pt idx="667">
                  <c:v>579.04757299363791</c:v>
                </c:pt>
                <c:pt idx="668">
                  <c:v>578.4636641245695</c:v>
                </c:pt>
                <c:pt idx="669">
                  <c:v>577.88035509743474</c:v>
                </c:pt>
                <c:pt idx="670">
                  <c:v>577.29764591223363</c:v>
                </c:pt>
                <c:pt idx="671">
                  <c:v>576.71553656896617</c:v>
                </c:pt>
                <c:pt idx="672">
                  <c:v>576.13402706763236</c:v>
                </c:pt>
                <c:pt idx="673">
                  <c:v>575.5531174082322</c:v>
                </c:pt>
                <c:pt idx="674">
                  <c:v>574.97280759076557</c:v>
                </c:pt>
                <c:pt idx="675">
                  <c:v>574.39309761523259</c:v>
                </c:pt>
                <c:pt idx="676">
                  <c:v>573.81398748163326</c:v>
                </c:pt>
                <c:pt idx="677">
                  <c:v>573.23547718996758</c:v>
                </c:pt>
                <c:pt idx="678">
                  <c:v>572.65756674023555</c:v>
                </c:pt>
                <c:pt idx="679">
                  <c:v>572.08025613243717</c:v>
                </c:pt>
                <c:pt idx="680">
                  <c:v>571.50354536657233</c:v>
                </c:pt>
                <c:pt idx="681">
                  <c:v>570.92743444264113</c:v>
                </c:pt>
                <c:pt idx="682">
                  <c:v>570.35192336064358</c:v>
                </c:pt>
                <c:pt idx="683">
                  <c:v>569.77701212057968</c:v>
                </c:pt>
                <c:pt idx="684">
                  <c:v>569.20270072244944</c:v>
                </c:pt>
                <c:pt idx="685">
                  <c:v>568.62898916625284</c:v>
                </c:pt>
                <c:pt idx="686">
                  <c:v>568.05587745198977</c:v>
                </c:pt>
                <c:pt idx="687">
                  <c:v>567.48336557966036</c:v>
                </c:pt>
                <c:pt idx="688">
                  <c:v>566.91145354926459</c:v>
                </c:pt>
                <c:pt idx="689">
                  <c:v>566.34014136080248</c:v>
                </c:pt>
                <c:pt idx="690">
                  <c:v>565.76942901427401</c:v>
                </c:pt>
                <c:pt idx="691">
                  <c:v>565.19931650967919</c:v>
                </c:pt>
                <c:pt idx="692">
                  <c:v>564.62980384701791</c:v>
                </c:pt>
                <c:pt idx="693">
                  <c:v>564.06089102629028</c:v>
                </c:pt>
                <c:pt idx="694">
                  <c:v>563.49257804749629</c:v>
                </c:pt>
                <c:pt idx="695">
                  <c:v>562.92486491063596</c:v>
                </c:pt>
                <c:pt idx="696">
                  <c:v>562.35775161570928</c:v>
                </c:pt>
                <c:pt idx="697">
                  <c:v>561.79123816271624</c:v>
                </c:pt>
                <c:pt idx="698">
                  <c:v>561.22532455165674</c:v>
                </c:pt>
                <c:pt idx="699">
                  <c:v>560.66001078253089</c:v>
                </c:pt>
                <c:pt idx="700">
                  <c:v>560.09529685533869</c:v>
                </c:pt>
                <c:pt idx="701">
                  <c:v>559.53118277008014</c:v>
                </c:pt>
                <c:pt idx="702">
                  <c:v>558.96766852675523</c:v>
                </c:pt>
                <c:pt idx="703">
                  <c:v>558.40475412536398</c:v>
                </c:pt>
                <c:pt idx="704">
                  <c:v>557.84243956590626</c:v>
                </c:pt>
                <c:pt idx="705">
                  <c:v>557.28072484838219</c:v>
                </c:pt>
                <c:pt idx="706">
                  <c:v>556.71960997279177</c:v>
                </c:pt>
                <c:pt idx="707">
                  <c:v>556.159094939135</c:v>
                </c:pt>
                <c:pt idx="708">
                  <c:v>555.59917974741188</c:v>
                </c:pt>
                <c:pt idx="709">
                  <c:v>555.03986439762241</c:v>
                </c:pt>
                <c:pt idx="710">
                  <c:v>554.48114888976647</c:v>
                </c:pt>
                <c:pt idx="711">
                  <c:v>553.92303322384419</c:v>
                </c:pt>
                <c:pt idx="712">
                  <c:v>553.36551739985555</c:v>
                </c:pt>
                <c:pt idx="713">
                  <c:v>552.80860141780056</c:v>
                </c:pt>
                <c:pt idx="714">
                  <c:v>552.25228527767922</c:v>
                </c:pt>
                <c:pt idx="715">
                  <c:v>551.69656897949153</c:v>
                </c:pt>
                <c:pt idx="716">
                  <c:v>551.14145252323738</c:v>
                </c:pt>
                <c:pt idx="717">
                  <c:v>550.58693590891687</c:v>
                </c:pt>
                <c:pt idx="718">
                  <c:v>550.03301913653002</c:v>
                </c:pt>
                <c:pt idx="719">
                  <c:v>549.47970220607681</c:v>
                </c:pt>
                <c:pt idx="720">
                  <c:v>548.92698511755725</c:v>
                </c:pt>
                <c:pt idx="721">
                  <c:v>548.37486787097134</c:v>
                </c:pt>
                <c:pt idx="722">
                  <c:v>547.82335046631897</c:v>
                </c:pt>
                <c:pt idx="723">
                  <c:v>547.27243290360025</c:v>
                </c:pt>
                <c:pt idx="724">
                  <c:v>546.72211518281517</c:v>
                </c:pt>
                <c:pt idx="725">
                  <c:v>546.17239730396375</c:v>
                </c:pt>
                <c:pt idx="726">
                  <c:v>545.62327926704597</c:v>
                </c:pt>
                <c:pt idx="727">
                  <c:v>545.07476107206185</c:v>
                </c:pt>
                <c:pt idx="728">
                  <c:v>544.52684271901137</c:v>
                </c:pt>
                <c:pt idx="729">
                  <c:v>543.97952420789443</c:v>
                </c:pt>
                <c:pt idx="730">
                  <c:v>543.43280553871114</c:v>
                </c:pt>
                <c:pt idx="731">
                  <c:v>542.88668671146149</c:v>
                </c:pt>
                <c:pt idx="732">
                  <c:v>542.3411677261455</c:v>
                </c:pt>
                <c:pt idx="733">
                  <c:v>541.79624858276316</c:v>
                </c:pt>
                <c:pt idx="734">
                  <c:v>541.25192928131446</c:v>
                </c:pt>
                <c:pt idx="735">
                  <c:v>540.7082098217993</c:v>
                </c:pt>
                <c:pt idx="736">
                  <c:v>540.16509020421779</c:v>
                </c:pt>
                <c:pt idx="737">
                  <c:v>539.62257042856993</c:v>
                </c:pt>
                <c:pt idx="738">
                  <c:v>539.08065049485572</c:v>
                </c:pt>
                <c:pt idx="739">
                  <c:v>538.53933040307516</c:v>
                </c:pt>
                <c:pt idx="740">
                  <c:v>537.99861015322824</c:v>
                </c:pt>
                <c:pt idx="741">
                  <c:v>537.45848974531486</c:v>
                </c:pt>
                <c:pt idx="742">
                  <c:v>536.91896917933514</c:v>
                </c:pt>
                <c:pt idx="743">
                  <c:v>536.38004845528906</c:v>
                </c:pt>
                <c:pt idx="744">
                  <c:v>535.84172757317663</c:v>
                </c:pt>
                <c:pt idx="745">
                  <c:v>535.30400653299785</c:v>
                </c:pt>
                <c:pt idx="746">
                  <c:v>534.76688533475271</c:v>
                </c:pt>
                <c:pt idx="747">
                  <c:v>534.23036397844112</c:v>
                </c:pt>
                <c:pt idx="748">
                  <c:v>533.69444246406317</c:v>
                </c:pt>
                <c:pt idx="749">
                  <c:v>533.15912079161888</c:v>
                </c:pt>
                <c:pt idx="750">
                  <c:v>532.62439896110823</c:v>
                </c:pt>
                <c:pt idx="751">
                  <c:v>532.09027697253123</c:v>
                </c:pt>
                <c:pt idx="752">
                  <c:v>531.55675482588788</c:v>
                </c:pt>
                <c:pt idx="753">
                  <c:v>531.02383252117806</c:v>
                </c:pt>
                <c:pt idx="754">
                  <c:v>530.4915100584019</c:v>
                </c:pt>
                <c:pt idx="755">
                  <c:v>529.95978743755938</c:v>
                </c:pt>
                <c:pt idx="756">
                  <c:v>529.42866465865052</c:v>
                </c:pt>
                <c:pt idx="757">
                  <c:v>528.8981417216753</c:v>
                </c:pt>
                <c:pt idx="758">
                  <c:v>528.36821862663373</c:v>
                </c:pt>
                <c:pt idx="759">
                  <c:v>527.8388953735257</c:v>
                </c:pt>
                <c:pt idx="760">
                  <c:v>527.31017196235132</c:v>
                </c:pt>
                <c:pt idx="761">
                  <c:v>526.78204839311059</c:v>
                </c:pt>
                <c:pt idx="762">
                  <c:v>526.2545246658035</c:v>
                </c:pt>
                <c:pt idx="763">
                  <c:v>525.72760078043007</c:v>
                </c:pt>
                <c:pt idx="764">
                  <c:v>525.20127673699028</c:v>
                </c:pt>
                <c:pt idx="765">
                  <c:v>524.67555253548403</c:v>
                </c:pt>
                <c:pt idx="766">
                  <c:v>524.15042817591143</c:v>
                </c:pt>
                <c:pt idx="767">
                  <c:v>523.62590365827248</c:v>
                </c:pt>
                <c:pt idx="768">
                  <c:v>523.10197898256718</c:v>
                </c:pt>
                <c:pt idx="769">
                  <c:v>522.57865414879552</c:v>
                </c:pt>
                <c:pt idx="770">
                  <c:v>522.05592915695752</c:v>
                </c:pt>
                <c:pt idx="771">
                  <c:v>521.53380400705305</c:v>
                </c:pt>
                <c:pt idx="772">
                  <c:v>521.01227869908223</c:v>
                </c:pt>
                <c:pt idx="773">
                  <c:v>520.49135323304506</c:v>
                </c:pt>
                <c:pt idx="774">
                  <c:v>519.97102760894154</c:v>
                </c:pt>
                <c:pt idx="775">
                  <c:v>519.45130182677167</c:v>
                </c:pt>
                <c:pt idx="776">
                  <c:v>518.93217588653545</c:v>
                </c:pt>
                <c:pt idx="777">
                  <c:v>518.41364978823276</c:v>
                </c:pt>
                <c:pt idx="778">
                  <c:v>517.89572353186372</c:v>
                </c:pt>
                <c:pt idx="779">
                  <c:v>517.37839711742834</c:v>
                </c:pt>
                <c:pt idx="780">
                  <c:v>516.8616705449266</c:v>
                </c:pt>
                <c:pt idx="781">
                  <c:v>516.34554381435851</c:v>
                </c:pt>
                <c:pt idx="782">
                  <c:v>515.83001692572407</c:v>
                </c:pt>
                <c:pt idx="783">
                  <c:v>515.31508987902328</c:v>
                </c:pt>
                <c:pt idx="784">
                  <c:v>514.80076267425602</c:v>
                </c:pt>
                <c:pt idx="785">
                  <c:v>514.28703531142241</c:v>
                </c:pt>
                <c:pt idx="786">
                  <c:v>513.77390779052246</c:v>
                </c:pt>
                <c:pt idx="787">
                  <c:v>513.26138011155615</c:v>
                </c:pt>
                <c:pt idx="788">
                  <c:v>512.74945227452349</c:v>
                </c:pt>
                <c:pt idx="789">
                  <c:v>512.23812427942448</c:v>
                </c:pt>
                <c:pt idx="790">
                  <c:v>511.72739612625907</c:v>
                </c:pt>
                <c:pt idx="791">
                  <c:v>511.21726781502724</c:v>
                </c:pt>
                <c:pt idx="792">
                  <c:v>510.70773934572907</c:v>
                </c:pt>
                <c:pt idx="793">
                  <c:v>510.19881071836454</c:v>
                </c:pt>
                <c:pt idx="794">
                  <c:v>509.69048193293361</c:v>
                </c:pt>
                <c:pt idx="795">
                  <c:v>509.18275298943632</c:v>
                </c:pt>
                <c:pt idx="796">
                  <c:v>508.67562388787269</c:v>
                </c:pt>
                <c:pt idx="797">
                  <c:v>508.16909462824265</c:v>
                </c:pt>
                <c:pt idx="798">
                  <c:v>507.66316521054625</c:v>
                </c:pt>
                <c:pt idx="799">
                  <c:v>507.15783563478351</c:v>
                </c:pt>
                <c:pt idx="800">
                  <c:v>506.65310590095436</c:v>
                </c:pt>
                <c:pt idx="801">
                  <c:v>506.14897600905886</c:v>
                </c:pt>
                <c:pt idx="802">
                  <c:v>505.645445959097</c:v>
                </c:pt>
                <c:pt idx="803">
                  <c:v>505.14251575106874</c:v>
                </c:pt>
                <c:pt idx="804">
                  <c:v>504.64018538497413</c:v>
                </c:pt>
                <c:pt idx="805">
                  <c:v>504.13845486081317</c:v>
                </c:pt>
                <c:pt idx="806">
                  <c:v>503.6373241785858</c:v>
                </c:pt>
                <c:pt idx="807">
                  <c:v>503.13679333829208</c:v>
                </c:pt>
                <c:pt idx="808">
                  <c:v>502.63686233993201</c:v>
                </c:pt>
                <c:pt idx="809">
                  <c:v>502.13753118350553</c:v>
                </c:pt>
                <c:pt idx="810">
                  <c:v>501.6387998690127</c:v>
                </c:pt>
                <c:pt idx="811">
                  <c:v>501.14066839645352</c:v>
                </c:pt>
                <c:pt idx="812">
                  <c:v>500.64313676582799</c:v>
                </c:pt>
                <c:pt idx="813">
                  <c:v>500.14620497713605</c:v>
                </c:pt>
                <c:pt idx="814">
                  <c:v>499.64987303037776</c:v>
                </c:pt>
                <c:pt idx="815">
                  <c:v>499.15414092555312</c:v>
                </c:pt>
                <c:pt idx="816">
                  <c:v>498.65900866266207</c:v>
                </c:pt>
                <c:pt idx="817">
                  <c:v>498.16447624170468</c:v>
                </c:pt>
                <c:pt idx="818">
                  <c:v>497.67054366268093</c:v>
                </c:pt>
                <c:pt idx="819">
                  <c:v>497.17721092559077</c:v>
                </c:pt>
                <c:pt idx="820">
                  <c:v>496.68447803043426</c:v>
                </c:pt>
                <c:pt idx="821">
                  <c:v>496.19234497721141</c:v>
                </c:pt>
                <c:pt idx="822">
                  <c:v>495.70081176592214</c:v>
                </c:pt>
                <c:pt idx="823">
                  <c:v>495.20987839656652</c:v>
                </c:pt>
                <c:pt idx="824">
                  <c:v>494.71954486914456</c:v>
                </c:pt>
                <c:pt idx="825">
                  <c:v>494.22981118365618</c:v>
                </c:pt>
                <c:pt idx="826">
                  <c:v>493.74067734010146</c:v>
                </c:pt>
                <c:pt idx="827">
                  <c:v>493.25214333848038</c:v>
                </c:pt>
                <c:pt idx="828">
                  <c:v>492.7642091787929</c:v>
                </c:pt>
                <c:pt idx="829">
                  <c:v>492.27687486103906</c:v>
                </c:pt>
                <c:pt idx="830">
                  <c:v>491.79014038521888</c:v>
                </c:pt>
                <c:pt idx="831">
                  <c:v>491.30400575133228</c:v>
                </c:pt>
                <c:pt idx="832">
                  <c:v>490.81847095937934</c:v>
                </c:pt>
                <c:pt idx="833">
                  <c:v>490.33353600936005</c:v>
                </c:pt>
                <c:pt idx="834">
                  <c:v>489.84920090127434</c:v>
                </c:pt>
                <c:pt idx="835">
                  <c:v>489.36546563512229</c:v>
                </c:pt>
                <c:pt idx="836">
                  <c:v>488.88233021090389</c:v>
                </c:pt>
                <c:pt idx="837">
                  <c:v>488.39979462861908</c:v>
                </c:pt>
                <c:pt idx="838">
                  <c:v>487.91785888826792</c:v>
                </c:pt>
                <c:pt idx="839">
                  <c:v>487.4365229898504</c:v>
                </c:pt>
                <c:pt idx="840">
                  <c:v>486.95578693336648</c:v>
                </c:pt>
                <c:pt idx="841">
                  <c:v>486.47565071881621</c:v>
                </c:pt>
                <c:pt idx="842">
                  <c:v>485.99611434619959</c:v>
                </c:pt>
                <c:pt idx="843">
                  <c:v>485.51717781551656</c:v>
                </c:pt>
                <c:pt idx="844">
                  <c:v>485.03884112676718</c:v>
                </c:pt>
                <c:pt idx="845">
                  <c:v>484.56110427995145</c:v>
                </c:pt>
                <c:pt idx="846">
                  <c:v>484.08396727506931</c:v>
                </c:pt>
                <c:pt idx="847">
                  <c:v>483.60743011212082</c:v>
                </c:pt>
                <c:pt idx="848">
                  <c:v>483.13149279110598</c:v>
                </c:pt>
                <c:pt idx="849">
                  <c:v>482.65615531202474</c:v>
                </c:pt>
                <c:pt idx="850">
                  <c:v>482.18141767487714</c:v>
                </c:pt>
                <c:pt idx="851">
                  <c:v>481.70727987966319</c:v>
                </c:pt>
                <c:pt idx="852">
                  <c:v>481.23374192638283</c:v>
                </c:pt>
                <c:pt idx="853">
                  <c:v>480.76080381503613</c:v>
                </c:pt>
                <c:pt idx="854">
                  <c:v>480.28846554562307</c:v>
                </c:pt>
                <c:pt idx="855">
                  <c:v>479.8167271181436</c:v>
                </c:pt>
                <c:pt idx="856">
                  <c:v>479.34558853259779</c:v>
                </c:pt>
                <c:pt idx="857">
                  <c:v>478.87504978898562</c:v>
                </c:pt>
                <c:pt idx="858">
                  <c:v>478.40511088730705</c:v>
                </c:pt>
                <c:pt idx="859">
                  <c:v>477.93577182756212</c:v>
                </c:pt>
                <c:pt idx="860">
                  <c:v>477.46703260975085</c:v>
                </c:pt>
                <c:pt idx="861">
                  <c:v>476.99889323387316</c:v>
                </c:pt>
                <c:pt idx="862">
                  <c:v>476.53135369992913</c:v>
                </c:pt>
                <c:pt idx="863">
                  <c:v>476.06441400791874</c:v>
                </c:pt>
                <c:pt idx="864">
                  <c:v>475.59807415784195</c:v>
                </c:pt>
                <c:pt idx="865">
                  <c:v>475.13233414969881</c:v>
                </c:pt>
                <c:pt idx="866">
                  <c:v>474.66719398348931</c:v>
                </c:pt>
                <c:pt idx="867">
                  <c:v>474.20265365921341</c:v>
                </c:pt>
                <c:pt idx="868">
                  <c:v>473.73871317687116</c:v>
                </c:pt>
                <c:pt idx="869">
                  <c:v>473.27537253646256</c:v>
                </c:pt>
                <c:pt idx="870">
                  <c:v>472.81263173798754</c:v>
                </c:pt>
                <c:pt idx="871">
                  <c:v>472.35049078144618</c:v>
                </c:pt>
                <c:pt idx="872">
                  <c:v>471.88894966683847</c:v>
                </c:pt>
                <c:pt idx="873">
                  <c:v>471.42800839416441</c:v>
                </c:pt>
                <c:pt idx="874">
                  <c:v>470.96766696342394</c:v>
                </c:pt>
                <c:pt idx="875">
                  <c:v>470.50792537461712</c:v>
                </c:pt>
                <c:pt idx="876">
                  <c:v>470.04878362774394</c:v>
                </c:pt>
                <c:pt idx="877">
                  <c:v>469.59024172280436</c:v>
                </c:pt>
                <c:pt idx="878">
                  <c:v>469.13229965979843</c:v>
                </c:pt>
                <c:pt idx="879">
                  <c:v>468.67495743872615</c:v>
                </c:pt>
                <c:pt idx="880">
                  <c:v>468.21821505958746</c:v>
                </c:pt>
                <c:pt idx="881">
                  <c:v>467.76207252238243</c:v>
                </c:pt>
                <c:pt idx="882">
                  <c:v>467.30652982711104</c:v>
                </c:pt>
                <c:pt idx="883">
                  <c:v>466.85158697377324</c:v>
                </c:pt>
                <c:pt idx="884">
                  <c:v>466.39724396236909</c:v>
                </c:pt>
                <c:pt idx="885">
                  <c:v>465.94350079289859</c:v>
                </c:pt>
                <c:pt idx="886">
                  <c:v>465.49035746536168</c:v>
                </c:pt>
                <c:pt idx="887">
                  <c:v>465.03781397975843</c:v>
                </c:pt>
                <c:pt idx="888">
                  <c:v>464.58587033608882</c:v>
                </c:pt>
                <c:pt idx="889">
                  <c:v>464.1345265343528</c:v>
                </c:pt>
                <c:pt idx="890">
                  <c:v>463.68378257455043</c:v>
                </c:pt>
                <c:pt idx="891">
                  <c:v>463.23363845668172</c:v>
                </c:pt>
                <c:pt idx="892">
                  <c:v>462.78409418074659</c:v>
                </c:pt>
                <c:pt idx="893">
                  <c:v>462.33514974674512</c:v>
                </c:pt>
                <c:pt idx="894">
                  <c:v>461.88680515467729</c:v>
                </c:pt>
                <c:pt idx="895">
                  <c:v>461.43906040454306</c:v>
                </c:pt>
                <c:pt idx="896">
                  <c:v>460.99191549634247</c:v>
                </c:pt>
                <c:pt idx="897">
                  <c:v>460.54537043007554</c:v>
                </c:pt>
                <c:pt idx="898">
                  <c:v>460.09942520574219</c:v>
                </c:pt>
                <c:pt idx="899">
                  <c:v>459.6540798233425</c:v>
                </c:pt>
                <c:pt idx="900">
                  <c:v>459.20933428287645</c:v>
                </c:pt>
                <c:pt idx="901">
                  <c:v>458.765188584344</c:v>
                </c:pt>
                <c:pt idx="902">
                  <c:v>458.3216427277452</c:v>
                </c:pt>
                <c:pt idx="903">
                  <c:v>457.87869671308005</c:v>
                </c:pt>
                <c:pt idx="904">
                  <c:v>457.43635054034849</c:v>
                </c:pt>
                <c:pt idx="905">
                  <c:v>456.99460420955057</c:v>
                </c:pt>
                <c:pt idx="906">
                  <c:v>456.55345772068631</c:v>
                </c:pt>
                <c:pt idx="907">
                  <c:v>456.11291107375564</c:v>
                </c:pt>
                <c:pt idx="908">
                  <c:v>455.67296426875862</c:v>
                </c:pt>
                <c:pt idx="909">
                  <c:v>455.23361730569525</c:v>
                </c:pt>
                <c:pt idx="910">
                  <c:v>454.79487018456547</c:v>
                </c:pt>
                <c:pt idx="911">
                  <c:v>454.35672290536934</c:v>
                </c:pt>
                <c:pt idx="912">
                  <c:v>453.91917546810686</c:v>
                </c:pt>
                <c:pt idx="913">
                  <c:v>453.48222787277797</c:v>
                </c:pt>
                <c:pt idx="914">
                  <c:v>453.04588011938273</c:v>
                </c:pt>
                <c:pt idx="915">
                  <c:v>452.61013220792114</c:v>
                </c:pt>
                <c:pt idx="916">
                  <c:v>452.17498413839314</c:v>
                </c:pt>
                <c:pt idx="917">
                  <c:v>451.74043591079879</c:v>
                </c:pt>
                <c:pt idx="918">
                  <c:v>451.3064875251381</c:v>
                </c:pt>
                <c:pt idx="919">
                  <c:v>450.87313898141099</c:v>
                </c:pt>
                <c:pt idx="920">
                  <c:v>450.44039027961753</c:v>
                </c:pt>
                <c:pt idx="921">
                  <c:v>450.00824141975772</c:v>
                </c:pt>
                <c:pt idx="922">
                  <c:v>449.57669240183151</c:v>
                </c:pt>
                <c:pt idx="923">
                  <c:v>449.14574322583894</c:v>
                </c:pt>
                <c:pt idx="924">
                  <c:v>448.71539389178002</c:v>
                </c:pt>
                <c:pt idx="925">
                  <c:v>448.2856443996547</c:v>
                </c:pt>
                <c:pt idx="926">
                  <c:v>447.85649474946302</c:v>
                </c:pt>
                <c:pt idx="927">
                  <c:v>447.427944941205</c:v>
                </c:pt>
                <c:pt idx="928">
                  <c:v>446.99999497488056</c:v>
                </c:pt>
                <c:pt idx="929">
                  <c:v>446.57264485048978</c:v>
                </c:pt>
                <c:pt idx="930">
                  <c:v>446.14589456803265</c:v>
                </c:pt>
                <c:pt idx="931">
                  <c:v>445.7197441275091</c:v>
                </c:pt>
                <c:pt idx="932">
                  <c:v>445.29419352891921</c:v>
                </c:pt>
                <c:pt idx="933">
                  <c:v>444.86924277226296</c:v>
                </c:pt>
                <c:pt idx="934">
                  <c:v>444.44489185754037</c:v>
                </c:pt>
                <c:pt idx="935">
                  <c:v>444.02114078475137</c:v>
                </c:pt>
                <c:pt idx="936">
                  <c:v>443.59798955389601</c:v>
                </c:pt>
                <c:pt idx="937">
                  <c:v>443.17543816497431</c:v>
                </c:pt>
                <c:pt idx="938">
                  <c:v>442.7534866179862</c:v>
                </c:pt>
                <c:pt idx="939">
                  <c:v>442.33213491293174</c:v>
                </c:pt>
                <c:pt idx="940">
                  <c:v>441.91138304981092</c:v>
                </c:pt>
                <c:pt idx="941">
                  <c:v>441.4912310286237</c:v>
                </c:pt>
                <c:pt idx="942">
                  <c:v>441.07167884937013</c:v>
                </c:pt>
                <c:pt idx="943">
                  <c:v>440.65272651205021</c:v>
                </c:pt>
                <c:pt idx="944">
                  <c:v>440.23437401666388</c:v>
                </c:pt>
                <c:pt idx="945">
                  <c:v>439.8166213632112</c:v>
                </c:pt>
                <c:pt idx="946">
                  <c:v>439.39946855169217</c:v>
                </c:pt>
                <c:pt idx="947">
                  <c:v>438.98291558210673</c:v>
                </c:pt>
                <c:pt idx="948">
                  <c:v>438.56696245445494</c:v>
                </c:pt>
                <c:pt idx="949">
                  <c:v>438.1516091687368</c:v>
                </c:pt>
                <c:pt idx="950">
                  <c:v>437.73685572495225</c:v>
                </c:pt>
                <c:pt idx="951">
                  <c:v>437.32270212310135</c:v>
                </c:pt>
                <c:pt idx="952">
                  <c:v>436.9091483631841</c:v>
                </c:pt>
                <c:pt idx="953">
                  <c:v>436.49619444520044</c:v>
                </c:pt>
                <c:pt idx="954">
                  <c:v>436.08384036915044</c:v>
                </c:pt>
                <c:pt idx="955">
                  <c:v>435.67208613503408</c:v>
                </c:pt>
                <c:pt idx="956">
                  <c:v>435.26093174285131</c:v>
                </c:pt>
                <c:pt idx="957">
                  <c:v>434.8503771926022</c:v>
                </c:pt>
                <c:pt idx="958">
                  <c:v>434.44042248428673</c:v>
                </c:pt>
                <c:pt idx="959">
                  <c:v>434.03106761790485</c:v>
                </c:pt>
                <c:pt idx="960">
                  <c:v>433.62231259345663</c:v>
                </c:pt>
                <c:pt idx="961">
                  <c:v>433.21415741094205</c:v>
                </c:pt>
                <c:pt idx="962">
                  <c:v>432.80660207036107</c:v>
                </c:pt>
                <c:pt idx="963">
                  <c:v>432.39964657171373</c:v>
                </c:pt>
                <c:pt idx="964">
                  <c:v>431.99329091500005</c:v>
                </c:pt>
                <c:pt idx="965">
                  <c:v>431.58753510021995</c:v>
                </c:pt>
                <c:pt idx="966">
                  <c:v>431.18237912737351</c:v>
                </c:pt>
                <c:pt idx="967">
                  <c:v>430.77782299646071</c:v>
                </c:pt>
                <c:pt idx="968">
                  <c:v>430.37386670748151</c:v>
                </c:pt>
                <c:pt idx="969">
                  <c:v>429.97051026043596</c:v>
                </c:pt>
                <c:pt idx="970">
                  <c:v>429.56775365532405</c:v>
                </c:pt>
                <c:pt idx="971">
                  <c:v>429.16559689214574</c:v>
                </c:pt>
                <c:pt idx="972">
                  <c:v>428.76403997090108</c:v>
                </c:pt>
                <c:pt idx="973">
                  <c:v>428.36308289159007</c:v>
                </c:pt>
                <c:pt idx="974">
                  <c:v>427.96272565421265</c:v>
                </c:pt>
                <c:pt idx="975">
                  <c:v>427.56296825876888</c:v>
                </c:pt>
                <c:pt idx="976">
                  <c:v>427.16381070525875</c:v>
                </c:pt>
                <c:pt idx="977">
                  <c:v>426.76525299368222</c:v>
                </c:pt>
                <c:pt idx="978">
                  <c:v>426.36729512403934</c:v>
                </c:pt>
                <c:pt idx="979">
                  <c:v>425.96993709633011</c:v>
                </c:pt>
                <c:pt idx="980">
                  <c:v>425.57317891055447</c:v>
                </c:pt>
                <c:pt idx="981">
                  <c:v>425.17702056671249</c:v>
                </c:pt>
                <c:pt idx="982">
                  <c:v>424.78146206480415</c:v>
                </c:pt>
                <c:pt idx="983">
                  <c:v>424.3865034048294</c:v>
                </c:pt>
                <c:pt idx="984">
                  <c:v>423.9921445867883</c:v>
                </c:pt>
                <c:pt idx="985">
                  <c:v>423.59838561068085</c:v>
                </c:pt>
                <c:pt idx="986">
                  <c:v>423.20522647650699</c:v>
                </c:pt>
                <c:pt idx="987">
                  <c:v>422.81266718426679</c:v>
                </c:pt>
                <c:pt idx="988">
                  <c:v>422.42070773396023</c:v>
                </c:pt>
                <c:pt idx="989">
                  <c:v>422.02934812558726</c:v>
                </c:pt>
                <c:pt idx="990">
                  <c:v>421.63858835914795</c:v>
                </c:pt>
                <c:pt idx="991">
                  <c:v>421.24842843464228</c:v>
                </c:pt>
                <c:pt idx="992">
                  <c:v>420.85886835207026</c:v>
                </c:pt>
                <c:pt idx="993">
                  <c:v>420.46990811143183</c:v>
                </c:pt>
                <c:pt idx="994">
                  <c:v>420.08154771272706</c:v>
                </c:pt>
                <c:pt idx="995">
                  <c:v>419.69378715595593</c:v>
                </c:pt>
                <c:pt idx="996">
                  <c:v>419.3066264411184</c:v>
                </c:pt>
                <c:pt idx="997">
                  <c:v>418.92006556821451</c:v>
                </c:pt>
                <c:pt idx="998">
                  <c:v>418.53410453724427</c:v>
                </c:pt>
                <c:pt idx="999">
                  <c:v>418.14874334820763</c:v>
                </c:pt>
                <c:pt idx="1000">
                  <c:v>417.76398200110464</c:v>
                </c:pt>
                <c:pt idx="1001">
                  <c:v>417.37982049593529</c:v>
                </c:pt>
                <c:pt idx="1002">
                  <c:v>416.99625883269954</c:v>
                </c:pt>
                <c:pt idx="1003">
                  <c:v>416.61329701139744</c:v>
                </c:pt>
                <c:pt idx="1004">
                  <c:v>416.23093503202898</c:v>
                </c:pt>
                <c:pt idx="1005">
                  <c:v>415.84917289459412</c:v>
                </c:pt>
                <c:pt idx="1006">
                  <c:v>415.46801059909291</c:v>
                </c:pt>
                <c:pt idx="1007">
                  <c:v>415.08744814552534</c:v>
                </c:pt>
                <c:pt idx="1008">
                  <c:v>414.70748553389137</c:v>
                </c:pt>
                <c:pt idx="1009">
                  <c:v>414.32812276419105</c:v>
                </c:pt>
                <c:pt idx="1010">
                  <c:v>413.94935983642438</c:v>
                </c:pt>
                <c:pt idx="1011">
                  <c:v>413.5711967505913</c:v>
                </c:pt>
                <c:pt idx="1012">
                  <c:v>413.19363350669187</c:v>
                </c:pt>
                <c:pt idx="1013">
                  <c:v>412.81667010472609</c:v>
                </c:pt>
                <c:pt idx="1014">
                  <c:v>412.4403065446939</c:v>
                </c:pt>
                <c:pt idx="1015">
                  <c:v>412.06454282659536</c:v>
                </c:pt>
                <c:pt idx="1016">
                  <c:v>411.68937895043047</c:v>
                </c:pt>
                <c:pt idx="1017">
                  <c:v>411.31481491619917</c:v>
                </c:pt>
                <c:pt idx="1018">
                  <c:v>410.94085072390152</c:v>
                </c:pt>
                <c:pt idx="1019">
                  <c:v>410.56748637353752</c:v>
                </c:pt>
                <c:pt idx="1020">
                  <c:v>410.19472186510711</c:v>
                </c:pt>
                <c:pt idx="1021">
                  <c:v>409.82255719861035</c:v>
                </c:pt>
                <c:pt idx="1022">
                  <c:v>409.45099237404725</c:v>
                </c:pt>
                <c:pt idx="1023">
                  <c:v>409.08002739141773</c:v>
                </c:pt>
                <c:pt idx="1024">
                  <c:v>408.70966225072186</c:v>
                </c:pt>
                <c:pt idx="1025">
                  <c:v>408.33989695195964</c:v>
                </c:pt>
                <c:pt idx="1026">
                  <c:v>407.97073149513102</c:v>
                </c:pt>
                <c:pt idx="1027">
                  <c:v>407.60216588023604</c:v>
                </c:pt>
                <c:pt idx="1028">
                  <c:v>407.23420010727472</c:v>
                </c:pt>
                <c:pt idx="1029">
                  <c:v>406.86683417624698</c:v>
                </c:pt>
                <c:pt idx="1030">
                  <c:v>406.5000680871529</c:v>
                </c:pt>
                <c:pt idx="1031">
                  <c:v>406.13390183999246</c:v>
                </c:pt>
                <c:pt idx="1032">
                  <c:v>405.76833543476562</c:v>
                </c:pt>
                <c:pt idx="1033">
                  <c:v>405.40336887147242</c:v>
                </c:pt>
                <c:pt idx="1034">
                  <c:v>405.03900215011288</c:v>
                </c:pt>
                <c:pt idx="1035">
                  <c:v>404.67523527068693</c:v>
                </c:pt>
                <c:pt idx="1036">
                  <c:v>404.31206823319462</c:v>
                </c:pt>
                <c:pt idx="1037">
                  <c:v>403.94950103763597</c:v>
                </c:pt>
                <c:pt idx="1038">
                  <c:v>403.58753368401091</c:v>
                </c:pt>
                <c:pt idx="1039">
                  <c:v>403.22616617231949</c:v>
                </c:pt>
                <c:pt idx="1040">
                  <c:v>402.86539850256173</c:v>
                </c:pt>
                <c:pt idx="1041">
                  <c:v>402.50523067473756</c:v>
                </c:pt>
                <c:pt idx="1042">
                  <c:v>402.14566268884704</c:v>
                </c:pt>
                <c:pt idx="1043">
                  <c:v>401.78669454489017</c:v>
                </c:pt>
                <c:pt idx="1044">
                  <c:v>401.42832624286689</c:v>
                </c:pt>
                <c:pt idx="1045">
                  <c:v>401.07055778277726</c:v>
                </c:pt>
                <c:pt idx="1046">
                  <c:v>400.71338916462128</c:v>
                </c:pt>
                <c:pt idx="1047">
                  <c:v>400.35682038839889</c:v>
                </c:pt>
                <c:pt idx="1048">
                  <c:v>400.00085145411015</c:v>
                </c:pt>
                <c:pt idx="1049">
                  <c:v>399.64548236175506</c:v>
                </c:pt>
                <c:pt idx="1050">
                  <c:v>399.29071311133362</c:v>
                </c:pt>
                <c:pt idx="1051">
                  <c:v>398.93654370284577</c:v>
                </c:pt>
                <c:pt idx="1052">
                  <c:v>398.58297413629157</c:v>
                </c:pt>
                <c:pt idx="1053">
                  <c:v>398.23000441167102</c:v>
                </c:pt>
                <c:pt idx="1054">
                  <c:v>397.87763452898406</c:v>
                </c:pt>
                <c:pt idx="1055">
                  <c:v>397.52586448823075</c:v>
                </c:pt>
                <c:pt idx="1056">
                  <c:v>397.17469428941109</c:v>
                </c:pt>
                <c:pt idx="1057">
                  <c:v>396.82412393252503</c:v>
                </c:pt>
                <c:pt idx="1058">
                  <c:v>396.47415341757261</c:v>
                </c:pt>
                <c:pt idx="1059">
                  <c:v>396.12478274455384</c:v>
                </c:pt>
                <c:pt idx="1060">
                  <c:v>395.77601191346866</c:v>
                </c:pt>
                <c:pt idx="1061">
                  <c:v>395.42784092431714</c:v>
                </c:pt>
                <c:pt idx="1062">
                  <c:v>395.08026977709926</c:v>
                </c:pt>
                <c:pt idx="1063">
                  <c:v>394.73329847181498</c:v>
                </c:pt>
                <c:pt idx="1064">
                  <c:v>394.38692700846434</c:v>
                </c:pt>
                <c:pt idx="1065">
                  <c:v>394.04115538704735</c:v>
                </c:pt>
                <c:pt idx="1066">
                  <c:v>393.69598360756396</c:v>
                </c:pt>
                <c:pt idx="1067">
                  <c:v>393.35141167001422</c:v>
                </c:pt>
                <c:pt idx="1068">
                  <c:v>393.00743957439812</c:v>
                </c:pt>
                <c:pt idx="1069">
                  <c:v>392.66406732071562</c:v>
                </c:pt>
                <c:pt idx="1070">
                  <c:v>392.32129490896676</c:v>
                </c:pt>
                <c:pt idx="1071">
                  <c:v>391.97912233915156</c:v>
                </c:pt>
                <c:pt idx="1072">
                  <c:v>391.63754961126995</c:v>
                </c:pt>
                <c:pt idx="1073">
                  <c:v>391.29657672532198</c:v>
                </c:pt>
                <c:pt idx="1074">
                  <c:v>390.95620368130767</c:v>
                </c:pt>
                <c:pt idx="1075">
                  <c:v>390.61643047922695</c:v>
                </c:pt>
                <c:pt idx="1076">
                  <c:v>390.27725711907988</c:v>
                </c:pt>
                <c:pt idx="1077">
                  <c:v>389.93868360086645</c:v>
                </c:pt>
                <c:pt idx="1078">
                  <c:v>389.60070992458662</c:v>
                </c:pt>
                <c:pt idx="1079">
                  <c:v>389.26333609024044</c:v>
                </c:pt>
                <c:pt idx="1080">
                  <c:v>388.92656209782791</c:v>
                </c:pt>
                <c:pt idx="1081">
                  <c:v>388.59038794734897</c:v>
                </c:pt>
                <c:pt idx="1082">
                  <c:v>388.25481363880368</c:v>
                </c:pt>
                <c:pt idx="1083">
                  <c:v>387.91983917219204</c:v>
                </c:pt>
                <c:pt idx="1084">
                  <c:v>387.58546454751399</c:v>
                </c:pt>
                <c:pt idx="1085">
                  <c:v>387.25168976476959</c:v>
                </c:pt>
                <c:pt idx="1086">
                  <c:v>386.91851482395884</c:v>
                </c:pt>
                <c:pt idx="1087">
                  <c:v>386.58593972508169</c:v>
                </c:pt>
                <c:pt idx="1088">
                  <c:v>386.25396446813818</c:v>
                </c:pt>
                <c:pt idx="1089">
                  <c:v>385.92258905312832</c:v>
                </c:pt>
                <c:pt idx="1090">
                  <c:v>385.59181348005205</c:v>
                </c:pt>
                <c:pt idx="1091">
                  <c:v>385.26163774890944</c:v>
                </c:pt>
                <c:pt idx="1092">
                  <c:v>384.93206185970047</c:v>
                </c:pt>
                <c:pt idx="1093">
                  <c:v>384.60308581242509</c:v>
                </c:pt>
                <c:pt idx="1094">
                  <c:v>384.27470960708337</c:v>
                </c:pt>
                <c:pt idx="1095">
                  <c:v>383.94693324367529</c:v>
                </c:pt>
                <c:pt idx="1096">
                  <c:v>383.6197567222008</c:v>
                </c:pt>
                <c:pt idx="1097">
                  <c:v>383.29318004265997</c:v>
                </c:pt>
                <c:pt idx="1098">
                  <c:v>382.96720320505278</c:v>
                </c:pt>
                <c:pt idx="1099">
                  <c:v>382.64182620937919</c:v>
                </c:pt>
                <c:pt idx="1100">
                  <c:v>382.31704905563925</c:v>
                </c:pt>
                <c:pt idx="1101">
                  <c:v>381.99287174383295</c:v>
                </c:pt>
                <c:pt idx="1102">
                  <c:v>381.66929427396025</c:v>
                </c:pt>
                <c:pt idx="1103">
                  <c:v>381.34631664602119</c:v>
                </c:pt>
                <c:pt idx="1104">
                  <c:v>381.02393886001579</c:v>
                </c:pt>
                <c:pt idx="1105">
                  <c:v>380.70216091594398</c:v>
                </c:pt>
                <c:pt idx="1106">
                  <c:v>380.38098281380582</c:v>
                </c:pt>
                <c:pt idx="1107">
                  <c:v>380.0604045536013</c:v>
                </c:pt>
                <c:pt idx="1108">
                  <c:v>379.74042613533038</c:v>
                </c:pt>
                <c:pt idx="1109">
                  <c:v>379.42104755899311</c:v>
                </c:pt>
                <c:pt idx="1110">
                  <c:v>379.10226882458949</c:v>
                </c:pt>
                <c:pt idx="1111">
                  <c:v>378.78408993211951</c:v>
                </c:pt>
                <c:pt idx="1112">
                  <c:v>378.46651088158313</c:v>
                </c:pt>
                <c:pt idx="1113">
                  <c:v>378.1495316729804</c:v>
                </c:pt>
                <c:pt idx="1114">
                  <c:v>377.83315230631132</c:v>
                </c:pt>
                <c:pt idx="1115">
                  <c:v>377.51737278157583</c:v>
                </c:pt>
                <c:pt idx="1116">
                  <c:v>377.20219309877399</c:v>
                </c:pt>
                <c:pt idx="1117">
                  <c:v>376.8876132579058</c:v>
                </c:pt>
                <c:pt idx="1118">
                  <c:v>376.5736332589712</c:v>
                </c:pt>
                <c:pt idx="1119">
                  <c:v>376.26025310197025</c:v>
                </c:pt>
                <c:pt idx="1120">
                  <c:v>375.94747278690295</c:v>
                </c:pt>
                <c:pt idx="1121">
                  <c:v>375.63529231376924</c:v>
                </c:pt>
                <c:pt idx="1122">
                  <c:v>375.32371168256918</c:v>
                </c:pt>
                <c:pt idx="1123">
                  <c:v>375.01273089330277</c:v>
                </c:pt>
                <c:pt idx="1124">
                  <c:v>374.70234994596996</c:v>
                </c:pt>
                <c:pt idx="1125">
                  <c:v>374.39256884057079</c:v>
                </c:pt>
                <c:pt idx="1126">
                  <c:v>374.08338757710527</c:v>
                </c:pt>
                <c:pt idx="1127">
                  <c:v>373.77480615557334</c:v>
                </c:pt>
                <c:pt idx="1128">
                  <c:v>373.46682457597507</c:v>
                </c:pt>
                <c:pt idx="1129">
                  <c:v>373.15944283831044</c:v>
                </c:pt>
                <c:pt idx="1130">
                  <c:v>372.8526609425794</c:v>
                </c:pt>
                <c:pt idx="1131">
                  <c:v>372.54647888878202</c:v>
                </c:pt>
                <c:pt idx="1132">
                  <c:v>372.24089667691828</c:v>
                </c:pt>
                <c:pt idx="1133">
                  <c:v>371.93591430698814</c:v>
                </c:pt>
                <c:pt idx="1134">
                  <c:v>371.63153177899164</c:v>
                </c:pt>
                <c:pt idx="1135">
                  <c:v>371.3277490929288</c:v>
                </c:pt>
                <c:pt idx="1136">
                  <c:v>371.02456624879954</c:v>
                </c:pt>
                <c:pt idx="1137">
                  <c:v>370.72198324660394</c:v>
                </c:pt>
                <c:pt idx="1138">
                  <c:v>370.42000008634199</c:v>
                </c:pt>
                <c:pt idx="1139">
                  <c:v>370.11861676801362</c:v>
                </c:pt>
                <c:pt idx="1140">
                  <c:v>369.81783329161891</c:v>
                </c:pt>
                <c:pt idx="1141">
                  <c:v>369.51764965715785</c:v>
                </c:pt>
                <c:pt idx="1142">
                  <c:v>369.21806586463038</c:v>
                </c:pt>
                <c:pt idx="1143">
                  <c:v>368.91908191403655</c:v>
                </c:pt>
                <c:pt idx="1144">
                  <c:v>368.62069780537638</c:v>
                </c:pt>
                <c:pt idx="1145">
                  <c:v>368.3229135386498</c:v>
                </c:pt>
                <c:pt idx="1146">
                  <c:v>368.02572911385687</c:v>
                </c:pt>
                <c:pt idx="1147">
                  <c:v>367.72914453099759</c:v>
                </c:pt>
                <c:pt idx="1148">
                  <c:v>367.4331597900719</c:v>
                </c:pt>
                <c:pt idx="1149">
                  <c:v>367.13777489107986</c:v>
                </c:pt>
                <c:pt idx="1150">
                  <c:v>366.84298983402147</c:v>
                </c:pt>
                <c:pt idx="1151">
                  <c:v>366.54880461889667</c:v>
                </c:pt>
                <c:pt idx="1152">
                  <c:v>366.25521924570552</c:v>
                </c:pt>
                <c:pt idx="1153">
                  <c:v>365.96223371444802</c:v>
                </c:pt>
                <c:pt idx="1154">
                  <c:v>365.66984802512411</c:v>
                </c:pt>
                <c:pt idx="1155">
                  <c:v>365.37806217773385</c:v>
                </c:pt>
                <c:pt idx="1156">
                  <c:v>365.08687617227724</c:v>
                </c:pt>
                <c:pt idx="1157">
                  <c:v>364.79629000875423</c:v>
                </c:pt>
                <c:pt idx="1158">
                  <c:v>364.50630368716486</c:v>
                </c:pt>
                <c:pt idx="1159">
                  <c:v>364.21691720750914</c:v>
                </c:pt>
                <c:pt idx="1160">
                  <c:v>363.92813056978702</c:v>
                </c:pt>
                <c:pt idx="1161">
                  <c:v>363.63994377399854</c:v>
                </c:pt>
                <c:pt idx="1162">
                  <c:v>363.35235682014371</c:v>
                </c:pt>
                <c:pt idx="1163">
                  <c:v>363.06536970822248</c:v>
                </c:pt>
                <c:pt idx="1164">
                  <c:v>362.77898243823489</c:v>
                </c:pt>
                <c:pt idx="1165">
                  <c:v>362.49319501018095</c:v>
                </c:pt>
                <c:pt idx="1166">
                  <c:v>362.20800742406061</c:v>
                </c:pt>
                <c:pt idx="1167">
                  <c:v>361.92341967987392</c:v>
                </c:pt>
                <c:pt idx="1168">
                  <c:v>361.63943177762087</c:v>
                </c:pt>
                <c:pt idx="1169">
                  <c:v>361.35604371730142</c:v>
                </c:pt>
                <c:pt idx="1170">
                  <c:v>361.07325549891561</c:v>
                </c:pt>
                <c:pt idx="1171">
                  <c:v>360.79106712246346</c:v>
                </c:pt>
                <c:pt idx="1172">
                  <c:v>360.50947858794495</c:v>
                </c:pt>
                <c:pt idx="1173">
                  <c:v>360.22848989536004</c:v>
                </c:pt>
                <c:pt idx="1174">
                  <c:v>359.94810104470878</c:v>
                </c:pt>
                <c:pt idx="1175">
                  <c:v>359.66831203599116</c:v>
                </c:pt>
                <c:pt idx="1176">
                  <c:v>359.38912286920714</c:v>
                </c:pt>
                <c:pt idx="1177">
                  <c:v>359.11053354435677</c:v>
                </c:pt>
                <c:pt idx="1178">
                  <c:v>358.83254406144005</c:v>
                </c:pt>
                <c:pt idx="1179">
                  <c:v>358.55515442045692</c:v>
                </c:pt>
                <c:pt idx="1180">
                  <c:v>358.27836462140743</c:v>
                </c:pt>
                <c:pt idx="1181">
                  <c:v>358.0021746642916</c:v>
                </c:pt>
                <c:pt idx="1182">
                  <c:v>357.72658454910936</c:v>
                </c:pt>
                <c:pt idx="1183">
                  <c:v>357.45159427586077</c:v>
                </c:pt>
                <c:pt idx="1184">
                  <c:v>357.17720384454583</c:v>
                </c:pt>
                <c:pt idx="1185">
                  <c:v>356.90341325516448</c:v>
                </c:pt>
                <c:pt idx="1186">
                  <c:v>356.63022250771678</c:v>
                </c:pt>
                <c:pt idx="1187">
                  <c:v>356.35763160220273</c:v>
                </c:pt>
                <c:pt idx="1188">
                  <c:v>356.08564053862227</c:v>
                </c:pt>
                <c:pt idx="1189">
                  <c:v>355.81424931697546</c:v>
                </c:pt>
                <c:pt idx="1190">
                  <c:v>355.5434579372623</c:v>
                </c:pt>
                <c:pt idx="1191">
                  <c:v>355.27326639948274</c:v>
                </c:pt>
                <c:pt idx="1192">
                  <c:v>355.00367470363682</c:v>
                </c:pt>
                <c:pt idx="1193">
                  <c:v>354.73468284972455</c:v>
                </c:pt>
                <c:pt idx="1194">
                  <c:v>354.46629083774587</c:v>
                </c:pt>
                <c:pt idx="1195">
                  <c:v>354.19849866770085</c:v>
                </c:pt>
                <c:pt idx="1196">
                  <c:v>353.93130633958947</c:v>
                </c:pt>
                <c:pt idx="1197">
                  <c:v>353.66471385341168</c:v>
                </c:pt>
                <c:pt idx="1198">
                  <c:v>353.39872120916755</c:v>
                </c:pt>
                <c:pt idx="1199">
                  <c:v>353.13332840685706</c:v>
                </c:pt>
                <c:pt idx="1200">
                  <c:v>352.86853544648017</c:v>
                </c:pt>
                <c:pt idx="1201">
                  <c:v>352.60434232803692</c:v>
                </c:pt>
                <c:pt idx="1202">
                  <c:v>352.34074905152733</c:v>
                </c:pt>
                <c:pt idx="1203">
                  <c:v>352.07775561695132</c:v>
                </c:pt>
                <c:pt idx="1204">
                  <c:v>351.81536202430897</c:v>
                </c:pt>
                <c:pt idx="1205">
                  <c:v>351.55356827360026</c:v>
                </c:pt>
                <c:pt idx="1206">
                  <c:v>351.29237436482515</c:v>
                </c:pt>
                <c:pt idx="1207">
                  <c:v>351.03178029798369</c:v>
                </c:pt>
                <c:pt idx="1208">
                  <c:v>350.77178607307587</c:v>
                </c:pt>
                <c:pt idx="1209">
                  <c:v>350.51239169010165</c:v>
                </c:pt>
                <c:pt idx="1210">
                  <c:v>350.25359714906108</c:v>
                </c:pt>
                <c:pt idx="1211">
                  <c:v>349.99540244995416</c:v>
                </c:pt>
                <c:pt idx="1212">
                  <c:v>349.73780759278083</c:v>
                </c:pt>
                <c:pt idx="1213">
                  <c:v>349.48081257754114</c:v>
                </c:pt>
                <c:pt idx="1214">
                  <c:v>349.22441740423511</c:v>
                </c:pt>
                <c:pt idx="1215">
                  <c:v>348.96862207286267</c:v>
                </c:pt>
                <c:pt idx="1216">
                  <c:v>348.71342658342388</c:v>
                </c:pt>
                <c:pt idx="1217">
                  <c:v>348.45883093591874</c:v>
                </c:pt>
                <c:pt idx="1218">
                  <c:v>348.20483513034719</c:v>
                </c:pt>
                <c:pt idx="1219">
                  <c:v>347.95143916670929</c:v>
                </c:pt>
                <c:pt idx="1220">
                  <c:v>347.69864304500504</c:v>
                </c:pt>
                <c:pt idx="1221">
                  <c:v>347.44644676523438</c:v>
                </c:pt>
                <c:pt idx="1222">
                  <c:v>347.19485032739738</c:v>
                </c:pt>
                <c:pt idx="1223">
                  <c:v>346.94385373149402</c:v>
                </c:pt>
                <c:pt idx="1224">
                  <c:v>346.69345697752425</c:v>
                </c:pt>
                <c:pt idx="1225">
                  <c:v>346.44366006548813</c:v>
                </c:pt>
                <c:pt idx="1226">
                  <c:v>346.19446299538566</c:v>
                </c:pt>
                <c:pt idx="1227">
                  <c:v>345.94586576721679</c:v>
                </c:pt>
                <c:pt idx="1228">
                  <c:v>345.69786838098156</c:v>
                </c:pt>
                <c:pt idx="1229">
                  <c:v>345.45047083667998</c:v>
                </c:pt>
                <c:pt idx="1230">
                  <c:v>345.20367313431206</c:v>
                </c:pt>
                <c:pt idx="1231">
                  <c:v>344.95747527387772</c:v>
                </c:pt>
                <c:pt idx="1232">
                  <c:v>344.71187725537703</c:v>
                </c:pt>
                <c:pt idx="1233">
                  <c:v>344.46687907881</c:v>
                </c:pt>
                <c:pt idx="1234">
                  <c:v>344.22248074417655</c:v>
                </c:pt>
                <c:pt idx="1235">
                  <c:v>343.97868225147676</c:v>
                </c:pt>
                <c:pt idx="1236">
                  <c:v>343.73548360071061</c:v>
                </c:pt>
                <c:pt idx="1237">
                  <c:v>343.49288479187805</c:v>
                </c:pt>
                <c:pt idx="1238">
                  <c:v>343.25088582497915</c:v>
                </c:pt>
                <c:pt idx="1239">
                  <c:v>343.00948670001389</c:v>
                </c:pt>
                <c:pt idx="1240">
                  <c:v>342.76868741698223</c:v>
                </c:pt>
                <c:pt idx="1241">
                  <c:v>342.52848797588422</c:v>
                </c:pt>
                <c:pt idx="1242">
                  <c:v>342.28888837671985</c:v>
                </c:pt>
                <c:pt idx="1243">
                  <c:v>342.04988861948908</c:v>
                </c:pt>
                <c:pt idx="1244">
                  <c:v>341.81148870419196</c:v>
                </c:pt>
                <c:pt idx="1245">
                  <c:v>341.57368863082849</c:v>
                </c:pt>
                <c:pt idx="1246">
                  <c:v>341.3364883993986</c:v>
                </c:pt>
                <c:pt idx="1247">
                  <c:v>341.09988800990237</c:v>
                </c:pt>
                <c:pt idx="1248">
                  <c:v>340.86388746233979</c:v>
                </c:pt>
                <c:pt idx="1249">
                  <c:v>340.6284867567108</c:v>
                </c:pt>
                <c:pt idx="1250">
                  <c:v>340.39368589301546</c:v>
                </c:pt>
                <c:pt idx="1251">
                  <c:v>340.15948487125377</c:v>
                </c:pt>
                <c:pt idx="1252">
                  <c:v>339.92588369142567</c:v>
                </c:pt>
                <c:pt idx="1253">
                  <c:v>339.69288235353122</c:v>
                </c:pt>
                <c:pt idx="1254">
                  <c:v>339.46048085757042</c:v>
                </c:pt>
                <c:pt idx="1255">
                  <c:v>339.22867920354321</c:v>
                </c:pt>
                <c:pt idx="1256">
                  <c:v>338.99747739144965</c:v>
                </c:pt>
                <c:pt idx="1257">
                  <c:v>338.76687542128974</c:v>
                </c:pt>
                <c:pt idx="1258">
                  <c:v>338.53687329306342</c:v>
                </c:pt>
                <c:pt idx="1259">
                  <c:v>338.30747100677075</c:v>
                </c:pt>
                <c:pt idx="1260">
                  <c:v>338.07866856241174</c:v>
                </c:pt>
                <c:pt idx="1261">
                  <c:v>337.85046595998631</c:v>
                </c:pt>
                <c:pt idx="1262">
                  <c:v>337.62286319949453</c:v>
                </c:pt>
                <c:pt idx="1263">
                  <c:v>337.3958602809364</c:v>
                </c:pt>
                <c:pt idx="1264">
                  <c:v>337.16945720431187</c:v>
                </c:pt>
                <c:pt idx="1265">
                  <c:v>336.94365396962098</c:v>
                </c:pt>
                <c:pt idx="1266">
                  <c:v>336.71845057686375</c:v>
                </c:pt>
                <c:pt idx="1267">
                  <c:v>336.4938470260401</c:v>
                </c:pt>
                <c:pt idx="1268">
                  <c:v>336.26984331715011</c:v>
                </c:pt>
                <c:pt idx="1269">
                  <c:v>336.04643945019376</c:v>
                </c:pt>
                <c:pt idx="1270">
                  <c:v>335.82363542517101</c:v>
                </c:pt>
                <c:pt idx="1271">
                  <c:v>335.6014312420819</c:v>
                </c:pt>
                <c:pt idx="1272">
                  <c:v>335.37982690092645</c:v>
                </c:pt>
                <c:pt idx="1273">
                  <c:v>335.15882240170458</c:v>
                </c:pt>
                <c:pt idx="1274">
                  <c:v>334.93841774441637</c:v>
                </c:pt>
                <c:pt idx="1275">
                  <c:v>334.71861292906181</c:v>
                </c:pt>
                <c:pt idx="1276">
                  <c:v>334.49940795564083</c:v>
                </c:pt>
                <c:pt idx="1277">
                  <c:v>334.28080282415351</c:v>
                </c:pt>
                <c:pt idx="1278">
                  <c:v>334.06279753459984</c:v>
                </c:pt>
                <c:pt idx="1279">
                  <c:v>333.84539208697976</c:v>
                </c:pt>
                <c:pt idx="1280">
                  <c:v>333.62858648129333</c:v>
                </c:pt>
                <c:pt idx="1281">
                  <c:v>333.41238071754054</c:v>
                </c:pt>
                <c:pt idx="1282">
                  <c:v>333.19677479572135</c:v>
                </c:pt>
                <c:pt idx="1283">
                  <c:v>332.98176871583581</c:v>
                </c:pt>
                <c:pt idx="1284">
                  <c:v>332.76736247788392</c:v>
                </c:pt>
                <c:pt idx="1285">
                  <c:v>332.55355608186562</c:v>
                </c:pt>
                <c:pt idx="1286">
                  <c:v>332.34034952778097</c:v>
                </c:pt>
                <c:pt idx="1287">
                  <c:v>332.12774281562997</c:v>
                </c:pt>
                <c:pt idx="1288">
                  <c:v>331.91573594541262</c:v>
                </c:pt>
                <c:pt idx="1289">
                  <c:v>331.70432891712886</c:v>
                </c:pt>
                <c:pt idx="1290">
                  <c:v>331.49352173077875</c:v>
                </c:pt>
                <c:pt idx="1291">
                  <c:v>331.28331438636229</c:v>
                </c:pt>
                <c:pt idx="1292">
                  <c:v>331.07370688387942</c:v>
                </c:pt>
                <c:pt idx="1293">
                  <c:v>330.86469922333021</c:v>
                </c:pt>
                <c:pt idx="1294">
                  <c:v>330.65629140471464</c:v>
                </c:pt>
                <c:pt idx="1295">
                  <c:v>330.44848342803266</c:v>
                </c:pt>
                <c:pt idx="1296">
                  <c:v>330.24127529328433</c:v>
                </c:pt>
                <c:pt idx="1297">
                  <c:v>330.03466700046965</c:v>
                </c:pt>
                <c:pt idx="1298">
                  <c:v>329.82865854958857</c:v>
                </c:pt>
                <c:pt idx="1299">
                  <c:v>329.62324994064113</c:v>
                </c:pt>
                <c:pt idx="1300">
                  <c:v>329.41844117362734</c:v>
                </c:pt>
                <c:pt idx="1301">
                  <c:v>329.21423224854715</c:v>
                </c:pt>
                <c:pt idx="1302">
                  <c:v>329.0106231654006</c:v>
                </c:pt>
                <c:pt idx="1303">
                  <c:v>328.80761392418771</c:v>
                </c:pt>
                <c:pt idx="1304">
                  <c:v>328.6052045249084</c:v>
                </c:pt>
                <c:pt idx="1305">
                  <c:v>328.40339496756275</c:v>
                </c:pt>
                <c:pt idx="1306">
                  <c:v>328.20218525215074</c:v>
                </c:pt>
                <c:pt idx="1307">
                  <c:v>328.00157537867233</c:v>
                </c:pt>
                <c:pt idx="1308">
                  <c:v>327.80156534712756</c:v>
                </c:pt>
                <c:pt idx="1309">
                  <c:v>327.60215515751645</c:v>
                </c:pt>
                <c:pt idx="1310">
                  <c:v>327.40334480983893</c:v>
                </c:pt>
                <c:pt idx="1311">
                  <c:v>327.20513430409505</c:v>
                </c:pt>
                <c:pt idx="1312">
                  <c:v>327.00752364028483</c:v>
                </c:pt>
                <c:pt idx="1313">
                  <c:v>326.8105128184082</c:v>
                </c:pt>
                <c:pt idx="1314">
                  <c:v>326.61410183846522</c:v>
                </c:pt>
                <c:pt idx="1315">
                  <c:v>326.41829070045588</c:v>
                </c:pt>
                <c:pt idx="1316">
                  <c:v>326.22307940438014</c:v>
                </c:pt>
                <c:pt idx="1317">
                  <c:v>326.02846795023805</c:v>
                </c:pt>
                <c:pt idx="1318">
                  <c:v>325.83445633802961</c:v>
                </c:pt>
                <c:pt idx="1319">
                  <c:v>325.64104456775476</c:v>
                </c:pt>
                <c:pt idx="1320">
                  <c:v>325.44823263941356</c:v>
                </c:pt>
                <c:pt idx="1321">
                  <c:v>325.25602055300601</c:v>
                </c:pt>
                <c:pt idx="1322">
                  <c:v>325.06440830853205</c:v>
                </c:pt>
                <c:pt idx="1323">
                  <c:v>324.87339590599174</c:v>
                </c:pt>
                <c:pt idx="1324">
                  <c:v>324.68298334538508</c:v>
                </c:pt>
                <c:pt idx="1325">
                  <c:v>324.49317062671201</c:v>
                </c:pt>
                <c:pt idx="1326">
                  <c:v>324.3039577499726</c:v>
                </c:pt>
                <c:pt idx="1327">
                  <c:v>324.11534471516683</c:v>
                </c:pt>
                <c:pt idx="1328">
                  <c:v>323.92733152229465</c:v>
                </c:pt>
                <c:pt idx="1329">
                  <c:v>323.73991817135612</c:v>
                </c:pt>
                <c:pt idx="1330">
                  <c:v>323.55310466235125</c:v>
                </c:pt>
                <c:pt idx="1331">
                  <c:v>323.36689099527996</c:v>
                </c:pt>
                <c:pt idx="1332">
                  <c:v>323.18127717014232</c:v>
                </c:pt>
                <c:pt idx="1333">
                  <c:v>322.99626318693834</c:v>
                </c:pt>
                <c:pt idx="1334">
                  <c:v>322.81184904566794</c:v>
                </c:pt>
                <c:pt idx="1335">
                  <c:v>322.6280347463312</c:v>
                </c:pt>
                <c:pt idx="1336">
                  <c:v>322.4448202889281</c:v>
                </c:pt>
                <c:pt idx="1337">
                  <c:v>322.2622056734586</c:v>
                </c:pt>
                <c:pt idx="1338">
                  <c:v>322.08019089992274</c:v>
                </c:pt>
                <c:pt idx="1339">
                  <c:v>321.89877596832054</c:v>
                </c:pt>
                <c:pt idx="1340">
                  <c:v>321.71796087865192</c:v>
                </c:pt>
                <c:pt idx="1341">
                  <c:v>321.53774563091696</c:v>
                </c:pt>
                <c:pt idx="1342">
                  <c:v>321.35813022511564</c:v>
                </c:pt>
                <c:pt idx="1343">
                  <c:v>321.17911466124792</c:v>
                </c:pt>
                <c:pt idx="1344">
                  <c:v>321.00069893931385</c:v>
                </c:pt>
                <c:pt idx="1345">
                  <c:v>320.82288305931343</c:v>
                </c:pt>
                <c:pt idx="1346">
                  <c:v>320.6456670212466</c:v>
                </c:pt>
                <c:pt idx="1347">
                  <c:v>320.46905082511341</c:v>
                </c:pt>
                <c:pt idx="1348">
                  <c:v>320.29303447091388</c:v>
                </c:pt>
                <c:pt idx="1349">
                  <c:v>320.117617958648</c:v>
                </c:pt>
                <c:pt idx="1350">
                  <c:v>319.94280128831571</c:v>
                </c:pt>
                <c:pt idx="1351">
                  <c:v>319.76858445991707</c:v>
                </c:pt>
                <c:pt idx="1352">
                  <c:v>319.59496747345207</c:v>
                </c:pt>
                <c:pt idx="1353">
                  <c:v>319.42195032892067</c:v>
                </c:pt>
                <c:pt idx="1354">
                  <c:v>319.24953302632292</c:v>
                </c:pt>
                <c:pt idx="1355">
                  <c:v>319.07771556565882</c:v>
                </c:pt>
                <c:pt idx="1356">
                  <c:v>318.90649794692831</c:v>
                </c:pt>
                <c:pt idx="1357">
                  <c:v>318.73588017013145</c:v>
                </c:pt>
                <c:pt idx="1358">
                  <c:v>318.56586223526824</c:v>
                </c:pt>
                <c:pt idx="1359">
                  <c:v>318.39644414233862</c:v>
                </c:pt>
                <c:pt idx="1360">
                  <c:v>318.22762589134265</c:v>
                </c:pt>
                <c:pt idx="1361">
                  <c:v>318.05940748228033</c:v>
                </c:pt>
                <c:pt idx="1362">
                  <c:v>317.89178891515161</c:v>
                </c:pt>
                <c:pt idx="1363">
                  <c:v>317.72477018995653</c:v>
                </c:pt>
                <c:pt idx="1364">
                  <c:v>317.5583513066951</c:v>
                </c:pt>
                <c:pt idx="1365">
                  <c:v>317.39253226536727</c:v>
                </c:pt>
                <c:pt idx="1366">
                  <c:v>317.22731306597308</c:v>
                </c:pt>
                <c:pt idx="1367">
                  <c:v>317.06269370851254</c:v>
                </c:pt>
                <c:pt idx="1368">
                  <c:v>316.8986741929856</c:v>
                </c:pt>
                <c:pt idx="1369">
                  <c:v>316.7352545193923</c:v>
                </c:pt>
                <c:pt idx="1370">
                  <c:v>316.57243468773265</c:v>
                </c:pt>
                <c:pt idx="1371">
                  <c:v>316.4102146980066</c:v>
                </c:pt>
                <c:pt idx="1372">
                  <c:v>316.24859455021419</c:v>
                </c:pt>
                <c:pt idx="1373">
                  <c:v>316.08757424435544</c:v>
                </c:pt>
                <c:pt idx="1374">
                  <c:v>315.92715378043027</c:v>
                </c:pt>
                <c:pt idx="1375">
                  <c:v>315.76733315843876</c:v>
                </c:pt>
                <c:pt idx="1376">
                  <c:v>315.60811237838089</c:v>
                </c:pt>
                <c:pt idx="1377">
                  <c:v>315.44949144025662</c:v>
                </c:pt>
                <c:pt idx="1378">
                  <c:v>315.291470344066</c:v>
                </c:pt>
                <c:pt idx="1379">
                  <c:v>315.13404908980903</c:v>
                </c:pt>
                <c:pt idx="1380">
                  <c:v>314.97722767748564</c:v>
                </c:pt>
                <c:pt idx="1381">
                  <c:v>314.82100610709591</c:v>
                </c:pt>
                <c:pt idx="1382">
                  <c:v>314.66538437863983</c:v>
                </c:pt>
                <c:pt idx="1383">
                  <c:v>314.51036249211734</c:v>
                </c:pt>
                <c:pt idx="1384">
                  <c:v>314.3559404475285</c:v>
                </c:pt>
                <c:pt idx="1385">
                  <c:v>314.2021182448733</c:v>
                </c:pt>
                <c:pt idx="1386">
                  <c:v>314.0488958841517</c:v>
                </c:pt>
                <c:pt idx="1387">
                  <c:v>313.89627336536375</c:v>
                </c:pt>
                <c:pt idx="1388">
                  <c:v>313.74425068850945</c:v>
                </c:pt>
                <c:pt idx="1389">
                  <c:v>313.59282785358874</c:v>
                </c:pt>
                <c:pt idx="1390">
                  <c:v>313.44200486060168</c:v>
                </c:pt>
                <c:pt idx="1391">
                  <c:v>313.29178170954827</c:v>
                </c:pt>
                <c:pt idx="1392">
                  <c:v>313.14215840042846</c:v>
                </c:pt>
                <c:pt idx="1393">
                  <c:v>312.99313493324229</c:v>
                </c:pt>
                <c:pt idx="1394">
                  <c:v>312.84471130798977</c:v>
                </c:pt>
                <c:pt idx="1395">
                  <c:v>312.69688752467084</c:v>
                </c:pt>
                <c:pt idx="1396">
                  <c:v>312.54966358328556</c:v>
                </c:pt>
                <c:pt idx="1397">
                  <c:v>312.40303948383394</c:v>
                </c:pt>
                <c:pt idx="1398">
                  <c:v>312.2570152263159</c:v>
                </c:pt>
                <c:pt idx="1399">
                  <c:v>312.11159081073151</c:v>
                </c:pt>
                <c:pt idx="1400">
                  <c:v>311.96676623708078</c:v>
                </c:pt>
                <c:pt idx="1401">
                  <c:v>311.82254150536363</c:v>
                </c:pt>
                <c:pt idx="1402">
                  <c:v>311.67891661558014</c:v>
                </c:pt>
                <c:pt idx="1403">
                  <c:v>311.53589156773029</c:v>
                </c:pt>
                <c:pt idx="1404">
                  <c:v>311.39346636181403</c:v>
                </c:pt>
                <c:pt idx="1405">
                  <c:v>311.25164099783143</c:v>
                </c:pt>
                <c:pt idx="1406">
                  <c:v>311.11041547578247</c:v>
                </c:pt>
                <c:pt idx="1407">
                  <c:v>310.96978979566717</c:v>
                </c:pt>
                <c:pt idx="1408">
                  <c:v>310.82976395748545</c:v>
                </c:pt>
                <c:pt idx="1409">
                  <c:v>310.69033796123739</c:v>
                </c:pt>
                <c:pt idx="1410">
                  <c:v>310.55151180692297</c:v>
                </c:pt>
                <c:pt idx="1411">
                  <c:v>310.41328549454215</c:v>
                </c:pt>
                <c:pt idx="1412">
                  <c:v>310.27565902409498</c:v>
                </c:pt>
                <c:pt idx="1413">
                  <c:v>310.13863239558145</c:v>
                </c:pt>
                <c:pt idx="1414">
                  <c:v>310.00220560900152</c:v>
                </c:pt>
                <c:pt idx="1415">
                  <c:v>309.86637866435524</c:v>
                </c:pt>
                <c:pt idx="1416">
                  <c:v>309.7311515616426</c:v>
                </c:pt>
                <c:pt idx="1417">
                  <c:v>309.59652430086356</c:v>
                </c:pt>
                <c:pt idx="1418">
                  <c:v>309.46249688201817</c:v>
                </c:pt>
                <c:pt idx="1419">
                  <c:v>309.32906930510643</c:v>
                </c:pt>
                <c:pt idx="1420">
                  <c:v>309.19624157012828</c:v>
                </c:pt>
                <c:pt idx="1421">
                  <c:v>309.06401367708378</c:v>
                </c:pt>
                <c:pt idx="1422">
                  <c:v>308.93238562597293</c:v>
                </c:pt>
                <c:pt idx="1423">
                  <c:v>308.80135741679567</c:v>
                </c:pt>
                <c:pt idx="1424">
                  <c:v>308.67092904955206</c:v>
                </c:pt>
                <c:pt idx="1425">
                  <c:v>308.5411005242421</c:v>
                </c:pt>
                <c:pt idx="1426">
                  <c:v>308.41187184086573</c:v>
                </c:pt>
                <c:pt idx="1427">
                  <c:v>308.28324299942301</c:v>
                </c:pt>
                <c:pt idx="1428">
                  <c:v>308.15521399991394</c:v>
                </c:pt>
                <c:pt idx="1429">
                  <c:v>308.02778484233846</c:v>
                </c:pt>
                <c:pt idx="1430">
                  <c:v>307.90095552669663</c:v>
                </c:pt>
                <c:pt idx="1431">
                  <c:v>307.77472605298846</c:v>
                </c:pt>
                <c:pt idx="1432">
                  <c:v>307.64909642121387</c:v>
                </c:pt>
                <c:pt idx="1433">
                  <c:v>307.52406663137293</c:v>
                </c:pt>
                <c:pt idx="1434">
                  <c:v>307.39963668346564</c:v>
                </c:pt>
                <c:pt idx="1435">
                  <c:v>307.27580657749195</c:v>
                </c:pt>
                <c:pt idx="1436">
                  <c:v>307.1525763134519</c:v>
                </c:pt>
                <c:pt idx="1437">
                  <c:v>307.02994589134551</c:v>
                </c:pt>
                <c:pt idx="1438">
                  <c:v>306.9079153111727</c:v>
                </c:pt>
                <c:pt idx="1439">
                  <c:v>306.78648457293355</c:v>
                </c:pt>
                <c:pt idx="1440">
                  <c:v>306.66565367662804</c:v>
                </c:pt>
                <c:pt idx="1441">
                  <c:v>306.54542262225613</c:v>
                </c:pt>
                <c:pt idx="1442">
                  <c:v>306.42579140981786</c:v>
                </c:pt>
                <c:pt idx="1443">
                  <c:v>306.30676003931325</c:v>
                </c:pt>
                <c:pt idx="1444">
                  <c:v>306.18832851074222</c:v>
                </c:pt>
                <c:pt idx="1445">
                  <c:v>306.07049682410485</c:v>
                </c:pt>
                <c:pt idx="1446">
                  <c:v>305.95326497940113</c:v>
                </c:pt>
                <c:pt idx="1447">
                  <c:v>305.83663297663099</c:v>
                </c:pt>
                <c:pt idx="1448">
                  <c:v>305.72060081579451</c:v>
                </c:pt>
                <c:pt idx="1449">
                  <c:v>305.60516849689168</c:v>
                </c:pt>
                <c:pt idx="1450">
                  <c:v>305.49033601992244</c:v>
                </c:pt>
                <c:pt idx="1451">
                  <c:v>305.37610338488685</c:v>
                </c:pt>
                <c:pt idx="1452">
                  <c:v>305.2624705917849</c:v>
                </c:pt>
                <c:pt idx="1453">
                  <c:v>305.14943764061655</c:v>
                </c:pt>
                <c:pt idx="1454">
                  <c:v>305.03700453138185</c:v>
                </c:pt>
                <c:pt idx="1455">
                  <c:v>304.9251712640808</c:v>
                </c:pt>
                <c:pt idx="1456">
                  <c:v>304.81393783871334</c:v>
                </c:pt>
                <c:pt idx="1457">
                  <c:v>304.70330425527953</c:v>
                </c:pt>
                <c:pt idx="1458">
                  <c:v>304.59327051377937</c:v>
                </c:pt>
                <c:pt idx="1459">
                  <c:v>304.48383661421281</c:v>
                </c:pt>
                <c:pt idx="1460">
                  <c:v>304.37500255657989</c:v>
                </c:pt>
                <c:pt idx="1461">
                  <c:v>304.26676834088062</c:v>
                </c:pt>
                <c:pt idx="1462">
                  <c:v>304.15913396711494</c:v>
                </c:pt>
                <c:pt idx="1463">
                  <c:v>304.05209943528291</c:v>
                </c:pt>
                <c:pt idx="1464">
                  <c:v>303.94566474538453</c:v>
                </c:pt>
                <c:pt idx="1465">
                  <c:v>303.83982989741975</c:v>
                </c:pt>
                <c:pt idx="1466">
                  <c:v>303.73459489138861</c:v>
                </c:pt>
                <c:pt idx="1467">
                  <c:v>303.62995972729112</c:v>
                </c:pt>
                <c:pt idx="1468">
                  <c:v>303.52592440512728</c:v>
                </c:pt>
                <c:pt idx="1469">
                  <c:v>303.42248892489704</c:v>
                </c:pt>
                <c:pt idx="1470">
                  <c:v>303.31965328660044</c:v>
                </c:pt>
                <c:pt idx="1471">
                  <c:v>303.21741749023749</c:v>
                </c:pt>
                <c:pt idx="1472">
                  <c:v>303.11578153580814</c:v>
                </c:pt>
                <c:pt idx="1473">
                  <c:v>303.01474542331243</c:v>
                </c:pt>
                <c:pt idx="1474">
                  <c:v>302.91430915275038</c:v>
                </c:pt>
                <c:pt idx="1475">
                  <c:v>302.81447272412191</c:v>
                </c:pt>
                <c:pt idx="1476">
                  <c:v>302.7152361374271</c:v>
                </c:pt>
                <c:pt idx="1477">
                  <c:v>302.61659939266593</c:v>
                </c:pt>
                <c:pt idx="1478">
                  <c:v>302.51856248983836</c:v>
                </c:pt>
                <c:pt idx="1479">
                  <c:v>302.42112542894444</c:v>
                </c:pt>
                <c:pt idx="1480">
                  <c:v>302.32428820998416</c:v>
                </c:pt>
                <c:pt idx="1481">
                  <c:v>302.22805083295748</c:v>
                </c:pt>
                <c:pt idx="1482">
                  <c:v>302.13241329786445</c:v>
                </c:pt>
                <c:pt idx="1483">
                  <c:v>302.03737560470506</c:v>
                </c:pt>
                <c:pt idx="1484">
                  <c:v>301.94293775347927</c:v>
                </c:pt>
                <c:pt idx="1485">
                  <c:v>301.84909974418713</c:v>
                </c:pt>
                <c:pt idx="1486">
                  <c:v>301.75586157682864</c:v>
                </c:pt>
                <c:pt idx="1487">
                  <c:v>301.66322325140374</c:v>
                </c:pt>
                <c:pt idx="1488">
                  <c:v>301.57118476791248</c:v>
                </c:pt>
                <c:pt idx="1489">
                  <c:v>301.47974612635488</c:v>
                </c:pt>
                <c:pt idx="1490">
                  <c:v>301.38890732673087</c:v>
                </c:pt>
                <c:pt idx="1491">
                  <c:v>301.29866836904051</c:v>
                </c:pt>
                <c:pt idx="1492">
                  <c:v>301.2090292532838</c:v>
                </c:pt>
                <c:pt idx="1493">
                  <c:v>301.11998997946068</c:v>
                </c:pt>
                <c:pt idx="1494">
                  <c:v>301.03155054757121</c:v>
                </c:pt>
                <c:pt idx="1495">
                  <c:v>300.94371095761539</c:v>
                </c:pt>
                <c:pt idx="1496">
                  <c:v>300.85647120959317</c:v>
                </c:pt>
                <c:pt idx="1497">
                  <c:v>300.76983130350459</c:v>
                </c:pt>
                <c:pt idx="1498">
                  <c:v>300.68379123934966</c:v>
                </c:pt>
                <c:pt idx="1499">
                  <c:v>300.59835101712832</c:v>
                </c:pt>
                <c:pt idx="1500">
                  <c:v>300.51351063684064</c:v>
                </c:pt>
                <c:pt idx="1501">
                  <c:v>300.4292700984866</c:v>
                </c:pt>
                <c:pt idx="1502">
                  <c:v>300.34562940206615</c:v>
                </c:pt>
                <c:pt idx="1503">
                  <c:v>300.26258854757936</c:v>
                </c:pt>
                <c:pt idx="1504">
                  <c:v>300.18014753502621</c:v>
                </c:pt>
                <c:pt idx="1505">
                  <c:v>300.09830636440665</c:v>
                </c:pt>
                <c:pt idx="1506">
                  <c:v>300.01706503572075</c:v>
                </c:pt>
                <c:pt idx="1507">
                  <c:v>299.93642354896849</c:v>
                </c:pt>
                <c:pt idx="1508">
                  <c:v>299.85638190414983</c:v>
                </c:pt>
                <c:pt idx="1509">
                  <c:v>299.77694010126481</c:v>
                </c:pt>
                <c:pt idx="1510">
                  <c:v>299.69809814031345</c:v>
                </c:pt>
                <c:pt idx="1511">
                  <c:v>299.61985602129567</c:v>
                </c:pt>
                <c:pt idx="1512">
                  <c:v>299.54221374421155</c:v>
                </c:pt>
                <c:pt idx="1513">
                  <c:v>299.46517130906108</c:v>
                </c:pt>
                <c:pt idx="1514">
                  <c:v>299.38872871584419</c:v>
                </c:pt>
                <c:pt idx="1515">
                  <c:v>299.31288596456096</c:v>
                </c:pt>
                <c:pt idx="1516">
                  <c:v>299.23764305521138</c:v>
                </c:pt>
                <c:pt idx="1517">
                  <c:v>299.16299998779539</c:v>
                </c:pt>
                <c:pt idx="1518">
                  <c:v>299.08895676231305</c:v>
                </c:pt>
                <c:pt idx="1519">
                  <c:v>299.01551337876435</c:v>
                </c:pt>
                <c:pt idx="1520">
                  <c:v>298.94266983714925</c:v>
                </c:pt>
                <c:pt idx="1521">
                  <c:v>298.8704261374678</c:v>
                </c:pt>
                <c:pt idx="1522">
                  <c:v>298.79878227972</c:v>
                </c:pt>
                <c:pt idx="1523">
                  <c:v>298.72773826390579</c:v>
                </c:pt>
                <c:pt idx="1524">
                  <c:v>298.65729409002523</c:v>
                </c:pt>
                <c:pt idx="1525">
                  <c:v>298.58744975807832</c:v>
                </c:pt>
                <c:pt idx="1526">
                  <c:v>298.51820526806506</c:v>
                </c:pt>
                <c:pt idx="1527">
                  <c:v>298.44956061998539</c:v>
                </c:pt>
                <c:pt idx="1528">
                  <c:v>298.38151581383937</c:v>
                </c:pt>
                <c:pt idx="1529">
                  <c:v>298.314070849627</c:v>
                </c:pt>
                <c:pt idx="1530">
                  <c:v>298.24722572734822</c:v>
                </c:pt>
                <c:pt idx="1531">
                  <c:v>298.18098044700309</c:v>
                </c:pt>
                <c:pt idx="1532">
                  <c:v>298.11533500859161</c:v>
                </c:pt>
                <c:pt idx="1533">
                  <c:v>298.05028941211373</c:v>
                </c:pt>
                <c:pt idx="1534">
                  <c:v>297.98584365756949</c:v>
                </c:pt>
                <c:pt idx="1535">
                  <c:v>297.9219977449589</c:v>
                </c:pt>
                <c:pt idx="1536">
                  <c:v>297.8587516742819</c:v>
                </c:pt>
                <c:pt idx="1537">
                  <c:v>297.79610544553856</c:v>
                </c:pt>
                <c:pt idx="1538">
                  <c:v>297.73405905872886</c:v>
                </c:pt>
                <c:pt idx="1539">
                  <c:v>297.67261251385276</c:v>
                </c:pt>
                <c:pt idx="1540">
                  <c:v>297.6117658109103</c:v>
                </c:pt>
                <c:pt idx="1541">
                  <c:v>297.55151894990149</c:v>
                </c:pt>
                <c:pt idx="1542">
                  <c:v>297.49187193082628</c:v>
                </c:pt>
                <c:pt idx="1543">
                  <c:v>297.43282475368471</c:v>
                </c:pt>
                <c:pt idx="1544">
                  <c:v>297.3743774184768</c:v>
                </c:pt>
                <c:pt idx="1545">
                  <c:v>297.31652992520247</c:v>
                </c:pt>
                <c:pt idx="1546">
                  <c:v>297.2592822738618</c:v>
                </c:pt>
                <c:pt idx="1547">
                  <c:v>297.20263446445477</c:v>
                </c:pt>
                <c:pt idx="1548">
                  <c:v>297.14658649698134</c:v>
                </c:pt>
                <c:pt idx="1549">
                  <c:v>297.09113837144156</c:v>
                </c:pt>
                <c:pt idx="1550">
                  <c:v>297.03629008783543</c:v>
                </c:pt>
                <c:pt idx="1551">
                  <c:v>296.98204164616288</c:v>
                </c:pt>
                <c:pt idx="1552">
                  <c:v>296.92839304642399</c:v>
                </c:pt>
                <c:pt idx="1553">
                  <c:v>296.87534428861875</c:v>
                </c:pt>
                <c:pt idx="1554">
                  <c:v>296.8228953727471</c:v>
                </c:pt>
                <c:pt idx="1555">
                  <c:v>296.7710462988091</c:v>
                </c:pt>
                <c:pt idx="1556">
                  <c:v>296.71979706680474</c:v>
                </c:pt>
                <c:pt idx="1557">
                  <c:v>296.66914767673399</c:v>
                </c:pt>
                <c:pt idx="1558">
                  <c:v>296.61909812859687</c:v>
                </c:pt>
                <c:pt idx="1559">
                  <c:v>296.56964842239341</c:v>
                </c:pt>
                <c:pt idx="1560">
                  <c:v>296.52079855812354</c:v>
                </c:pt>
                <c:pt idx="1561">
                  <c:v>296.47254853578733</c:v>
                </c:pt>
                <c:pt idx="1562">
                  <c:v>296.42489835538476</c:v>
                </c:pt>
                <c:pt idx="1563">
                  <c:v>296.37784801691578</c:v>
                </c:pt>
                <c:pt idx="1564">
                  <c:v>296.33139752038045</c:v>
                </c:pt>
                <c:pt idx="1565">
                  <c:v>296.28554686577877</c:v>
                </c:pt>
                <c:pt idx="1566">
                  <c:v>296.24029605311068</c:v>
                </c:pt>
                <c:pt idx="1567">
                  <c:v>296.19564508237625</c:v>
                </c:pt>
                <c:pt idx="1568">
                  <c:v>296.15159395357546</c:v>
                </c:pt>
                <c:pt idx="1569">
                  <c:v>296.10814266670826</c:v>
                </c:pt>
                <c:pt idx="1570">
                  <c:v>296.06529122177471</c:v>
                </c:pt>
                <c:pt idx="1571">
                  <c:v>296.02303961877482</c:v>
                </c:pt>
                <c:pt idx="1572">
                  <c:v>295.98138785770851</c:v>
                </c:pt>
                <c:pt idx="1573">
                  <c:v>295.94033593857586</c:v>
                </c:pt>
                <c:pt idx="1574">
                  <c:v>295.89988386137685</c:v>
                </c:pt>
                <c:pt idx="1575">
                  <c:v>295.86003162611144</c:v>
                </c:pt>
                <c:pt idx="1576">
                  <c:v>295.82077923277967</c:v>
                </c:pt>
                <c:pt idx="1577">
                  <c:v>295.78212668138156</c:v>
                </c:pt>
                <c:pt idx="1578">
                  <c:v>295.74407397191703</c:v>
                </c:pt>
                <c:pt idx="1579">
                  <c:v>295.70662110438616</c:v>
                </c:pt>
                <c:pt idx="1580">
                  <c:v>295.66976807878893</c:v>
                </c:pt>
                <c:pt idx="1581">
                  <c:v>295.6335148951253</c:v>
                </c:pt>
                <c:pt idx="1582">
                  <c:v>295.59786155339532</c:v>
                </c:pt>
                <c:pt idx="1583">
                  <c:v>295.56280805359899</c:v>
                </c:pt>
                <c:pt idx="1584">
                  <c:v>295.52835439573624</c:v>
                </c:pt>
                <c:pt idx="1585">
                  <c:v>295.49450057980715</c:v>
                </c:pt>
                <c:pt idx="1586">
                  <c:v>295.46124660581171</c:v>
                </c:pt>
                <c:pt idx="1587">
                  <c:v>295.42859247374992</c:v>
                </c:pt>
                <c:pt idx="1588">
                  <c:v>295.39653818362171</c:v>
                </c:pt>
                <c:pt idx="1589">
                  <c:v>295.36508373542716</c:v>
                </c:pt>
                <c:pt idx="1590">
                  <c:v>295.33422912916626</c:v>
                </c:pt>
                <c:pt idx="1591">
                  <c:v>295.30397436483895</c:v>
                </c:pt>
                <c:pt idx="1592">
                  <c:v>295.27431944244529</c:v>
                </c:pt>
                <c:pt idx="1593">
                  <c:v>295.24526436198528</c:v>
                </c:pt>
                <c:pt idx="1594">
                  <c:v>295.21680912345886</c:v>
                </c:pt>
                <c:pt idx="1595">
                  <c:v>295.18895372686609</c:v>
                </c:pt>
                <c:pt idx="1596">
                  <c:v>295.16169817220697</c:v>
                </c:pt>
                <c:pt idx="1597">
                  <c:v>295.13504245948144</c:v>
                </c:pt>
                <c:pt idx="1598">
                  <c:v>295.10898658868956</c:v>
                </c:pt>
                <c:pt idx="1599">
                  <c:v>295.08353055983133</c:v>
                </c:pt>
                <c:pt idx="1600">
                  <c:v>295.05867437290669</c:v>
                </c:pt>
                <c:pt idx="1601">
                  <c:v>295.03441802791571</c:v>
                </c:pt>
                <c:pt idx="1602">
                  <c:v>295.01076152485837</c:v>
                </c:pt>
                <c:pt idx="1603">
                  <c:v>294.98770486373462</c:v>
                </c:pt>
                <c:pt idx="1604">
                  <c:v>294.96524804454452</c:v>
                </c:pt>
                <c:pt idx="1605">
                  <c:v>294.94339106728808</c:v>
                </c:pt>
                <c:pt idx="1606">
                  <c:v>294.92213393196522</c:v>
                </c:pt>
                <c:pt idx="1607">
                  <c:v>294.90147663857601</c:v>
                </c:pt>
                <c:pt idx="1608">
                  <c:v>294.88141918712046</c:v>
                </c:pt>
                <c:pt idx="1609">
                  <c:v>294.86196157759849</c:v>
                </c:pt>
                <c:pt idx="1610">
                  <c:v>294.84310381001018</c:v>
                </c:pt>
                <c:pt idx="1611">
                  <c:v>294.82484588435551</c:v>
                </c:pt>
                <c:pt idx="1612">
                  <c:v>294.80718780063444</c:v>
                </c:pt>
                <c:pt idx="1613">
                  <c:v>294.79012955884701</c:v>
                </c:pt>
                <c:pt idx="1614">
                  <c:v>294.77367115899324</c:v>
                </c:pt>
                <c:pt idx="1615">
                  <c:v>294.75781260107306</c:v>
                </c:pt>
                <c:pt idx="1616">
                  <c:v>294.74255388508652</c:v>
                </c:pt>
                <c:pt idx="1617">
                  <c:v>294.72789501103364</c:v>
                </c:pt>
                <c:pt idx="1618">
                  <c:v>294.71383597891435</c:v>
                </c:pt>
                <c:pt idx="1619">
                  <c:v>294.7003767887287</c:v>
                </c:pt>
                <c:pt idx="1620">
                  <c:v>294.68751744047671</c:v>
                </c:pt>
                <c:pt idx="1621">
                  <c:v>294.67525793415831</c:v>
                </c:pt>
                <c:pt idx="1622">
                  <c:v>294.66359826977356</c:v>
                </c:pt>
                <c:pt idx="1623">
                  <c:v>294.65253844732246</c:v>
                </c:pt>
                <c:pt idx="1624">
                  <c:v>294.64207846680495</c:v>
                </c:pt>
                <c:pt idx="1625">
                  <c:v>294.63221832822109</c:v>
                </c:pt>
                <c:pt idx="1626">
                  <c:v>294.62295803157087</c:v>
                </c:pt>
                <c:pt idx="1627">
                  <c:v>294.61429757685426</c:v>
                </c:pt>
                <c:pt idx="1628">
                  <c:v>294.60623696407129</c:v>
                </c:pt>
                <c:pt idx="1629">
                  <c:v>294.59877619322197</c:v>
                </c:pt>
                <c:pt idx="1630">
                  <c:v>294.59191526430624</c:v>
                </c:pt>
                <c:pt idx="1631">
                  <c:v>294.58565417732416</c:v>
                </c:pt>
                <c:pt idx="1632">
                  <c:v>294.57999293227573</c:v>
                </c:pt>
                <c:pt idx="1633">
                  <c:v>294.57493152916089</c:v>
                </c:pt>
                <c:pt idx="1634">
                  <c:v>294.5704699679797</c:v>
                </c:pt>
                <c:pt idx="1635">
                  <c:v>294.56660824873217</c:v>
                </c:pt>
                <c:pt idx="1636">
                  <c:v>294.56334637141822</c:v>
                </c:pt>
                <c:pt idx="1637">
                  <c:v>294.56068433603792</c:v>
                </c:pt>
                <c:pt idx="1638">
                  <c:v>294.55862214259128</c:v>
                </c:pt>
                <c:pt idx="1639">
                  <c:v>294.55715979107822</c:v>
                </c:pt>
                <c:pt idx="1640">
                  <c:v>294.55629728149881</c:v>
                </c:pt>
                <c:pt idx="1641">
                  <c:v>294.55603461385306</c:v>
                </c:pt>
                <c:pt idx="1642">
                  <c:v>294.55603461385306</c:v>
                </c:pt>
                <c:pt idx="1643">
                  <c:v>294.55603461385306</c:v>
                </c:pt>
                <c:pt idx="1644">
                  <c:v>294.55603461385306</c:v>
                </c:pt>
                <c:pt idx="1645">
                  <c:v>294.55603461385306</c:v>
                </c:pt>
                <c:pt idx="1646">
                  <c:v>294.55603461385306</c:v>
                </c:pt>
                <c:pt idx="1647">
                  <c:v>294.55603461385306</c:v>
                </c:pt>
                <c:pt idx="1648">
                  <c:v>294.55603461385306</c:v>
                </c:pt>
                <c:pt idx="1649">
                  <c:v>294.55603461385306</c:v>
                </c:pt>
                <c:pt idx="1650">
                  <c:v>294.55603461385306</c:v>
                </c:pt>
                <c:pt idx="1651">
                  <c:v>294.55603461385306</c:v>
                </c:pt>
                <c:pt idx="1652">
                  <c:v>294.55603461385306</c:v>
                </c:pt>
                <c:pt idx="1653">
                  <c:v>294.55603461385306</c:v>
                </c:pt>
                <c:pt idx="1654">
                  <c:v>294.55603461385306</c:v>
                </c:pt>
                <c:pt idx="1655">
                  <c:v>294.55603461385306</c:v>
                </c:pt>
                <c:pt idx="1656">
                  <c:v>294.55603461385306</c:v>
                </c:pt>
                <c:pt idx="1657">
                  <c:v>294.55603461385306</c:v>
                </c:pt>
                <c:pt idx="1658">
                  <c:v>294.55603461385306</c:v>
                </c:pt>
                <c:pt idx="1659">
                  <c:v>294.55603461385306</c:v>
                </c:pt>
                <c:pt idx="1660">
                  <c:v>294.55603461385306</c:v>
                </c:pt>
                <c:pt idx="1661">
                  <c:v>294.55603461385306</c:v>
                </c:pt>
                <c:pt idx="1662">
                  <c:v>294.55603461385306</c:v>
                </c:pt>
                <c:pt idx="1663">
                  <c:v>294.55603461385306</c:v>
                </c:pt>
                <c:pt idx="1664">
                  <c:v>294.55603461385306</c:v>
                </c:pt>
                <c:pt idx="1665">
                  <c:v>294.55603461385306</c:v>
                </c:pt>
                <c:pt idx="1666">
                  <c:v>294.55603461385306</c:v>
                </c:pt>
                <c:pt idx="1667">
                  <c:v>294.55603461385306</c:v>
                </c:pt>
                <c:pt idx="1668">
                  <c:v>294.55603461385306</c:v>
                </c:pt>
                <c:pt idx="1669">
                  <c:v>294.55603461385306</c:v>
                </c:pt>
                <c:pt idx="1670">
                  <c:v>294.55603461385306</c:v>
                </c:pt>
                <c:pt idx="1671">
                  <c:v>294.55603461385306</c:v>
                </c:pt>
                <c:pt idx="1672">
                  <c:v>294.55603461385306</c:v>
                </c:pt>
                <c:pt idx="1673">
                  <c:v>294.55603461385306</c:v>
                </c:pt>
                <c:pt idx="1674">
                  <c:v>294.55603461385306</c:v>
                </c:pt>
                <c:pt idx="1675">
                  <c:v>294.55603461385306</c:v>
                </c:pt>
                <c:pt idx="1676">
                  <c:v>294.55603461385306</c:v>
                </c:pt>
                <c:pt idx="1677">
                  <c:v>294.55603461385306</c:v>
                </c:pt>
                <c:pt idx="1678">
                  <c:v>294.55603461385306</c:v>
                </c:pt>
                <c:pt idx="1679">
                  <c:v>294.55603461385306</c:v>
                </c:pt>
                <c:pt idx="1680">
                  <c:v>294.55603461385306</c:v>
                </c:pt>
                <c:pt idx="1681">
                  <c:v>294.55603461385306</c:v>
                </c:pt>
                <c:pt idx="1682">
                  <c:v>294.55603461385306</c:v>
                </c:pt>
                <c:pt idx="1683">
                  <c:v>294.55603461385306</c:v>
                </c:pt>
                <c:pt idx="1684">
                  <c:v>294.55603461385306</c:v>
                </c:pt>
                <c:pt idx="1685">
                  <c:v>294.55603461385306</c:v>
                </c:pt>
                <c:pt idx="1686">
                  <c:v>294.55603461385306</c:v>
                </c:pt>
                <c:pt idx="1687">
                  <c:v>294.55603461385306</c:v>
                </c:pt>
                <c:pt idx="1688">
                  <c:v>294.55603461385306</c:v>
                </c:pt>
                <c:pt idx="1689">
                  <c:v>294.55603461385306</c:v>
                </c:pt>
                <c:pt idx="1690">
                  <c:v>294.55603461385306</c:v>
                </c:pt>
                <c:pt idx="1691">
                  <c:v>294.55603461385306</c:v>
                </c:pt>
                <c:pt idx="1692">
                  <c:v>294.55603461385306</c:v>
                </c:pt>
                <c:pt idx="1693">
                  <c:v>294.55603461385306</c:v>
                </c:pt>
                <c:pt idx="1694">
                  <c:v>294.55603461385306</c:v>
                </c:pt>
                <c:pt idx="1695">
                  <c:v>294.55603461385306</c:v>
                </c:pt>
                <c:pt idx="1696">
                  <c:v>294.55603461385306</c:v>
                </c:pt>
                <c:pt idx="1697">
                  <c:v>294.55603461385306</c:v>
                </c:pt>
                <c:pt idx="1698">
                  <c:v>294.55603461385306</c:v>
                </c:pt>
                <c:pt idx="1699">
                  <c:v>294.55603461385306</c:v>
                </c:pt>
                <c:pt idx="1700">
                  <c:v>294.55603461385306</c:v>
                </c:pt>
                <c:pt idx="1701">
                  <c:v>294.55603461385306</c:v>
                </c:pt>
                <c:pt idx="1702">
                  <c:v>294.55603461385306</c:v>
                </c:pt>
                <c:pt idx="1703">
                  <c:v>294.55603461385306</c:v>
                </c:pt>
                <c:pt idx="1704">
                  <c:v>294.55603461385306</c:v>
                </c:pt>
                <c:pt idx="1705">
                  <c:v>294.55603461385306</c:v>
                </c:pt>
                <c:pt idx="1706">
                  <c:v>294.55603461385306</c:v>
                </c:pt>
                <c:pt idx="1707">
                  <c:v>294.55603461385306</c:v>
                </c:pt>
                <c:pt idx="1708">
                  <c:v>294.55603461385306</c:v>
                </c:pt>
                <c:pt idx="1709">
                  <c:v>294.55603461385306</c:v>
                </c:pt>
                <c:pt idx="1710">
                  <c:v>294.55603461385306</c:v>
                </c:pt>
                <c:pt idx="1711">
                  <c:v>294.55603461385306</c:v>
                </c:pt>
                <c:pt idx="1712">
                  <c:v>294.55603461385306</c:v>
                </c:pt>
                <c:pt idx="1713">
                  <c:v>294.55603461385306</c:v>
                </c:pt>
                <c:pt idx="1714">
                  <c:v>294.55603461385306</c:v>
                </c:pt>
                <c:pt idx="1715">
                  <c:v>294.55603461385306</c:v>
                </c:pt>
                <c:pt idx="1716">
                  <c:v>294.55603461385306</c:v>
                </c:pt>
                <c:pt idx="1717">
                  <c:v>294.55603461385306</c:v>
                </c:pt>
                <c:pt idx="1718">
                  <c:v>294.55603461385306</c:v>
                </c:pt>
                <c:pt idx="1719">
                  <c:v>294.55603461385306</c:v>
                </c:pt>
                <c:pt idx="1720">
                  <c:v>294.55603461385306</c:v>
                </c:pt>
                <c:pt idx="1721">
                  <c:v>294.55603461385306</c:v>
                </c:pt>
                <c:pt idx="1722">
                  <c:v>294.55603461385306</c:v>
                </c:pt>
                <c:pt idx="1723">
                  <c:v>294.55603461385306</c:v>
                </c:pt>
                <c:pt idx="1724">
                  <c:v>294.55603461385306</c:v>
                </c:pt>
                <c:pt idx="1725">
                  <c:v>294.55603461385306</c:v>
                </c:pt>
                <c:pt idx="1726">
                  <c:v>294.55603461385306</c:v>
                </c:pt>
                <c:pt idx="1727">
                  <c:v>294.55603461385306</c:v>
                </c:pt>
                <c:pt idx="1728">
                  <c:v>294.55603461385306</c:v>
                </c:pt>
                <c:pt idx="1729">
                  <c:v>294.55603461385306</c:v>
                </c:pt>
                <c:pt idx="1730">
                  <c:v>294.55603461385306</c:v>
                </c:pt>
                <c:pt idx="1731">
                  <c:v>294.55603461385306</c:v>
                </c:pt>
                <c:pt idx="1732">
                  <c:v>294.55603461385306</c:v>
                </c:pt>
                <c:pt idx="1733">
                  <c:v>294.55603461385306</c:v>
                </c:pt>
                <c:pt idx="1734">
                  <c:v>294.55603461385306</c:v>
                </c:pt>
                <c:pt idx="1735">
                  <c:v>294.55603461385306</c:v>
                </c:pt>
                <c:pt idx="1736">
                  <c:v>294.55603461385306</c:v>
                </c:pt>
                <c:pt idx="1737">
                  <c:v>294.55603461385306</c:v>
                </c:pt>
                <c:pt idx="1738">
                  <c:v>294.55603461385306</c:v>
                </c:pt>
                <c:pt idx="1739">
                  <c:v>294.55603461385306</c:v>
                </c:pt>
                <c:pt idx="1740">
                  <c:v>294.55603461385306</c:v>
                </c:pt>
                <c:pt idx="1741">
                  <c:v>294.55603461385306</c:v>
                </c:pt>
                <c:pt idx="1742">
                  <c:v>294.55603461385306</c:v>
                </c:pt>
                <c:pt idx="1743">
                  <c:v>294.55603461385306</c:v>
                </c:pt>
                <c:pt idx="1744">
                  <c:v>294.55603461385306</c:v>
                </c:pt>
                <c:pt idx="1745">
                  <c:v>294.55603461385306</c:v>
                </c:pt>
                <c:pt idx="1746">
                  <c:v>294.55603461385306</c:v>
                </c:pt>
                <c:pt idx="1747">
                  <c:v>294.55603461385306</c:v>
                </c:pt>
                <c:pt idx="1748">
                  <c:v>294.55603461385306</c:v>
                </c:pt>
                <c:pt idx="1749">
                  <c:v>294.55603461385306</c:v>
                </c:pt>
                <c:pt idx="1750">
                  <c:v>294.55603461385306</c:v>
                </c:pt>
                <c:pt idx="1751">
                  <c:v>294.55603461385306</c:v>
                </c:pt>
                <c:pt idx="1752">
                  <c:v>294.55603461385306</c:v>
                </c:pt>
                <c:pt idx="1753">
                  <c:v>294.55603461385306</c:v>
                </c:pt>
                <c:pt idx="1754">
                  <c:v>294.55603461385306</c:v>
                </c:pt>
                <c:pt idx="1755">
                  <c:v>294.55603461385306</c:v>
                </c:pt>
                <c:pt idx="1756">
                  <c:v>294.55603461385306</c:v>
                </c:pt>
                <c:pt idx="1757">
                  <c:v>294.55603461385306</c:v>
                </c:pt>
                <c:pt idx="1758">
                  <c:v>294.55603461385306</c:v>
                </c:pt>
                <c:pt idx="1759">
                  <c:v>294.55603461385306</c:v>
                </c:pt>
                <c:pt idx="1760">
                  <c:v>294.55603461385306</c:v>
                </c:pt>
                <c:pt idx="1761">
                  <c:v>294.55603461385306</c:v>
                </c:pt>
                <c:pt idx="1762">
                  <c:v>294.55603461385306</c:v>
                </c:pt>
                <c:pt idx="1763">
                  <c:v>294.55603461385306</c:v>
                </c:pt>
                <c:pt idx="1764">
                  <c:v>294.55603461385306</c:v>
                </c:pt>
                <c:pt idx="1765">
                  <c:v>294.55603461385306</c:v>
                </c:pt>
                <c:pt idx="1766">
                  <c:v>294.55603461385306</c:v>
                </c:pt>
                <c:pt idx="1767">
                  <c:v>294.55603461385306</c:v>
                </c:pt>
                <c:pt idx="1768">
                  <c:v>294.55603461385306</c:v>
                </c:pt>
                <c:pt idx="1769">
                  <c:v>294.55603461385306</c:v>
                </c:pt>
                <c:pt idx="1770">
                  <c:v>294.55603461385306</c:v>
                </c:pt>
                <c:pt idx="1771">
                  <c:v>294.55603461385306</c:v>
                </c:pt>
                <c:pt idx="1772">
                  <c:v>294.55603461385306</c:v>
                </c:pt>
                <c:pt idx="1773">
                  <c:v>294.55603461385306</c:v>
                </c:pt>
                <c:pt idx="1774">
                  <c:v>294.55603461385306</c:v>
                </c:pt>
                <c:pt idx="1775">
                  <c:v>294.55603461385306</c:v>
                </c:pt>
                <c:pt idx="1776">
                  <c:v>294.55603461385306</c:v>
                </c:pt>
                <c:pt idx="1777">
                  <c:v>294.55603461385306</c:v>
                </c:pt>
                <c:pt idx="1778">
                  <c:v>294.55603461385306</c:v>
                </c:pt>
                <c:pt idx="1779">
                  <c:v>294.55603461385306</c:v>
                </c:pt>
                <c:pt idx="1780">
                  <c:v>294.55603461385306</c:v>
                </c:pt>
                <c:pt idx="1781">
                  <c:v>294.55603461385306</c:v>
                </c:pt>
                <c:pt idx="1782">
                  <c:v>294.55603461385306</c:v>
                </c:pt>
                <c:pt idx="1783">
                  <c:v>294.55603461385306</c:v>
                </c:pt>
                <c:pt idx="1784">
                  <c:v>294.55603461385306</c:v>
                </c:pt>
                <c:pt idx="1785">
                  <c:v>294.55603461385306</c:v>
                </c:pt>
                <c:pt idx="1786">
                  <c:v>294.55603461385306</c:v>
                </c:pt>
                <c:pt idx="1787">
                  <c:v>294.55603461385306</c:v>
                </c:pt>
                <c:pt idx="1788">
                  <c:v>294.55603461385306</c:v>
                </c:pt>
                <c:pt idx="1789">
                  <c:v>294.55603461385306</c:v>
                </c:pt>
                <c:pt idx="1790">
                  <c:v>294.55603461385306</c:v>
                </c:pt>
                <c:pt idx="1791">
                  <c:v>294.55603461385306</c:v>
                </c:pt>
                <c:pt idx="1792">
                  <c:v>294.55603461385306</c:v>
                </c:pt>
                <c:pt idx="1793">
                  <c:v>294.55603461385306</c:v>
                </c:pt>
                <c:pt idx="1794">
                  <c:v>294.55603461385306</c:v>
                </c:pt>
                <c:pt idx="1795">
                  <c:v>294.55603461385306</c:v>
                </c:pt>
                <c:pt idx="1796">
                  <c:v>294.55603461385306</c:v>
                </c:pt>
                <c:pt idx="1797">
                  <c:v>294.55603461385306</c:v>
                </c:pt>
                <c:pt idx="1798">
                  <c:v>294.55603461385306</c:v>
                </c:pt>
                <c:pt idx="1799">
                  <c:v>294.55603461385306</c:v>
                </c:pt>
                <c:pt idx="1800">
                  <c:v>294.55603461385306</c:v>
                </c:pt>
                <c:pt idx="1801">
                  <c:v>294.55603461385306</c:v>
                </c:pt>
                <c:pt idx="1802">
                  <c:v>294.55603461385306</c:v>
                </c:pt>
                <c:pt idx="1803">
                  <c:v>294.55603461385306</c:v>
                </c:pt>
                <c:pt idx="1804">
                  <c:v>294.55603461385306</c:v>
                </c:pt>
                <c:pt idx="1805">
                  <c:v>294.55603461385306</c:v>
                </c:pt>
                <c:pt idx="1806">
                  <c:v>294.55603461385306</c:v>
                </c:pt>
                <c:pt idx="1807">
                  <c:v>294.55603461385306</c:v>
                </c:pt>
                <c:pt idx="1808">
                  <c:v>294.55603461385306</c:v>
                </c:pt>
                <c:pt idx="1809">
                  <c:v>294.55603461385306</c:v>
                </c:pt>
                <c:pt idx="1810">
                  <c:v>294.55603461385306</c:v>
                </c:pt>
                <c:pt idx="1811">
                  <c:v>294.55603461385306</c:v>
                </c:pt>
                <c:pt idx="1812">
                  <c:v>294.55603461385306</c:v>
                </c:pt>
                <c:pt idx="1813">
                  <c:v>294.55603461385306</c:v>
                </c:pt>
                <c:pt idx="1814">
                  <c:v>294.55603461385306</c:v>
                </c:pt>
                <c:pt idx="1815">
                  <c:v>294.55603461385306</c:v>
                </c:pt>
                <c:pt idx="1816">
                  <c:v>294.55603461385306</c:v>
                </c:pt>
                <c:pt idx="1817">
                  <c:v>294.55603461385306</c:v>
                </c:pt>
                <c:pt idx="1818">
                  <c:v>294.55603461385306</c:v>
                </c:pt>
                <c:pt idx="1819">
                  <c:v>294.55603461385306</c:v>
                </c:pt>
                <c:pt idx="1820">
                  <c:v>294.55603461385306</c:v>
                </c:pt>
                <c:pt idx="1821">
                  <c:v>294.55603461385306</c:v>
                </c:pt>
                <c:pt idx="1822">
                  <c:v>294.55603461385306</c:v>
                </c:pt>
                <c:pt idx="1823">
                  <c:v>294.55603461385306</c:v>
                </c:pt>
                <c:pt idx="1824">
                  <c:v>294.55603461385306</c:v>
                </c:pt>
                <c:pt idx="1825">
                  <c:v>294.55603461385306</c:v>
                </c:pt>
                <c:pt idx="1826">
                  <c:v>294.55603461385306</c:v>
                </c:pt>
                <c:pt idx="1827">
                  <c:v>294.55603461385306</c:v>
                </c:pt>
                <c:pt idx="1828">
                  <c:v>294.55603461385306</c:v>
                </c:pt>
                <c:pt idx="1829">
                  <c:v>294.55603461385306</c:v>
                </c:pt>
                <c:pt idx="1830">
                  <c:v>294.55603461385306</c:v>
                </c:pt>
                <c:pt idx="1831">
                  <c:v>294.55603461385306</c:v>
                </c:pt>
                <c:pt idx="1832">
                  <c:v>294.55603461385306</c:v>
                </c:pt>
                <c:pt idx="1833">
                  <c:v>294.55603461385306</c:v>
                </c:pt>
                <c:pt idx="1834">
                  <c:v>294.55603461385306</c:v>
                </c:pt>
                <c:pt idx="1835">
                  <c:v>294.55603461385306</c:v>
                </c:pt>
                <c:pt idx="1836">
                  <c:v>294.55603461385306</c:v>
                </c:pt>
                <c:pt idx="1837">
                  <c:v>294.55603461385306</c:v>
                </c:pt>
                <c:pt idx="1838">
                  <c:v>294.55603461385306</c:v>
                </c:pt>
                <c:pt idx="1839">
                  <c:v>294.55603461385306</c:v>
                </c:pt>
                <c:pt idx="1840">
                  <c:v>294.55603461385306</c:v>
                </c:pt>
                <c:pt idx="1841">
                  <c:v>294.55603461385306</c:v>
                </c:pt>
                <c:pt idx="1842">
                  <c:v>294.55603461385306</c:v>
                </c:pt>
                <c:pt idx="1843">
                  <c:v>294.55603461385306</c:v>
                </c:pt>
                <c:pt idx="1844">
                  <c:v>294.55603461385306</c:v>
                </c:pt>
                <c:pt idx="1845">
                  <c:v>294.55603461385306</c:v>
                </c:pt>
                <c:pt idx="1846">
                  <c:v>294.55603461385306</c:v>
                </c:pt>
                <c:pt idx="1847">
                  <c:v>294.55603461385306</c:v>
                </c:pt>
                <c:pt idx="1848">
                  <c:v>294.55603461385306</c:v>
                </c:pt>
                <c:pt idx="1849">
                  <c:v>294.55603461385306</c:v>
                </c:pt>
                <c:pt idx="1850">
                  <c:v>294.55603461385306</c:v>
                </c:pt>
                <c:pt idx="1851">
                  <c:v>294.55603461385306</c:v>
                </c:pt>
                <c:pt idx="1852">
                  <c:v>294.55603461385306</c:v>
                </c:pt>
                <c:pt idx="1853">
                  <c:v>294.55603461385306</c:v>
                </c:pt>
                <c:pt idx="1854">
                  <c:v>294.55603461385306</c:v>
                </c:pt>
                <c:pt idx="1855">
                  <c:v>294.55603461385306</c:v>
                </c:pt>
                <c:pt idx="1856">
                  <c:v>294.55603461385306</c:v>
                </c:pt>
                <c:pt idx="1857">
                  <c:v>294.55603461385306</c:v>
                </c:pt>
                <c:pt idx="1858">
                  <c:v>294.55603461385306</c:v>
                </c:pt>
                <c:pt idx="1859">
                  <c:v>294.55603461385306</c:v>
                </c:pt>
                <c:pt idx="1860">
                  <c:v>294.55603461385306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A1-4E08-8192-E2B99E6D26F6}"/>
            </c:ext>
          </c:extLst>
        </c:ser>
        <c:ser>
          <c:idx val="3"/>
          <c:order val="3"/>
          <c:tx>
            <c:v>pred4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Batch1_model!$N$3:$N$1863</c:f>
              <c:numCache>
                <c:formatCode>General</c:formatCode>
                <c:ptCount val="1861"/>
                <c:pt idx="1235">
                  <c:v>302.59669145565192</c:v>
                </c:pt>
                <c:pt idx="1236">
                  <c:v>302.35349280488578</c:v>
                </c:pt>
                <c:pt idx="1237">
                  <c:v>302.11089399605322</c:v>
                </c:pt>
                <c:pt idx="1238">
                  <c:v>301.86889502915432</c:v>
                </c:pt>
                <c:pt idx="1239">
                  <c:v>301.62749590418906</c:v>
                </c:pt>
                <c:pt idx="1240">
                  <c:v>301.3866966211574</c:v>
                </c:pt>
                <c:pt idx="1241">
                  <c:v>301.14649718005938</c:v>
                </c:pt>
                <c:pt idx="1242">
                  <c:v>300.90689758089502</c:v>
                </c:pt>
                <c:pt idx="1243">
                  <c:v>300.66789782366425</c:v>
                </c:pt>
                <c:pt idx="1244">
                  <c:v>300.42949790836713</c:v>
                </c:pt>
                <c:pt idx="1245">
                  <c:v>300.19169783500365</c:v>
                </c:pt>
                <c:pt idx="1246">
                  <c:v>299.95449760357377</c:v>
                </c:pt>
                <c:pt idx="1247">
                  <c:v>299.71789721407754</c:v>
                </c:pt>
                <c:pt idx="1248">
                  <c:v>299.48189666651496</c:v>
                </c:pt>
                <c:pt idx="1249">
                  <c:v>299.24649596088597</c:v>
                </c:pt>
                <c:pt idx="1250">
                  <c:v>299.01169509719062</c:v>
                </c:pt>
                <c:pt idx="1251">
                  <c:v>298.77749407542893</c:v>
                </c:pt>
                <c:pt idx="1252">
                  <c:v>298.54389289560083</c:v>
                </c:pt>
                <c:pt idx="1253">
                  <c:v>298.31089155770638</c:v>
                </c:pt>
                <c:pt idx="1254">
                  <c:v>298.07849006174558</c:v>
                </c:pt>
                <c:pt idx="1255">
                  <c:v>297.84668840771837</c:v>
                </c:pt>
                <c:pt idx="1256">
                  <c:v>297.61548659562482</c:v>
                </c:pt>
                <c:pt idx="1257">
                  <c:v>297.38488462546491</c:v>
                </c:pt>
                <c:pt idx="1258">
                  <c:v>297.15488249723859</c:v>
                </c:pt>
                <c:pt idx="1259">
                  <c:v>296.92548021094592</c:v>
                </c:pt>
                <c:pt idx="1260">
                  <c:v>296.6966777665869</c:v>
                </c:pt>
                <c:pt idx="1261">
                  <c:v>296.46847516416148</c:v>
                </c:pt>
                <c:pt idx="1262">
                  <c:v>296.2408724036697</c:v>
                </c:pt>
                <c:pt idx="1263">
                  <c:v>296.01386948511157</c:v>
                </c:pt>
                <c:pt idx="1264">
                  <c:v>295.78746640848703</c:v>
                </c:pt>
                <c:pt idx="1265">
                  <c:v>295.56166317379615</c:v>
                </c:pt>
                <c:pt idx="1266">
                  <c:v>295.33645978103891</c:v>
                </c:pt>
                <c:pt idx="1267">
                  <c:v>295.11185623021527</c:v>
                </c:pt>
                <c:pt idx="1268">
                  <c:v>294.88785252132527</c:v>
                </c:pt>
                <c:pt idx="1269">
                  <c:v>294.66444865436893</c:v>
                </c:pt>
                <c:pt idx="1270">
                  <c:v>294.44164462934617</c:v>
                </c:pt>
                <c:pt idx="1271">
                  <c:v>294.21944044625707</c:v>
                </c:pt>
                <c:pt idx="1272">
                  <c:v>293.99783610510161</c:v>
                </c:pt>
                <c:pt idx="1273">
                  <c:v>293.77683160587975</c:v>
                </c:pt>
                <c:pt idx="1274">
                  <c:v>293.55642694859154</c:v>
                </c:pt>
                <c:pt idx="1275">
                  <c:v>293.33662213323697</c:v>
                </c:pt>
                <c:pt idx="1276">
                  <c:v>293.117417159816</c:v>
                </c:pt>
                <c:pt idx="1277">
                  <c:v>292.89881202832868</c:v>
                </c:pt>
                <c:pt idx="1278">
                  <c:v>292.680806738775</c:v>
                </c:pt>
                <c:pt idx="1279">
                  <c:v>292.46340129115492</c:v>
                </c:pt>
                <c:pt idx="1280">
                  <c:v>292.24659568546849</c:v>
                </c:pt>
                <c:pt idx="1281">
                  <c:v>292.03038992171571</c:v>
                </c:pt>
                <c:pt idx="1282">
                  <c:v>291.81478399989652</c:v>
                </c:pt>
                <c:pt idx="1283">
                  <c:v>291.59977792001098</c:v>
                </c:pt>
                <c:pt idx="1284">
                  <c:v>291.38537168205909</c:v>
                </c:pt>
                <c:pt idx="1285">
                  <c:v>291.17156528604079</c:v>
                </c:pt>
                <c:pt idx="1286">
                  <c:v>290.95835873195614</c:v>
                </c:pt>
                <c:pt idx="1287">
                  <c:v>290.74575201980514</c:v>
                </c:pt>
                <c:pt idx="1288">
                  <c:v>290.53374514958779</c:v>
                </c:pt>
                <c:pt idx="1289">
                  <c:v>290.32233812130403</c:v>
                </c:pt>
                <c:pt idx="1290">
                  <c:v>290.11153093495392</c:v>
                </c:pt>
                <c:pt idx="1291">
                  <c:v>289.90132359053746</c:v>
                </c:pt>
                <c:pt idx="1292">
                  <c:v>289.69171608805459</c:v>
                </c:pt>
                <c:pt idx="1293">
                  <c:v>289.48270842750537</c:v>
                </c:pt>
                <c:pt idx="1294">
                  <c:v>289.2743006088898</c:v>
                </c:pt>
                <c:pt idx="1295">
                  <c:v>289.06649263220783</c:v>
                </c:pt>
                <c:pt idx="1296">
                  <c:v>288.8592844974595</c:v>
                </c:pt>
                <c:pt idx="1297">
                  <c:v>288.65267620464482</c:v>
                </c:pt>
                <c:pt idx="1298">
                  <c:v>288.44666775376373</c:v>
                </c:pt>
                <c:pt idx="1299">
                  <c:v>288.2412591448163</c:v>
                </c:pt>
                <c:pt idx="1300">
                  <c:v>288.03645037780251</c:v>
                </c:pt>
                <c:pt idx="1301">
                  <c:v>287.83224145272231</c:v>
                </c:pt>
                <c:pt idx="1302">
                  <c:v>287.62863236957577</c:v>
                </c:pt>
                <c:pt idx="1303">
                  <c:v>287.42562312836287</c:v>
                </c:pt>
                <c:pt idx="1304">
                  <c:v>287.22321372908357</c:v>
                </c:pt>
                <c:pt idx="1305">
                  <c:v>287.02140417173791</c:v>
                </c:pt>
                <c:pt idx="1306">
                  <c:v>286.82019445632591</c:v>
                </c:pt>
                <c:pt idx="1307">
                  <c:v>286.61958458284749</c:v>
                </c:pt>
                <c:pt idx="1308">
                  <c:v>286.41957455130273</c:v>
                </c:pt>
                <c:pt idx="1309">
                  <c:v>286.22016436169162</c:v>
                </c:pt>
                <c:pt idx="1310">
                  <c:v>286.02135401401409</c:v>
                </c:pt>
                <c:pt idx="1311">
                  <c:v>285.82314350827022</c:v>
                </c:pt>
                <c:pt idx="1312">
                  <c:v>285.62553284446</c:v>
                </c:pt>
                <c:pt idx="1313">
                  <c:v>285.42852202258337</c:v>
                </c:pt>
                <c:pt idx="1314">
                  <c:v>285.23211104264038</c:v>
                </c:pt>
                <c:pt idx="1315">
                  <c:v>285.03629990463105</c:v>
                </c:pt>
                <c:pt idx="1316">
                  <c:v>284.84108860855531</c:v>
                </c:pt>
                <c:pt idx="1317">
                  <c:v>284.64647715441322</c:v>
                </c:pt>
                <c:pt idx="1318">
                  <c:v>284.45246554220478</c:v>
                </c:pt>
                <c:pt idx="1319">
                  <c:v>284.25905377192993</c:v>
                </c:pt>
                <c:pt idx="1320">
                  <c:v>284.06624184358873</c:v>
                </c:pt>
                <c:pt idx="1321">
                  <c:v>283.87402975718118</c:v>
                </c:pt>
                <c:pt idx="1322">
                  <c:v>283.68241751270722</c:v>
                </c:pt>
                <c:pt idx="1323">
                  <c:v>283.49140511016691</c:v>
                </c:pt>
                <c:pt idx="1324">
                  <c:v>283.30099254956025</c:v>
                </c:pt>
                <c:pt idx="1325">
                  <c:v>283.11117983088718</c:v>
                </c:pt>
                <c:pt idx="1326">
                  <c:v>282.92196695414776</c:v>
                </c:pt>
                <c:pt idx="1327">
                  <c:v>282.73335391934199</c:v>
                </c:pt>
                <c:pt idx="1328">
                  <c:v>282.54534072646982</c:v>
                </c:pt>
                <c:pt idx="1329">
                  <c:v>282.35792737553129</c:v>
                </c:pt>
                <c:pt idx="1330">
                  <c:v>282.17111386652641</c:v>
                </c:pt>
                <c:pt idx="1331">
                  <c:v>281.98490019945513</c:v>
                </c:pt>
                <c:pt idx="1332">
                  <c:v>281.79928637431749</c:v>
                </c:pt>
                <c:pt idx="1333">
                  <c:v>281.6142723911135</c:v>
                </c:pt>
                <c:pt idx="1334">
                  <c:v>281.42985824984311</c:v>
                </c:pt>
                <c:pt idx="1335">
                  <c:v>281.24604395050636</c:v>
                </c:pt>
                <c:pt idx="1336">
                  <c:v>281.06282949310327</c:v>
                </c:pt>
                <c:pt idx="1337">
                  <c:v>280.88021487763376</c:v>
                </c:pt>
                <c:pt idx="1338">
                  <c:v>280.69820010409791</c:v>
                </c:pt>
                <c:pt idx="1339">
                  <c:v>280.5167851724957</c:v>
                </c:pt>
                <c:pt idx="1340">
                  <c:v>280.33597008282709</c:v>
                </c:pt>
                <c:pt idx="1341">
                  <c:v>280.15575483509213</c:v>
                </c:pt>
                <c:pt idx="1342">
                  <c:v>279.97613942929081</c:v>
                </c:pt>
                <c:pt idx="1343">
                  <c:v>279.79712386542309</c:v>
                </c:pt>
                <c:pt idx="1344">
                  <c:v>279.61870814348902</c:v>
                </c:pt>
                <c:pt idx="1345">
                  <c:v>279.44089226348859</c:v>
                </c:pt>
                <c:pt idx="1346">
                  <c:v>279.26367622542176</c:v>
                </c:pt>
                <c:pt idx="1347">
                  <c:v>279.08706002928858</c:v>
                </c:pt>
                <c:pt idx="1348">
                  <c:v>278.91104367508905</c:v>
                </c:pt>
                <c:pt idx="1349">
                  <c:v>278.73562716282316</c:v>
                </c:pt>
                <c:pt idx="1350">
                  <c:v>278.56081049249087</c:v>
                </c:pt>
                <c:pt idx="1351">
                  <c:v>278.38659366409223</c:v>
                </c:pt>
                <c:pt idx="1352">
                  <c:v>278.21297667762724</c:v>
                </c:pt>
                <c:pt idx="1353">
                  <c:v>278.03995953309584</c:v>
                </c:pt>
                <c:pt idx="1354">
                  <c:v>277.86754223049809</c:v>
                </c:pt>
                <c:pt idx="1355">
                  <c:v>277.69572476983399</c:v>
                </c:pt>
                <c:pt idx="1356">
                  <c:v>277.52450715110348</c:v>
                </c:pt>
                <c:pt idx="1357">
                  <c:v>277.35388937430662</c:v>
                </c:pt>
                <c:pt idx="1358">
                  <c:v>277.18387143944341</c:v>
                </c:pt>
                <c:pt idx="1359">
                  <c:v>277.01445334651379</c:v>
                </c:pt>
                <c:pt idx="1360">
                  <c:v>276.84563509551782</c:v>
                </c:pt>
                <c:pt idx="1361">
                  <c:v>276.6774166864555</c:v>
                </c:pt>
                <c:pt idx="1362">
                  <c:v>276.50979811932677</c:v>
                </c:pt>
                <c:pt idx="1363">
                  <c:v>276.3427793941317</c:v>
                </c:pt>
                <c:pt idx="1364">
                  <c:v>276.17636051087027</c:v>
                </c:pt>
                <c:pt idx="1365">
                  <c:v>276.01054146954243</c:v>
                </c:pt>
                <c:pt idx="1366">
                  <c:v>275.84532227014824</c:v>
                </c:pt>
                <c:pt idx="1367">
                  <c:v>275.68070291268771</c:v>
                </c:pt>
                <c:pt idx="1368">
                  <c:v>275.51668339716076</c:v>
                </c:pt>
                <c:pt idx="1369">
                  <c:v>275.35326372356747</c:v>
                </c:pt>
                <c:pt idx="1370">
                  <c:v>275.19044389190782</c:v>
                </c:pt>
                <c:pt idx="1371">
                  <c:v>275.02822390218176</c:v>
                </c:pt>
                <c:pt idx="1372">
                  <c:v>274.86660375438936</c:v>
                </c:pt>
                <c:pt idx="1373">
                  <c:v>274.7055834485306</c:v>
                </c:pt>
                <c:pt idx="1374">
                  <c:v>274.54516298460544</c:v>
                </c:pt>
                <c:pt idx="1375">
                  <c:v>274.38534236261393</c:v>
                </c:pt>
                <c:pt idx="1376">
                  <c:v>274.22612158255606</c:v>
                </c:pt>
                <c:pt idx="1377">
                  <c:v>274.06750064443179</c:v>
                </c:pt>
                <c:pt idx="1378">
                  <c:v>273.90947954824117</c:v>
                </c:pt>
                <c:pt idx="1379">
                  <c:v>273.75205829398419</c:v>
                </c:pt>
                <c:pt idx="1380">
                  <c:v>273.59523688166081</c:v>
                </c:pt>
                <c:pt idx="1381">
                  <c:v>273.43901531127108</c:v>
                </c:pt>
                <c:pt idx="1382">
                  <c:v>273.28339358281499</c:v>
                </c:pt>
                <c:pt idx="1383">
                  <c:v>273.1283716962925</c:v>
                </c:pt>
                <c:pt idx="1384">
                  <c:v>272.97394965170366</c:v>
                </c:pt>
                <c:pt idx="1385">
                  <c:v>272.82012744904847</c:v>
                </c:pt>
                <c:pt idx="1386">
                  <c:v>272.66690508832687</c:v>
                </c:pt>
                <c:pt idx="1387">
                  <c:v>272.51428256953892</c:v>
                </c:pt>
                <c:pt idx="1388">
                  <c:v>272.36225989268462</c:v>
                </c:pt>
                <c:pt idx="1389">
                  <c:v>272.21083705776391</c:v>
                </c:pt>
                <c:pt idx="1390">
                  <c:v>272.06001406477685</c:v>
                </c:pt>
                <c:pt idx="1391">
                  <c:v>271.90979091372344</c:v>
                </c:pt>
                <c:pt idx="1392">
                  <c:v>271.76016760460362</c:v>
                </c:pt>
                <c:pt idx="1393">
                  <c:v>271.61114413741745</c:v>
                </c:pt>
                <c:pt idx="1394">
                  <c:v>271.46272051216494</c:v>
                </c:pt>
                <c:pt idx="1395">
                  <c:v>271.31489672884601</c:v>
                </c:pt>
                <c:pt idx="1396">
                  <c:v>271.16767278746073</c:v>
                </c:pt>
                <c:pt idx="1397">
                  <c:v>271.0210486880091</c:v>
                </c:pt>
                <c:pt idx="1398">
                  <c:v>270.87502443049107</c:v>
                </c:pt>
                <c:pt idx="1399">
                  <c:v>270.72960001490668</c:v>
                </c:pt>
                <c:pt idx="1400">
                  <c:v>270.58477544125594</c:v>
                </c:pt>
                <c:pt idx="1401">
                  <c:v>270.4405507095388</c:v>
                </c:pt>
                <c:pt idx="1402">
                  <c:v>270.2969258197553</c:v>
                </c:pt>
                <c:pt idx="1403">
                  <c:v>270.15390077190546</c:v>
                </c:pt>
                <c:pt idx="1404">
                  <c:v>270.0114755659892</c:v>
                </c:pt>
                <c:pt idx="1405">
                  <c:v>269.8696502020066</c:v>
                </c:pt>
                <c:pt idx="1406">
                  <c:v>269.72842467995764</c:v>
                </c:pt>
                <c:pt idx="1407">
                  <c:v>269.58779899984233</c:v>
                </c:pt>
                <c:pt idx="1408">
                  <c:v>269.44777316166062</c:v>
                </c:pt>
                <c:pt idx="1409">
                  <c:v>269.30834716541256</c:v>
                </c:pt>
                <c:pt idx="1410">
                  <c:v>269.16952101109814</c:v>
                </c:pt>
                <c:pt idx="1411">
                  <c:v>269.03129469871732</c:v>
                </c:pt>
                <c:pt idx="1412">
                  <c:v>268.89366822827014</c:v>
                </c:pt>
                <c:pt idx="1413">
                  <c:v>268.75664159975662</c:v>
                </c:pt>
                <c:pt idx="1414">
                  <c:v>268.62021481317669</c:v>
                </c:pt>
                <c:pt idx="1415">
                  <c:v>268.4843878685304</c:v>
                </c:pt>
                <c:pt idx="1416">
                  <c:v>268.34916076581777</c:v>
                </c:pt>
                <c:pt idx="1417">
                  <c:v>268.21453350503873</c:v>
                </c:pt>
                <c:pt idx="1418">
                  <c:v>268.08050608619334</c:v>
                </c:pt>
                <c:pt idx="1419">
                  <c:v>267.9470785092816</c:v>
                </c:pt>
                <c:pt idx="1420">
                  <c:v>267.81425077430345</c:v>
                </c:pt>
                <c:pt idx="1421">
                  <c:v>267.68202288125894</c:v>
                </c:pt>
                <c:pt idx="1422">
                  <c:v>267.55039483014809</c:v>
                </c:pt>
                <c:pt idx="1423">
                  <c:v>267.41936662097083</c:v>
                </c:pt>
                <c:pt idx="1424">
                  <c:v>267.28893825372722</c:v>
                </c:pt>
                <c:pt idx="1425">
                  <c:v>267.15910972841726</c:v>
                </c:pt>
                <c:pt idx="1426">
                  <c:v>267.0298810450409</c:v>
                </c:pt>
                <c:pt idx="1427">
                  <c:v>266.90125220359818</c:v>
                </c:pt>
                <c:pt idx="1428">
                  <c:v>266.77322320408911</c:v>
                </c:pt>
                <c:pt idx="1429">
                  <c:v>266.64579404651363</c:v>
                </c:pt>
                <c:pt idx="1430">
                  <c:v>266.5189647308718</c:v>
                </c:pt>
                <c:pt idx="1431">
                  <c:v>266.39273525716362</c:v>
                </c:pt>
                <c:pt idx="1432">
                  <c:v>266.26710562538904</c:v>
                </c:pt>
                <c:pt idx="1433">
                  <c:v>266.1420758355481</c:v>
                </c:pt>
                <c:pt idx="1434">
                  <c:v>266.01764588764081</c:v>
                </c:pt>
                <c:pt idx="1435">
                  <c:v>265.89381578166712</c:v>
                </c:pt>
                <c:pt idx="1436">
                  <c:v>265.77058551762707</c:v>
                </c:pt>
                <c:pt idx="1437">
                  <c:v>265.64795509552067</c:v>
                </c:pt>
                <c:pt idx="1438">
                  <c:v>265.52592451534787</c:v>
                </c:pt>
                <c:pt idx="1439">
                  <c:v>265.40449377710871</c:v>
                </c:pt>
                <c:pt idx="1440">
                  <c:v>265.28366288080321</c:v>
                </c:pt>
                <c:pt idx="1441">
                  <c:v>265.16343182643129</c:v>
                </c:pt>
                <c:pt idx="1442">
                  <c:v>265.04380061399303</c:v>
                </c:pt>
                <c:pt idx="1443">
                  <c:v>264.92476924348841</c:v>
                </c:pt>
                <c:pt idx="1444">
                  <c:v>264.80633771491739</c:v>
                </c:pt>
                <c:pt idx="1445">
                  <c:v>264.68850602828002</c:v>
                </c:pt>
                <c:pt idx="1446">
                  <c:v>264.57127418357629</c:v>
                </c:pt>
                <c:pt idx="1447">
                  <c:v>264.45464218080616</c:v>
                </c:pt>
                <c:pt idx="1448">
                  <c:v>264.33861001996968</c:v>
                </c:pt>
                <c:pt idx="1449">
                  <c:v>264.22317770106685</c:v>
                </c:pt>
                <c:pt idx="1450">
                  <c:v>264.1083452240976</c:v>
                </c:pt>
                <c:pt idx="1451">
                  <c:v>263.99411258906201</c:v>
                </c:pt>
                <c:pt idx="1452">
                  <c:v>263.88047979596007</c:v>
                </c:pt>
                <c:pt idx="1453">
                  <c:v>263.76744684479172</c:v>
                </c:pt>
                <c:pt idx="1454">
                  <c:v>263.65501373555702</c:v>
                </c:pt>
                <c:pt idx="1455">
                  <c:v>263.54318046825597</c:v>
                </c:pt>
                <c:pt idx="1456">
                  <c:v>263.43194704288851</c:v>
                </c:pt>
                <c:pt idx="1457">
                  <c:v>263.3213134594547</c:v>
                </c:pt>
                <c:pt idx="1458">
                  <c:v>263.21127971795454</c:v>
                </c:pt>
                <c:pt idx="1459">
                  <c:v>263.10184581838797</c:v>
                </c:pt>
                <c:pt idx="1460">
                  <c:v>262.99301176075505</c:v>
                </c:pt>
                <c:pt idx="1461">
                  <c:v>262.88477754505578</c:v>
                </c:pt>
                <c:pt idx="1462">
                  <c:v>262.77714317129011</c:v>
                </c:pt>
                <c:pt idx="1463">
                  <c:v>262.67010863945808</c:v>
                </c:pt>
                <c:pt idx="1464">
                  <c:v>262.5636739495597</c:v>
                </c:pt>
                <c:pt idx="1465">
                  <c:v>262.45783910159491</c:v>
                </c:pt>
                <c:pt idx="1466">
                  <c:v>262.35260409556378</c:v>
                </c:pt>
                <c:pt idx="1467">
                  <c:v>262.24796893146629</c:v>
                </c:pt>
                <c:pt idx="1468">
                  <c:v>262.14393360930245</c:v>
                </c:pt>
                <c:pt idx="1469">
                  <c:v>262.0404981290722</c:v>
                </c:pt>
                <c:pt idx="1470">
                  <c:v>261.93766249077561</c:v>
                </c:pt>
                <c:pt idx="1471">
                  <c:v>261.83542669441266</c:v>
                </c:pt>
                <c:pt idx="1472">
                  <c:v>261.73379073998331</c:v>
                </c:pt>
                <c:pt idx="1473">
                  <c:v>261.6327546274876</c:v>
                </c:pt>
                <c:pt idx="1474">
                  <c:v>261.53231835692554</c:v>
                </c:pt>
                <c:pt idx="1475">
                  <c:v>261.43248192829708</c:v>
                </c:pt>
                <c:pt idx="1476">
                  <c:v>261.33324534160226</c:v>
                </c:pt>
                <c:pt idx="1477">
                  <c:v>261.2346085968411</c:v>
                </c:pt>
                <c:pt idx="1478">
                  <c:v>261.13657169401353</c:v>
                </c:pt>
                <c:pt idx="1479">
                  <c:v>261.0391346331196</c:v>
                </c:pt>
                <c:pt idx="1480">
                  <c:v>260.94229741415933</c:v>
                </c:pt>
                <c:pt idx="1481">
                  <c:v>260.84606003713264</c:v>
                </c:pt>
                <c:pt idx="1482">
                  <c:v>260.75042250203961</c:v>
                </c:pt>
                <c:pt idx="1483">
                  <c:v>260.65538480888023</c:v>
                </c:pt>
                <c:pt idx="1484">
                  <c:v>260.56094695765444</c:v>
                </c:pt>
                <c:pt idx="1485">
                  <c:v>260.46710894836229</c:v>
                </c:pt>
                <c:pt idx="1486">
                  <c:v>260.3738707810038</c:v>
                </c:pt>
                <c:pt idx="1487">
                  <c:v>260.2812324555789</c:v>
                </c:pt>
                <c:pt idx="1488">
                  <c:v>260.18919397208765</c:v>
                </c:pt>
                <c:pt idx="1489">
                  <c:v>260.09775533053005</c:v>
                </c:pt>
                <c:pt idx="1490">
                  <c:v>260.00691653090604</c:v>
                </c:pt>
                <c:pt idx="1491">
                  <c:v>259.91667757321568</c:v>
                </c:pt>
                <c:pt idx="1492">
                  <c:v>259.82703845745897</c:v>
                </c:pt>
                <c:pt idx="1493">
                  <c:v>259.73799918363585</c:v>
                </c:pt>
                <c:pt idx="1494">
                  <c:v>259.64955975174638</c:v>
                </c:pt>
                <c:pt idx="1495">
                  <c:v>259.56172016179056</c:v>
                </c:pt>
                <c:pt idx="1496">
                  <c:v>259.47448041376833</c:v>
                </c:pt>
                <c:pt idx="1497">
                  <c:v>259.38784050767975</c:v>
                </c:pt>
                <c:pt idx="1498">
                  <c:v>259.30180044352483</c:v>
                </c:pt>
                <c:pt idx="1499">
                  <c:v>259.21636022130349</c:v>
                </c:pt>
                <c:pt idx="1500">
                  <c:v>259.1315198410158</c:v>
                </c:pt>
                <c:pt idx="1501">
                  <c:v>259.04727930266176</c:v>
                </c:pt>
                <c:pt idx="1502">
                  <c:v>258.96363860624132</c:v>
                </c:pt>
                <c:pt idx="1503">
                  <c:v>258.88059775175452</c:v>
                </c:pt>
                <c:pt idx="1504">
                  <c:v>258.79815673920137</c:v>
                </c:pt>
                <c:pt idx="1505">
                  <c:v>258.71631556858182</c:v>
                </c:pt>
                <c:pt idx="1506">
                  <c:v>258.63507423989591</c:v>
                </c:pt>
                <c:pt idx="1507">
                  <c:v>258.55443275314366</c:v>
                </c:pt>
                <c:pt idx="1508">
                  <c:v>258.47439110832499</c:v>
                </c:pt>
                <c:pt idx="1509">
                  <c:v>258.39494930543998</c:v>
                </c:pt>
                <c:pt idx="1510">
                  <c:v>258.31610734448861</c:v>
                </c:pt>
                <c:pt idx="1511">
                  <c:v>258.23786522547084</c:v>
                </c:pt>
                <c:pt idx="1512">
                  <c:v>258.16022294838672</c:v>
                </c:pt>
                <c:pt idx="1513">
                  <c:v>258.08318051323624</c:v>
                </c:pt>
                <c:pt idx="1514">
                  <c:v>258.00673792001936</c:v>
                </c:pt>
                <c:pt idx="1515">
                  <c:v>257.93089516873613</c:v>
                </c:pt>
                <c:pt idx="1516">
                  <c:v>257.85565225938655</c:v>
                </c:pt>
                <c:pt idx="1517">
                  <c:v>257.78100919197055</c:v>
                </c:pt>
                <c:pt idx="1518">
                  <c:v>257.70696596648821</c:v>
                </c:pt>
                <c:pt idx="1519">
                  <c:v>257.63352258293952</c:v>
                </c:pt>
                <c:pt idx="1520">
                  <c:v>257.56067904132442</c:v>
                </c:pt>
                <c:pt idx="1521">
                  <c:v>257.48843534164297</c:v>
                </c:pt>
                <c:pt idx="1522">
                  <c:v>257.41679148389517</c:v>
                </c:pt>
                <c:pt idx="1523">
                  <c:v>257.34574746808096</c:v>
                </c:pt>
                <c:pt idx="1524">
                  <c:v>257.2753032942004</c:v>
                </c:pt>
                <c:pt idx="1525">
                  <c:v>257.20545896225349</c:v>
                </c:pt>
                <c:pt idx="1526">
                  <c:v>257.13621447224023</c:v>
                </c:pt>
                <c:pt idx="1527">
                  <c:v>257.06756982416056</c:v>
                </c:pt>
                <c:pt idx="1528">
                  <c:v>256.99952501801454</c:v>
                </c:pt>
                <c:pt idx="1529">
                  <c:v>256.93208005380217</c:v>
                </c:pt>
                <c:pt idx="1530">
                  <c:v>256.86523493152339</c:v>
                </c:pt>
                <c:pt idx="1531">
                  <c:v>256.79898965117826</c:v>
                </c:pt>
                <c:pt idx="1532">
                  <c:v>256.73334421276678</c:v>
                </c:pt>
                <c:pt idx="1533">
                  <c:v>256.66829861628889</c:v>
                </c:pt>
                <c:pt idx="1534">
                  <c:v>256.60385286174466</c:v>
                </c:pt>
                <c:pt idx="1535">
                  <c:v>256.54000694913407</c:v>
                </c:pt>
                <c:pt idx="1536">
                  <c:v>256.47676087845707</c:v>
                </c:pt>
                <c:pt idx="1537">
                  <c:v>256.41411464971372</c:v>
                </c:pt>
                <c:pt idx="1538">
                  <c:v>256.35206826290403</c:v>
                </c:pt>
                <c:pt idx="1539">
                  <c:v>256.29062171802792</c:v>
                </c:pt>
                <c:pt idx="1540">
                  <c:v>256.22977501508547</c:v>
                </c:pt>
                <c:pt idx="1541">
                  <c:v>256.16952815407666</c:v>
                </c:pt>
                <c:pt idx="1542">
                  <c:v>256.10988113500144</c:v>
                </c:pt>
                <c:pt idx="1543">
                  <c:v>256.05083395785988</c:v>
                </c:pt>
                <c:pt idx="1544">
                  <c:v>255.99238662265194</c:v>
                </c:pt>
                <c:pt idx="1545">
                  <c:v>255.93453912937764</c:v>
                </c:pt>
                <c:pt idx="1546">
                  <c:v>255.87729147803697</c:v>
                </c:pt>
                <c:pt idx="1547">
                  <c:v>255.82064366862991</c:v>
                </c:pt>
                <c:pt idx="1548">
                  <c:v>255.76459570115651</c:v>
                </c:pt>
                <c:pt idx="1549">
                  <c:v>255.70914757561673</c:v>
                </c:pt>
                <c:pt idx="1550">
                  <c:v>255.65429929201056</c:v>
                </c:pt>
                <c:pt idx="1551">
                  <c:v>255.60005085033805</c:v>
                </c:pt>
                <c:pt idx="1552">
                  <c:v>255.54640225059916</c:v>
                </c:pt>
                <c:pt idx="1553">
                  <c:v>255.49335349279389</c:v>
                </c:pt>
                <c:pt idx="1554">
                  <c:v>255.44090457692226</c:v>
                </c:pt>
                <c:pt idx="1555">
                  <c:v>255.38905550298426</c:v>
                </c:pt>
                <c:pt idx="1556">
                  <c:v>255.33780627097988</c:v>
                </c:pt>
                <c:pt idx="1557">
                  <c:v>255.28715688090915</c:v>
                </c:pt>
                <c:pt idx="1558">
                  <c:v>255.23710733277204</c:v>
                </c:pt>
                <c:pt idx="1559">
                  <c:v>255.18765762656855</c:v>
                </c:pt>
                <c:pt idx="1560">
                  <c:v>255.13880776229871</c:v>
                </c:pt>
                <c:pt idx="1561">
                  <c:v>255.09055773996249</c:v>
                </c:pt>
                <c:pt idx="1562">
                  <c:v>255.04290755955989</c:v>
                </c:pt>
                <c:pt idx="1563">
                  <c:v>254.99585722109094</c:v>
                </c:pt>
                <c:pt idx="1564">
                  <c:v>254.94940672455562</c:v>
                </c:pt>
                <c:pt idx="1565">
                  <c:v>254.90355606995391</c:v>
                </c:pt>
                <c:pt idx="1566">
                  <c:v>254.85830525728585</c:v>
                </c:pt>
                <c:pt idx="1567">
                  <c:v>254.81365428655141</c:v>
                </c:pt>
                <c:pt idx="1568">
                  <c:v>254.76960315775059</c:v>
                </c:pt>
                <c:pt idx="1569">
                  <c:v>254.72615187088343</c:v>
                </c:pt>
                <c:pt idx="1570">
                  <c:v>254.68330042594988</c:v>
                </c:pt>
                <c:pt idx="1571">
                  <c:v>254.64104882294998</c:v>
                </c:pt>
                <c:pt idx="1572">
                  <c:v>254.59939706188371</c:v>
                </c:pt>
                <c:pt idx="1573">
                  <c:v>254.55834514275105</c:v>
                </c:pt>
                <c:pt idx="1574">
                  <c:v>254.51789306555204</c:v>
                </c:pt>
                <c:pt idx="1575">
                  <c:v>254.47804083028666</c:v>
                </c:pt>
                <c:pt idx="1576">
                  <c:v>254.43878843695489</c:v>
                </c:pt>
                <c:pt idx="1577">
                  <c:v>254.40013588555678</c:v>
                </c:pt>
                <c:pt idx="1578">
                  <c:v>254.36208317609228</c:v>
                </c:pt>
                <c:pt idx="1579">
                  <c:v>254.32463030856141</c:v>
                </c:pt>
                <c:pt idx="1580">
                  <c:v>254.28777728296419</c:v>
                </c:pt>
                <c:pt idx="1581">
                  <c:v>254.25152409930058</c:v>
                </c:pt>
                <c:pt idx="1582">
                  <c:v>254.2158707575706</c:v>
                </c:pt>
                <c:pt idx="1583">
                  <c:v>254.18081725777427</c:v>
                </c:pt>
                <c:pt idx="1584">
                  <c:v>254.14636359991155</c:v>
                </c:pt>
                <c:pt idx="1585">
                  <c:v>254.11250978398246</c:v>
                </c:pt>
                <c:pt idx="1586">
                  <c:v>254.07925580998702</c:v>
                </c:pt>
                <c:pt idx="1587">
                  <c:v>254.0466016779252</c:v>
                </c:pt>
                <c:pt idx="1588">
                  <c:v>254.01454738779699</c:v>
                </c:pt>
                <c:pt idx="1589">
                  <c:v>253.98309293960244</c:v>
                </c:pt>
                <c:pt idx="1590">
                  <c:v>253.95223833334151</c:v>
                </c:pt>
                <c:pt idx="1591">
                  <c:v>253.9219835690142</c:v>
                </c:pt>
                <c:pt idx="1592">
                  <c:v>253.89232864662054</c:v>
                </c:pt>
                <c:pt idx="1593">
                  <c:v>253.8632735661605</c:v>
                </c:pt>
                <c:pt idx="1594">
                  <c:v>253.83481832763408</c:v>
                </c:pt>
                <c:pt idx="1595">
                  <c:v>253.80696293104131</c:v>
                </c:pt>
                <c:pt idx="1596">
                  <c:v>253.77970737638216</c:v>
                </c:pt>
                <c:pt idx="1597">
                  <c:v>253.75305166365663</c:v>
                </c:pt>
                <c:pt idx="1598">
                  <c:v>253.72699579286476</c:v>
                </c:pt>
                <c:pt idx="1599">
                  <c:v>253.7015397640065</c:v>
                </c:pt>
                <c:pt idx="1600">
                  <c:v>253.67668357708186</c:v>
                </c:pt>
                <c:pt idx="1601">
                  <c:v>253.65242723209087</c:v>
                </c:pt>
                <c:pt idx="1602">
                  <c:v>253.6287707290335</c:v>
                </c:pt>
                <c:pt idx="1603">
                  <c:v>253.60571406790979</c:v>
                </c:pt>
                <c:pt idx="1604">
                  <c:v>253.58325724871969</c:v>
                </c:pt>
                <c:pt idx="1605">
                  <c:v>253.56140027146321</c:v>
                </c:pt>
                <c:pt idx="1606">
                  <c:v>253.54014313614039</c:v>
                </c:pt>
                <c:pt idx="1607">
                  <c:v>253.51948584275118</c:v>
                </c:pt>
                <c:pt idx="1608">
                  <c:v>253.4994283912956</c:v>
                </c:pt>
                <c:pt idx="1609">
                  <c:v>253.47997078177366</c:v>
                </c:pt>
                <c:pt idx="1610">
                  <c:v>253.46111301418534</c:v>
                </c:pt>
                <c:pt idx="1611">
                  <c:v>253.44285508853065</c:v>
                </c:pt>
                <c:pt idx="1612">
                  <c:v>253.4251970048096</c:v>
                </c:pt>
                <c:pt idx="1613">
                  <c:v>253.40813876302218</c:v>
                </c:pt>
                <c:pt idx="1614">
                  <c:v>253.39168036316838</c:v>
                </c:pt>
                <c:pt idx="1615">
                  <c:v>253.37582180524822</c:v>
                </c:pt>
                <c:pt idx="1616">
                  <c:v>253.36056308926169</c:v>
                </c:pt>
                <c:pt idx="1617">
                  <c:v>253.34590421520878</c:v>
                </c:pt>
                <c:pt idx="1618">
                  <c:v>253.33184518308951</c:v>
                </c:pt>
                <c:pt idx="1619">
                  <c:v>253.31838599290387</c:v>
                </c:pt>
                <c:pt idx="1620">
                  <c:v>253.30552664465185</c:v>
                </c:pt>
                <c:pt idx="1621">
                  <c:v>253.29326713833348</c:v>
                </c:pt>
                <c:pt idx="1622">
                  <c:v>253.28160747394872</c:v>
                </c:pt>
                <c:pt idx="1623">
                  <c:v>253.27054765149759</c:v>
                </c:pt>
                <c:pt idx="1624">
                  <c:v>253.26008767098011</c:v>
                </c:pt>
                <c:pt idx="1625">
                  <c:v>253.25022753239625</c:v>
                </c:pt>
                <c:pt idx="1626">
                  <c:v>253.24096723574601</c:v>
                </c:pt>
                <c:pt idx="1627">
                  <c:v>253.23230678102942</c:v>
                </c:pt>
                <c:pt idx="1628">
                  <c:v>253.22424616824645</c:v>
                </c:pt>
                <c:pt idx="1629">
                  <c:v>253.2167853973971</c:v>
                </c:pt>
                <c:pt idx="1630">
                  <c:v>253.2099244684814</c:v>
                </c:pt>
                <c:pt idx="1631">
                  <c:v>253.20366338149933</c:v>
                </c:pt>
                <c:pt idx="1632">
                  <c:v>253.1980021364509</c:v>
                </c:pt>
                <c:pt idx="1633">
                  <c:v>253.19294073333609</c:v>
                </c:pt>
                <c:pt idx="1634">
                  <c:v>253.1884791721549</c:v>
                </c:pt>
                <c:pt idx="1635">
                  <c:v>253.18461745290736</c:v>
                </c:pt>
                <c:pt idx="1636">
                  <c:v>253.18135557559344</c:v>
                </c:pt>
                <c:pt idx="1637">
                  <c:v>253.17869354021315</c:v>
                </c:pt>
                <c:pt idx="1638">
                  <c:v>253.1766313467665</c:v>
                </c:pt>
                <c:pt idx="1639">
                  <c:v>253.17516899525347</c:v>
                </c:pt>
                <c:pt idx="1640">
                  <c:v>253.17430648567407</c:v>
                </c:pt>
                <c:pt idx="1641">
                  <c:v>253.17404381802831</c:v>
                </c:pt>
                <c:pt idx="1642">
                  <c:v>253.17404381802831</c:v>
                </c:pt>
                <c:pt idx="1643">
                  <c:v>253.17404381802831</c:v>
                </c:pt>
                <c:pt idx="1644">
                  <c:v>253.17404381802831</c:v>
                </c:pt>
                <c:pt idx="1645">
                  <c:v>253.17404381802831</c:v>
                </c:pt>
                <c:pt idx="1646">
                  <c:v>253.17404381802831</c:v>
                </c:pt>
                <c:pt idx="1647">
                  <c:v>253.17404381802831</c:v>
                </c:pt>
                <c:pt idx="1648">
                  <c:v>253.17404381802831</c:v>
                </c:pt>
                <c:pt idx="1649">
                  <c:v>253.17404381802831</c:v>
                </c:pt>
                <c:pt idx="1650">
                  <c:v>253.17404381802831</c:v>
                </c:pt>
                <c:pt idx="1651">
                  <c:v>253.17404381802831</c:v>
                </c:pt>
                <c:pt idx="1652">
                  <c:v>253.17404381802831</c:v>
                </c:pt>
                <c:pt idx="1653">
                  <c:v>253.17404381802831</c:v>
                </c:pt>
                <c:pt idx="1654">
                  <c:v>253.17404381802831</c:v>
                </c:pt>
                <c:pt idx="1655">
                  <c:v>253.17404381802831</c:v>
                </c:pt>
                <c:pt idx="1656">
                  <c:v>253.17404381802831</c:v>
                </c:pt>
                <c:pt idx="1657">
                  <c:v>253.17404381802831</c:v>
                </c:pt>
                <c:pt idx="1658">
                  <c:v>253.17404381802831</c:v>
                </c:pt>
                <c:pt idx="1659">
                  <c:v>253.17404381802831</c:v>
                </c:pt>
                <c:pt idx="1660">
                  <c:v>253.17404381802831</c:v>
                </c:pt>
                <c:pt idx="1661">
                  <c:v>253.17404381802831</c:v>
                </c:pt>
                <c:pt idx="1662">
                  <c:v>253.17404381802831</c:v>
                </c:pt>
                <c:pt idx="1663">
                  <c:v>253.17404381802831</c:v>
                </c:pt>
                <c:pt idx="1664">
                  <c:v>253.17404381802831</c:v>
                </c:pt>
                <c:pt idx="1665">
                  <c:v>253.17404381802831</c:v>
                </c:pt>
                <c:pt idx="1666">
                  <c:v>253.17404381802831</c:v>
                </c:pt>
                <c:pt idx="1667">
                  <c:v>253.17404381802831</c:v>
                </c:pt>
                <c:pt idx="1668">
                  <c:v>253.17404381802831</c:v>
                </c:pt>
                <c:pt idx="1669">
                  <c:v>253.17404381802831</c:v>
                </c:pt>
                <c:pt idx="1670">
                  <c:v>253.17404381802831</c:v>
                </c:pt>
                <c:pt idx="1671">
                  <c:v>253.17404381802831</c:v>
                </c:pt>
                <c:pt idx="1672">
                  <c:v>253.17404381802831</c:v>
                </c:pt>
                <c:pt idx="1673">
                  <c:v>253.17404381802831</c:v>
                </c:pt>
                <c:pt idx="1674">
                  <c:v>253.17404381802831</c:v>
                </c:pt>
                <c:pt idx="1675">
                  <c:v>253.17404381802831</c:v>
                </c:pt>
                <c:pt idx="1676">
                  <c:v>253.17404381802831</c:v>
                </c:pt>
                <c:pt idx="1677">
                  <c:v>253.17404381802831</c:v>
                </c:pt>
                <c:pt idx="1678">
                  <c:v>253.17404381802831</c:v>
                </c:pt>
                <c:pt idx="1679">
                  <c:v>253.17404381802831</c:v>
                </c:pt>
                <c:pt idx="1680">
                  <c:v>253.17404381802831</c:v>
                </c:pt>
                <c:pt idx="1681">
                  <c:v>253.17404381802831</c:v>
                </c:pt>
                <c:pt idx="1682">
                  <c:v>253.17404381802831</c:v>
                </c:pt>
                <c:pt idx="1683">
                  <c:v>253.17404381802831</c:v>
                </c:pt>
                <c:pt idx="1684">
                  <c:v>253.17404381802831</c:v>
                </c:pt>
                <c:pt idx="1685">
                  <c:v>253.17404381802831</c:v>
                </c:pt>
                <c:pt idx="1686">
                  <c:v>253.17404381802831</c:v>
                </c:pt>
                <c:pt idx="1687">
                  <c:v>253.17404381802831</c:v>
                </c:pt>
                <c:pt idx="1688">
                  <c:v>253.17404381802831</c:v>
                </c:pt>
                <c:pt idx="1689">
                  <c:v>253.17404381802831</c:v>
                </c:pt>
                <c:pt idx="1690">
                  <c:v>253.17404381802831</c:v>
                </c:pt>
                <c:pt idx="1691">
                  <c:v>253.17404381802831</c:v>
                </c:pt>
                <c:pt idx="1692">
                  <c:v>253.17404381802831</c:v>
                </c:pt>
                <c:pt idx="1693">
                  <c:v>253.17404381802831</c:v>
                </c:pt>
                <c:pt idx="1694">
                  <c:v>253.17404381802831</c:v>
                </c:pt>
                <c:pt idx="1695">
                  <c:v>253.17404381802831</c:v>
                </c:pt>
                <c:pt idx="1696">
                  <c:v>253.17404381802831</c:v>
                </c:pt>
                <c:pt idx="1697">
                  <c:v>253.17404381802831</c:v>
                </c:pt>
                <c:pt idx="1698">
                  <c:v>253.17404381802831</c:v>
                </c:pt>
                <c:pt idx="1699">
                  <c:v>253.17404381802831</c:v>
                </c:pt>
                <c:pt idx="1700">
                  <c:v>253.17404381802831</c:v>
                </c:pt>
                <c:pt idx="1701">
                  <c:v>253.17404381802831</c:v>
                </c:pt>
                <c:pt idx="1702">
                  <c:v>253.17404381802831</c:v>
                </c:pt>
                <c:pt idx="1703">
                  <c:v>253.17404381802831</c:v>
                </c:pt>
                <c:pt idx="1704">
                  <c:v>253.17404381802831</c:v>
                </c:pt>
                <c:pt idx="1705">
                  <c:v>253.17404381802831</c:v>
                </c:pt>
                <c:pt idx="1706">
                  <c:v>253.17404381802831</c:v>
                </c:pt>
                <c:pt idx="1707">
                  <c:v>253.17404381802831</c:v>
                </c:pt>
                <c:pt idx="1708">
                  <c:v>253.17404381802831</c:v>
                </c:pt>
                <c:pt idx="1709">
                  <c:v>253.17404381802831</c:v>
                </c:pt>
                <c:pt idx="1710">
                  <c:v>253.17404381802831</c:v>
                </c:pt>
                <c:pt idx="1711">
                  <c:v>253.17404381802831</c:v>
                </c:pt>
                <c:pt idx="1712">
                  <c:v>253.17404381802831</c:v>
                </c:pt>
                <c:pt idx="1713">
                  <c:v>253.17404381802831</c:v>
                </c:pt>
                <c:pt idx="1714">
                  <c:v>253.17404381802831</c:v>
                </c:pt>
                <c:pt idx="1715">
                  <c:v>253.17404381802831</c:v>
                </c:pt>
                <c:pt idx="1716">
                  <c:v>253.17404381802831</c:v>
                </c:pt>
                <c:pt idx="1717">
                  <c:v>253.17404381802831</c:v>
                </c:pt>
                <c:pt idx="1718">
                  <c:v>253.17404381802831</c:v>
                </c:pt>
                <c:pt idx="1719">
                  <c:v>253.17404381802831</c:v>
                </c:pt>
                <c:pt idx="1720">
                  <c:v>253.17404381802831</c:v>
                </c:pt>
                <c:pt idx="1721">
                  <c:v>253.17404381802831</c:v>
                </c:pt>
                <c:pt idx="1722">
                  <c:v>253.17404381802831</c:v>
                </c:pt>
                <c:pt idx="1723">
                  <c:v>253.17404381802831</c:v>
                </c:pt>
                <c:pt idx="1724">
                  <c:v>253.17404381802831</c:v>
                </c:pt>
                <c:pt idx="1725">
                  <c:v>253.17404381802831</c:v>
                </c:pt>
                <c:pt idx="1726">
                  <c:v>253.17404381802831</c:v>
                </c:pt>
                <c:pt idx="1727">
                  <c:v>253.17404381802831</c:v>
                </c:pt>
                <c:pt idx="1728">
                  <c:v>253.17404381802831</c:v>
                </c:pt>
                <c:pt idx="1729">
                  <c:v>253.17404381802831</c:v>
                </c:pt>
                <c:pt idx="1730">
                  <c:v>253.17404381802831</c:v>
                </c:pt>
                <c:pt idx="1731">
                  <c:v>253.17404381802831</c:v>
                </c:pt>
                <c:pt idx="1732">
                  <c:v>253.17404381802831</c:v>
                </c:pt>
                <c:pt idx="1733">
                  <c:v>253.17404381802831</c:v>
                </c:pt>
                <c:pt idx="1734">
                  <c:v>253.17404381802831</c:v>
                </c:pt>
                <c:pt idx="1735">
                  <c:v>253.17404381802831</c:v>
                </c:pt>
                <c:pt idx="1736">
                  <c:v>253.17404381802831</c:v>
                </c:pt>
                <c:pt idx="1737">
                  <c:v>253.17404381802831</c:v>
                </c:pt>
                <c:pt idx="1738">
                  <c:v>253.17404381802831</c:v>
                </c:pt>
                <c:pt idx="1739">
                  <c:v>253.17404381802831</c:v>
                </c:pt>
                <c:pt idx="1740">
                  <c:v>253.17404381802831</c:v>
                </c:pt>
                <c:pt idx="1741">
                  <c:v>253.17404381802831</c:v>
                </c:pt>
                <c:pt idx="1742">
                  <c:v>253.17404381802831</c:v>
                </c:pt>
                <c:pt idx="1743">
                  <c:v>253.17404381802831</c:v>
                </c:pt>
                <c:pt idx="1744">
                  <c:v>253.17404381802831</c:v>
                </c:pt>
                <c:pt idx="1745">
                  <c:v>253.17404381802831</c:v>
                </c:pt>
                <c:pt idx="1746">
                  <c:v>253.17404381802831</c:v>
                </c:pt>
                <c:pt idx="1747">
                  <c:v>253.17404381802831</c:v>
                </c:pt>
                <c:pt idx="1748">
                  <c:v>253.17404381802831</c:v>
                </c:pt>
                <c:pt idx="1749">
                  <c:v>253.17404381802831</c:v>
                </c:pt>
                <c:pt idx="1750">
                  <c:v>253.17404381802831</c:v>
                </c:pt>
                <c:pt idx="1751">
                  <c:v>253.17404381802831</c:v>
                </c:pt>
                <c:pt idx="1752">
                  <c:v>253.17404381802831</c:v>
                </c:pt>
                <c:pt idx="1753">
                  <c:v>253.17404381802831</c:v>
                </c:pt>
                <c:pt idx="1754">
                  <c:v>253.17404381802831</c:v>
                </c:pt>
                <c:pt idx="1755">
                  <c:v>253.17404381802831</c:v>
                </c:pt>
                <c:pt idx="1756">
                  <c:v>253.17404381802831</c:v>
                </c:pt>
                <c:pt idx="1757">
                  <c:v>253.17404381802831</c:v>
                </c:pt>
                <c:pt idx="1758">
                  <c:v>253.17404381802831</c:v>
                </c:pt>
                <c:pt idx="1759">
                  <c:v>253.17404381802831</c:v>
                </c:pt>
                <c:pt idx="1760">
                  <c:v>253.17404381802831</c:v>
                </c:pt>
                <c:pt idx="1761">
                  <c:v>253.17404381802831</c:v>
                </c:pt>
                <c:pt idx="1762">
                  <c:v>253.17404381802831</c:v>
                </c:pt>
                <c:pt idx="1763">
                  <c:v>253.17404381802831</c:v>
                </c:pt>
                <c:pt idx="1764">
                  <c:v>253.17404381802831</c:v>
                </c:pt>
                <c:pt idx="1765">
                  <c:v>253.17404381802831</c:v>
                </c:pt>
                <c:pt idx="1766">
                  <c:v>253.17404381802831</c:v>
                </c:pt>
                <c:pt idx="1767">
                  <c:v>253.17404381802831</c:v>
                </c:pt>
                <c:pt idx="1768">
                  <c:v>253.17404381802831</c:v>
                </c:pt>
                <c:pt idx="1769">
                  <c:v>253.17404381802831</c:v>
                </c:pt>
                <c:pt idx="1770">
                  <c:v>253.17404381802831</c:v>
                </c:pt>
                <c:pt idx="1771">
                  <c:v>253.17404381802831</c:v>
                </c:pt>
                <c:pt idx="1772">
                  <c:v>253.17404381802831</c:v>
                </c:pt>
                <c:pt idx="1773">
                  <c:v>253.17404381802831</c:v>
                </c:pt>
                <c:pt idx="1774">
                  <c:v>253.17404381802831</c:v>
                </c:pt>
                <c:pt idx="1775">
                  <c:v>253.17404381802831</c:v>
                </c:pt>
                <c:pt idx="1776">
                  <c:v>253.17404381802831</c:v>
                </c:pt>
                <c:pt idx="1777">
                  <c:v>253.17404381802831</c:v>
                </c:pt>
                <c:pt idx="1778">
                  <c:v>253.17404381802831</c:v>
                </c:pt>
                <c:pt idx="1779">
                  <c:v>253.17404381802831</c:v>
                </c:pt>
                <c:pt idx="1780">
                  <c:v>253.17404381802831</c:v>
                </c:pt>
                <c:pt idx="1781">
                  <c:v>253.17404381802831</c:v>
                </c:pt>
                <c:pt idx="1782">
                  <c:v>253.17404381802831</c:v>
                </c:pt>
                <c:pt idx="1783">
                  <c:v>253.17404381802831</c:v>
                </c:pt>
                <c:pt idx="1784">
                  <c:v>253.17404381802831</c:v>
                </c:pt>
                <c:pt idx="1785">
                  <c:v>253.17404381802831</c:v>
                </c:pt>
                <c:pt idx="1786">
                  <c:v>253.17404381802831</c:v>
                </c:pt>
                <c:pt idx="1787">
                  <c:v>253.17404381802831</c:v>
                </c:pt>
                <c:pt idx="1788">
                  <c:v>253.17404381802831</c:v>
                </c:pt>
                <c:pt idx="1789">
                  <c:v>253.17404381802831</c:v>
                </c:pt>
                <c:pt idx="1790">
                  <c:v>253.17404381802831</c:v>
                </c:pt>
                <c:pt idx="1791">
                  <c:v>253.17404381802831</c:v>
                </c:pt>
                <c:pt idx="1792">
                  <c:v>253.17404381802831</c:v>
                </c:pt>
                <c:pt idx="1793">
                  <c:v>253.17404381802831</c:v>
                </c:pt>
                <c:pt idx="1794">
                  <c:v>253.17404381802831</c:v>
                </c:pt>
                <c:pt idx="1795">
                  <c:v>253.17404381802831</c:v>
                </c:pt>
                <c:pt idx="1796">
                  <c:v>253.17404381802831</c:v>
                </c:pt>
                <c:pt idx="1797">
                  <c:v>253.17404381802831</c:v>
                </c:pt>
                <c:pt idx="1798">
                  <c:v>253.17404381802831</c:v>
                </c:pt>
                <c:pt idx="1799">
                  <c:v>253.17404381802831</c:v>
                </c:pt>
                <c:pt idx="1800">
                  <c:v>253.17404381802831</c:v>
                </c:pt>
                <c:pt idx="1801">
                  <c:v>253.17404381802831</c:v>
                </c:pt>
                <c:pt idx="1802">
                  <c:v>253.17404381802831</c:v>
                </c:pt>
                <c:pt idx="1803">
                  <c:v>253.17404381802831</c:v>
                </c:pt>
                <c:pt idx="1804">
                  <c:v>253.17404381802831</c:v>
                </c:pt>
                <c:pt idx="1805">
                  <c:v>253.17404381802831</c:v>
                </c:pt>
                <c:pt idx="1806">
                  <c:v>253.17404381802831</c:v>
                </c:pt>
                <c:pt idx="1807">
                  <c:v>253.17404381802831</c:v>
                </c:pt>
                <c:pt idx="1808">
                  <c:v>253.17404381802831</c:v>
                </c:pt>
                <c:pt idx="1809">
                  <c:v>253.17404381802831</c:v>
                </c:pt>
                <c:pt idx="1810">
                  <c:v>253.17404381802831</c:v>
                </c:pt>
                <c:pt idx="1811">
                  <c:v>253.17404381802831</c:v>
                </c:pt>
                <c:pt idx="1812">
                  <c:v>253.17404381802831</c:v>
                </c:pt>
                <c:pt idx="1813">
                  <c:v>253.17404381802831</c:v>
                </c:pt>
                <c:pt idx="1814">
                  <c:v>253.17404381802831</c:v>
                </c:pt>
                <c:pt idx="1815">
                  <c:v>253.17404381802831</c:v>
                </c:pt>
                <c:pt idx="1816">
                  <c:v>253.17404381802831</c:v>
                </c:pt>
                <c:pt idx="1817">
                  <c:v>253.17404381802831</c:v>
                </c:pt>
                <c:pt idx="1818">
                  <c:v>253.17404381802831</c:v>
                </c:pt>
                <c:pt idx="1819">
                  <c:v>253.17404381802831</c:v>
                </c:pt>
                <c:pt idx="1820">
                  <c:v>253.17404381802831</c:v>
                </c:pt>
                <c:pt idx="1821">
                  <c:v>253.17404381802831</c:v>
                </c:pt>
                <c:pt idx="1822">
                  <c:v>253.17404381802831</c:v>
                </c:pt>
                <c:pt idx="1823">
                  <c:v>253.17404381802831</c:v>
                </c:pt>
                <c:pt idx="1824">
                  <c:v>253.17404381802831</c:v>
                </c:pt>
                <c:pt idx="1825">
                  <c:v>253.17404381802831</c:v>
                </c:pt>
                <c:pt idx="1826">
                  <c:v>253.17404381802831</c:v>
                </c:pt>
                <c:pt idx="1827">
                  <c:v>253.17404381802831</c:v>
                </c:pt>
                <c:pt idx="1828">
                  <c:v>253.17404381802831</c:v>
                </c:pt>
                <c:pt idx="1829">
                  <c:v>253.17404381802831</c:v>
                </c:pt>
                <c:pt idx="1830">
                  <c:v>253.17404381802831</c:v>
                </c:pt>
                <c:pt idx="1831">
                  <c:v>253.17404381802831</c:v>
                </c:pt>
                <c:pt idx="1832">
                  <c:v>253.17404381802831</c:v>
                </c:pt>
                <c:pt idx="1833">
                  <c:v>253.17404381802831</c:v>
                </c:pt>
                <c:pt idx="1834">
                  <c:v>253.17404381802831</c:v>
                </c:pt>
                <c:pt idx="1835">
                  <c:v>253.17404381802831</c:v>
                </c:pt>
                <c:pt idx="1836">
                  <c:v>253.17404381802831</c:v>
                </c:pt>
                <c:pt idx="1837">
                  <c:v>253.17404381802831</c:v>
                </c:pt>
                <c:pt idx="1838">
                  <c:v>253.17404381802831</c:v>
                </c:pt>
                <c:pt idx="1839">
                  <c:v>253.17404381802831</c:v>
                </c:pt>
                <c:pt idx="1840">
                  <c:v>253.17404381802831</c:v>
                </c:pt>
                <c:pt idx="1841">
                  <c:v>253.17404381802831</c:v>
                </c:pt>
                <c:pt idx="1842">
                  <c:v>253.17404381802831</c:v>
                </c:pt>
                <c:pt idx="1843">
                  <c:v>253.17404381802831</c:v>
                </c:pt>
                <c:pt idx="1844">
                  <c:v>253.17404381802831</c:v>
                </c:pt>
                <c:pt idx="1845">
                  <c:v>253.17404381802831</c:v>
                </c:pt>
                <c:pt idx="1846">
                  <c:v>253.17404381802831</c:v>
                </c:pt>
                <c:pt idx="1847">
                  <c:v>253.17404381802831</c:v>
                </c:pt>
                <c:pt idx="1848">
                  <c:v>253.17404381802831</c:v>
                </c:pt>
                <c:pt idx="1849">
                  <c:v>253.17404381802831</c:v>
                </c:pt>
                <c:pt idx="1850">
                  <c:v>253.17404381802831</c:v>
                </c:pt>
                <c:pt idx="1851">
                  <c:v>253.17404381802831</c:v>
                </c:pt>
                <c:pt idx="1852">
                  <c:v>253.17404381802831</c:v>
                </c:pt>
                <c:pt idx="1853">
                  <c:v>253.17404381802831</c:v>
                </c:pt>
                <c:pt idx="1854">
                  <c:v>253.17404381802831</c:v>
                </c:pt>
                <c:pt idx="1855">
                  <c:v>253.17404381802831</c:v>
                </c:pt>
                <c:pt idx="1856">
                  <c:v>253.17404381802831</c:v>
                </c:pt>
                <c:pt idx="1857">
                  <c:v>253.17404381802831</c:v>
                </c:pt>
                <c:pt idx="1858">
                  <c:v>253.17404381802831</c:v>
                </c:pt>
                <c:pt idx="1859">
                  <c:v>253.17404381802831</c:v>
                </c:pt>
                <c:pt idx="1860">
                  <c:v>253.17404381802831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A1-4E08-8192-E2B99E6D26F6}"/>
            </c:ext>
          </c:extLst>
        </c:ser>
        <c:ser>
          <c:idx val="4"/>
          <c:order val="4"/>
          <c:tx>
            <c:v>pred5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Batch1_model!$O$3:$O$1863</c:f>
              <c:numCache>
                <c:formatCode>General</c:formatCode>
                <c:ptCount val="1861"/>
                <c:pt idx="1811">
                  <c:v>242.29851059830307</c:v>
                </c:pt>
                <c:pt idx="1812">
                  <c:v>242.29851059830307</c:v>
                </c:pt>
                <c:pt idx="1813">
                  <c:v>242.29851059830307</c:v>
                </c:pt>
                <c:pt idx="1814">
                  <c:v>242.29851059830307</c:v>
                </c:pt>
                <c:pt idx="1815">
                  <c:v>242.29851059830307</c:v>
                </c:pt>
                <c:pt idx="1816">
                  <c:v>242.29851059830307</c:v>
                </c:pt>
                <c:pt idx="1817">
                  <c:v>242.29851059830307</c:v>
                </c:pt>
                <c:pt idx="1818">
                  <c:v>242.29851059830307</c:v>
                </c:pt>
                <c:pt idx="1819">
                  <c:v>242.29851059830307</c:v>
                </c:pt>
                <c:pt idx="1820">
                  <c:v>242.29851059830307</c:v>
                </c:pt>
                <c:pt idx="1821">
                  <c:v>242.29851059830307</c:v>
                </c:pt>
                <c:pt idx="1822">
                  <c:v>242.29851059830307</c:v>
                </c:pt>
                <c:pt idx="1823">
                  <c:v>242.29851059830307</c:v>
                </c:pt>
                <c:pt idx="1824">
                  <c:v>242.29851059830307</c:v>
                </c:pt>
                <c:pt idx="1825">
                  <c:v>242.29851059830307</c:v>
                </c:pt>
                <c:pt idx="1826">
                  <c:v>242.29851059830307</c:v>
                </c:pt>
                <c:pt idx="1827">
                  <c:v>242.29851059830307</c:v>
                </c:pt>
                <c:pt idx="1828">
                  <c:v>242.29851059830307</c:v>
                </c:pt>
                <c:pt idx="1829">
                  <c:v>242.29851059830307</c:v>
                </c:pt>
                <c:pt idx="1830">
                  <c:v>242.29851059830307</c:v>
                </c:pt>
                <c:pt idx="1831">
                  <c:v>242.29851059830307</c:v>
                </c:pt>
                <c:pt idx="1832">
                  <c:v>242.29851059830307</c:v>
                </c:pt>
                <c:pt idx="1833">
                  <c:v>242.29851059830307</c:v>
                </c:pt>
                <c:pt idx="1834">
                  <c:v>242.29851059830307</c:v>
                </c:pt>
                <c:pt idx="1835">
                  <c:v>242.29851059830307</c:v>
                </c:pt>
                <c:pt idx="1836">
                  <c:v>242.29851059830307</c:v>
                </c:pt>
                <c:pt idx="1837">
                  <c:v>242.29851059830307</c:v>
                </c:pt>
                <c:pt idx="1838">
                  <c:v>242.29851059830307</c:v>
                </c:pt>
                <c:pt idx="1839">
                  <c:v>242.29851059830307</c:v>
                </c:pt>
                <c:pt idx="1840">
                  <c:v>242.29851059830307</c:v>
                </c:pt>
                <c:pt idx="1841">
                  <c:v>242.29851059830307</c:v>
                </c:pt>
                <c:pt idx="1842">
                  <c:v>242.29851059830307</c:v>
                </c:pt>
                <c:pt idx="1843">
                  <c:v>242.29851059830307</c:v>
                </c:pt>
                <c:pt idx="1844">
                  <c:v>242.29851059830307</c:v>
                </c:pt>
                <c:pt idx="1845">
                  <c:v>242.29851059830307</c:v>
                </c:pt>
                <c:pt idx="1846">
                  <c:v>242.29851059830307</c:v>
                </c:pt>
                <c:pt idx="1847">
                  <c:v>242.29851059830307</c:v>
                </c:pt>
                <c:pt idx="1848">
                  <c:v>242.29851059830307</c:v>
                </c:pt>
                <c:pt idx="1849">
                  <c:v>242.29851059830307</c:v>
                </c:pt>
                <c:pt idx="1850">
                  <c:v>242.29851059830307</c:v>
                </c:pt>
                <c:pt idx="1851">
                  <c:v>242.29851059830307</c:v>
                </c:pt>
                <c:pt idx="1852">
                  <c:v>242.29851059830307</c:v>
                </c:pt>
                <c:pt idx="1853">
                  <c:v>242.29851059830307</c:v>
                </c:pt>
                <c:pt idx="1854">
                  <c:v>242.29851059830307</c:v>
                </c:pt>
                <c:pt idx="1855">
                  <c:v>242.29851059830307</c:v>
                </c:pt>
                <c:pt idx="1856">
                  <c:v>242.29851059830307</c:v>
                </c:pt>
                <c:pt idx="1857">
                  <c:v>242.29851059830307</c:v>
                </c:pt>
                <c:pt idx="1858">
                  <c:v>242.29851059830307</c:v>
                </c:pt>
                <c:pt idx="1859">
                  <c:v>242.29851059830307</c:v>
                </c:pt>
                <c:pt idx="1860">
                  <c:v>242.29851059830307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A1-4E08-8192-E2B99E6D26F6}"/>
            </c:ext>
          </c:extLst>
        </c:ser>
        <c:ser>
          <c:idx val="5"/>
          <c:order val="5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Batch1_model!$B$4:$B$1863</c:f>
              <c:numCache>
                <c:formatCode>General</c:formatCode>
                <c:ptCount val="1860"/>
                <c:pt idx="0">
                  <c:v>1011.832075</c:v>
                </c:pt>
                <c:pt idx="1">
                  <c:v>982.92258700000002</c:v>
                </c:pt>
                <c:pt idx="2">
                  <c:v>968.46784300000002</c:v>
                </c:pt>
                <c:pt idx="3">
                  <c:v>968.46784300000002</c:v>
                </c:pt>
                <c:pt idx="4">
                  <c:v>982.92258700000002</c:v>
                </c:pt>
                <c:pt idx="5">
                  <c:v>968.46784300000002</c:v>
                </c:pt>
                <c:pt idx="6">
                  <c:v>954.01309900000001</c:v>
                </c:pt>
                <c:pt idx="7">
                  <c:v>968.46784300000002</c:v>
                </c:pt>
                <c:pt idx="8">
                  <c:v>982.92258700000002</c:v>
                </c:pt>
                <c:pt idx="9">
                  <c:v>968.46784300000002</c:v>
                </c:pt>
                <c:pt idx="10">
                  <c:v>982.92258700000002</c:v>
                </c:pt>
                <c:pt idx="11">
                  <c:v>982.92258700000002</c:v>
                </c:pt>
                <c:pt idx="12">
                  <c:v>968.46784300000002</c:v>
                </c:pt>
                <c:pt idx="13">
                  <c:v>968.46784300000002</c:v>
                </c:pt>
                <c:pt idx="14">
                  <c:v>968.46784300000002</c:v>
                </c:pt>
                <c:pt idx="15">
                  <c:v>968.46784300000002</c:v>
                </c:pt>
                <c:pt idx="16">
                  <c:v>968.46784300000002</c:v>
                </c:pt>
                <c:pt idx="17">
                  <c:v>968.46784300000002</c:v>
                </c:pt>
                <c:pt idx="18">
                  <c:v>968.46784300000002</c:v>
                </c:pt>
                <c:pt idx="19">
                  <c:v>968.46784300000002</c:v>
                </c:pt>
                <c:pt idx="20">
                  <c:v>982.92258700000002</c:v>
                </c:pt>
                <c:pt idx="21">
                  <c:v>968.46784300000002</c:v>
                </c:pt>
                <c:pt idx="22">
                  <c:v>968.46784300000002</c:v>
                </c:pt>
                <c:pt idx="23">
                  <c:v>982.92258700000002</c:v>
                </c:pt>
                <c:pt idx="24">
                  <c:v>968.46784300000002</c:v>
                </c:pt>
                <c:pt idx="25">
                  <c:v>968.46784300000002</c:v>
                </c:pt>
                <c:pt idx="26">
                  <c:v>968.46784300000002</c:v>
                </c:pt>
                <c:pt idx="27">
                  <c:v>968.46784300000002</c:v>
                </c:pt>
                <c:pt idx="28">
                  <c:v>954.01309900000001</c:v>
                </c:pt>
                <c:pt idx="29">
                  <c:v>954.01309900000001</c:v>
                </c:pt>
                <c:pt idx="30">
                  <c:v>968.46784300000002</c:v>
                </c:pt>
                <c:pt idx="31">
                  <c:v>954.01309900000001</c:v>
                </c:pt>
                <c:pt idx="32">
                  <c:v>968.46784300000002</c:v>
                </c:pt>
                <c:pt idx="33">
                  <c:v>968.46784300000002</c:v>
                </c:pt>
                <c:pt idx="34">
                  <c:v>954.01309900000001</c:v>
                </c:pt>
                <c:pt idx="35">
                  <c:v>954.01309900000001</c:v>
                </c:pt>
                <c:pt idx="36">
                  <c:v>968.46784300000002</c:v>
                </c:pt>
                <c:pt idx="37">
                  <c:v>954.01309900000001</c:v>
                </c:pt>
                <c:pt idx="38">
                  <c:v>954.01309900000001</c:v>
                </c:pt>
                <c:pt idx="39">
                  <c:v>968.46784300000002</c:v>
                </c:pt>
                <c:pt idx="40">
                  <c:v>968.46784300000002</c:v>
                </c:pt>
                <c:pt idx="41">
                  <c:v>968.46784300000002</c:v>
                </c:pt>
                <c:pt idx="42">
                  <c:v>968.46784300000002</c:v>
                </c:pt>
                <c:pt idx="43">
                  <c:v>968.46784300000002</c:v>
                </c:pt>
                <c:pt idx="44">
                  <c:v>954.01309900000001</c:v>
                </c:pt>
                <c:pt idx="45">
                  <c:v>954.01309900000001</c:v>
                </c:pt>
                <c:pt idx="46">
                  <c:v>954.01309900000001</c:v>
                </c:pt>
                <c:pt idx="47">
                  <c:v>954.01309900000001</c:v>
                </c:pt>
                <c:pt idx="48">
                  <c:v>954.01309900000001</c:v>
                </c:pt>
                <c:pt idx="49">
                  <c:v>954.01309900000001</c:v>
                </c:pt>
                <c:pt idx="50">
                  <c:v>954.01309900000001</c:v>
                </c:pt>
                <c:pt idx="51">
                  <c:v>954.01309900000001</c:v>
                </c:pt>
                <c:pt idx="52">
                  <c:v>954.01309900000001</c:v>
                </c:pt>
                <c:pt idx="53">
                  <c:v>954.01309900000001</c:v>
                </c:pt>
                <c:pt idx="54">
                  <c:v>954.01309900000001</c:v>
                </c:pt>
                <c:pt idx="55">
                  <c:v>939.558356</c:v>
                </c:pt>
                <c:pt idx="56">
                  <c:v>954.01309900000001</c:v>
                </c:pt>
                <c:pt idx="57">
                  <c:v>954.01309900000001</c:v>
                </c:pt>
                <c:pt idx="58">
                  <c:v>939.558356</c:v>
                </c:pt>
                <c:pt idx="59">
                  <c:v>939.558356</c:v>
                </c:pt>
                <c:pt idx="60">
                  <c:v>939.558356</c:v>
                </c:pt>
                <c:pt idx="61">
                  <c:v>954.01309900000001</c:v>
                </c:pt>
                <c:pt idx="62">
                  <c:v>954.01309900000001</c:v>
                </c:pt>
                <c:pt idx="63">
                  <c:v>954.01309900000001</c:v>
                </c:pt>
                <c:pt idx="64">
                  <c:v>954.01309900000001</c:v>
                </c:pt>
                <c:pt idx="65">
                  <c:v>939.558356</c:v>
                </c:pt>
                <c:pt idx="66">
                  <c:v>954.01309900000001</c:v>
                </c:pt>
                <c:pt idx="67">
                  <c:v>939.558356</c:v>
                </c:pt>
                <c:pt idx="68">
                  <c:v>939.558356</c:v>
                </c:pt>
                <c:pt idx="69">
                  <c:v>939.558356</c:v>
                </c:pt>
                <c:pt idx="70">
                  <c:v>954.01309900000001</c:v>
                </c:pt>
                <c:pt idx="71">
                  <c:v>939.558356</c:v>
                </c:pt>
                <c:pt idx="72">
                  <c:v>939.558356</c:v>
                </c:pt>
                <c:pt idx="73">
                  <c:v>939.558356</c:v>
                </c:pt>
                <c:pt idx="74">
                  <c:v>939.558356</c:v>
                </c:pt>
                <c:pt idx="75">
                  <c:v>939.558356</c:v>
                </c:pt>
                <c:pt idx="76">
                  <c:v>925.103612</c:v>
                </c:pt>
                <c:pt idx="77">
                  <c:v>939.558356</c:v>
                </c:pt>
                <c:pt idx="78">
                  <c:v>925.103612</c:v>
                </c:pt>
                <c:pt idx="79">
                  <c:v>939.558356</c:v>
                </c:pt>
                <c:pt idx="80">
                  <c:v>925.103612</c:v>
                </c:pt>
                <c:pt idx="81">
                  <c:v>939.558356</c:v>
                </c:pt>
                <c:pt idx="82">
                  <c:v>939.558356</c:v>
                </c:pt>
                <c:pt idx="83">
                  <c:v>939.558356</c:v>
                </c:pt>
                <c:pt idx="84">
                  <c:v>939.558356</c:v>
                </c:pt>
                <c:pt idx="85">
                  <c:v>939.558356</c:v>
                </c:pt>
                <c:pt idx="86">
                  <c:v>939.558356</c:v>
                </c:pt>
                <c:pt idx="87">
                  <c:v>925.103612</c:v>
                </c:pt>
                <c:pt idx="88">
                  <c:v>939.558356</c:v>
                </c:pt>
                <c:pt idx="89">
                  <c:v>925.103612</c:v>
                </c:pt>
                <c:pt idx="90">
                  <c:v>925.103612</c:v>
                </c:pt>
                <c:pt idx="91">
                  <c:v>939.558356</c:v>
                </c:pt>
                <c:pt idx="92">
                  <c:v>939.558356</c:v>
                </c:pt>
                <c:pt idx="93">
                  <c:v>925.103612</c:v>
                </c:pt>
                <c:pt idx="94">
                  <c:v>910.64886799999999</c:v>
                </c:pt>
                <c:pt idx="95">
                  <c:v>939.558356</c:v>
                </c:pt>
                <c:pt idx="96">
                  <c:v>925.103612</c:v>
                </c:pt>
                <c:pt idx="97">
                  <c:v>910.64886799999999</c:v>
                </c:pt>
                <c:pt idx="98">
                  <c:v>925.103612</c:v>
                </c:pt>
                <c:pt idx="99">
                  <c:v>925.103612</c:v>
                </c:pt>
                <c:pt idx="100">
                  <c:v>910.64886799999999</c:v>
                </c:pt>
                <c:pt idx="101">
                  <c:v>910.64886799999999</c:v>
                </c:pt>
                <c:pt idx="102">
                  <c:v>910.64886799999999</c:v>
                </c:pt>
                <c:pt idx="103">
                  <c:v>910.64886799999999</c:v>
                </c:pt>
                <c:pt idx="104">
                  <c:v>910.64886799999999</c:v>
                </c:pt>
                <c:pt idx="105">
                  <c:v>910.64886799999999</c:v>
                </c:pt>
                <c:pt idx="106">
                  <c:v>910.64886799999999</c:v>
                </c:pt>
                <c:pt idx="107">
                  <c:v>910.64886799999999</c:v>
                </c:pt>
                <c:pt idx="108">
                  <c:v>910.64886799999999</c:v>
                </c:pt>
                <c:pt idx="109">
                  <c:v>910.64886799999999</c:v>
                </c:pt>
                <c:pt idx="110">
                  <c:v>910.64886799999999</c:v>
                </c:pt>
                <c:pt idx="111">
                  <c:v>910.64886799999999</c:v>
                </c:pt>
                <c:pt idx="112">
                  <c:v>910.64886799999999</c:v>
                </c:pt>
                <c:pt idx="113">
                  <c:v>910.64886799999999</c:v>
                </c:pt>
                <c:pt idx="114">
                  <c:v>910.64886799999999</c:v>
                </c:pt>
                <c:pt idx="115">
                  <c:v>925.103612</c:v>
                </c:pt>
                <c:pt idx="116">
                  <c:v>925.103612</c:v>
                </c:pt>
                <c:pt idx="117">
                  <c:v>910.64886799999999</c:v>
                </c:pt>
                <c:pt idx="118">
                  <c:v>910.64886799999999</c:v>
                </c:pt>
                <c:pt idx="119">
                  <c:v>910.64886799999999</c:v>
                </c:pt>
                <c:pt idx="120">
                  <c:v>896.19412399999999</c:v>
                </c:pt>
                <c:pt idx="121">
                  <c:v>910.64886799999999</c:v>
                </c:pt>
                <c:pt idx="122">
                  <c:v>896.19412399999999</c:v>
                </c:pt>
                <c:pt idx="123">
                  <c:v>910.64886799999999</c:v>
                </c:pt>
                <c:pt idx="124">
                  <c:v>910.64886799999999</c:v>
                </c:pt>
                <c:pt idx="125">
                  <c:v>910.64886799999999</c:v>
                </c:pt>
                <c:pt idx="126">
                  <c:v>925.103612</c:v>
                </c:pt>
                <c:pt idx="127">
                  <c:v>910.64886799999999</c:v>
                </c:pt>
                <c:pt idx="128">
                  <c:v>910.64886799999999</c:v>
                </c:pt>
                <c:pt idx="129">
                  <c:v>910.64886799999999</c:v>
                </c:pt>
                <c:pt idx="130">
                  <c:v>910.64886799999999</c:v>
                </c:pt>
                <c:pt idx="131">
                  <c:v>896.19412399999999</c:v>
                </c:pt>
                <c:pt idx="132">
                  <c:v>910.64886799999999</c:v>
                </c:pt>
                <c:pt idx="133">
                  <c:v>925.103612</c:v>
                </c:pt>
                <c:pt idx="134">
                  <c:v>910.64886799999999</c:v>
                </c:pt>
                <c:pt idx="135">
                  <c:v>910.64886799999999</c:v>
                </c:pt>
                <c:pt idx="136">
                  <c:v>910.64886799999999</c:v>
                </c:pt>
                <c:pt idx="137">
                  <c:v>896.19412399999999</c:v>
                </c:pt>
                <c:pt idx="138">
                  <c:v>910.64886799999999</c:v>
                </c:pt>
                <c:pt idx="139">
                  <c:v>896.19412399999999</c:v>
                </c:pt>
                <c:pt idx="140">
                  <c:v>881.73937999999998</c:v>
                </c:pt>
                <c:pt idx="141">
                  <c:v>896.19412399999999</c:v>
                </c:pt>
                <c:pt idx="142">
                  <c:v>881.73937999999998</c:v>
                </c:pt>
                <c:pt idx="143">
                  <c:v>881.73937999999998</c:v>
                </c:pt>
                <c:pt idx="144">
                  <c:v>896.19412399999999</c:v>
                </c:pt>
                <c:pt idx="145">
                  <c:v>881.73937999999998</c:v>
                </c:pt>
                <c:pt idx="146">
                  <c:v>867.28463600000009</c:v>
                </c:pt>
                <c:pt idx="147">
                  <c:v>896.19412399999999</c:v>
                </c:pt>
                <c:pt idx="148">
                  <c:v>910.64886799999999</c:v>
                </c:pt>
                <c:pt idx="149">
                  <c:v>881.73937999999998</c:v>
                </c:pt>
                <c:pt idx="150">
                  <c:v>896.19412399999999</c:v>
                </c:pt>
                <c:pt idx="151">
                  <c:v>910.64886799999999</c:v>
                </c:pt>
                <c:pt idx="152">
                  <c:v>896.19412399999999</c:v>
                </c:pt>
                <c:pt idx="153">
                  <c:v>896.19412399999999</c:v>
                </c:pt>
                <c:pt idx="154">
                  <c:v>881.73937999999998</c:v>
                </c:pt>
                <c:pt idx="155">
                  <c:v>896.19412399999999</c:v>
                </c:pt>
                <c:pt idx="156">
                  <c:v>896.19412399999999</c:v>
                </c:pt>
                <c:pt idx="157">
                  <c:v>881.73937999999998</c:v>
                </c:pt>
                <c:pt idx="158">
                  <c:v>896.19412399999999</c:v>
                </c:pt>
                <c:pt idx="159">
                  <c:v>881.73937999999998</c:v>
                </c:pt>
                <c:pt idx="160">
                  <c:v>896.19412399999999</c:v>
                </c:pt>
                <c:pt idx="161">
                  <c:v>910.64886799999999</c:v>
                </c:pt>
                <c:pt idx="162">
                  <c:v>881.73937999999998</c:v>
                </c:pt>
                <c:pt idx="163">
                  <c:v>896.19412399999999</c:v>
                </c:pt>
                <c:pt idx="164">
                  <c:v>881.73937999999998</c:v>
                </c:pt>
                <c:pt idx="165">
                  <c:v>881.73937999999998</c:v>
                </c:pt>
                <c:pt idx="166">
                  <c:v>896.19412399999999</c:v>
                </c:pt>
                <c:pt idx="167">
                  <c:v>896.19412399999999</c:v>
                </c:pt>
                <c:pt idx="168">
                  <c:v>881.73937999999998</c:v>
                </c:pt>
                <c:pt idx="169">
                  <c:v>896.19412399999999</c:v>
                </c:pt>
                <c:pt idx="170">
                  <c:v>881.73937999999998</c:v>
                </c:pt>
                <c:pt idx="171">
                  <c:v>881.73937999999998</c:v>
                </c:pt>
                <c:pt idx="172">
                  <c:v>881.73937999999998</c:v>
                </c:pt>
                <c:pt idx="173">
                  <c:v>867.28463600000009</c:v>
                </c:pt>
                <c:pt idx="174">
                  <c:v>881.73937999999998</c:v>
                </c:pt>
                <c:pt idx="175">
                  <c:v>881.73937999999998</c:v>
                </c:pt>
                <c:pt idx="176">
                  <c:v>867.28463600000009</c:v>
                </c:pt>
                <c:pt idx="177">
                  <c:v>881.73937999999998</c:v>
                </c:pt>
                <c:pt idx="178">
                  <c:v>881.73937999999998</c:v>
                </c:pt>
                <c:pt idx="179">
                  <c:v>881.73937999999998</c:v>
                </c:pt>
                <c:pt idx="180">
                  <c:v>881.73937999999998</c:v>
                </c:pt>
                <c:pt idx="181">
                  <c:v>881.73937999999998</c:v>
                </c:pt>
                <c:pt idx="182">
                  <c:v>867.28463600000009</c:v>
                </c:pt>
                <c:pt idx="183">
                  <c:v>881.73937999999998</c:v>
                </c:pt>
                <c:pt idx="184">
                  <c:v>867.28463600000009</c:v>
                </c:pt>
                <c:pt idx="185">
                  <c:v>881.73937999999998</c:v>
                </c:pt>
                <c:pt idx="186">
                  <c:v>881.73937999999998</c:v>
                </c:pt>
                <c:pt idx="187">
                  <c:v>881.73937999999998</c:v>
                </c:pt>
                <c:pt idx="188">
                  <c:v>881.73937999999998</c:v>
                </c:pt>
                <c:pt idx="189">
                  <c:v>881.73937999999998</c:v>
                </c:pt>
                <c:pt idx="190">
                  <c:v>881.73937999999998</c:v>
                </c:pt>
                <c:pt idx="191">
                  <c:v>867.28463600000009</c:v>
                </c:pt>
                <c:pt idx="192">
                  <c:v>881.73937999999998</c:v>
                </c:pt>
                <c:pt idx="193">
                  <c:v>881.73937999999998</c:v>
                </c:pt>
                <c:pt idx="194">
                  <c:v>867.28463600000009</c:v>
                </c:pt>
                <c:pt idx="195">
                  <c:v>867.28463600000009</c:v>
                </c:pt>
                <c:pt idx="196">
                  <c:v>867.28463600000009</c:v>
                </c:pt>
                <c:pt idx="197">
                  <c:v>867.28463600000009</c:v>
                </c:pt>
                <c:pt idx="198">
                  <c:v>867.28463600000009</c:v>
                </c:pt>
                <c:pt idx="199">
                  <c:v>881.73937999999998</c:v>
                </c:pt>
                <c:pt idx="200">
                  <c:v>867.28463600000009</c:v>
                </c:pt>
                <c:pt idx="201">
                  <c:v>881.73937999999998</c:v>
                </c:pt>
                <c:pt idx="202">
                  <c:v>867.28463600000009</c:v>
                </c:pt>
                <c:pt idx="203">
                  <c:v>867.28463600000009</c:v>
                </c:pt>
                <c:pt idx="204">
                  <c:v>867.28463600000009</c:v>
                </c:pt>
                <c:pt idx="205">
                  <c:v>852.82989200000009</c:v>
                </c:pt>
                <c:pt idx="206">
                  <c:v>867.28463600000009</c:v>
                </c:pt>
                <c:pt idx="207">
                  <c:v>881.73937999999998</c:v>
                </c:pt>
                <c:pt idx="208">
                  <c:v>867.28463600000009</c:v>
                </c:pt>
                <c:pt idx="209">
                  <c:v>867.28463600000009</c:v>
                </c:pt>
                <c:pt idx="210">
                  <c:v>867.28463600000009</c:v>
                </c:pt>
                <c:pt idx="211">
                  <c:v>867.28463600000009</c:v>
                </c:pt>
                <c:pt idx="212">
                  <c:v>867.28463600000009</c:v>
                </c:pt>
                <c:pt idx="213">
                  <c:v>867.28463600000009</c:v>
                </c:pt>
                <c:pt idx="214">
                  <c:v>852.82989200000009</c:v>
                </c:pt>
                <c:pt idx="215">
                  <c:v>881.73937999999998</c:v>
                </c:pt>
                <c:pt idx="216">
                  <c:v>867.28463600000009</c:v>
                </c:pt>
                <c:pt idx="217">
                  <c:v>852.82989200000009</c:v>
                </c:pt>
                <c:pt idx="218">
                  <c:v>852.82989200000009</c:v>
                </c:pt>
                <c:pt idx="219">
                  <c:v>867.28463600000009</c:v>
                </c:pt>
                <c:pt idx="220">
                  <c:v>852.82989200000009</c:v>
                </c:pt>
                <c:pt idx="221">
                  <c:v>852.82989200000009</c:v>
                </c:pt>
                <c:pt idx="222">
                  <c:v>852.82989200000009</c:v>
                </c:pt>
                <c:pt idx="223">
                  <c:v>852.82989200000009</c:v>
                </c:pt>
                <c:pt idx="224">
                  <c:v>852.82989200000009</c:v>
                </c:pt>
                <c:pt idx="225">
                  <c:v>852.82989200000009</c:v>
                </c:pt>
                <c:pt idx="226">
                  <c:v>838.37514799999997</c:v>
                </c:pt>
                <c:pt idx="227">
                  <c:v>852.82989200000009</c:v>
                </c:pt>
                <c:pt idx="228">
                  <c:v>838.37514799999997</c:v>
                </c:pt>
                <c:pt idx="229">
                  <c:v>852.82989200000009</c:v>
                </c:pt>
                <c:pt idx="230">
                  <c:v>867.28463600000009</c:v>
                </c:pt>
                <c:pt idx="231">
                  <c:v>852.82989200000009</c:v>
                </c:pt>
                <c:pt idx="232">
                  <c:v>852.82989200000009</c:v>
                </c:pt>
                <c:pt idx="233">
                  <c:v>852.82989200000009</c:v>
                </c:pt>
                <c:pt idx="234">
                  <c:v>852.82989200000009</c:v>
                </c:pt>
                <c:pt idx="235">
                  <c:v>838.37514799999997</c:v>
                </c:pt>
                <c:pt idx="236">
                  <c:v>838.37514799999997</c:v>
                </c:pt>
                <c:pt idx="237">
                  <c:v>852.82989200000009</c:v>
                </c:pt>
                <c:pt idx="238">
                  <c:v>852.82989200000009</c:v>
                </c:pt>
                <c:pt idx="239">
                  <c:v>852.82989200000009</c:v>
                </c:pt>
                <c:pt idx="240">
                  <c:v>838.37514799999997</c:v>
                </c:pt>
                <c:pt idx="241">
                  <c:v>852.82989200000009</c:v>
                </c:pt>
                <c:pt idx="242">
                  <c:v>838.37514799999997</c:v>
                </c:pt>
                <c:pt idx="243">
                  <c:v>852.82989200000009</c:v>
                </c:pt>
                <c:pt idx="244">
                  <c:v>838.37514799999997</c:v>
                </c:pt>
                <c:pt idx="245">
                  <c:v>852.82989200000009</c:v>
                </c:pt>
                <c:pt idx="246">
                  <c:v>852.82989200000009</c:v>
                </c:pt>
                <c:pt idx="247">
                  <c:v>823.92040399999996</c:v>
                </c:pt>
                <c:pt idx="248">
                  <c:v>852.82989200000009</c:v>
                </c:pt>
                <c:pt idx="249">
                  <c:v>852.82989200000009</c:v>
                </c:pt>
                <c:pt idx="250">
                  <c:v>867.28463600000009</c:v>
                </c:pt>
                <c:pt idx="251">
                  <c:v>838.37514799999997</c:v>
                </c:pt>
                <c:pt idx="252">
                  <c:v>867.28463600000009</c:v>
                </c:pt>
                <c:pt idx="253">
                  <c:v>852.82989200000009</c:v>
                </c:pt>
                <c:pt idx="254">
                  <c:v>838.37514799999997</c:v>
                </c:pt>
                <c:pt idx="255">
                  <c:v>852.82989200000009</c:v>
                </c:pt>
                <c:pt idx="256">
                  <c:v>867.28463600000009</c:v>
                </c:pt>
                <c:pt idx="257">
                  <c:v>852.82989200000009</c:v>
                </c:pt>
                <c:pt idx="258">
                  <c:v>852.82989200000009</c:v>
                </c:pt>
                <c:pt idx="259">
                  <c:v>852.82989200000009</c:v>
                </c:pt>
                <c:pt idx="260">
                  <c:v>852.82989200000009</c:v>
                </c:pt>
                <c:pt idx="261">
                  <c:v>852.82989200000009</c:v>
                </c:pt>
                <c:pt idx="262">
                  <c:v>852.82989200000009</c:v>
                </c:pt>
                <c:pt idx="263">
                  <c:v>838.37514799999997</c:v>
                </c:pt>
                <c:pt idx="264">
                  <c:v>838.37514799999997</c:v>
                </c:pt>
                <c:pt idx="265">
                  <c:v>867.28463600000009</c:v>
                </c:pt>
                <c:pt idx="266">
                  <c:v>867.28463600000009</c:v>
                </c:pt>
                <c:pt idx="267">
                  <c:v>867.28463600000009</c:v>
                </c:pt>
                <c:pt idx="268">
                  <c:v>867.28463600000009</c:v>
                </c:pt>
                <c:pt idx="269">
                  <c:v>867.28463600000009</c:v>
                </c:pt>
                <c:pt idx="270">
                  <c:v>867.28463600000009</c:v>
                </c:pt>
                <c:pt idx="271">
                  <c:v>838.37514799999997</c:v>
                </c:pt>
                <c:pt idx="272">
                  <c:v>838.37514799999997</c:v>
                </c:pt>
                <c:pt idx="273">
                  <c:v>852.82989200000009</c:v>
                </c:pt>
                <c:pt idx="274">
                  <c:v>867.28463600000009</c:v>
                </c:pt>
                <c:pt idx="275">
                  <c:v>867.28463600000009</c:v>
                </c:pt>
                <c:pt idx="276">
                  <c:v>867.28463600000009</c:v>
                </c:pt>
                <c:pt idx="277">
                  <c:v>881.73937999999998</c:v>
                </c:pt>
                <c:pt idx="278">
                  <c:v>838.37514799999997</c:v>
                </c:pt>
                <c:pt idx="279">
                  <c:v>823.92040399999996</c:v>
                </c:pt>
                <c:pt idx="280">
                  <c:v>867.28463600000009</c:v>
                </c:pt>
                <c:pt idx="281">
                  <c:v>867.28463600000009</c:v>
                </c:pt>
                <c:pt idx="282">
                  <c:v>881.73937999999998</c:v>
                </c:pt>
                <c:pt idx="283">
                  <c:v>881.73937999999998</c:v>
                </c:pt>
                <c:pt idx="284">
                  <c:v>881.73937999999998</c:v>
                </c:pt>
                <c:pt idx="285">
                  <c:v>867.28463600000009</c:v>
                </c:pt>
                <c:pt idx="286">
                  <c:v>867.28463600000009</c:v>
                </c:pt>
                <c:pt idx="287">
                  <c:v>881.73937999999998</c:v>
                </c:pt>
                <c:pt idx="288">
                  <c:v>867.28463600000009</c:v>
                </c:pt>
                <c:pt idx="289">
                  <c:v>881.73937999999998</c:v>
                </c:pt>
                <c:pt idx="290">
                  <c:v>867.28463600000009</c:v>
                </c:pt>
                <c:pt idx="291">
                  <c:v>852.82989200000009</c:v>
                </c:pt>
                <c:pt idx="292">
                  <c:v>867.28463600000009</c:v>
                </c:pt>
                <c:pt idx="293">
                  <c:v>852.82989200000009</c:v>
                </c:pt>
                <c:pt idx="294">
                  <c:v>867.28463600000009</c:v>
                </c:pt>
                <c:pt idx="295">
                  <c:v>852.82989200000009</c:v>
                </c:pt>
                <c:pt idx="296">
                  <c:v>852.82989200000009</c:v>
                </c:pt>
                <c:pt idx="297">
                  <c:v>867.28463600000009</c:v>
                </c:pt>
                <c:pt idx="298">
                  <c:v>867.28463600000009</c:v>
                </c:pt>
                <c:pt idx="299">
                  <c:v>852.82989200000009</c:v>
                </c:pt>
                <c:pt idx="300">
                  <c:v>838.37514799999997</c:v>
                </c:pt>
                <c:pt idx="301">
                  <c:v>852.82989200000009</c:v>
                </c:pt>
                <c:pt idx="302">
                  <c:v>852.82989200000009</c:v>
                </c:pt>
                <c:pt idx="303">
                  <c:v>852.82989200000009</c:v>
                </c:pt>
                <c:pt idx="304">
                  <c:v>852.82989200000009</c:v>
                </c:pt>
                <c:pt idx="305">
                  <c:v>867.28463600000009</c:v>
                </c:pt>
                <c:pt idx="306">
                  <c:v>852.82989200000009</c:v>
                </c:pt>
                <c:pt idx="307">
                  <c:v>838.37514799999997</c:v>
                </c:pt>
                <c:pt idx="308">
                  <c:v>852.82989200000009</c:v>
                </c:pt>
                <c:pt idx="309">
                  <c:v>852.82989200000009</c:v>
                </c:pt>
                <c:pt idx="310">
                  <c:v>838.37514799999997</c:v>
                </c:pt>
                <c:pt idx="311">
                  <c:v>852.82989200000009</c:v>
                </c:pt>
                <c:pt idx="312">
                  <c:v>838.37514799999997</c:v>
                </c:pt>
                <c:pt idx="313">
                  <c:v>852.82989200000009</c:v>
                </c:pt>
                <c:pt idx="314">
                  <c:v>852.82989200000009</c:v>
                </c:pt>
                <c:pt idx="315">
                  <c:v>852.82989200000009</c:v>
                </c:pt>
                <c:pt idx="316">
                  <c:v>852.82989200000009</c:v>
                </c:pt>
                <c:pt idx="317">
                  <c:v>852.82989200000009</c:v>
                </c:pt>
                <c:pt idx="318">
                  <c:v>838.37514799999997</c:v>
                </c:pt>
                <c:pt idx="319">
                  <c:v>852.82989200000009</c:v>
                </c:pt>
                <c:pt idx="320">
                  <c:v>838.37514799999997</c:v>
                </c:pt>
                <c:pt idx="321">
                  <c:v>838.37514799999997</c:v>
                </c:pt>
                <c:pt idx="322">
                  <c:v>838.37514799999997</c:v>
                </c:pt>
                <c:pt idx="323">
                  <c:v>852.82989200000009</c:v>
                </c:pt>
                <c:pt idx="324">
                  <c:v>838.37514799999997</c:v>
                </c:pt>
                <c:pt idx="325">
                  <c:v>838.37514799999997</c:v>
                </c:pt>
                <c:pt idx="326">
                  <c:v>838.37514799999997</c:v>
                </c:pt>
                <c:pt idx="327">
                  <c:v>823.92040399999996</c:v>
                </c:pt>
                <c:pt idx="328">
                  <c:v>852.82989200000009</c:v>
                </c:pt>
                <c:pt idx="329">
                  <c:v>852.82989200000009</c:v>
                </c:pt>
                <c:pt idx="330">
                  <c:v>852.82989200000009</c:v>
                </c:pt>
                <c:pt idx="331">
                  <c:v>852.82989200000009</c:v>
                </c:pt>
                <c:pt idx="332">
                  <c:v>852.82989200000009</c:v>
                </c:pt>
                <c:pt idx="333">
                  <c:v>838.37514799999997</c:v>
                </c:pt>
                <c:pt idx="334">
                  <c:v>852.82989200000009</c:v>
                </c:pt>
                <c:pt idx="335">
                  <c:v>838.37514799999997</c:v>
                </c:pt>
                <c:pt idx="336">
                  <c:v>838.37514799999997</c:v>
                </c:pt>
                <c:pt idx="337">
                  <c:v>852.82989200000009</c:v>
                </c:pt>
                <c:pt idx="338">
                  <c:v>838.37514799999997</c:v>
                </c:pt>
                <c:pt idx="339">
                  <c:v>838.37514799999997</c:v>
                </c:pt>
                <c:pt idx="340">
                  <c:v>823.92040399999996</c:v>
                </c:pt>
                <c:pt idx="341">
                  <c:v>838.37514799999997</c:v>
                </c:pt>
                <c:pt idx="342">
                  <c:v>852.82989200000009</c:v>
                </c:pt>
                <c:pt idx="343">
                  <c:v>838.37514799999997</c:v>
                </c:pt>
                <c:pt idx="344">
                  <c:v>838.37514799999997</c:v>
                </c:pt>
                <c:pt idx="345">
                  <c:v>838.37514799999997</c:v>
                </c:pt>
                <c:pt idx="346">
                  <c:v>823.92040399999996</c:v>
                </c:pt>
                <c:pt idx="347">
                  <c:v>838.37514799999997</c:v>
                </c:pt>
                <c:pt idx="348">
                  <c:v>838.37514799999997</c:v>
                </c:pt>
                <c:pt idx="349">
                  <c:v>823.92040399999996</c:v>
                </c:pt>
                <c:pt idx="350">
                  <c:v>823.92040399999996</c:v>
                </c:pt>
                <c:pt idx="351">
                  <c:v>838.37514799999997</c:v>
                </c:pt>
                <c:pt idx="352">
                  <c:v>823.92040399999996</c:v>
                </c:pt>
                <c:pt idx="353">
                  <c:v>867.28463600000009</c:v>
                </c:pt>
                <c:pt idx="354">
                  <c:v>838.37514799999997</c:v>
                </c:pt>
                <c:pt idx="355">
                  <c:v>823.92040399999996</c:v>
                </c:pt>
                <c:pt idx="356">
                  <c:v>809.46565999999996</c:v>
                </c:pt>
                <c:pt idx="357">
                  <c:v>823.92040399999996</c:v>
                </c:pt>
                <c:pt idx="358">
                  <c:v>823.92040399999996</c:v>
                </c:pt>
                <c:pt idx="359">
                  <c:v>838.37514799999997</c:v>
                </c:pt>
                <c:pt idx="360">
                  <c:v>823.92040399999996</c:v>
                </c:pt>
                <c:pt idx="361">
                  <c:v>823.92040399999996</c:v>
                </c:pt>
                <c:pt idx="362">
                  <c:v>838.37514799999997</c:v>
                </c:pt>
                <c:pt idx="363">
                  <c:v>823.92040399999996</c:v>
                </c:pt>
                <c:pt idx="364">
                  <c:v>838.37514799999997</c:v>
                </c:pt>
                <c:pt idx="365">
                  <c:v>823.92040399999996</c:v>
                </c:pt>
                <c:pt idx="366">
                  <c:v>838.37514799999997</c:v>
                </c:pt>
                <c:pt idx="367">
                  <c:v>838.37514799999997</c:v>
                </c:pt>
                <c:pt idx="368">
                  <c:v>809.46565999999996</c:v>
                </c:pt>
                <c:pt idx="369">
                  <c:v>838.37514799999997</c:v>
                </c:pt>
                <c:pt idx="370">
                  <c:v>823.92040399999996</c:v>
                </c:pt>
                <c:pt idx="371">
                  <c:v>823.92040399999996</c:v>
                </c:pt>
                <c:pt idx="372">
                  <c:v>809.46565999999996</c:v>
                </c:pt>
                <c:pt idx="373">
                  <c:v>809.46565999999996</c:v>
                </c:pt>
                <c:pt idx="374">
                  <c:v>809.46565999999996</c:v>
                </c:pt>
                <c:pt idx="375">
                  <c:v>809.46565999999996</c:v>
                </c:pt>
                <c:pt idx="376">
                  <c:v>809.46565999999996</c:v>
                </c:pt>
                <c:pt idx="377">
                  <c:v>809.46565999999996</c:v>
                </c:pt>
                <c:pt idx="378">
                  <c:v>809.46565999999996</c:v>
                </c:pt>
                <c:pt idx="379">
                  <c:v>809.46565999999996</c:v>
                </c:pt>
                <c:pt idx="380">
                  <c:v>823.92040399999996</c:v>
                </c:pt>
                <c:pt idx="381">
                  <c:v>809.46565999999996</c:v>
                </c:pt>
                <c:pt idx="382">
                  <c:v>809.46565999999996</c:v>
                </c:pt>
                <c:pt idx="383">
                  <c:v>809.46565999999996</c:v>
                </c:pt>
                <c:pt idx="384">
                  <c:v>809.46565999999996</c:v>
                </c:pt>
                <c:pt idx="385">
                  <c:v>795.01091599999995</c:v>
                </c:pt>
                <c:pt idx="386">
                  <c:v>809.46565999999996</c:v>
                </c:pt>
                <c:pt idx="387">
                  <c:v>809.46565999999996</c:v>
                </c:pt>
                <c:pt idx="388">
                  <c:v>809.46565999999996</c:v>
                </c:pt>
                <c:pt idx="389">
                  <c:v>795.01091599999995</c:v>
                </c:pt>
                <c:pt idx="390">
                  <c:v>795.01091599999995</c:v>
                </c:pt>
                <c:pt idx="391">
                  <c:v>795.01091599999995</c:v>
                </c:pt>
                <c:pt idx="392">
                  <c:v>809.46565999999996</c:v>
                </c:pt>
                <c:pt idx="393">
                  <c:v>795.01091599999995</c:v>
                </c:pt>
                <c:pt idx="394">
                  <c:v>795.01091599999995</c:v>
                </c:pt>
                <c:pt idx="395">
                  <c:v>823.92040399999996</c:v>
                </c:pt>
                <c:pt idx="396">
                  <c:v>795.01091599999995</c:v>
                </c:pt>
                <c:pt idx="397">
                  <c:v>795.01091599999995</c:v>
                </c:pt>
                <c:pt idx="398">
                  <c:v>780.55617200000006</c:v>
                </c:pt>
                <c:pt idx="399">
                  <c:v>809.46565999999996</c:v>
                </c:pt>
                <c:pt idx="400">
                  <c:v>795.01091599999995</c:v>
                </c:pt>
                <c:pt idx="401">
                  <c:v>823.92040399999996</c:v>
                </c:pt>
                <c:pt idx="402">
                  <c:v>809.46565999999996</c:v>
                </c:pt>
                <c:pt idx="403">
                  <c:v>795.01091599999995</c:v>
                </c:pt>
                <c:pt idx="404">
                  <c:v>795.01091599999995</c:v>
                </c:pt>
                <c:pt idx="405">
                  <c:v>809.46565999999996</c:v>
                </c:pt>
                <c:pt idx="406">
                  <c:v>795.01091599999995</c:v>
                </c:pt>
                <c:pt idx="407">
                  <c:v>780.55617200000006</c:v>
                </c:pt>
                <c:pt idx="408">
                  <c:v>795.01091599999995</c:v>
                </c:pt>
                <c:pt idx="409">
                  <c:v>809.46565999999996</c:v>
                </c:pt>
                <c:pt idx="410">
                  <c:v>795.01091599999995</c:v>
                </c:pt>
                <c:pt idx="411">
                  <c:v>780.55617200000006</c:v>
                </c:pt>
                <c:pt idx="412">
                  <c:v>780.55617200000006</c:v>
                </c:pt>
                <c:pt idx="413">
                  <c:v>795.01091599999995</c:v>
                </c:pt>
                <c:pt idx="414">
                  <c:v>780.55617200000006</c:v>
                </c:pt>
                <c:pt idx="415">
                  <c:v>780.55617200000006</c:v>
                </c:pt>
                <c:pt idx="416">
                  <c:v>795.01091599999995</c:v>
                </c:pt>
                <c:pt idx="417">
                  <c:v>780.55617200000006</c:v>
                </c:pt>
                <c:pt idx="418">
                  <c:v>780.55617200000006</c:v>
                </c:pt>
                <c:pt idx="419">
                  <c:v>780.55617200000006</c:v>
                </c:pt>
                <c:pt idx="420">
                  <c:v>780.55617200000006</c:v>
                </c:pt>
                <c:pt idx="421">
                  <c:v>795.01091599999995</c:v>
                </c:pt>
                <c:pt idx="422">
                  <c:v>780.55617200000006</c:v>
                </c:pt>
                <c:pt idx="423">
                  <c:v>780.55617200000006</c:v>
                </c:pt>
                <c:pt idx="424">
                  <c:v>780.55617200000006</c:v>
                </c:pt>
                <c:pt idx="425">
                  <c:v>780.55617200000006</c:v>
                </c:pt>
                <c:pt idx="426">
                  <c:v>766.10142800000006</c:v>
                </c:pt>
                <c:pt idx="427">
                  <c:v>766.10142800000006</c:v>
                </c:pt>
                <c:pt idx="428">
                  <c:v>780.55617200000006</c:v>
                </c:pt>
                <c:pt idx="429">
                  <c:v>780.55617200000006</c:v>
                </c:pt>
                <c:pt idx="430">
                  <c:v>766.10142800000006</c:v>
                </c:pt>
                <c:pt idx="431">
                  <c:v>766.10142800000006</c:v>
                </c:pt>
                <c:pt idx="432">
                  <c:v>766.10142800000006</c:v>
                </c:pt>
                <c:pt idx="433">
                  <c:v>751.64668400000005</c:v>
                </c:pt>
                <c:pt idx="434">
                  <c:v>766.10142800000006</c:v>
                </c:pt>
                <c:pt idx="435">
                  <c:v>751.64668400000005</c:v>
                </c:pt>
                <c:pt idx="436">
                  <c:v>766.10142800000006</c:v>
                </c:pt>
                <c:pt idx="437">
                  <c:v>751.64668400000005</c:v>
                </c:pt>
                <c:pt idx="438">
                  <c:v>751.64668400000005</c:v>
                </c:pt>
                <c:pt idx="439">
                  <c:v>751.64668400000005</c:v>
                </c:pt>
                <c:pt idx="440">
                  <c:v>751.64668400000005</c:v>
                </c:pt>
                <c:pt idx="441">
                  <c:v>751.64668400000005</c:v>
                </c:pt>
                <c:pt idx="442">
                  <c:v>737.19194000000005</c:v>
                </c:pt>
                <c:pt idx="443">
                  <c:v>737.19194000000005</c:v>
                </c:pt>
                <c:pt idx="444">
                  <c:v>737.19194000000005</c:v>
                </c:pt>
                <c:pt idx="445">
                  <c:v>751.64668400000005</c:v>
                </c:pt>
                <c:pt idx="446">
                  <c:v>722.73719700000004</c:v>
                </c:pt>
                <c:pt idx="447">
                  <c:v>722.73719700000004</c:v>
                </c:pt>
                <c:pt idx="448">
                  <c:v>737.19194000000005</c:v>
                </c:pt>
                <c:pt idx="449">
                  <c:v>737.19194000000005</c:v>
                </c:pt>
                <c:pt idx="450">
                  <c:v>722.73719700000004</c:v>
                </c:pt>
                <c:pt idx="451">
                  <c:v>737.19194000000005</c:v>
                </c:pt>
                <c:pt idx="452">
                  <c:v>751.64668400000005</c:v>
                </c:pt>
                <c:pt idx="453">
                  <c:v>722.73719700000004</c:v>
                </c:pt>
                <c:pt idx="454">
                  <c:v>722.73719700000004</c:v>
                </c:pt>
                <c:pt idx="455">
                  <c:v>722.73719700000004</c:v>
                </c:pt>
                <c:pt idx="456">
                  <c:v>722.73719700000004</c:v>
                </c:pt>
                <c:pt idx="457">
                  <c:v>722.73719700000004</c:v>
                </c:pt>
                <c:pt idx="458">
                  <c:v>722.73719700000004</c:v>
                </c:pt>
                <c:pt idx="459">
                  <c:v>722.73719700000004</c:v>
                </c:pt>
                <c:pt idx="460">
                  <c:v>722.73719700000004</c:v>
                </c:pt>
                <c:pt idx="461">
                  <c:v>722.73719700000004</c:v>
                </c:pt>
                <c:pt idx="462">
                  <c:v>722.73719700000004</c:v>
                </c:pt>
                <c:pt idx="463">
                  <c:v>722.73719700000004</c:v>
                </c:pt>
                <c:pt idx="464">
                  <c:v>708.28245300000003</c:v>
                </c:pt>
                <c:pt idx="465">
                  <c:v>708.28245300000003</c:v>
                </c:pt>
                <c:pt idx="466">
                  <c:v>708.28245300000003</c:v>
                </c:pt>
                <c:pt idx="467">
                  <c:v>708.28245300000003</c:v>
                </c:pt>
                <c:pt idx="468">
                  <c:v>722.73719700000004</c:v>
                </c:pt>
                <c:pt idx="469">
                  <c:v>708.28245300000003</c:v>
                </c:pt>
                <c:pt idx="470">
                  <c:v>708.28245300000003</c:v>
                </c:pt>
                <c:pt idx="471">
                  <c:v>708.28245300000003</c:v>
                </c:pt>
                <c:pt idx="472">
                  <c:v>708.28245300000003</c:v>
                </c:pt>
                <c:pt idx="473">
                  <c:v>722.73719700000004</c:v>
                </c:pt>
                <c:pt idx="474">
                  <c:v>708.28245300000003</c:v>
                </c:pt>
                <c:pt idx="475">
                  <c:v>708.28245300000003</c:v>
                </c:pt>
                <c:pt idx="476">
                  <c:v>708.28245300000003</c:v>
                </c:pt>
                <c:pt idx="477">
                  <c:v>693.82770900000003</c:v>
                </c:pt>
                <c:pt idx="478">
                  <c:v>693.82770900000003</c:v>
                </c:pt>
                <c:pt idx="479">
                  <c:v>693.82770900000003</c:v>
                </c:pt>
                <c:pt idx="480">
                  <c:v>693.82770900000003</c:v>
                </c:pt>
                <c:pt idx="481">
                  <c:v>693.82770900000003</c:v>
                </c:pt>
                <c:pt idx="482">
                  <c:v>708.28245300000003</c:v>
                </c:pt>
                <c:pt idx="483">
                  <c:v>708.28245300000003</c:v>
                </c:pt>
                <c:pt idx="484">
                  <c:v>708.28245300000003</c:v>
                </c:pt>
                <c:pt idx="485">
                  <c:v>708.28245300000003</c:v>
                </c:pt>
                <c:pt idx="486">
                  <c:v>693.82770900000003</c:v>
                </c:pt>
                <c:pt idx="487">
                  <c:v>679.37296500000002</c:v>
                </c:pt>
                <c:pt idx="488">
                  <c:v>693.82770900000003</c:v>
                </c:pt>
                <c:pt idx="489">
                  <c:v>693.82770900000003</c:v>
                </c:pt>
                <c:pt idx="490">
                  <c:v>693.82770900000003</c:v>
                </c:pt>
                <c:pt idx="491">
                  <c:v>708.28245300000003</c:v>
                </c:pt>
                <c:pt idx="492">
                  <c:v>693.82770900000003</c:v>
                </c:pt>
                <c:pt idx="493">
                  <c:v>693.82770900000003</c:v>
                </c:pt>
                <c:pt idx="494">
                  <c:v>679.37296500000002</c:v>
                </c:pt>
                <c:pt idx="495">
                  <c:v>722.73719700000004</c:v>
                </c:pt>
                <c:pt idx="496">
                  <c:v>708.28245300000003</c:v>
                </c:pt>
                <c:pt idx="497">
                  <c:v>708.28245300000003</c:v>
                </c:pt>
                <c:pt idx="498">
                  <c:v>693.82770900000003</c:v>
                </c:pt>
                <c:pt idx="499">
                  <c:v>693.82770900000003</c:v>
                </c:pt>
                <c:pt idx="500">
                  <c:v>693.82770900000003</c:v>
                </c:pt>
                <c:pt idx="501">
                  <c:v>693.82770900000003</c:v>
                </c:pt>
                <c:pt idx="502">
                  <c:v>679.37296500000002</c:v>
                </c:pt>
                <c:pt idx="503">
                  <c:v>679.37296500000002</c:v>
                </c:pt>
                <c:pt idx="504">
                  <c:v>679.37296500000002</c:v>
                </c:pt>
                <c:pt idx="505">
                  <c:v>693.82770900000003</c:v>
                </c:pt>
                <c:pt idx="506">
                  <c:v>664.91822100000002</c:v>
                </c:pt>
                <c:pt idx="507">
                  <c:v>664.91822100000002</c:v>
                </c:pt>
                <c:pt idx="508">
                  <c:v>664.91822100000002</c:v>
                </c:pt>
                <c:pt idx="509">
                  <c:v>664.91822100000002</c:v>
                </c:pt>
                <c:pt idx="510">
                  <c:v>664.91822100000002</c:v>
                </c:pt>
                <c:pt idx="511">
                  <c:v>679.37296500000002</c:v>
                </c:pt>
                <c:pt idx="512">
                  <c:v>650.46347700000001</c:v>
                </c:pt>
                <c:pt idx="513">
                  <c:v>650.46347700000001</c:v>
                </c:pt>
                <c:pt idx="514">
                  <c:v>636.00873300000001</c:v>
                </c:pt>
                <c:pt idx="515">
                  <c:v>636.00873300000001</c:v>
                </c:pt>
                <c:pt idx="516">
                  <c:v>650.46347700000001</c:v>
                </c:pt>
                <c:pt idx="517">
                  <c:v>650.46347700000001</c:v>
                </c:pt>
                <c:pt idx="518">
                  <c:v>636.00873300000001</c:v>
                </c:pt>
                <c:pt idx="519">
                  <c:v>636.00873300000001</c:v>
                </c:pt>
                <c:pt idx="520">
                  <c:v>621.553989</c:v>
                </c:pt>
                <c:pt idx="521">
                  <c:v>621.553989</c:v>
                </c:pt>
                <c:pt idx="522">
                  <c:v>607.099245</c:v>
                </c:pt>
                <c:pt idx="523">
                  <c:v>636.00873300000001</c:v>
                </c:pt>
                <c:pt idx="524">
                  <c:v>607.099245</c:v>
                </c:pt>
                <c:pt idx="525">
                  <c:v>607.099245</c:v>
                </c:pt>
                <c:pt idx="526">
                  <c:v>592.64450099999999</c:v>
                </c:pt>
                <c:pt idx="527">
                  <c:v>563.73501299999998</c:v>
                </c:pt>
                <c:pt idx="528">
                  <c:v>563.73501299999998</c:v>
                </c:pt>
                <c:pt idx="529">
                  <c:v>578.18975699999999</c:v>
                </c:pt>
                <c:pt idx="530">
                  <c:v>578.18975699999999</c:v>
                </c:pt>
                <c:pt idx="531">
                  <c:v>549.28026900000009</c:v>
                </c:pt>
                <c:pt idx="532">
                  <c:v>549.28026900000009</c:v>
                </c:pt>
                <c:pt idx="533">
                  <c:v>578.18975699999999</c:v>
                </c:pt>
                <c:pt idx="534">
                  <c:v>563.73501299999998</c:v>
                </c:pt>
                <c:pt idx="535">
                  <c:v>563.73501299999998</c:v>
                </c:pt>
                <c:pt idx="536">
                  <c:v>549.28026900000009</c:v>
                </c:pt>
                <c:pt idx="537">
                  <c:v>534.82552499999997</c:v>
                </c:pt>
                <c:pt idx="538">
                  <c:v>563.73501299999998</c:v>
                </c:pt>
                <c:pt idx="539">
                  <c:v>549.28026900000009</c:v>
                </c:pt>
                <c:pt idx="540">
                  <c:v>534.82552499999997</c:v>
                </c:pt>
                <c:pt idx="541">
                  <c:v>549.28026900000009</c:v>
                </c:pt>
                <c:pt idx="542">
                  <c:v>563.73501299999998</c:v>
                </c:pt>
                <c:pt idx="543">
                  <c:v>563.73501299999998</c:v>
                </c:pt>
                <c:pt idx="544">
                  <c:v>549.28026900000009</c:v>
                </c:pt>
                <c:pt idx="545">
                  <c:v>563.73501299999998</c:v>
                </c:pt>
                <c:pt idx="546">
                  <c:v>549.28026900000009</c:v>
                </c:pt>
                <c:pt idx="547">
                  <c:v>549.28026900000009</c:v>
                </c:pt>
                <c:pt idx="548">
                  <c:v>549.28026900000009</c:v>
                </c:pt>
                <c:pt idx="549">
                  <c:v>563.73501299999998</c:v>
                </c:pt>
                <c:pt idx="550">
                  <c:v>549.28026900000009</c:v>
                </c:pt>
                <c:pt idx="551">
                  <c:v>549.28026900000009</c:v>
                </c:pt>
                <c:pt idx="552">
                  <c:v>563.73501299999998</c:v>
                </c:pt>
                <c:pt idx="553">
                  <c:v>549.28026900000009</c:v>
                </c:pt>
                <c:pt idx="554">
                  <c:v>520.37078199999996</c:v>
                </c:pt>
                <c:pt idx="555">
                  <c:v>549.28026900000009</c:v>
                </c:pt>
                <c:pt idx="556">
                  <c:v>534.82552499999997</c:v>
                </c:pt>
                <c:pt idx="557">
                  <c:v>534.82552499999997</c:v>
                </c:pt>
                <c:pt idx="558">
                  <c:v>549.28026900000009</c:v>
                </c:pt>
                <c:pt idx="559">
                  <c:v>549.28026900000009</c:v>
                </c:pt>
                <c:pt idx="560">
                  <c:v>549.28026900000009</c:v>
                </c:pt>
                <c:pt idx="561">
                  <c:v>549.28026900000009</c:v>
                </c:pt>
                <c:pt idx="562">
                  <c:v>549.28026900000009</c:v>
                </c:pt>
                <c:pt idx="563">
                  <c:v>534.82552499999997</c:v>
                </c:pt>
                <c:pt idx="564">
                  <c:v>549.28026900000009</c:v>
                </c:pt>
                <c:pt idx="565">
                  <c:v>520.37078199999996</c:v>
                </c:pt>
                <c:pt idx="566">
                  <c:v>505.91603799999996</c:v>
                </c:pt>
                <c:pt idx="567">
                  <c:v>505.91603799999996</c:v>
                </c:pt>
                <c:pt idx="568">
                  <c:v>520.37078199999996</c:v>
                </c:pt>
                <c:pt idx="569">
                  <c:v>534.82552499999997</c:v>
                </c:pt>
                <c:pt idx="570">
                  <c:v>534.82552499999997</c:v>
                </c:pt>
                <c:pt idx="571">
                  <c:v>534.82552499999997</c:v>
                </c:pt>
                <c:pt idx="572">
                  <c:v>520.37078199999996</c:v>
                </c:pt>
                <c:pt idx="573">
                  <c:v>534.82552499999997</c:v>
                </c:pt>
                <c:pt idx="574">
                  <c:v>534.82552499999997</c:v>
                </c:pt>
                <c:pt idx="575">
                  <c:v>534.82552499999997</c:v>
                </c:pt>
                <c:pt idx="576">
                  <c:v>520.37078199999996</c:v>
                </c:pt>
                <c:pt idx="577">
                  <c:v>534.82552499999997</c:v>
                </c:pt>
                <c:pt idx="578">
                  <c:v>549.28026900000009</c:v>
                </c:pt>
                <c:pt idx="579">
                  <c:v>563.73501299999998</c:v>
                </c:pt>
                <c:pt idx="580">
                  <c:v>549.28026900000009</c:v>
                </c:pt>
                <c:pt idx="581">
                  <c:v>549.28026900000009</c:v>
                </c:pt>
                <c:pt idx="582">
                  <c:v>563.73501299999998</c:v>
                </c:pt>
                <c:pt idx="583">
                  <c:v>549.28026900000009</c:v>
                </c:pt>
                <c:pt idx="584">
                  <c:v>534.82552499999997</c:v>
                </c:pt>
                <c:pt idx="585">
                  <c:v>534.82552499999997</c:v>
                </c:pt>
                <c:pt idx="586">
                  <c:v>520.37078199999996</c:v>
                </c:pt>
                <c:pt idx="587">
                  <c:v>549.28026900000009</c:v>
                </c:pt>
                <c:pt idx="588">
                  <c:v>549.28026900000009</c:v>
                </c:pt>
                <c:pt idx="589">
                  <c:v>563.73501299999998</c:v>
                </c:pt>
                <c:pt idx="590">
                  <c:v>534.82552499999997</c:v>
                </c:pt>
                <c:pt idx="591">
                  <c:v>534.82552499999997</c:v>
                </c:pt>
                <c:pt idx="592">
                  <c:v>563.73501299999998</c:v>
                </c:pt>
                <c:pt idx="593">
                  <c:v>563.73501299999998</c:v>
                </c:pt>
                <c:pt idx="594">
                  <c:v>534.82552499999997</c:v>
                </c:pt>
                <c:pt idx="595">
                  <c:v>520.37078199999996</c:v>
                </c:pt>
                <c:pt idx="596">
                  <c:v>505.91603799999996</c:v>
                </c:pt>
                <c:pt idx="597">
                  <c:v>491.46129400000001</c:v>
                </c:pt>
                <c:pt idx="598">
                  <c:v>520.37078199999996</c:v>
                </c:pt>
                <c:pt idx="599">
                  <c:v>534.82552499999997</c:v>
                </c:pt>
                <c:pt idx="600">
                  <c:v>534.82552499999997</c:v>
                </c:pt>
                <c:pt idx="601">
                  <c:v>520.37078199999996</c:v>
                </c:pt>
                <c:pt idx="602">
                  <c:v>477.00654999999995</c:v>
                </c:pt>
                <c:pt idx="603">
                  <c:v>505.91603799999996</c:v>
                </c:pt>
                <c:pt idx="604">
                  <c:v>505.91603799999996</c:v>
                </c:pt>
                <c:pt idx="605">
                  <c:v>520.37078199999996</c:v>
                </c:pt>
                <c:pt idx="606">
                  <c:v>520.37078199999996</c:v>
                </c:pt>
                <c:pt idx="607">
                  <c:v>505.91603799999996</c:v>
                </c:pt>
                <c:pt idx="608">
                  <c:v>505.91603799999996</c:v>
                </c:pt>
                <c:pt idx="609">
                  <c:v>534.82552499999997</c:v>
                </c:pt>
                <c:pt idx="610">
                  <c:v>534.82552499999997</c:v>
                </c:pt>
                <c:pt idx="611">
                  <c:v>520.37078199999996</c:v>
                </c:pt>
                <c:pt idx="612">
                  <c:v>505.91603799999996</c:v>
                </c:pt>
                <c:pt idx="613">
                  <c:v>491.46129400000001</c:v>
                </c:pt>
                <c:pt idx="614">
                  <c:v>520.37078199999996</c:v>
                </c:pt>
                <c:pt idx="615">
                  <c:v>520.37078199999996</c:v>
                </c:pt>
                <c:pt idx="616">
                  <c:v>448.09706199999999</c:v>
                </c:pt>
                <c:pt idx="617">
                  <c:v>563.73501299999998</c:v>
                </c:pt>
                <c:pt idx="618">
                  <c:v>448.09706199999999</c:v>
                </c:pt>
                <c:pt idx="619">
                  <c:v>534.82552499999997</c:v>
                </c:pt>
                <c:pt idx="620">
                  <c:v>491.46129400000001</c:v>
                </c:pt>
                <c:pt idx="621">
                  <c:v>520.37078199999996</c:v>
                </c:pt>
                <c:pt idx="622">
                  <c:v>534.82552499999997</c:v>
                </c:pt>
                <c:pt idx="623">
                  <c:v>549.28026900000009</c:v>
                </c:pt>
                <c:pt idx="624">
                  <c:v>505.91603799999996</c:v>
                </c:pt>
                <c:pt idx="625">
                  <c:v>505.91603799999996</c:v>
                </c:pt>
                <c:pt idx="626">
                  <c:v>549.28026900000009</c:v>
                </c:pt>
                <c:pt idx="627">
                  <c:v>505.91603799999996</c:v>
                </c:pt>
                <c:pt idx="628">
                  <c:v>491.46129400000001</c:v>
                </c:pt>
                <c:pt idx="629">
                  <c:v>534.82552499999997</c:v>
                </c:pt>
                <c:pt idx="630">
                  <c:v>505.91603799999996</c:v>
                </c:pt>
                <c:pt idx="631">
                  <c:v>491.46129400000001</c:v>
                </c:pt>
                <c:pt idx="632">
                  <c:v>477.00654999999995</c:v>
                </c:pt>
                <c:pt idx="633">
                  <c:v>549.28026900000009</c:v>
                </c:pt>
                <c:pt idx="634">
                  <c:v>505.91603799999996</c:v>
                </c:pt>
                <c:pt idx="635">
                  <c:v>491.46129400000001</c:v>
                </c:pt>
                <c:pt idx="636">
                  <c:v>505.91603799999996</c:v>
                </c:pt>
                <c:pt idx="637">
                  <c:v>505.91603799999996</c:v>
                </c:pt>
                <c:pt idx="638">
                  <c:v>505.91603799999996</c:v>
                </c:pt>
                <c:pt idx="639">
                  <c:v>477.00654999999995</c:v>
                </c:pt>
                <c:pt idx="640">
                  <c:v>462.551806</c:v>
                </c:pt>
                <c:pt idx="641">
                  <c:v>477.00654999999995</c:v>
                </c:pt>
                <c:pt idx="642">
                  <c:v>491.46129400000001</c:v>
                </c:pt>
                <c:pt idx="643">
                  <c:v>534.82552499999997</c:v>
                </c:pt>
                <c:pt idx="644">
                  <c:v>520.37078199999996</c:v>
                </c:pt>
                <c:pt idx="645">
                  <c:v>505.91603799999996</c:v>
                </c:pt>
                <c:pt idx="646">
                  <c:v>520.37078199999996</c:v>
                </c:pt>
                <c:pt idx="647">
                  <c:v>520.37078199999996</c:v>
                </c:pt>
                <c:pt idx="648">
                  <c:v>491.46129400000001</c:v>
                </c:pt>
                <c:pt idx="649">
                  <c:v>505.91603799999996</c:v>
                </c:pt>
                <c:pt idx="650">
                  <c:v>520.37078199999996</c:v>
                </c:pt>
                <c:pt idx="651">
                  <c:v>520.37078199999996</c:v>
                </c:pt>
                <c:pt idx="652">
                  <c:v>534.82552499999997</c:v>
                </c:pt>
                <c:pt idx="653">
                  <c:v>477.00654999999995</c:v>
                </c:pt>
                <c:pt idx="654">
                  <c:v>491.46129400000001</c:v>
                </c:pt>
                <c:pt idx="655">
                  <c:v>491.46129400000001</c:v>
                </c:pt>
                <c:pt idx="656">
                  <c:v>505.91603799999996</c:v>
                </c:pt>
                <c:pt idx="657">
                  <c:v>505.91603799999996</c:v>
                </c:pt>
                <c:pt idx="658">
                  <c:v>491.46129400000001</c:v>
                </c:pt>
                <c:pt idx="659">
                  <c:v>491.46129400000001</c:v>
                </c:pt>
                <c:pt idx="660">
                  <c:v>505.91603799999996</c:v>
                </c:pt>
                <c:pt idx="661">
                  <c:v>505.91603799999996</c:v>
                </c:pt>
                <c:pt idx="662">
                  <c:v>491.46129400000001</c:v>
                </c:pt>
                <c:pt idx="663">
                  <c:v>491.46129400000001</c:v>
                </c:pt>
                <c:pt idx="664">
                  <c:v>520.37078199999996</c:v>
                </c:pt>
                <c:pt idx="665">
                  <c:v>491.46129400000001</c:v>
                </c:pt>
                <c:pt idx="666">
                  <c:v>520.37078199999996</c:v>
                </c:pt>
                <c:pt idx="667">
                  <c:v>477.00654999999995</c:v>
                </c:pt>
                <c:pt idx="668">
                  <c:v>491.46129400000001</c:v>
                </c:pt>
                <c:pt idx="669">
                  <c:v>477.00654999999995</c:v>
                </c:pt>
                <c:pt idx="670">
                  <c:v>448.09706199999999</c:v>
                </c:pt>
                <c:pt idx="671">
                  <c:v>477.00654999999995</c:v>
                </c:pt>
                <c:pt idx="672">
                  <c:v>491.46129400000001</c:v>
                </c:pt>
                <c:pt idx="673">
                  <c:v>534.82552499999997</c:v>
                </c:pt>
                <c:pt idx="674">
                  <c:v>491.46129400000001</c:v>
                </c:pt>
                <c:pt idx="675">
                  <c:v>462.551806</c:v>
                </c:pt>
                <c:pt idx="676">
                  <c:v>477.00654999999995</c:v>
                </c:pt>
                <c:pt idx="677">
                  <c:v>477.00654999999995</c:v>
                </c:pt>
                <c:pt idx="678">
                  <c:v>477.00654999999995</c:v>
                </c:pt>
                <c:pt idx="679">
                  <c:v>477.00654999999995</c:v>
                </c:pt>
                <c:pt idx="680">
                  <c:v>505.91603799999996</c:v>
                </c:pt>
                <c:pt idx="681">
                  <c:v>477.00654999999995</c:v>
                </c:pt>
                <c:pt idx="682">
                  <c:v>462.551806</c:v>
                </c:pt>
                <c:pt idx="683">
                  <c:v>462.551806</c:v>
                </c:pt>
                <c:pt idx="684">
                  <c:v>491.46129400000001</c:v>
                </c:pt>
                <c:pt idx="685">
                  <c:v>448.09706199999999</c:v>
                </c:pt>
                <c:pt idx="686">
                  <c:v>477.00654999999995</c:v>
                </c:pt>
                <c:pt idx="687">
                  <c:v>462.551806</c:v>
                </c:pt>
                <c:pt idx="688">
                  <c:v>491.46129400000001</c:v>
                </c:pt>
                <c:pt idx="689">
                  <c:v>477.00654999999995</c:v>
                </c:pt>
                <c:pt idx="690">
                  <c:v>462.551806</c:v>
                </c:pt>
                <c:pt idx="691">
                  <c:v>448.09706199999999</c:v>
                </c:pt>
                <c:pt idx="692">
                  <c:v>491.46129400000001</c:v>
                </c:pt>
                <c:pt idx="693">
                  <c:v>462.551806</c:v>
                </c:pt>
                <c:pt idx="694">
                  <c:v>477.00654999999995</c:v>
                </c:pt>
                <c:pt idx="695">
                  <c:v>462.551806</c:v>
                </c:pt>
                <c:pt idx="696">
                  <c:v>448.09706199999999</c:v>
                </c:pt>
                <c:pt idx="697">
                  <c:v>477.00654999999995</c:v>
                </c:pt>
                <c:pt idx="698">
                  <c:v>433.64231800000005</c:v>
                </c:pt>
                <c:pt idx="699">
                  <c:v>477.00654999999995</c:v>
                </c:pt>
                <c:pt idx="700">
                  <c:v>462.551806</c:v>
                </c:pt>
                <c:pt idx="701">
                  <c:v>477.00654999999995</c:v>
                </c:pt>
                <c:pt idx="702">
                  <c:v>448.09706199999999</c:v>
                </c:pt>
                <c:pt idx="703">
                  <c:v>462.551806</c:v>
                </c:pt>
                <c:pt idx="704">
                  <c:v>433.64231800000005</c:v>
                </c:pt>
                <c:pt idx="705">
                  <c:v>448.09706199999999</c:v>
                </c:pt>
                <c:pt idx="706">
                  <c:v>433.64231800000005</c:v>
                </c:pt>
                <c:pt idx="707">
                  <c:v>462.551806</c:v>
                </c:pt>
                <c:pt idx="708">
                  <c:v>477.00654999999995</c:v>
                </c:pt>
                <c:pt idx="709">
                  <c:v>433.64231800000005</c:v>
                </c:pt>
                <c:pt idx="710">
                  <c:v>462.551806</c:v>
                </c:pt>
                <c:pt idx="711">
                  <c:v>477.00654999999995</c:v>
                </c:pt>
                <c:pt idx="712">
                  <c:v>477.00654999999995</c:v>
                </c:pt>
                <c:pt idx="713">
                  <c:v>462.551806</c:v>
                </c:pt>
                <c:pt idx="714">
                  <c:v>433.64231800000005</c:v>
                </c:pt>
                <c:pt idx="715">
                  <c:v>462.551806</c:v>
                </c:pt>
                <c:pt idx="716">
                  <c:v>462.551806</c:v>
                </c:pt>
                <c:pt idx="717">
                  <c:v>477.00654999999995</c:v>
                </c:pt>
                <c:pt idx="718">
                  <c:v>448.09706199999999</c:v>
                </c:pt>
                <c:pt idx="719">
                  <c:v>477.00654999999995</c:v>
                </c:pt>
                <c:pt idx="720">
                  <c:v>491.46129400000001</c:v>
                </c:pt>
                <c:pt idx="721">
                  <c:v>491.46129400000001</c:v>
                </c:pt>
                <c:pt idx="722">
                  <c:v>505.91603799999996</c:v>
                </c:pt>
                <c:pt idx="723">
                  <c:v>419.18757399999998</c:v>
                </c:pt>
                <c:pt idx="724">
                  <c:v>448.09706199999999</c:v>
                </c:pt>
                <c:pt idx="725">
                  <c:v>433.64231800000005</c:v>
                </c:pt>
                <c:pt idx="726">
                  <c:v>462.551806</c:v>
                </c:pt>
                <c:pt idx="727">
                  <c:v>491.46129400000001</c:v>
                </c:pt>
                <c:pt idx="728">
                  <c:v>419.18757399999998</c:v>
                </c:pt>
                <c:pt idx="729">
                  <c:v>477.00654999999995</c:v>
                </c:pt>
                <c:pt idx="730">
                  <c:v>462.551806</c:v>
                </c:pt>
                <c:pt idx="731">
                  <c:v>404.73282999999998</c:v>
                </c:pt>
                <c:pt idx="732">
                  <c:v>462.551806</c:v>
                </c:pt>
                <c:pt idx="733">
                  <c:v>433.64231800000005</c:v>
                </c:pt>
                <c:pt idx="734">
                  <c:v>462.551806</c:v>
                </c:pt>
                <c:pt idx="735">
                  <c:v>477.00654999999995</c:v>
                </c:pt>
                <c:pt idx="736">
                  <c:v>462.551806</c:v>
                </c:pt>
                <c:pt idx="737">
                  <c:v>448.09706199999999</c:v>
                </c:pt>
                <c:pt idx="738">
                  <c:v>433.64231800000005</c:v>
                </c:pt>
                <c:pt idx="739">
                  <c:v>448.09706199999999</c:v>
                </c:pt>
                <c:pt idx="740">
                  <c:v>462.551806</c:v>
                </c:pt>
                <c:pt idx="741">
                  <c:v>462.551806</c:v>
                </c:pt>
                <c:pt idx="742">
                  <c:v>433.64231800000005</c:v>
                </c:pt>
                <c:pt idx="743">
                  <c:v>448.09706199999999</c:v>
                </c:pt>
                <c:pt idx="744">
                  <c:v>433.64231800000005</c:v>
                </c:pt>
                <c:pt idx="745">
                  <c:v>419.18757399999998</c:v>
                </c:pt>
                <c:pt idx="746">
                  <c:v>462.551806</c:v>
                </c:pt>
                <c:pt idx="747">
                  <c:v>477.00654999999995</c:v>
                </c:pt>
                <c:pt idx="748">
                  <c:v>448.09706199999999</c:v>
                </c:pt>
                <c:pt idx="749">
                  <c:v>491.46129400000001</c:v>
                </c:pt>
                <c:pt idx="750">
                  <c:v>419.18757399999998</c:v>
                </c:pt>
                <c:pt idx="751">
                  <c:v>433.64231800000005</c:v>
                </c:pt>
                <c:pt idx="752">
                  <c:v>448.09706199999999</c:v>
                </c:pt>
                <c:pt idx="753">
                  <c:v>404.73282999999998</c:v>
                </c:pt>
                <c:pt idx="754">
                  <c:v>448.09706199999999</c:v>
                </c:pt>
                <c:pt idx="755">
                  <c:v>433.64231800000005</c:v>
                </c:pt>
                <c:pt idx="756">
                  <c:v>448.09706199999999</c:v>
                </c:pt>
                <c:pt idx="757">
                  <c:v>419.18757399999998</c:v>
                </c:pt>
                <c:pt idx="758">
                  <c:v>448.09706199999999</c:v>
                </c:pt>
                <c:pt idx="759">
                  <c:v>448.09706199999999</c:v>
                </c:pt>
                <c:pt idx="760">
                  <c:v>419.18757399999998</c:v>
                </c:pt>
                <c:pt idx="761">
                  <c:v>404.73282999999998</c:v>
                </c:pt>
                <c:pt idx="762">
                  <c:v>448.09706199999999</c:v>
                </c:pt>
                <c:pt idx="763">
                  <c:v>448.09706199999999</c:v>
                </c:pt>
                <c:pt idx="764">
                  <c:v>404.73282999999998</c:v>
                </c:pt>
                <c:pt idx="765">
                  <c:v>448.09706199999999</c:v>
                </c:pt>
                <c:pt idx="766">
                  <c:v>477.00654999999995</c:v>
                </c:pt>
                <c:pt idx="767">
                  <c:v>462.551806</c:v>
                </c:pt>
                <c:pt idx="768">
                  <c:v>390.27808600000003</c:v>
                </c:pt>
                <c:pt idx="769">
                  <c:v>433.64231800000005</c:v>
                </c:pt>
                <c:pt idx="770">
                  <c:v>448.09706199999999</c:v>
                </c:pt>
                <c:pt idx="771">
                  <c:v>404.73282999999998</c:v>
                </c:pt>
                <c:pt idx="772">
                  <c:v>404.73282999999998</c:v>
                </c:pt>
                <c:pt idx="773">
                  <c:v>448.09706199999999</c:v>
                </c:pt>
                <c:pt idx="774">
                  <c:v>433.64231800000005</c:v>
                </c:pt>
                <c:pt idx="775">
                  <c:v>448.09706199999999</c:v>
                </c:pt>
                <c:pt idx="776">
                  <c:v>419.18757399999998</c:v>
                </c:pt>
                <c:pt idx="777">
                  <c:v>419.18757399999998</c:v>
                </c:pt>
                <c:pt idx="778">
                  <c:v>419.18757399999998</c:v>
                </c:pt>
                <c:pt idx="779">
                  <c:v>404.73282999999998</c:v>
                </c:pt>
                <c:pt idx="780">
                  <c:v>404.73282999999998</c:v>
                </c:pt>
                <c:pt idx="781">
                  <c:v>375.82334200000003</c:v>
                </c:pt>
                <c:pt idx="782">
                  <c:v>390.27808600000003</c:v>
                </c:pt>
                <c:pt idx="783">
                  <c:v>433.64231800000005</c:v>
                </c:pt>
                <c:pt idx="784">
                  <c:v>448.09706199999999</c:v>
                </c:pt>
                <c:pt idx="785">
                  <c:v>433.64231800000005</c:v>
                </c:pt>
                <c:pt idx="786">
                  <c:v>419.18757399999998</c:v>
                </c:pt>
                <c:pt idx="787">
                  <c:v>433.64231800000005</c:v>
                </c:pt>
                <c:pt idx="788">
                  <c:v>433.64231800000005</c:v>
                </c:pt>
                <c:pt idx="789">
                  <c:v>419.18757399999998</c:v>
                </c:pt>
                <c:pt idx="790">
                  <c:v>448.09706199999999</c:v>
                </c:pt>
                <c:pt idx="791">
                  <c:v>419.18757399999998</c:v>
                </c:pt>
                <c:pt idx="792">
                  <c:v>404.73282999999998</c:v>
                </c:pt>
                <c:pt idx="793">
                  <c:v>462.551806</c:v>
                </c:pt>
                <c:pt idx="794">
                  <c:v>419.18757399999998</c:v>
                </c:pt>
                <c:pt idx="795">
                  <c:v>433.64231800000005</c:v>
                </c:pt>
                <c:pt idx="796">
                  <c:v>419.18757399999998</c:v>
                </c:pt>
                <c:pt idx="797">
                  <c:v>433.64231800000005</c:v>
                </c:pt>
                <c:pt idx="798">
                  <c:v>404.73282999999998</c:v>
                </c:pt>
                <c:pt idx="799">
                  <c:v>390.27808600000003</c:v>
                </c:pt>
                <c:pt idx="800">
                  <c:v>390.27808600000003</c:v>
                </c:pt>
                <c:pt idx="801">
                  <c:v>419.18757399999998</c:v>
                </c:pt>
                <c:pt idx="802">
                  <c:v>404.73282999999998</c:v>
                </c:pt>
                <c:pt idx="803">
                  <c:v>419.18757399999998</c:v>
                </c:pt>
                <c:pt idx="804">
                  <c:v>433.64231800000005</c:v>
                </c:pt>
                <c:pt idx="805">
                  <c:v>390.27808600000003</c:v>
                </c:pt>
                <c:pt idx="806">
                  <c:v>404.73282999999998</c:v>
                </c:pt>
                <c:pt idx="807">
                  <c:v>404.73282999999998</c:v>
                </c:pt>
                <c:pt idx="808">
                  <c:v>404.73282999999998</c:v>
                </c:pt>
                <c:pt idx="809">
                  <c:v>419.18757399999998</c:v>
                </c:pt>
                <c:pt idx="810">
                  <c:v>419.18757399999998</c:v>
                </c:pt>
                <c:pt idx="811">
                  <c:v>404.73282999999998</c:v>
                </c:pt>
                <c:pt idx="812">
                  <c:v>404.73282999999998</c:v>
                </c:pt>
                <c:pt idx="813">
                  <c:v>433.64231800000005</c:v>
                </c:pt>
                <c:pt idx="814">
                  <c:v>404.73282999999998</c:v>
                </c:pt>
                <c:pt idx="815">
                  <c:v>419.18757399999998</c:v>
                </c:pt>
                <c:pt idx="816">
                  <c:v>419.18757399999998</c:v>
                </c:pt>
                <c:pt idx="817">
                  <c:v>404.73282999999998</c:v>
                </c:pt>
                <c:pt idx="818">
                  <c:v>404.73282999999998</c:v>
                </c:pt>
                <c:pt idx="819">
                  <c:v>419.18757399999998</c:v>
                </c:pt>
                <c:pt idx="820">
                  <c:v>390.27808600000003</c:v>
                </c:pt>
                <c:pt idx="821">
                  <c:v>404.73282999999998</c:v>
                </c:pt>
                <c:pt idx="822">
                  <c:v>390.27808600000003</c:v>
                </c:pt>
                <c:pt idx="823">
                  <c:v>419.18757399999998</c:v>
                </c:pt>
                <c:pt idx="824">
                  <c:v>390.27808600000003</c:v>
                </c:pt>
                <c:pt idx="825">
                  <c:v>390.27808600000003</c:v>
                </c:pt>
                <c:pt idx="826">
                  <c:v>390.27808600000003</c:v>
                </c:pt>
                <c:pt idx="827">
                  <c:v>390.27808600000003</c:v>
                </c:pt>
                <c:pt idx="828">
                  <c:v>404.73282999999998</c:v>
                </c:pt>
                <c:pt idx="829">
                  <c:v>390.27808600000003</c:v>
                </c:pt>
                <c:pt idx="830">
                  <c:v>390.27808600000003</c:v>
                </c:pt>
                <c:pt idx="831">
                  <c:v>404.73282999999998</c:v>
                </c:pt>
                <c:pt idx="832">
                  <c:v>375.82334200000003</c:v>
                </c:pt>
                <c:pt idx="833">
                  <c:v>390.27808600000003</c:v>
                </c:pt>
                <c:pt idx="834">
                  <c:v>390.27808600000003</c:v>
                </c:pt>
                <c:pt idx="835">
                  <c:v>375.82334200000003</c:v>
                </c:pt>
                <c:pt idx="836">
                  <c:v>390.27808600000003</c:v>
                </c:pt>
                <c:pt idx="837">
                  <c:v>404.73282999999998</c:v>
                </c:pt>
                <c:pt idx="838">
                  <c:v>390.27808600000003</c:v>
                </c:pt>
                <c:pt idx="839">
                  <c:v>390.27808600000003</c:v>
                </c:pt>
                <c:pt idx="840">
                  <c:v>390.27808600000003</c:v>
                </c:pt>
                <c:pt idx="841">
                  <c:v>404.73282999999998</c:v>
                </c:pt>
                <c:pt idx="842">
                  <c:v>404.73282999999998</c:v>
                </c:pt>
                <c:pt idx="843">
                  <c:v>375.82334200000003</c:v>
                </c:pt>
                <c:pt idx="844">
                  <c:v>375.82334200000003</c:v>
                </c:pt>
                <c:pt idx="845">
                  <c:v>404.73282999999998</c:v>
                </c:pt>
                <c:pt idx="846">
                  <c:v>390.27808600000003</c:v>
                </c:pt>
                <c:pt idx="847">
                  <c:v>390.27808600000003</c:v>
                </c:pt>
                <c:pt idx="848">
                  <c:v>404.73282999999998</c:v>
                </c:pt>
                <c:pt idx="849">
                  <c:v>390.27808600000003</c:v>
                </c:pt>
                <c:pt idx="850">
                  <c:v>375.82334200000003</c:v>
                </c:pt>
                <c:pt idx="851">
                  <c:v>375.82334200000003</c:v>
                </c:pt>
                <c:pt idx="852">
                  <c:v>404.73282999999998</c:v>
                </c:pt>
                <c:pt idx="853">
                  <c:v>390.27808600000003</c:v>
                </c:pt>
                <c:pt idx="854">
                  <c:v>375.82334200000003</c:v>
                </c:pt>
                <c:pt idx="855">
                  <c:v>390.27808600000003</c:v>
                </c:pt>
                <c:pt idx="856">
                  <c:v>375.82334200000003</c:v>
                </c:pt>
                <c:pt idx="857">
                  <c:v>390.27808600000003</c:v>
                </c:pt>
                <c:pt idx="858">
                  <c:v>390.27808600000003</c:v>
                </c:pt>
                <c:pt idx="859">
                  <c:v>390.27808600000003</c:v>
                </c:pt>
                <c:pt idx="860">
                  <c:v>404.73282999999998</c:v>
                </c:pt>
                <c:pt idx="861">
                  <c:v>390.27808600000003</c:v>
                </c:pt>
                <c:pt idx="862">
                  <c:v>404.73282999999998</c:v>
                </c:pt>
                <c:pt idx="863">
                  <c:v>390.27808600000003</c:v>
                </c:pt>
                <c:pt idx="864">
                  <c:v>390.27808600000003</c:v>
                </c:pt>
                <c:pt idx="865">
                  <c:v>404.73282999999998</c:v>
                </c:pt>
                <c:pt idx="866">
                  <c:v>390.27808600000003</c:v>
                </c:pt>
                <c:pt idx="867">
                  <c:v>390.27808600000003</c:v>
                </c:pt>
                <c:pt idx="868">
                  <c:v>375.82334200000003</c:v>
                </c:pt>
                <c:pt idx="869">
                  <c:v>375.82334200000003</c:v>
                </c:pt>
                <c:pt idx="870">
                  <c:v>390.27808600000003</c:v>
                </c:pt>
                <c:pt idx="871">
                  <c:v>390.27808600000003</c:v>
                </c:pt>
                <c:pt idx="872">
                  <c:v>375.82334200000003</c:v>
                </c:pt>
                <c:pt idx="873">
                  <c:v>375.82334200000003</c:v>
                </c:pt>
                <c:pt idx="874">
                  <c:v>375.82334200000003</c:v>
                </c:pt>
                <c:pt idx="875">
                  <c:v>404.73282999999998</c:v>
                </c:pt>
                <c:pt idx="876">
                  <c:v>390.27808600000003</c:v>
                </c:pt>
                <c:pt idx="877">
                  <c:v>390.27808600000003</c:v>
                </c:pt>
                <c:pt idx="878">
                  <c:v>390.27808600000003</c:v>
                </c:pt>
                <c:pt idx="879">
                  <c:v>390.27808600000003</c:v>
                </c:pt>
                <c:pt idx="880">
                  <c:v>390.27808600000003</c:v>
                </c:pt>
                <c:pt idx="881">
                  <c:v>390.27808600000003</c:v>
                </c:pt>
                <c:pt idx="882">
                  <c:v>390.27808600000003</c:v>
                </c:pt>
                <c:pt idx="883">
                  <c:v>390.27808600000003</c:v>
                </c:pt>
                <c:pt idx="884">
                  <c:v>390.27808600000003</c:v>
                </c:pt>
                <c:pt idx="885">
                  <c:v>375.82334200000003</c:v>
                </c:pt>
                <c:pt idx="886">
                  <c:v>390.27808600000003</c:v>
                </c:pt>
                <c:pt idx="887">
                  <c:v>404.73282999999998</c:v>
                </c:pt>
                <c:pt idx="888">
                  <c:v>404.73282999999998</c:v>
                </c:pt>
                <c:pt idx="889">
                  <c:v>390.27808600000003</c:v>
                </c:pt>
                <c:pt idx="890">
                  <c:v>390.27808600000003</c:v>
                </c:pt>
                <c:pt idx="891">
                  <c:v>390.27808600000003</c:v>
                </c:pt>
                <c:pt idx="892">
                  <c:v>375.82334200000003</c:v>
                </c:pt>
                <c:pt idx="893">
                  <c:v>375.82334200000003</c:v>
                </c:pt>
                <c:pt idx="894">
                  <c:v>390.27808600000003</c:v>
                </c:pt>
                <c:pt idx="895">
                  <c:v>390.27808600000003</c:v>
                </c:pt>
                <c:pt idx="896">
                  <c:v>375.82334200000003</c:v>
                </c:pt>
                <c:pt idx="897">
                  <c:v>390.27808600000003</c:v>
                </c:pt>
                <c:pt idx="898">
                  <c:v>375.82334200000003</c:v>
                </c:pt>
                <c:pt idx="899">
                  <c:v>375.82334200000003</c:v>
                </c:pt>
                <c:pt idx="900">
                  <c:v>390.27808600000003</c:v>
                </c:pt>
                <c:pt idx="901">
                  <c:v>375.82334200000003</c:v>
                </c:pt>
                <c:pt idx="902">
                  <c:v>375.82334200000003</c:v>
                </c:pt>
                <c:pt idx="903">
                  <c:v>375.82334200000003</c:v>
                </c:pt>
                <c:pt idx="904">
                  <c:v>361.36859799999996</c:v>
                </c:pt>
                <c:pt idx="905">
                  <c:v>390.27808600000003</c:v>
                </c:pt>
                <c:pt idx="906">
                  <c:v>361.36859799999996</c:v>
                </c:pt>
                <c:pt idx="907">
                  <c:v>375.82334200000003</c:v>
                </c:pt>
                <c:pt idx="908">
                  <c:v>375.82334200000003</c:v>
                </c:pt>
                <c:pt idx="909">
                  <c:v>375.82334200000003</c:v>
                </c:pt>
                <c:pt idx="910">
                  <c:v>375.82334200000003</c:v>
                </c:pt>
                <c:pt idx="911">
                  <c:v>390.27808600000003</c:v>
                </c:pt>
                <c:pt idx="912">
                  <c:v>375.82334200000003</c:v>
                </c:pt>
                <c:pt idx="913">
                  <c:v>375.82334200000003</c:v>
                </c:pt>
                <c:pt idx="914">
                  <c:v>390.27808600000003</c:v>
                </c:pt>
                <c:pt idx="915">
                  <c:v>404.73282999999998</c:v>
                </c:pt>
                <c:pt idx="916">
                  <c:v>390.27808600000003</c:v>
                </c:pt>
                <c:pt idx="917">
                  <c:v>390.27808600000003</c:v>
                </c:pt>
                <c:pt idx="918">
                  <c:v>375.82334200000003</c:v>
                </c:pt>
                <c:pt idx="919">
                  <c:v>375.82334200000003</c:v>
                </c:pt>
                <c:pt idx="920">
                  <c:v>375.82334200000003</c:v>
                </c:pt>
                <c:pt idx="921">
                  <c:v>375.82334200000003</c:v>
                </c:pt>
                <c:pt idx="922">
                  <c:v>375.82334200000003</c:v>
                </c:pt>
                <c:pt idx="923">
                  <c:v>375.82334200000003</c:v>
                </c:pt>
                <c:pt idx="924">
                  <c:v>390.27808600000003</c:v>
                </c:pt>
                <c:pt idx="925">
                  <c:v>390.27808600000003</c:v>
                </c:pt>
                <c:pt idx="926">
                  <c:v>375.82334200000003</c:v>
                </c:pt>
                <c:pt idx="927">
                  <c:v>375.82334200000003</c:v>
                </c:pt>
                <c:pt idx="928">
                  <c:v>361.36859799999996</c:v>
                </c:pt>
                <c:pt idx="929">
                  <c:v>361.36859799999996</c:v>
                </c:pt>
                <c:pt idx="930">
                  <c:v>375.82334200000003</c:v>
                </c:pt>
                <c:pt idx="931">
                  <c:v>375.82334200000003</c:v>
                </c:pt>
                <c:pt idx="932">
                  <c:v>375.82334200000003</c:v>
                </c:pt>
                <c:pt idx="933">
                  <c:v>390.27808600000003</c:v>
                </c:pt>
                <c:pt idx="934">
                  <c:v>361.36859799999996</c:v>
                </c:pt>
                <c:pt idx="935">
                  <c:v>375.82334200000003</c:v>
                </c:pt>
                <c:pt idx="936">
                  <c:v>375.82334200000003</c:v>
                </c:pt>
                <c:pt idx="937">
                  <c:v>404.73282999999998</c:v>
                </c:pt>
                <c:pt idx="938">
                  <c:v>361.36859799999996</c:v>
                </c:pt>
                <c:pt idx="939">
                  <c:v>375.82334200000003</c:v>
                </c:pt>
                <c:pt idx="940">
                  <c:v>375.82334200000003</c:v>
                </c:pt>
                <c:pt idx="941">
                  <c:v>375.82334200000003</c:v>
                </c:pt>
                <c:pt idx="942">
                  <c:v>375.82334200000003</c:v>
                </c:pt>
                <c:pt idx="943">
                  <c:v>361.36859799999996</c:v>
                </c:pt>
                <c:pt idx="944">
                  <c:v>390.27808600000003</c:v>
                </c:pt>
                <c:pt idx="945">
                  <c:v>390.27808600000003</c:v>
                </c:pt>
                <c:pt idx="946">
                  <c:v>375.82334200000003</c:v>
                </c:pt>
                <c:pt idx="947">
                  <c:v>375.82334200000003</c:v>
                </c:pt>
                <c:pt idx="948">
                  <c:v>375.82334200000003</c:v>
                </c:pt>
                <c:pt idx="949">
                  <c:v>361.36859799999996</c:v>
                </c:pt>
                <c:pt idx="950">
                  <c:v>375.82334200000003</c:v>
                </c:pt>
                <c:pt idx="951">
                  <c:v>361.36859799999996</c:v>
                </c:pt>
                <c:pt idx="952">
                  <c:v>375.82334200000003</c:v>
                </c:pt>
                <c:pt idx="953">
                  <c:v>375.82334200000003</c:v>
                </c:pt>
                <c:pt idx="954">
                  <c:v>361.36859799999996</c:v>
                </c:pt>
                <c:pt idx="955">
                  <c:v>375.82334200000003</c:v>
                </c:pt>
                <c:pt idx="956">
                  <c:v>390.27808600000003</c:v>
                </c:pt>
                <c:pt idx="957">
                  <c:v>375.82334200000003</c:v>
                </c:pt>
                <c:pt idx="958">
                  <c:v>375.82334200000003</c:v>
                </c:pt>
                <c:pt idx="959">
                  <c:v>361.36859799999996</c:v>
                </c:pt>
                <c:pt idx="960">
                  <c:v>375.82334200000003</c:v>
                </c:pt>
                <c:pt idx="961">
                  <c:v>375.82334200000003</c:v>
                </c:pt>
                <c:pt idx="962">
                  <c:v>375.82334200000003</c:v>
                </c:pt>
                <c:pt idx="963">
                  <c:v>375.82334200000003</c:v>
                </c:pt>
                <c:pt idx="964">
                  <c:v>375.82334200000003</c:v>
                </c:pt>
                <c:pt idx="965">
                  <c:v>375.82334200000003</c:v>
                </c:pt>
                <c:pt idx="966">
                  <c:v>375.82334200000003</c:v>
                </c:pt>
                <c:pt idx="967">
                  <c:v>375.82334200000003</c:v>
                </c:pt>
                <c:pt idx="968">
                  <c:v>361.36859799999996</c:v>
                </c:pt>
                <c:pt idx="969">
                  <c:v>375.82334200000003</c:v>
                </c:pt>
                <c:pt idx="970">
                  <c:v>375.82334200000003</c:v>
                </c:pt>
                <c:pt idx="971">
                  <c:v>375.82334200000003</c:v>
                </c:pt>
                <c:pt idx="972">
                  <c:v>361.36859799999996</c:v>
                </c:pt>
                <c:pt idx="973">
                  <c:v>390.27808600000003</c:v>
                </c:pt>
                <c:pt idx="974">
                  <c:v>361.36859799999996</c:v>
                </c:pt>
                <c:pt idx="975">
                  <c:v>361.36859799999996</c:v>
                </c:pt>
                <c:pt idx="976">
                  <c:v>375.82334200000003</c:v>
                </c:pt>
                <c:pt idx="977">
                  <c:v>361.36859799999996</c:v>
                </c:pt>
                <c:pt idx="978">
                  <c:v>361.36859799999996</c:v>
                </c:pt>
                <c:pt idx="979">
                  <c:v>375.82334200000003</c:v>
                </c:pt>
                <c:pt idx="980">
                  <c:v>375.82334200000003</c:v>
                </c:pt>
                <c:pt idx="981">
                  <c:v>375.82334200000003</c:v>
                </c:pt>
                <c:pt idx="982">
                  <c:v>361.36859799999996</c:v>
                </c:pt>
                <c:pt idx="983">
                  <c:v>361.36859799999996</c:v>
                </c:pt>
                <c:pt idx="984">
                  <c:v>375.82334200000003</c:v>
                </c:pt>
                <c:pt idx="985">
                  <c:v>375.82334200000003</c:v>
                </c:pt>
                <c:pt idx="986">
                  <c:v>346.91385400000001</c:v>
                </c:pt>
                <c:pt idx="987">
                  <c:v>361.36859799999996</c:v>
                </c:pt>
                <c:pt idx="988">
                  <c:v>390.27808600000003</c:v>
                </c:pt>
                <c:pt idx="989">
                  <c:v>375.82334200000003</c:v>
                </c:pt>
                <c:pt idx="990">
                  <c:v>375.82334200000003</c:v>
                </c:pt>
                <c:pt idx="991">
                  <c:v>375.82334200000003</c:v>
                </c:pt>
                <c:pt idx="992">
                  <c:v>375.82334200000003</c:v>
                </c:pt>
                <c:pt idx="993">
                  <c:v>361.36859799999996</c:v>
                </c:pt>
                <c:pt idx="994">
                  <c:v>390.27808600000003</c:v>
                </c:pt>
                <c:pt idx="995">
                  <c:v>375.82334200000003</c:v>
                </c:pt>
                <c:pt idx="996">
                  <c:v>361.36859799999996</c:v>
                </c:pt>
                <c:pt idx="997">
                  <c:v>375.82334200000003</c:v>
                </c:pt>
                <c:pt idx="998">
                  <c:v>361.36859799999996</c:v>
                </c:pt>
                <c:pt idx="999">
                  <c:v>375.82334200000003</c:v>
                </c:pt>
                <c:pt idx="1000">
                  <c:v>361.36859799999996</c:v>
                </c:pt>
                <c:pt idx="1001">
                  <c:v>375.82334200000003</c:v>
                </c:pt>
                <c:pt idx="1002">
                  <c:v>375.82334200000003</c:v>
                </c:pt>
                <c:pt idx="1003">
                  <c:v>361.36859799999996</c:v>
                </c:pt>
                <c:pt idx="1004">
                  <c:v>361.36859799999996</c:v>
                </c:pt>
                <c:pt idx="1005">
                  <c:v>361.36859799999996</c:v>
                </c:pt>
                <c:pt idx="1006">
                  <c:v>346.91385400000001</c:v>
                </c:pt>
                <c:pt idx="1007">
                  <c:v>361.36859799999996</c:v>
                </c:pt>
                <c:pt idx="1008">
                  <c:v>361.36859799999996</c:v>
                </c:pt>
                <c:pt idx="1009">
                  <c:v>361.36859799999996</c:v>
                </c:pt>
                <c:pt idx="1010">
                  <c:v>361.36859799999996</c:v>
                </c:pt>
                <c:pt idx="1011">
                  <c:v>346.91385400000001</c:v>
                </c:pt>
                <c:pt idx="1012">
                  <c:v>346.91385400000001</c:v>
                </c:pt>
                <c:pt idx="1013">
                  <c:v>361.36859799999996</c:v>
                </c:pt>
                <c:pt idx="1014">
                  <c:v>361.36859799999996</c:v>
                </c:pt>
                <c:pt idx="1015">
                  <c:v>361.36859799999996</c:v>
                </c:pt>
                <c:pt idx="1016">
                  <c:v>361.36859799999996</c:v>
                </c:pt>
                <c:pt idx="1017">
                  <c:v>375.82334200000003</c:v>
                </c:pt>
                <c:pt idx="1018">
                  <c:v>346.91385400000001</c:v>
                </c:pt>
                <c:pt idx="1019">
                  <c:v>375.82334200000003</c:v>
                </c:pt>
                <c:pt idx="1020">
                  <c:v>361.36859799999996</c:v>
                </c:pt>
                <c:pt idx="1021">
                  <c:v>375.82334200000003</c:v>
                </c:pt>
                <c:pt idx="1022">
                  <c:v>361.36859799999996</c:v>
                </c:pt>
                <c:pt idx="1023">
                  <c:v>361.36859799999996</c:v>
                </c:pt>
                <c:pt idx="1024">
                  <c:v>375.82334200000003</c:v>
                </c:pt>
                <c:pt idx="1025">
                  <c:v>346.91385400000001</c:v>
                </c:pt>
                <c:pt idx="1026">
                  <c:v>361.36859799999996</c:v>
                </c:pt>
                <c:pt idx="1027">
                  <c:v>361.36859799999996</c:v>
                </c:pt>
                <c:pt idx="1028">
                  <c:v>361.36859799999996</c:v>
                </c:pt>
                <c:pt idx="1029">
                  <c:v>361.36859799999996</c:v>
                </c:pt>
                <c:pt idx="1030">
                  <c:v>346.91385400000001</c:v>
                </c:pt>
                <c:pt idx="1031">
                  <c:v>346.91385400000001</c:v>
                </c:pt>
                <c:pt idx="1032">
                  <c:v>375.82334200000003</c:v>
                </c:pt>
                <c:pt idx="1033">
                  <c:v>346.91385400000001</c:v>
                </c:pt>
                <c:pt idx="1034">
                  <c:v>361.36859799999996</c:v>
                </c:pt>
                <c:pt idx="1035">
                  <c:v>361.36859799999996</c:v>
                </c:pt>
                <c:pt idx="1036">
                  <c:v>361.36859799999996</c:v>
                </c:pt>
                <c:pt idx="1037">
                  <c:v>346.91385400000001</c:v>
                </c:pt>
                <c:pt idx="1038">
                  <c:v>361.36859799999996</c:v>
                </c:pt>
                <c:pt idx="1039">
                  <c:v>361.36859799999996</c:v>
                </c:pt>
                <c:pt idx="1040">
                  <c:v>375.82334200000003</c:v>
                </c:pt>
                <c:pt idx="1041">
                  <c:v>375.82334200000003</c:v>
                </c:pt>
                <c:pt idx="1042">
                  <c:v>361.36859799999996</c:v>
                </c:pt>
                <c:pt idx="1043">
                  <c:v>375.82334200000003</c:v>
                </c:pt>
                <c:pt idx="1044">
                  <c:v>375.82334200000003</c:v>
                </c:pt>
                <c:pt idx="1045">
                  <c:v>375.82334200000003</c:v>
                </c:pt>
                <c:pt idx="1046">
                  <c:v>361.36859799999996</c:v>
                </c:pt>
                <c:pt idx="1047">
                  <c:v>346.91385400000001</c:v>
                </c:pt>
                <c:pt idx="1048">
                  <c:v>361.36859799999996</c:v>
                </c:pt>
                <c:pt idx="1049">
                  <c:v>346.91385400000001</c:v>
                </c:pt>
                <c:pt idx="1050">
                  <c:v>361.36859799999996</c:v>
                </c:pt>
                <c:pt idx="1051">
                  <c:v>346.91385400000001</c:v>
                </c:pt>
                <c:pt idx="1052">
                  <c:v>346.91385400000001</c:v>
                </c:pt>
                <c:pt idx="1053">
                  <c:v>346.91385400000001</c:v>
                </c:pt>
                <c:pt idx="1054">
                  <c:v>346.91385400000001</c:v>
                </c:pt>
                <c:pt idx="1055">
                  <c:v>361.36859799999996</c:v>
                </c:pt>
                <c:pt idx="1056">
                  <c:v>361.36859799999996</c:v>
                </c:pt>
                <c:pt idx="1057">
                  <c:v>346.91385400000001</c:v>
                </c:pt>
                <c:pt idx="1058">
                  <c:v>375.82334200000003</c:v>
                </c:pt>
                <c:pt idx="1059">
                  <c:v>346.91385400000001</c:v>
                </c:pt>
                <c:pt idx="1060">
                  <c:v>346.91385400000001</c:v>
                </c:pt>
                <c:pt idx="1061">
                  <c:v>346.91385400000001</c:v>
                </c:pt>
                <c:pt idx="1062">
                  <c:v>361.36859799999996</c:v>
                </c:pt>
                <c:pt idx="1063">
                  <c:v>346.91385400000001</c:v>
                </c:pt>
                <c:pt idx="1064">
                  <c:v>346.91385400000001</c:v>
                </c:pt>
                <c:pt idx="1065">
                  <c:v>361.36859799999996</c:v>
                </c:pt>
                <c:pt idx="1066">
                  <c:v>361.36859799999996</c:v>
                </c:pt>
                <c:pt idx="1067">
                  <c:v>361.36859799999996</c:v>
                </c:pt>
                <c:pt idx="1068">
                  <c:v>346.91385400000001</c:v>
                </c:pt>
                <c:pt idx="1069">
                  <c:v>346.91385400000001</c:v>
                </c:pt>
                <c:pt idx="1070">
                  <c:v>346.91385400000001</c:v>
                </c:pt>
                <c:pt idx="1071">
                  <c:v>361.36859799999996</c:v>
                </c:pt>
                <c:pt idx="1072">
                  <c:v>346.91385400000001</c:v>
                </c:pt>
                <c:pt idx="1073">
                  <c:v>361.36859799999996</c:v>
                </c:pt>
                <c:pt idx="1074">
                  <c:v>375.82334200000003</c:v>
                </c:pt>
                <c:pt idx="1075">
                  <c:v>346.91385400000001</c:v>
                </c:pt>
                <c:pt idx="1076">
                  <c:v>361.36859799999996</c:v>
                </c:pt>
                <c:pt idx="1077">
                  <c:v>361.36859799999996</c:v>
                </c:pt>
                <c:pt idx="1078">
                  <c:v>346.91385400000001</c:v>
                </c:pt>
                <c:pt idx="1079">
                  <c:v>346.91385400000001</c:v>
                </c:pt>
                <c:pt idx="1080">
                  <c:v>361.36859799999996</c:v>
                </c:pt>
                <c:pt idx="1081">
                  <c:v>375.82334200000003</c:v>
                </c:pt>
                <c:pt idx="1082">
                  <c:v>361.36859799999996</c:v>
                </c:pt>
                <c:pt idx="1083">
                  <c:v>346.91385400000001</c:v>
                </c:pt>
                <c:pt idx="1084">
                  <c:v>361.36859799999996</c:v>
                </c:pt>
                <c:pt idx="1085">
                  <c:v>361.36859799999996</c:v>
                </c:pt>
                <c:pt idx="1086">
                  <c:v>375.82334200000003</c:v>
                </c:pt>
                <c:pt idx="1087">
                  <c:v>361.36859799999996</c:v>
                </c:pt>
                <c:pt idx="1088">
                  <c:v>361.36859799999996</c:v>
                </c:pt>
                <c:pt idx="1089">
                  <c:v>361.36859799999996</c:v>
                </c:pt>
                <c:pt idx="1090">
                  <c:v>346.91385400000001</c:v>
                </c:pt>
                <c:pt idx="1091">
                  <c:v>346.91385400000001</c:v>
                </c:pt>
                <c:pt idx="1092">
                  <c:v>346.91385400000001</c:v>
                </c:pt>
                <c:pt idx="1093">
                  <c:v>361.36859799999996</c:v>
                </c:pt>
                <c:pt idx="1094">
                  <c:v>361.36859799999996</c:v>
                </c:pt>
                <c:pt idx="1095">
                  <c:v>361.36859799999996</c:v>
                </c:pt>
                <c:pt idx="1096">
                  <c:v>361.36859799999996</c:v>
                </c:pt>
                <c:pt idx="1097">
                  <c:v>361.36859799999996</c:v>
                </c:pt>
                <c:pt idx="1098">
                  <c:v>346.91385400000001</c:v>
                </c:pt>
                <c:pt idx="1099">
                  <c:v>361.36859799999996</c:v>
                </c:pt>
                <c:pt idx="1100">
                  <c:v>332.45911000000001</c:v>
                </c:pt>
                <c:pt idx="1101">
                  <c:v>346.91385400000001</c:v>
                </c:pt>
                <c:pt idx="1102">
                  <c:v>346.91385400000001</c:v>
                </c:pt>
                <c:pt idx="1103">
                  <c:v>332.45911000000001</c:v>
                </c:pt>
                <c:pt idx="1104">
                  <c:v>346.91385400000001</c:v>
                </c:pt>
                <c:pt idx="1105">
                  <c:v>361.36859799999996</c:v>
                </c:pt>
                <c:pt idx="1106">
                  <c:v>346.91385400000001</c:v>
                </c:pt>
                <c:pt idx="1107">
                  <c:v>346.91385400000001</c:v>
                </c:pt>
                <c:pt idx="1108">
                  <c:v>361.36859799999996</c:v>
                </c:pt>
                <c:pt idx="1109">
                  <c:v>346.91385400000001</c:v>
                </c:pt>
                <c:pt idx="1110">
                  <c:v>346.91385400000001</c:v>
                </c:pt>
                <c:pt idx="1111">
                  <c:v>346.91385400000001</c:v>
                </c:pt>
                <c:pt idx="1112">
                  <c:v>346.91385400000001</c:v>
                </c:pt>
                <c:pt idx="1113">
                  <c:v>346.91385400000001</c:v>
                </c:pt>
                <c:pt idx="1114">
                  <c:v>332.45911000000001</c:v>
                </c:pt>
                <c:pt idx="1115">
                  <c:v>346.91385400000001</c:v>
                </c:pt>
                <c:pt idx="1116">
                  <c:v>361.36859799999996</c:v>
                </c:pt>
                <c:pt idx="1117">
                  <c:v>332.45911000000001</c:v>
                </c:pt>
                <c:pt idx="1118">
                  <c:v>332.45911000000001</c:v>
                </c:pt>
                <c:pt idx="1119">
                  <c:v>346.91385400000001</c:v>
                </c:pt>
                <c:pt idx="1120">
                  <c:v>346.91385400000001</c:v>
                </c:pt>
                <c:pt idx="1121">
                  <c:v>346.91385400000001</c:v>
                </c:pt>
                <c:pt idx="1122">
                  <c:v>361.36859799999996</c:v>
                </c:pt>
                <c:pt idx="1123">
                  <c:v>332.45911000000001</c:v>
                </c:pt>
                <c:pt idx="1124">
                  <c:v>361.36859799999996</c:v>
                </c:pt>
                <c:pt idx="1125">
                  <c:v>361.36859799999996</c:v>
                </c:pt>
                <c:pt idx="1126">
                  <c:v>346.91385400000001</c:v>
                </c:pt>
                <c:pt idx="1127">
                  <c:v>332.45911000000001</c:v>
                </c:pt>
                <c:pt idx="1128">
                  <c:v>361.36859799999996</c:v>
                </c:pt>
                <c:pt idx="1129">
                  <c:v>346.91385400000001</c:v>
                </c:pt>
                <c:pt idx="1130">
                  <c:v>346.91385400000001</c:v>
                </c:pt>
                <c:pt idx="1131">
                  <c:v>332.45911000000001</c:v>
                </c:pt>
                <c:pt idx="1132">
                  <c:v>346.91385400000001</c:v>
                </c:pt>
                <c:pt idx="1133">
                  <c:v>346.91385400000001</c:v>
                </c:pt>
                <c:pt idx="1134">
                  <c:v>346.91385400000001</c:v>
                </c:pt>
                <c:pt idx="1135">
                  <c:v>332.45911000000001</c:v>
                </c:pt>
                <c:pt idx="1136">
                  <c:v>332.45911000000001</c:v>
                </c:pt>
                <c:pt idx="1137">
                  <c:v>346.91385400000001</c:v>
                </c:pt>
                <c:pt idx="1138">
                  <c:v>346.91385400000001</c:v>
                </c:pt>
                <c:pt idx="1139">
                  <c:v>346.91385400000001</c:v>
                </c:pt>
                <c:pt idx="1140">
                  <c:v>361.36859799999996</c:v>
                </c:pt>
                <c:pt idx="1141">
                  <c:v>346.91385400000001</c:v>
                </c:pt>
                <c:pt idx="1142">
                  <c:v>346.91385400000001</c:v>
                </c:pt>
                <c:pt idx="1143">
                  <c:v>346.91385400000001</c:v>
                </c:pt>
                <c:pt idx="1144">
                  <c:v>346.91385400000001</c:v>
                </c:pt>
                <c:pt idx="1145">
                  <c:v>346.91385400000001</c:v>
                </c:pt>
                <c:pt idx="1146">
                  <c:v>332.45911000000001</c:v>
                </c:pt>
                <c:pt idx="1147">
                  <c:v>332.45911000000001</c:v>
                </c:pt>
                <c:pt idx="1148">
                  <c:v>346.91385400000001</c:v>
                </c:pt>
                <c:pt idx="1149">
                  <c:v>346.91385400000001</c:v>
                </c:pt>
                <c:pt idx="1150">
                  <c:v>346.91385400000001</c:v>
                </c:pt>
                <c:pt idx="1151">
                  <c:v>346.91385400000001</c:v>
                </c:pt>
                <c:pt idx="1152">
                  <c:v>346.91385400000001</c:v>
                </c:pt>
                <c:pt idx="1153">
                  <c:v>332.45911000000001</c:v>
                </c:pt>
                <c:pt idx="1154">
                  <c:v>346.91385400000001</c:v>
                </c:pt>
                <c:pt idx="1155">
                  <c:v>346.91385400000001</c:v>
                </c:pt>
                <c:pt idx="1156">
                  <c:v>332.45911000000001</c:v>
                </c:pt>
                <c:pt idx="1157">
                  <c:v>346.91385400000001</c:v>
                </c:pt>
                <c:pt idx="1158">
                  <c:v>332.45911000000001</c:v>
                </c:pt>
                <c:pt idx="1159">
                  <c:v>332.45911000000001</c:v>
                </c:pt>
                <c:pt idx="1160">
                  <c:v>346.91385400000001</c:v>
                </c:pt>
                <c:pt idx="1161">
                  <c:v>346.91385400000001</c:v>
                </c:pt>
                <c:pt idx="1162">
                  <c:v>346.91385400000001</c:v>
                </c:pt>
                <c:pt idx="1163">
                  <c:v>346.91385400000001</c:v>
                </c:pt>
                <c:pt idx="1164">
                  <c:v>346.91385400000001</c:v>
                </c:pt>
                <c:pt idx="1165">
                  <c:v>332.45911000000001</c:v>
                </c:pt>
                <c:pt idx="1166">
                  <c:v>346.91385400000001</c:v>
                </c:pt>
                <c:pt idx="1167">
                  <c:v>346.91385400000001</c:v>
                </c:pt>
                <c:pt idx="1168">
                  <c:v>346.91385400000001</c:v>
                </c:pt>
                <c:pt idx="1169">
                  <c:v>332.45911000000001</c:v>
                </c:pt>
                <c:pt idx="1170">
                  <c:v>332.45911000000001</c:v>
                </c:pt>
                <c:pt idx="1171">
                  <c:v>332.45911000000001</c:v>
                </c:pt>
                <c:pt idx="1172">
                  <c:v>332.45911000000001</c:v>
                </c:pt>
                <c:pt idx="1173">
                  <c:v>346.91385400000001</c:v>
                </c:pt>
                <c:pt idx="1174">
                  <c:v>332.45911000000001</c:v>
                </c:pt>
                <c:pt idx="1175">
                  <c:v>346.91385400000001</c:v>
                </c:pt>
                <c:pt idx="1176">
                  <c:v>346.91385400000001</c:v>
                </c:pt>
                <c:pt idx="1177">
                  <c:v>332.45911000000001</c:v>
                </c:pt>
                <c:pt idx="1178">
                  <c:v>361.36859799999996</c:v>
                </c:pt>
                <c:pt idx="1179">
                  <c:v>332.45911000000001</c:v>
                </c:pt>
                <c:pt idx="1180">
                  <c:v>332.45911000000001</c:v>
                </c:pt>
                <c:pt idx="1181">
                  <c:v>332.45911000000001</c:v>
                </c:pt>
                <c:pt idx="1182">
                  <c:v>346.91385400000001</c:v>
                </c:pt>
                <c:pt idx="1183">
                  <c:v>361.36859799999996</c:v>
                </c:pt>
                <c:pt idx="1184">
                  <c:v>332.45911000000001</c:v>
                </c:pt>
                <c:pt idx="1185">
                  <c:v>346.91385400000001</c:v>
                </c:pt>
                <c:pt idx="1186">
                  <c:v>332.45911000000001</c:v>
                </c:pt>
                <c:pt idx="1187">
                  <c:v>346.91385400000001</c:v>
                </c:pt>
                <c:pt idx="1188">
                  <c:v>346.91385400000001</c:v>
                </c:pt>
                <c:pt idx="1189">
                  <c:v>346.91385400000001</c:v>
                </c:pt>
                <c:pt idx="1190">
                  <c:v>346.91385400000001</c:v>
                </c:pt>
                <c:pt idx="1191">
                  <c:v>346.91385400000001</c:v>
                </c:pt>
                <c:pt idx="1192">
                  <c:v>332.45911000000001</c:v>
                </c:pt>
                <c:pt idx="1193">
                  <c:v>346.91385400000001</c:v>
                </c:pt>
                <c:pt idx="1194">
                  <c:v>332.45911000000001</c:v>
                </c:pt>
                <c:pt idx="1195">
                  <c:v>332.45911000000001</c:v>
                </c:pt>
                <c:pt idx="1196">
                  <c:v>346.91385400000001</c:v>
                </c:pt>
                <c:pt idx="1197">
                  <c:v>346.91385400000001</c:v>
                </c:pt>
                <c:pt idx="1198">
                  <c:v>346.91385400000001</c:v>
                </c:pt>
                <c:pt idx="1199">
                  <c:v>346.91385400000001</c:v>
                </c:pt>
                <c:pt idx="1200">
                  <c:v>332.45911000000001</c:v>
                </c:pt>
                <c:pt idx="1201">
                  <c:v>332.45911000000001</c:v>
                </c:pt>
                <c:pt idx="1202">
                  <c:v>332.45911000000001</c:v>
                </c:pt>
                <c:pt idx="1203">
                  <c:v>332.45911000000001</c:v>
                </c:pt>
                <c:pt idx="1204">
                  <c:v>332.45911000000001</c:v>
                </c:pt>
                <c:pt idx="1205">
                  <c:v>332.45911000000001</c:v>
                </c:pt>
                <c:pt idx="1206">
                  <c:v>332.45911000000001</c:v>
                </c:pt>
                <c:pt idx="1207">
                  <c:v>332.45911000000001</c:v>
                </c:pt>
                <c:pt idx="1208">
                  <c:v>332.45911000000001</c:v>
                </c:pt>
                <c:pt idx="1209">
                  <c:v>332.45911000000001</c:v>
                </c:pt>
                <c:pt idx="1210">
                  <c:v>332.45911000000001</c:v>
                </c:pt>
                <c:pt idx="1211">
                  <c:v>346.91385400000001</c:v>
                </c:pt>
                <c:pt idx="1212">
                  <c:v>332.45911000000001</c:v>
                </c:pt>
                <c:pt idx="1213">
                  <c:v>332.45911000000001</c:v>
                </c:pt>
                <c:pt idx="1214">
                  <c:v>332.45911000000001</c:v>
                </c:pt>
                <c:pt idx="1215">
                  <c:v>332.45911000000001</c:v>
                </c:pt>
                <c:pt idx="1216">
                  <c:v>346.91385400000001</c:v>
                </c:pt>
                <c:pt idx="1217">
                  <c:v>332.45911000000001</c:v>
                </c:pt>
                <c:pt idx="1218">
                  <c:v>318.004366</c:v>
                </c:pt>
                <c:pt idx="1219">
                  <c:v>332.45911000000001</c:v>
                </c:pt>
                <c:pt idx="1220">
                  <c:v>332.45911000000001</c:v>
                </c:pt>
                <c:pt idx="1221">
                  <c:v>332.45911000000001</c:v>
                </c:pt>
                <c:pt idx="1222">
                  <c:v>332.45911000000001</c:v>
                </c:pt>
                <c:pt idx="1223">
                  <c:v>318.004366</c:v>
                </c:pt>
                <c:pt idx="1224">
                  <c:v>332.45911000000001</c:v>
                </c:pt>
                <c:pt idx="1225">
                  <c:v>318.004366</c:v>
                </c:pt>
                <c:pt idx="1226">
                  <c:v>318.004366</c:v>
                </c:pt>
                <c:pt idx="1227">
                  <c:v>332.45911000000001</c:v>
                </c:pt>
                <c:pt idx="1228">
                  <c:v>332.45911000000001</c:v>
                </c:pt>
                <c:pt idx="1229">
                  <c:v>332.45911000000001</c:v>
                </c:pt>
                <c:pt idx="1230">
                  <c:v>318.004366</c:v>
                </c:pt>
                <c:pt idx="1231">
                  <c:v>332.45911000000001</c:v>
                </c:pt>
                <c:pt idx="1232">
                  <c:v>318.004366</c:v>
                </c:pt>
                <c:pt idx="1233">
                  <c:v>318.004366</c:v>
                </c:pt>
                <c:pt idx="1234">
                  <c:v>332.45911000000001</c:v>
                </c:pt>
                <c:pt idx="1235">
                  <c:v>332.45911000000001</c:v>
                </c:pt>
                <c:pt idx="1236">
                  <c:v>318.004366</c:v>
                </c:pt>
                <c:pt idx="1237">
                  <c:v>332.45911000000001</c:v>
                </c:pt>
                <c:pt idx="1238">
                  <c:v>318.004366</c:v>
                </c:pt>
                <c:pt idx="1239">
                  <c:v>318.004366</c:v>
                </c:pt>
                <c:pt idx="1240">
                  <c:v>318.004366</c:v>
                </c:pt>
                <c:pt idx="1241">
                  <c:v>332.45911000000001</c:v>
                </c:pt>
                <c:pt idx="1242">
                  <c:v>332.45911000000001</c:v>
                </c:pt>
                <c:pt idx="1243">
                  <c:v>318.004366</c:v>
                </c:pt>
                <c:pt idx="1244">
                  <c:v>318.004366</c:v>
                </c:pt>
                <c:pt idx="1245">
                  <c:v>318.004366</c:v>
                </c:pt>
                <c:pt idx="1246">
                  <c:v>318.004366</c:v>
                </c:pt>
                <c:pt idx="1247">
                  <c:v>318.004366</c:v>
                </c:pt>
                <c:pt idx="1248">
                  <c:v>332.45911000000001</c:v>
                </c:pt>
                <c:pt idx="1249">
                  <c:v>332.45911000000001</c:v>
                </c:pt>
                <c:pt idx="1250">
                  <c:v>318.004366</c:v>
                </c:pt>
                <c:pt idx="1251">
                  <c:v>332.45911000000001</c:v>
                </c:pt>
                <c:pt idx="1252">
                  <c:v>332.45911000000001</c:v>
                </c:pt>
                <c:pt idx="1253">
                  <c:v>332.45911000000001</c:v>
                </c:pt>
                <c:pt idx="1254">
                  <c:v>318.004366</c:v>
                </c:pt>
                <c:pt idx="1255">
                  <c:v>318.004366</c:v>
                </c:pt>
                <c:pt idx="1256">
                  <c:v>318.004366</c:v>
                </c:pt>
                <c:pt idx="1257">
                  <c:v>318.004366</c:v>
                </c:pt>
                <c:pt idx="1258">
                  <c:v>318.004366</c:v>
                </c:pt>
                <c:pt idx="1259">
                  <c:v>332.45911000000001</c:v>
                </c:pt>
                <c:pt idx="1260">
                  <c:v>318.004366</c:v>
                </c:pt>
                <c:pt idx="1261">
                  <c:v>318.004366</c:v>
                </c:pt>
                <c:pt idx="1262">
                  <c:v>318.004366</c:v>
                </c:pt>
                <c:pt idx="1263">
                  <c:v>318.004366</c:v>
                </c:pt>
                <c:pt idx="1264">
                  <c:v>332.45911000000001</c:v>
                </c:pt>
                <c:pt idx="1265">
                  <c:v>318.004366</c:v>
                </c:pt>
                <c:pt idx="1266">
                  <c:v>318.004366</c:v>
                </c:pt>
                <c:pt idx="1267">
                  <c:v>318.004366</c:v>
                </c:pt>
                <c:pt idx="1268">
                  <c:v>318.004366</c:v>
                </c:pt>
                <c:pt idx="1269">
                  <c:v>318.004366</c:v>
                </c:pt>
                <c:pt idx="1270">
                  <c:v>318.004366</c:v>
                </c:pt>
                <c:pt idx="1271">
                  <c:v>318.004366</c:v>
                </c:pt>
                <c:pt idx="1272">
                  <c:v>318.004366</c:v>
                </c:pt>
                <c:pt idx="1273">
                  <c:v>318.004366</c:v>
                </c:pt>
                <c:pt idx="1274">
                  <c:v>318.004366</c:v>
                </c:pt>
                <c:pt idx="1275">
                  <c:v>318.004366</c:v>
                </c:pt>
                <c:pt idx="1276">
                  <c:v>318.004366</c:v>
                </c:pt>
                <c:pt idx="1277">
                  <c:v>318.004366</c:v>
                </c:pt>
                <c:pt idx="1278">
                  <c:v>318.004366</c:v>
                </c:pt>
                <c:pt idx="1279">
                  <c:v>318.004366</c:v>
                </c:pt>
                <c:pt idx="1280">
                  <c:v>318.004366</c:v>
                </c:pt>
                <c:pt idx="1281">
                  <c:v>318.004366</c:v>
                </c:pt>
                <c:pt idx="1282">
                  <c:v>303.549623</c:v>
                </c:pt>
                <c:pt idx="1283">
                  <c:v>318.004366</c:v>
                </c:pt>
                <c:pt idx="1284">
                  <c:v>318.004366</c:v>
                </c:pt>
                <c:pt idx="1285">
                  <c:v>318.004366</c:v>
                </c:pt>
                <c:pt idx="1286">
                  <c:v>303.549623</c:v>
                </c:pt>
                <c:pt idx="1287">
                  <c:v>303.549623</c:v>
                </c:pt>
                <c:pt idx="1288">
                  <c:v>318.004366</c:v>
                </c:pt>
                <c:pt idx="1289">
                  <c:v>318.004366</c:v>
                </c:pt>
                <c:pt idx="1290">
                  <c:v>303.549623</c:v>
                </c:pt>
                <c:pt idx="1291">
                  <c:v>318.004366</c:v>
                </c:pt>
                <c:pt idx="1292">
                  <c:v>303.549623</c:v>
                </c:pt>
                <c:pt idx="1293">
                  <c:v>318.004366</c:v>
                </c:pt>
                <c:pt idx="1294">
                  <c:v>318.004366</c:v>
                </c:pt>
                <c:pt idx="1295">
                  <c:v>303.549623</c:v>
                </c:pt>
                <c:pt idx="1296">
                  <c:v>318.004366</c:v>
                </c:pt>
                <c:pt idx="1297">
                  <c:v>318.004366</c:v>
                </c:pt>
                <c:pt idx="1298">
                  <c:v>303.549623</c:v>
                </c:pt>
                <c:pt idx="1299">
                  <c:v>303.549623</c:v>
                </c:pt>
                <c:pt idx="1300">
                  <c:v>303.549623</c:v>
                </c:pt>
                <c:pt idx="1301">
                  <c:v>303.549623</c:v>
                </c:pt>
                <c:pt idx="1302">
                  <c:v>318.004366</c:v>
                </c:pt>
                <c:pt idx="1303">
                  <c:v>303.549623</c:v>
                </c:pt>
                <c:pt idx="1304">
                  <c:v>303.549623</c:v>
                </c:pt>
                <c:pt idx="1305">
                  <c:v>303.549623</c:v>
                </c:pt>
                <c:pt idx="1306">
                  <c:v>318.004366</c:v>
                </c:pt>
                <c:pt idx="1307">
                  <c:v>318.004366</c:v>
                </c:pt>
                <c:pt idx="1308">
                  <c:v>303.549623</c:v>
                </c:pt>
                <c:pt idx="1309">
                  <c:v>303.549623</c:v>
                </c:pt>
                <c:pt idx="1310">
                  <c:v>303.549623</c:v>
                </c:pt>
                <c:pt idx="1311">
                  <c:v>303.549623</c:v>
                </c:pt>
                <c:pt idx="1312">
                  <c:v>303.549623</c:v>
                </c:pt>
                <c:pt idx="1313">
                  <c:v>303.549623</c:v>
                </c:pt>
                <c:pt idx="1314">
                  <c:v>303.549623</c:v>
                </c:pt>
                <c:pt idx="1315">
                  <c:v>303.549623</c:v>
                </c:pt>
                <c:pt idx="1316">
                  <c:v>303.549623</c:v>
                </c:pt>
                <c:pt idx="1317">
                  <c:v>303.549623</c:v>
                </c:pt>
                <c:pt idx="1318">
                  <c:v>303.549623</c:v>
                </c:pt>
                <c:pt idx="1319">
                  <c:v>303.549623</c:v>
                </c:pt>
                <c:pt idx="1320">
                  <c:v>303.549623</c:v>
                </c:pt>
                <c:pt idx="1321">
                  <c:v>303.549623</c:v>
                </c:pt>
                <c:pt idx="1322">
                  <c:v>303.549623</c:v>
                </c:pt>
                <c:pt idx="1323">
                  <c:v>303.549623</c:v>
                </c:pt>
                <c:pt idx="1324">
                  <c:v>303.549623</c:v>
                </c:pt>
                <c:pt idx="1325">
                  <c:v>303.549623</c:v>
                </c:pt>
                <c:pt idx="1326">
                  <c:v>303.549623</c:v>
                </c:pt>
                <c:pt idx="1327">
                  <c:v>303.549623</c:v>
                </c:pt>
                <c:pt idx="1328">
                  <c:v>303.549623</c:v>
                </c:pt>
                <c:pt idx="1329">
                  <c:v>303.549623</c:v>
                </c:pt>
                <c:pt idx="1330">
                  <c:v>303.549623</c:v>
                </c:pt>
                <c:pt idx="1331">
                  <c:v>303.549623</c:v>
                </c:pt>
                <c:pt idx="1332">
                  <c:v>303.549623</c:v>
                </c:pt>
                <c:pt idx="1333">
                  <c:v>303.549623</c:v>
                </c:pt>
                <c:pt idx="1334">
                  <c:v>303.549623</c:v>
                </c:pt>
                <c:pt idx="1335">
                  <c:v>303.549623</c:v>
                </c:pt>
                <c:pt idx="1336">
                  <c:v>303.549623</c:v>
                </c:pt>
                <c:pt idx="1337">
                  <c:v>303.549623</c:v>
                </c:pt>
                <c:pt idx="1338">
                  <c:v>303.549623</c:v>
                </c:pt>
                <c:pt idx="1339">
                  <c:v>303.549623</c:v>
                </c:pt>
                <c:pt idx="1340">
                  <c:v>303.549623</c:v>
                </c:pt>
                <c:pt idx="1341">
                  <c:v>303.549623</c:v>
                </c:pt>
                <c:pt idx="1342">
                  <c:v>303.549623</c:v>
                </c:pt>
                <c:pt idx="1343">
                  <c:v>289.09487900000005</c:v>
                </c:pt>
                <c:pt idx="1344">
                  <c:v>289.09487900000005</c:v>
                </c:pt>
                <c:pt idx="1345">
                  <c:v>289.09487900000005</c:v>
                </c:pt>
                <c:pt idx="1346">
                  <c:v>303.549623</c:v>
                </c:pt>
                <c:pt idx="1347">
                  <c:v>289.09487900000005</c:v>
                </c:pt>
                <c:pt idx="1348">
                  <c:v>289.09487900000005</c:v>
                </c:pt>
                <c:pt idx="1349">
                  <c:v>289.09487900000005</c:v>
                </c:pt>
                <c:pt idx="1350">
                  <c:v>289.09487900000005</c:v>
                </c:pt>
                <c:pt idx="1351">
                  <c:v>303.549623</c:v>
                </c:pt>
                <c:pt idx="1352">
                  <c:v>289.09487900000005</c:v>
                </c:pt>
                <c:pt idx="1353">
                  <c:v>289.09487900000005</c:v>
                </c:pt>
                <c:pt idx="1354">
                  <c:v>303.549623</c:v>
                </c:pt>
                <c:pt idx="1355">
                  <c:v>289.09487900000005</c:v>
                </c:pt>
                <c:pt idx="1356">
                  <c:v>289.09487900000005</c:v>
                </c:pt>
                <c:pt idx="1357">
                  <c:v>289.09487900000005</c:v>
                </c:pt>
                <c:pt idx="1358">
                  <c:v>289.09487900000005</c:v>
                </c:pt>
                <c:pt idx="1359">
                  <c:v>303.549623</c:v>
                </c:pt>
                <c:pt idx="1360">
                  <c:v>289.09487900000005</c:v>
                </c:pt>
                <c:pt idx="1361">
                  <c:v>289.09487900000005</c:v>
                </c:pt>
                <c:pt idx="1362">
                  <c:v>289.09487900000005</c:v>
                </c:pt>
                <c:pt idx="1363">
                  <c:v>289.09487900000005</c:v>
                </c:pt>
                <c:pt idx="1364">
                  <c:v>289.09487900000005</c:v>
                </c:pt>
                <c:pt idx="1365">
                  <c:v>289.09487900000005</c:v>
                </c:pt>
                <c:pt idx="1366">
                  <c:v>289.09487900000005</c:v>
                </c:pt>
                <c:pt idx="1367">
                  <c:v>289.09487900000005</c:v>
                </c:pt>
                <c:pt idx="1368">
                  <c:v>289.09487900000005</c:v>
                </c:pt>
                <c:pt idx="1369">
                  <c:v>289.09487900000005</c:v>
                </c:pt>
                <c:pt idx="1370">
                  <c:v>289.09487900000005</c:v>
                </c:pt>
                <c:pt idx="1371">
                  <c:v>289.09487900000005</c:v>
                </c:pt>
                <c:pt idx="1372">
                  <c:v>289.09487900000005</c:v>
                </c:pt>
                <c:pt idx="1373">
                  <c:v>289.09487900000005</c:v>
                </c:pt>
                <c:pt idx="1374">
                  <c:v>289.09487900000005</c:v>
                </c:pt>
                <c:pt idx="1375">
                  <c:v>289.09487900000005</c:v>
                </c:pt>
                <c:pt idx="1376">
                  <c:v>289.09487900000005</c:v>
                </c:pt>
                <c:pt idx="1377">
                  <c:v>289.09487900000005</c:v>
                </c:pt>
                <c:pt idx="1378">
                  <c:v>289.09487900000005</c:v>
                </c:pt>
                <c:pt idx="1379">
                  <c:v>289.09487900000005</c:v>
                </c:pt>
                <c:pt idx="1380">
                  <c:v>289.09487900000005</c:v>
                </c:pt>
                <c:pt idx="1381">
                  <c:v>289.09487900000005</c:v>
                </c:pt>
                <c:pt idx="1382">
                  <c:v>289.09487900000005</c:v>
                </c:pt>
                <c:pt idx="1383">
                  <c:v>289.09487900000005</c:v>
                </c:pt>
                <c:pt idx="1384">
                  <c:v>289.09487900000005</c:v>
                </c:pt>
                <c:pt idx="1385">
                  <c:v>289.09487900000005</c:v>
                </c:pt>
                <c:pt idx="1386">
                  <c:v>289.09487900000005</c:v>
                </c:pt>
                <c:pt idx="1387">
                  <c:v>289.09487900000005</c:v>
                </c:pt>
                <c:pt idx="1388">
                  <c:v>289.09487900000005</c:v>
                </c:pt>
                <c:pt idx="1389">
                  <c:v>289.09487900000005</c:v>
                </c:pt>
                <c:pt idx="1390">
                  <c:v>289.09487900000005</c:v>
                </c:pt>
                <c:pt idx="1391">
                  <c:v>289.09487900000005</c:v>
                </c:pt>
                <c:pt idx="1392">
                  <c:v>289.09487900000005</c:v>
                </c:pt>
                <c:pt idx="1393">
                  <c:v>289.09487900000005</c:v>
                </c:pt>
                <c:pt idx="1394">
                  <c:v>289.09487900000005</c:v>
                </c:pt>
                <c:pt idx="1395">
                  <c:v>289.09487900000005</c:v>
                </c:pt>
                <c:pt idx="1396">
                  <c:v>289.09487900000005</c:v>
                </c:pt>
                <c:pt idx="1397">
                  <c:v>289.09487900000005</c:v>
                </c:pt>
                <c:pt idx="1398">
                  <c:v>289.09487900000005</c:v>
                </c:pt>
                <c:pt idx="1399">
                  <c:v>289.09487900000005</c:v>
                </c:pt>
                <c:pt idx="1400">
                  <c:v>289.09487900000005</c:v>
                </c:pt>
                <c:pt idx="1401">
                  <c:v>289.09487900000005</c:v>
                </c:pt>
                <c:pt idx="1402">
                  <c:v>289.09487900000005</c:v>
                </c:pt>
                <c:pt idx="1403">
                  <c:v>289.09487900000005</c:v>
                </c:pt>
                <c:pt idx="1404">
                  <c:v>289.09487900000005</c:v>
                </c:pt>
                <c:pt idx="1405">
                  <c:v>289.09487900000005</c:v>
                </c:pt>
                <c:pt idx="1406">
                  <c:v>289.09487900000005</c:v>
                </c:pt>
                <c:pt idx="1407">
                  <c:v>289.09487900000005</c:v>
                </c:pt>
                <c:pt idx="1408">
                  <c:v>289.09487900000005</c:v>
                </c:pt>
                <c:pt idx="1409">
                  <c:v>289.09487900000005</c:v>
                </c:pt>
                <c:pt idx="1410">
                  <c:v>289.09487900000005</c:v>
                </c:pt>
                <c:pt idx="1411">
                  <c:v>289.09487900000005</c:v>
                </c:pt>
                <c:pt idx="1412">
                  <c:v>289.09487900000005</c:v>
                </c:pt>
                <c:pt idx="1413">
                  <c:v>289.09487900000005</c:v>
                </c:pt>
                <c:pt idx="1414">
                  <c:v>289.09487900000005</c:v>
                </c:pt>
                <c:pt idx="1415">
                  <c:v>289.09487900000005</c:v>
                </c:pt>
                <c:pt idx="1416">
                  <c:v>289.09487900000005</c:v>
                </c:pt>
                <c:pt idx="1417">
                  <c:v>289.09487900000005</c:v>
                </c:pt>
                <c:pt idx="1418">
                  <c:v>289.09487900000005</c:v>
                </c:pt>
                <c:pt idx="1419">
                  <c:v>289.09487900000005</c:v>
                </c:pt>
                <c:pt idx="1420">
                  <c:v>289.09487900000005</c:v>
                </c:pt>
                <c:pt idx="1421">
                  <c:v>289.09487900000005</c:v>
                </c:pt>
                <c:pt idx="1422">
                  <c:v>289.09487900000005</c:v>
                </c:pt>
                <c:pt idx="1423">
                  <c:v>289.09487900000005</c:v>
                </c:pt>
                <c:pt idx="1424">
                  <c:v>289.09487900000005</c:v>
                </c:pt>
                <c:pt idx="1425">
                  <c:v>289.09487900000005</c:v>
                </c:pt>
                <c:pt idx="1426">
                  <c:v>274.64013499999999</c:v>
                </c:pt>
                <c:pt idx="1427">
                  <c:v>274.64013499999999</c:v>
                </c:pt>
                <c:pt idx="1428">
                  <c:v>274.64013499999999</c:v>
                </c:pt>
                <c:pt idx="1429">
                  <c:v>289.09487900000005</c:v>
                </c:pt>
                <c:pt idx="1430">
                  <c:v>289.09487900000005</c:v>
                </c:pt>
                <c:pt idx="1431">
                  <c:v>289.09487900000005</c:v>
                </c:pt>
                <c:pt idx="1432">
                  <c:v>289.09487900000005</c:v>
                </c:pt>
                <c:pt idx="1433">
                  <c:v>289.09487900000005</c:v>
                </c:pt>
                <c:pt idx="1434">
                  <c:v>289.09487900000005</c:v>
                </c:pt>
                <c:pt idx="1435">
                  <c:v>289.09487900000005</c:v>
                </c:pt>
                <c:pt idx="1436">
                  <c:v>289.09487900000005</c:v>
                </c:pt>
                <c:pt idx="1437">
                  <c:v>289.09487900000005</c:v>
                </c:pt>
                <c:pt idx="1438">
                  <c:v>289.09487900000005</c:v>
                </c:pt>
                <c:pt idx="1439">
                  <c:v>274.64013499999999</c:v>
                </c:pt>
                <c:pt idx="1440">
                  <c:v>274.64013499999999</c:v>
                </c:pt>
                <c:pt idx="1441">
                  <c:v>289.09487900000005</c:v>
                </c:pt>
                <c:pt idx="1442">
                  <c:v>274.64013499999999</c:v>
                </c:pt>
                <c:pt idx="1443">
                  <c:v>289.09487900000005</c:v>
                </c:pt>
                <c:pt idx="1444">
                  <c:v>289.09487900000005</c:v>
                </c:pt>
                <c:pt idx="1445">
                  <c:v>274.64013499999999</c:v>
                </c:pt>
                <c:pt idx="1446">
                  <c:v>274.64013499999999</c:v>
                </c:pt>
                <c:pt idx="1447">
                  <c:v>289.09487900000005</c:v>
                </c:pt>
                <c:pt idx="1448">
                  <c:v>274.64013499999999</c:v>
                </c:pt>
                <c:pt idx="1449">
                  <c:v>274.64013499999999</c:v>
                </c:pt>
                <c:pt idx="1450">
                  <c:v>274.64013499999999</c:v>
                </c:pt>
                <c:pt idx="1451">
                  <c:v>289.09487900000005</c:v>
                </c:pt>
                <c:pt idx="1452">
                  <c:v>289.09487900000005</c:v>
                </c:pt>
                <c:pt idx="1453">
                  <c:v>289.09487900000005</c:v>
                </c:pt>
                <c:pt idx="1454">
                  <c:v>289.09487900000005</c:v>
                </c:pt>
                <c:pt idx="1455">
                  <c:v>289.09487900000005</c:v>
                </c:pt>
                <c:pt idx="1456">
                  <c:v>274.64013499999999</c:v>
                </c:pt>
                <c:pt idx="1457">
                  <c:v>274.64013499999999</c:v>
                </c:pt>
                <c:pt idx="1458">
                  <c:v>289.09487900000005</c:v>
                </c:pt>
                <c:pt idx="1459">
                  <c:v>274.64013499999999</c:v>
                </c:pt>
                <c:pt idx="1460">
                  <c:v>289.09487900000005</c:v>
                </c:pt>
                <c:pt idx="1461">
                  <c:v>274.64013499999999</c:v>
                </c:pt>
                <c:pt idx="1462">
                  <c:v>274.64013499999999</c:v>
                </c:pt>
                <c:pt idx="1463">
                  <c:v>274.64013499999999</c:v>
                </c:pt>
                <c:pt idx="1464">
                  <c:v>274.64013499999999</c:v>
                </c:pt>
                <c:pt idx="1465">
                  <c:v>289.09487900000005</c:v>
                </c:pt>
                <c:pt idx="1466">
                  <c:v>274.64013499999999</c:v>
                </c:pt>
                <c:pt idx="1467">
                  <c:v>289.09487900000005</c:v>
                </c:pt>
                <c:pt idx="1468">
                  <c:v>289.09487900000005</c:v>
                </c:pt>
                <c:pt idx="1469">
                  <c:v>274.64013499999999</c:v>
                </c:pt>
                <c:pt idx="1470">
                  <c:v>289.09487900000005</c:v>
                </c:pt>
                <c:pt idx="1471">
                  <c:v>274.64013499999999</c:v>
                </c:pt>
                <c:pt idx="1472">
                  <c:v>274.64013499999999</c:v>
                </c:pt>
                <c:pt idx="1473">
                  <c:v>289.09487900000005</c:v>
                </c:pt>
                <c:pt idx="1474">
                  <c:v>274.64013499999999</c:v>
                </c:pt>
                <c:pt idx="1475">
                  <c:v>274.64013499999999</c:v>
                </c:pt>
                <c:pt idx="1476">
                  <c:v>274.64013499999999</c:v>
                </c:pt>
                <c:pt idx="1477">
                  <c:v>274.64013499999999</c:v>
                </c:pt>
                <c:pt idx="1478">
                  <c:v>274.64013499999999</c:v>
                </c:pt>
                <c:pt idx="1479">
                  <c:v>274.64013499999999</c:v>
                </c:pt>
                <c:pt idx="1480">
                  <c:v>274.64013499999999</c:v>
                </c:pt>
                <c:pt idx="1481">
                  <c:v>274.64013499999999</c:v>
                </c:pt>
                <c:pt idx="1482">
                  <c:v>274.64013499999999</c:v>
                </c:pt>
                <c:pt idx="1483">
                  <c:v>274.64013499999999</c:v>
                </c:pt>
                <c:pt idx="1484">
                  <c:v>274.64013499999999</c:v>
                </c:pt>
                <c:pt idx="1485">
                  <c:v>274.64013499999999</c:v>
                </c:pt>
                <c:pt idx="1486">
                  <c:v>274.64013499999999</c:v>
                </c:pt>
                <c:pt idx="1487">
                  <c:v>274.64013499999999</c:v>
                </c:pt>
                <c:pt idx="1488">
                  <c:v>274.64013499999999</c:v>
                </c:pt>
                <c:pt idx="1489">
                  <c:v>274.64013499999999</c:v>
                </c:pt>
                <c:pt idx="1490">
                  <c:v>274.64013499999999</c:v>
                </c:pt>
                <c:pt idx="1491">
                  <c:v>274.64013499999999</c:v>
                </c:pt>
                <c:pt idx="1492">
                  <c:v>274.64013499999999</c:v>
                </c:pt>
                <c:pt idx="1493">
                  <c:v>274.64013499999999</c:v>
                </c:pt>
                <c:pt idx="1494">
                  <c:v>274.64013499999999</c:v>
                </c:pt>
                <c:pt idx="1495">
                  <c:v>274.64013499999999</c:v>
                </c:pt>
                <c:pt idx="1496">
                  <c:v>274.64013499999999</c:v>
                </c:pt>
                <c:pt idx="1497">
                  <c:v>274.64013499999999</c:v>
                </c:pt>
                <c:pt idx="1498">
                  <c:v>289.09487900000005</c:v>
                </c:pt>
                <c:pt idx="1499">
                  <c:v>289.09487900000005</c:v>
                </c:pt>
                <c:pt idx="1500">
                  <c:v>274.64013499999999</c:v>
                </c:pt>
                <c:pt idx="1501">
                  <c:v>274.64013499999999</c:v>
                </c:pt>
                <c:pt idx="1502">
                  <c:v>274.64013499999999</c:v>
                </c:pt>
                <c:pt idx="1503">
                  <c:v>274.64013499999999</c:v>
                </c:pt>
                <c:pt idx="1504">
                  <c:v>274.64013499999999</c:v>
                </c:pt>
                <c:pt idx="1505">
                  <c:v>274.64013499999999</c:v>
                </c:pt>
                <c:pt idx="1506">
                  <c:v>274.64013499999999</c:v>
                </c:pt>
                <c:pt idx="1507">
                  <c:v>274.64013499999999</c:v>
                </c:pt>
                <c:pt idx="1508">
                  <c:v>274.64013499999999</c:v>
                </c:pt>
                <c:pt idx="1509">
                  <c:v>274.64013499999999</c:v>
                </c:pt>
                <c:pt idx="1510">
                  <c:v>274.64013499999999</c:v>
                </c:pt>
                <c:pt idx="1511">
                  <c:v>274.64013499999999</c:v>
                </c:pt>
                <c:pt idx="1512">
                  <c:v>274.64013499999999</c:v>
                </c:pt>
                <c:pt idx="1513">
                  <c:v>274.64013499999999</c:v>
                </c:pt>
                <c:pt idx="1514">
                  <c:v>274.64013499999999</c:v>
                </c:pt>
                <c:pt idx="1515">
                  <c:v>274.64013499999999</c:v>
                </c:pt>
                <c:pt idx="1516">
                  <c:v>274.64013499999999</c:v>
                </c:pt>
                <c:pt idx="1517">
                  <c:v>274.64013499999999</c:v>
                </c:pt>
                <c:pt idx="1518">
                  <c:v>274.64013499999999</c:v>
                </c:pt>
                <c:pt idx="1519">
                  <c:v>274.64013499999999</c:v>
                </c:pt>
                <c:pt idx="1520">
                  <c:v>274.64013499999999</c:v>
                </c:pt>
                <c:pt idx="1521">
                  <c:v>274.64013499999999</c:v>
                </c:pt>
                <c:pt idx="1522">
                  <c:v>274.64013499999999</c:v>
                </c:pt>
                <c:pt idx="1523">
                  <c:v>274.64013499999999</c:v>
                </c:pt>
                <c:pt idx="1524">
                  <c:v>274.64013499999999</c:v>
                </c:pt>
                <c:pt idx="1525">
                  <c:v>289.09487900000005</c:v>
                </c:pt>
                <c:pt idx="1526">
                  <c:v>274.64013499999999</c:v>
                </c:pt>
                <c:pt idx="1527">
                  <c:v>274.64013499999999</c:v>
                </c:pt>
                <c:pt idx="1528">
                  <c:v>274.64013499999999</c:v>
                </c:pt>
                <c:pt idx="1529">
                  <c:v>274.64013499999999</c:v>
                </c:pt>
                <c:pt idx="1530">
                  <c:v>274.64013499999999</c:v>
                </c:pt>
                <c:pt idx="1531">
                  <c:v>274.64013499999999</c:v>
                </c:pt>
                <c:pt idx="1532">
                  <c:v>274.64013499999999</c:v>
                </c:pt>
                <c:pt idx="1533">
                  <c:v>274.64013499999999</c:v>
                </c:pt>
                <c:pt idx="1534">
                  <c:v>274.64013499999999</c:v>
                </c:pt>
                <c:pt idx="1535">
                  <c:v>274.64013499999999</c:v>
                </c:pt>
                <c:pt idx="1536">
                  <c:v>274.64013499999999</c:v>
                </c:pt>
                <c:pt idx="1537">
                  <c:v>274.64013499999999</c:v>
                </c:pt>
                <c:pt idx="1538">
                  <c:v>274.64013499999999</c:v>
                </c:pt>
                <c:pt idx="1539">
                  <c:v>274.64013499999999</c:v>
                </c:pt>
                <c:pt idx="1540">
                  <c:v>274.64013499999999</c:v>
                </c:pt>
                <c:pt idx="1541">
                  <c:v>274.64013499999999</c:v>
                </c:pt>
                <c:pt idx="1542">
                  <c:v>274.64013499999999</c:v>
                </c:pt>
                <c:pt idx="1543">
                  <c:v>274.64013499999999</c:v>
                </c:pt>
                <c:pt idx="1544">
                  <c:v>274.64013499999999</c:v>
                </c:pt>
                <c:pt idx="1545">
                  <c:v>289.09487900000005</c:v>
                </c:pt>
                <c:pt idx="1546">
                  <c:v>274.64013499999999</c:v>
                </c:pt>
                <c:pt idx="1547">
                  <c:v>289.09487900000005</c:v>
                </c:pt>
                <c:pt idx="1548">
                  <c:v>274.64013499999999</c:v>
                </c:pt>
                <c:pt idx="1549">
                  <c:v>274.64013499999999</c:v>
                </c:pt>
                <c:pt idx="1550">
                  <c:v>274.64013499999999</c:v>
                </c:pt>
                <c:pt idx="1551">
                  <c:v>274.64013499999999</c:v>
                </c:pt>
                <c:pt idx="1552">
                  <c:v>274.64013499999999</c:v>
                </c:pt>
                <c:pt idx="1553">
                  <c:v>274.64013499999999</c:v>
                </c:pt>
                <c:pt idx="1554">
                  <c:v>274.64013499999999</c:v>
                </c:pt>
                <c:pt idx="1555">
                  <c:v>274.64013499999999</c:v>
                </c:pt>
                <c:pt idx="1556">
                  <c:v>274.64013499999999</c:v>
                </c:pt>
                <c:pt idx="1557">
                  <c:v>274.64013499999999</c:v>
                </c:pt>
                <c:pt idx="1558">
                  <c:v>274.64013499999999</c:v>
                </c:pt>
                <c:pt idx="1559">
                  <c:v>274.64013499999999</c:v>
                </c:pt>
                <c:pt idx="1560">
                  <c:v>274.64013499999999</c:v>
                </c:pt>
                <c:pt idx="1561">
                  <c:v>274.64013499999999</c:v>
                </c:pt>
                <c:pt idx="1562">
                  <c:v>274.64013499999999</c:v>
                </c:pt>
                <c:pt idx="1563">
                  <c:v>274.64013499999999</c:v>
                </c:pt>
                <c:pt idx="1564">
                  <c:v>274.64013499999999</c:v>
                </c:pt>
                <c:pt idx="1565">
                  <c:v>274.64013499999999</c:v>
                </c:pt>
                <c:pt idx="1566">
                  <c:v>274.64013499999999</c:v>
                </c:pt>
                <c:pt idx="1567">
                  <c:v>274.64013499999999</c:v>
                </c:pt>
                <c:pt idx="1568">
                  <c:v>274.64013499999999</c:v>
                </c:pt>
                <c:pt idx="1569">
                  <c:v>274.64013499999999</c:v>
                </c:pt>
                <c:pt idx="1570">
                  <c:v>274.64013499999999</c:v>
                </c:pt>
                <c:pt idx="1571">
                  <c:v>274.64013499999999</c:v>
                </c:pt>
                <c:pt idx="1572">
                  <c:v>274.64013499999999</c:v>
                </c:pt>
                <c:pt idx="1573">
                  <c:v>274.64013499999999</c:v>
                </c:pt>
                <c:pt idx="1574">
                  <c:v>274.64013499999999</c:v>
                </c:pt>
                <c:pt idx="1575">
                  <c:v>274.64013499999999</c:v>
                </c:pt>
                <c:pt idx="1576">
                  <c:v>274.64013499999999</c:v>
                </c:pt>
                <c:pt idx="1577">
                  <c:v>274.64013499999999</c:v>
                </c:pt>
                <c:pt idx="1578">
                  <c:v>274.64013499999999</c:v>
                </c:pt>
                <c:pt idx="1579">
                  <c:v>274.64013499999999</c:v>
                </c:pt>
                <c:pt idx="1580">
                  <c:v>274.64013499999999</c:v>
                </c:pt>
                <c:pt idx="1581">
                  <c:v>274.64013499999999</c:v>
                </c:pt>
                <c:pt idx="1582">
                  <c:v>274.64013499999999</c:v>
                </c:pt>
                <c:pt idx="1583">
                  <c:v>274.64013499999999</c:v>
                </c:pt>
                <c:pt idx="1584">
                  <c:v>274.64013499999999</c:v>
                </c:pt>
                <c:pt idx="1585">
                  <c:v>274.64013499999999</c:v>
                </c:pt>
                <c:pt idx="1586">
                  <c:v>274.64013499999999</c:v>
                </c:pt>
                <c:pt idx="1587">
                  <c:v>274.64013499999999</c:v>
                </c:pt>
                <c:pt idx="1588">
                  <c:v>274.64013499999999</c:v>
                </c:pt>
                <c:pt idx="1589">
                  <c:v>274.64013499999999</c:v>
                </c:pt>
                <c:pt idx="1590">
                  <c:v>274.64013499999999</c:v>
                </c:pt>
                <c:pt idx="1591">
                  <c:v>274.64013499999999</c:v>
                </c:pt>
                <c:pt idx="1592">
                  <c:v>274.64013499999999</c:v>
                </c:pt>
                <c:pt idx="1593">
                  <c:v>274.64013499999999</c:v>
                </c:pt>
                <c:pt idx="1594">
                  <c:v>274.64013499999999</c:v>
                </c:pt>
                <c:pt idx="1595">
                  <c:v>274.64013499999999</c:v>
                </c:pt>
                <c:pt idx="1596">
                  <c:v>274.64013499999999</c:v>
                </c:pt>
                <c:pt idx="1597">
                  <c:v>274.64013499999999</c:v>
                </c:pt>
                <c:pt idx="1598">
                  <c:v>274.64013499999999</c:v>
                </c:pt>
                <c:pt idx="1599">
                  <c:v>274.64013499999999</c:v>
                </c:pt>
                <c:pt idx="1600">
                  <c:v>274.64013499999999</c:v>
                </c:pt>
                <c:pt idx="1601">
                  <c:v>274.64013499999999</c:v>
                </c:pt>
                <c:pt idx="1602">
                  <c:v>274.64013499999999</c:v>
                </c:pt>
                <c:pt idx="1603">
                  <c:v>274.64013499999999</c:v>
                </c:pt>
                <c:pt idx="1604">
                  <c:v>274.64013499999999</c:v>
                </c:pt>
                <c:pt idx="1605">
                  <c:v>274.64013499999999</c:v>
                </c:pt>
                <c:pt idx="1606">
                  <c:v>274.64013499999999</c:v>
                </c:pt>
                <c:pt idx="1607">
                  <c:v>274.64013499999999</c:v>
                </c:pt>
                <c:pt idx="1608">
                  <c:v>274.64013499999999</c:v>
                </c:pt>
                <c:pt idx="1609">
                  <c:v>274.64013499999999</c:v>
                </c:pt>
                <c:pt idx="1610">
                  <c:v>274.64013499999999</c:v>
                </c:pt>
                <c:pt idx="1611">
                  <c:v>274.64013499999999</c:v>
                </c:pt>
                <c:pt idx="1612">
                  <c:v>274.64013499999999</c:v>
                </c:pt>
                <c:pt idx="1613">
                  <c:v>274.64013499999999</c:v>
                </c:pt>
                <c:pt idx="1614">
                  <c:v>274.64013499999999</c:v>
                </c:pt>
                <c:pt idx="1615">
                  <c:v>289.09487900000005</c:v>
                </c:pt>
                <c:pt idx="1616">
                  <c:v>274.64013499999999</c:v>
                </c:pt>
                <c:pt idx="1617">
                  <c:v>274.64013499999999</c:v>
                </c:pt>
                <c:pt idx="1618">
                  <c:v>274.64013499999999</c:v>
                </c:pt>
                <c:pt idx="1619">
                  <c:v>274.64013499999999</c:v>
                </c:pt>
                <c:pt idx="1620">
                  <c:v>274.64013499999999</c:v>
                </c:pt>
                <c:pt idx="1621">
                  <c:v>260.18539099999998</c:v>
                </c:pt>
                <c:pt idx="1622">
                  <c:v>274.64013499999999</c:v>
                </c:pt>
                <c:pt idx="1623">
                  <c:v>274.64013499999999</c:v>
                </c:pt>
                <c:pt idx="1624">
                  <c:v>274.64013499999999</c:v>
                </c:pt>
                <c:pt idx="1625">
                  <c:v>274.64013499999999</c:v>
                </c:pt>
                <c:pt idx="1626">
                  <c:v>274.64013499999999</c:v>
                </c:pt>
                <c:pt idx="1627">
                  <c:v>274.64013499999999</c:v>
                </c:pt>
                <c:pt idx="1628">
                  <c:v>274.64013499999999</c:v>
                </c:pt>
                <c:pt idx="1629">
                  <c:v>274.64013499999999</c:v>
                </c:pt>
                <c:pt idx="1630">
                  <c:v>274.64013499999999</c:v>
                </c:pt>
                <c:pt idx="1631">
                  <c:v>274.64013499999999</c:v>
                </c:pt>
                <c:pt idx="1632">
                  <c:v>274.64013499999999</c:v>
                </c:pt>
                <c:pt idx="1633">
                  <c:v>260.18539099999998</c:v>
                </c:pt>
                <c:pt idx="1634">
                  <c:v>274.64013499999999</c:v>
                </c:pt>
                <c:pt idx="1635">
                  <c:v>260.18539099999998</c:v>
                </c:pt>
                <c:pt idx="1636">
                  <c:v>274.64013499999999</c:v>
                </c:pt>
                <c:pt idx="1637">
                  <c:v>274.64013499999999</c:v>
                </c:pt>
                <c:pt idx="1638">
                  <c:v>274.64013499999999</c:v>
                </c:pt>
                <c:pt idx="1639">
                  <c:v>260.18539099999998</c:v>
                </c:pt>
                <c:pt idx="1640">
                  <c:v>260.18539099999998</c:v>
                </c:pt>
                <c:pt idx="1641">
                  <c:v>274.64013499999999</c:v>
                </c:pt>
                <c:pt idx="1642">
                  <c:v>274.64013499999999</c:v>
                </c:pt>
                <c:pt idx="1643">
                  <c:v>274.64013499999999</c:v>
                </c:pt>
                <c:pt idx="1644">
                  <c:v>274.64013499999999</c:v>
                </c:pt>
                <c:pt idx="1645">
                  <c:v>274.64013499999999</c:v>
                </c:pt>
                <c:pt idx="1646">
                  <c:v>274.64013499999999</c:v>
                </c:pt>
                <c:pt idx="1647">
                  <c:v>274.64013499999999</c:v>
                </c:pt>
                <c:pt idx="1648">
                  <c:v>274.64013499999999</c:v>
                </c:pt>
                <c:pt idx="1649">
                  <c:v>260.18539099999998</c:v>
                </c:pt>
                <c:pt idx="1650">
                  <c:v>260.18539099999998</c:v>
                </c:pt>
                <c:pt idx="1651">
                  <c:v>260.18539099999998</c:v>
                </c:pt>
                <c:pt idx="1652">
                  <c:v>274.64013499999999</c:v>
                </c:pt>
                <c:pt idx="1653">
                  <c:v>274.64013499999999</c:v>
                </c:pt>
                <c:pt idx="1654">
                  <c:v>260.18539099999998</c:v>
                </c:pt>
                <c:pt idx="1655">
                  <c:v>260.18539099999998</c:v>
                </c:pt>
                <c:pt idx="1656">
                  <c:v>260.18539099999998</c:v>
                </c:pt>
                <c:pt idx="1657">
                  <c:v>260.18539099999998</c:v>
                </c:pt>
                <c:pt idx="1658">
                  <c:v>260.18539099999998</c:v>
                </c:pt>
                <c:pt idx="1659">
                  <c:v>260.18539099999998</c:v>
                </c:pt>
                <c:pt idx="1660">
                  <c:v>260.18539099999998</c:v>
                </c:pt>
                <c:pt idx="1661">
                  <c:v>260.18539099999998</c:v>
                </c:pt>
                <c:pt idx="1662">
                  <c:v>260.18539099999998</c:v>
                </c:pt>
                <c:pt idx="1663">
                  <c:v>274.64013499999999</c:v>
                </c:pt>
                <c:pt idx="1664">
                  <c:v>274.64013499999999</c:v>
                </c:pt>
                <c:pt idx="1665">
                  <c:v>274.64013499999999</c:v>
                </c:pt>
                <c:pt idx="1666">
                  <c:v>260.18539099999998</c:v>
                </c:pt>
                <c:pt idx="1667">
                  <c:v>274.64013499999999</c:v>
                </c:pt>
                <c:pt idx="1668">
                  <c:v>274.64013499999999</c:v>
                </c:pt>
                <c:pt idx="1669">
                  <c:v>274.64013499999999</c:v>
                </c:pt>
                <c:pt idx="1670">
                  <c:v>260.18539099999998</c:v>
                </c:pt>
                <c:pt idx="1671">
                  <c:v>260.18539099999998</c:v>
                </c:pt>
                <c:pt idx="1672">
                  <c:v>260.18539099999998</c:v>
                </c:pt>
                <c:pt idx="1673">
                  <c:v>260.18539099999998</c:v>
                </c:pt>
                <c:pt idx="1674">
                  <c:v>260.18539099999998</c:v>
                </c:pt>
                <c:pt idx="1675">
                  <c:v>260.18539099999998</c:v>
                </c:pt>
                <c:pt idx="1676">
                  <c:v>260.18539099999998</c:v>
                </c:pt>
                <c:pt idx="1677">
                  <c:v>260.18539099999998</c:v>
                </c:pt>
                <c:pt idx="1678">
                  <c:v>260.18539099999998</c:v>
                </c:pt>
                <c:pt idx="1679">
                  <c:v>260.18539099999998</c:v>
                </c:pt>
                <c:pt idx="1680">
                  <c:v>260.18539099999998</c:v>
                </c:pt>
                <c:pt idx="1681">
                  <c:v>260.18539099999998</c:v>
                </c:pt>
                <c:pt idx="1682">
                  <c:v>260.18539099999998</c:v>
                </c:pt>
                <c:pt idx="1683">
                  <c:v>260.18539099999998</c:v>
                </c:pt>
                <c:pt idx="1684">
                  <c:v>274.64013499999999</c:v>
                </c:pt>
                <c:pt idx="1685">
                  <c:v>260.18539099999998</c:v>
                </c:pt>
                <c:pt idx="1686">
                  <c:v>260.18539099999998</c:v>
                </c:pt>
                <c:pt idx="1687">
                  <c:v>260.18539099999998</c:v>
                </c:pt>
                <c:pt idx="1688">
                  <c:v>260.18539099999998</c:v>
                </c:pt>
                <c:pt idx="1689">
                  <c:v>260.18539099999998</c:v>
                </c:pt>
                <c:pt idx="1690">
                  <c:v>260.18539099999998</c:v>
                </c:pt>
                <c:pt idx="1691">
                  <c:v>260.18539099999998</c:v>
                </c:pt>
                <c:pt idx="1692">
                  <c:v>260.18539099999998</c:v>
                </c:pt>
                <c:pt idx="1693">
                  <c:v>260.18539099999998</c:v>
                </c:pt>
                <c:pt idx="1694">
                  <c:v>260.18539099999998</c:v>
                </c:pt>
                <c:pt idx="1695">
                  <c:v>260.18539099999998</c:v>
                </c:pt>
                <c:pt idx="1696">
                  <c:v>260.18539099999998</c:v>
                </c:pt>
                <c:pt idx="1697">
                  <c:v>260.18539099999998</c:v>
                </c:pt>
                <c:pt idx="1698">
                  <c:v>274.64013499999999</c:v>
                </c:pt>
                <c:pt idx="1699">
                  <c:v>274.64013499999999</c:v>
                </c:pt>
                <c:pt idx="1700">
                  <c:v>260.18539099999998</c:v>
                </c:pt>
                <c:pt idx="1701">
                  <c:v>260.18539099999998</c:v>
                </c:pt>
                <c:pt idx="1702">
                  <c:v>260.18539099999998</c:v>
                </c:pt>
                <c:pt idx="1703">
                  <c:v>260.18539099999998</c:v>
                </c:pt>
                <c:pt idx="1704">
                  <c:v>260.18539099999998</c:v>
                </c:pt>
                <c:pt idx="1705">
                  <c:v>260.18539099999998</c:v>
                </c:pt>
                <c:pt idx="1706">
                  <c:v>260.18539099999998</c:v>
                </c:pt>
                <c:pt idx="1707">
                  <c:v>260.18539099999998</c:v>
                </c:pt>
                <c:pt idx="1708">
                  <c:v>260.18539099999998</c:v>
                </c:pt>
                <c:pt idx="1709">
                  <c:v>260.18539099999998</c:v>
                </c:pt>
                <c:pt idx="1710">
                  <c:v>260.18539099999998</c:v>
                </c:pt>
                <c:pt idx="1711">
                  <c:v>274.64013499999999</c:v>
                </c:pt>
                <c:pt idx="1712">
                  <c:v>274.64013499999999</c:v>
                </c:pt>
                <c:pt idx="1713">
                  <c:v>260.18539099999998</c:v>
                </c:pt>
                <c:pt idx="1714">
                  <c:v>260.18539099999998</c:v>
                </c:pt>
                <c:pt idx="1715">
                  <c:v>274.64013499999999</c:v>
                </c:pt>
                <c:pt idx="1716">
                  <c:v>260.18539099999998</c:v>
                </c:pt>
                <c:pt idx="1717">
                  <c:v>274.64013499999999</c:v>
                </c:pt>
                <c:pt idx="1718">
                  <c:v>260.18539099999998</c:v>
                </c:pt>
                <c:pt idx="1719">
                  <c:v>260.18539099999998</c:v>
                </c:pt>
                <c:pt idx="1720">
                  <c:v>260.18539099999998</c:v>
                </c:pt>
                <c:pt idx="1721">
                  <c:v>260.18539099999998</c:v>
                </c:pt>
                <c:pt idx="1722">
                  <c:v>260.18539099999998</c:v>
                </c:pt>
                <c:pt idx="1723">
                  <c:v>260.18539099999998</c:v>
                </c:pt>
                <c:pt idx="1724">
                  <c:v>260.18539099999998</c:v>
                </c:pt>
                <c:pt idx="1725">
                  <c:v>260.18539099999998</c:v>
                </c:pt>
                <c:pt idx="1726">
                  <c:v>260.18539099999998</c:v>
                </c:pt>
                <c:pt idx="1727">
                  <c:v>260.18539099999998</c:v>
                </c:pt>
                <c:pt idx="1728">
                  <c:v>260.18539099999998</c:v>
                </c:pt>
                <c:pt idx="1729">
                  <c:v>260.18539099999998</c:v>
                </c:pt>
                <c:pt idx="1730">
                  <c:v>260.18539099999998</c:v>
                </c:pt>
                <c:pt idx="1731">
                  <c:v>260.18539099999998</c:v>
                </c:pt>
                <c:pt idx="1732">
                  <c:v>260.18539099999998</c:v>
                </c:pt>
                <c:pt idx="1733">
                  <c:v>260.18539099999998</c:v>
                </c:pt>
                <c:pt idx="1734">
                  <c:v>274.64013499999999</c:v>
                </c:pt>
                <c:pt idx="1735">
                  <c:v>260.18539099999998</c:v>
                </c:pt>
                <c:pt idx="1736">
                  <c:v>260.18539099999998</c:v>
                </c:pt>
                <c:pt idx="1737">
                  <c:v>260.18539099999998</c:v>
                </c:pt>
                <c:pt idx="1738">
                  <c:v>260.18539099999998</c:v>
                </c:pt>
                <c:pt idx="1739">
                  <c:v>260.18539099999998</c:v>
                </c:pt>
                <c:pt idx="1740">
                  <c:v>274.64013499999999</c:v>
                </c:pt>
                <c:pt idx="1741">
                  <c:v>274.64013499999999</c:v>
                </c:pt>
                <c:pt idx="1742">
                  <c:v>260.18539099999998</c:v>
                </c:pt>
                <c:pt idx="1743">
                  <c:v>274.64013499999999</c:v>
                </c:pt>
                <c:pt idx="1744">
                  <c:v>260.18539099999998</c:v>
                </c:pt>
                <c:pt idx="1745">
                  <c:v>274.64013499999999</c:v>
                </c:pt>
                <c:pt idx="1746">
                  <c:v>260.18539099999998</c:v>
                </c:pt>
                <c:pt idx="1747">
                  <c:v>260.18539099999998</c:v>
                </c:pt>
                <c:pt idx="1748">
                  <c:v>260.18539099999998</c:v>
                </c:pt>
                <c:pt idx="1749">
                  <c:v>260.18539099999998</c:v>
                </c:pt>
                <c:pt idx="1750">
                  <c:v>260.18539099999998</c:v>
                </c:pt>
                <c:pt idx="1751">
                  <c:v>260.18539099999998</c:v>
                </c:pt>
                <c:pt idx="1752">
                  <c:v>260.18539099999998</c:v>
                </c:pt>
                <c:pt idx="1753">
                  <c:v>260.18539099999998</c:v>
                </c:pt>
                <c:pt idx="1754">
                  <c:v>260.18539099999998</c:v>
                </c:pt>
                <c:pt idx="1755">
                  <c:v>260.18539099999998</c:v>
                </c:pt>
                <c:pt idx="1756">
                  <c:v>260.18539099999998</c:v>
                </c:pt>
                <c:pt idx="1757">
                  <c:v>260.18539099999998</c:v>
                </c:pt>
                <c:pt idx="1758">
                  <c:v>260.18539099999998</c:v>
                </c:pt>
                <c:pt idx="1759">
                  <c:v>260.18539099999998</c:v>
                </c:pt>
                <c:pt idx="1760">
                  <c:v>260.18539099999998</c:v>
                </c:pt>
                <c:pt idx="1761">
                  <c:v>260.18539099999998</c:v>
                </c:pt>
                <c:pt idx="1762">
                  <c:v>260.18539099999998</c:v>
                </c:pt>
                <c:pt idx="1763">
                  <c:v>260.18539099999998</c:v>
                </c:pt>
                <c:pt idx="1764">
                  <c:v>260.18539099999998</c:v>
                </c:pt>
                <c:pt idx="1765">
                  <c:v>260.18539099999998</c:v>
                </c:pt>
                <c:pt idx="1766">
                  <c:v>260.18539099999998</c:v>
                </c:pt>
                <c:pt idx="1767">
                  <c:v>260.18539099999998</c:v>
                </c:pt>
                <c:pt idx="1768">
                  <c:v>260.18539099999998</c:v>
                </c:pt>
                <c:pt idx="1769">
                  <c:v>260.18539099999998</c:v>
                </c:pt>
                <c:pt idx="1770">
                  <c:v>260.18539099999998</c:v>
                </c:pt>
                <c:pt idx="1771">
                  <c:v>260.18539099999998</c:v>
                </c:pt>
                <c:pt idx="1772">
                  <c:v>260.18539099999998</c:v>
                </c:pt>
                <c:pt idx="1773">
                  <c:v>260.18539099999998</c:v>
                </c:pt>
                <c:pt idx="1774">
                  <c:v>260.18539099999998</c:v>
                </c:pt>
                <c:pt idx="1775">
                  <c:v>260.18539099999998</c:v>
                </c:pt>
                <c:pt idx="1776">
                  <c:v>260.18539099999998</c:v>
                </c:pt>
                <c:pt idx="1777">
                  <c:v>260.18539099999998</c:v>
                </c:pt>
                <c:pt idx="1778">
                  <c:v>260.18539099999998</c:v>
                </c:pt>
                <c:pt idx="1779">
                  <c:v>260.18539099999998</c:v>
                </c:pt>
                <c:pt idx="1780">
                  <c:v>260.18539099999998</c:v>
                </c:pt>
                <c:pt idx="1781">
                  <c:v>260.18539099999998</c:v>
                </c:pt>
                <c:pt idx="1782">
                  <c:v>260.18539099999998</c:v>
                </c:pt>
                <c:pt idx="1783">
                  <c:v>260.18539099999998</c:v>
                </c:pt>
                <c:pt idx="1784">
                  <c:v>260.18539099999998</c:v>
                </c:pt>
                <c:pt idx="1785">
                  <c:v>260.18539099999998</c:v>
                </c:pt>
                <c:pt idx="1786">
                  <c:v>260.18539099999998</c:v>
                </c:pt>
                <c:pt idx="1787">
                  <c:v>260.18539099999998</c:v>
                </c:pt>
                <c:pt idx="1788">
                  <c:v>260.18539099999998</c:v>
                </c:pt>
                <c:pt idx="1789">
                  <c:v>260.18539099999998</c:v>
                </c:pt>
                <c:pt idx="1790">
                  <c:v>260.18539099999998</c:v>
                </c:pt>
                <c:pt idx="1791">
                  <c:v>260.18539099999998</c:v>
                </c:pt>
                <c:pt idx="1792">
                  <c:v>260.18539099999998</c:v>
                </c:pt>
                <c:pt idx="1793">
                  <c:v>260.18539099999998</c:v>
                </c:pt>
                <c:pt idx="1794">
                  <c:v>260.18539099999998</c:v>
                </c:pt>
                <c:pt idx="1795">
                  <c:v>260.18539099999998</c:v>
                </c:pt>
                <c:pt idx="1796">
                  <c:v>260.18539099999998</c:v>
                </c:pt>
                <c:pt idx="1797">
                  <c:v>260.18539099999998</c:v>
                </c:pt>
                <c:pt idx="1798">
                  <c:v>260.18539099999998</c:v>
                </c:pt>
                <c:pt idx="1799">
                  <c:v>260.18539099999998</c:v>
                </c:pt>
                <c:pt idx="1800">
                  <c:v>260.18539099999998</c:v>
                </c:pt>
                <c:pt idx="1801">
                  <c:v>260.18539099999998</c:v>
                </c:pt>
                <c:pt idx="1802">
                  <c:v>260.18539099999998</c:v>
                </c:pt>
                <c:pt idx="1803">
                  <c:v>260.18539099999998</c:v>
                </c:pt>
                <c:pt idx="1804">
                  <c:v>260.18539099999998</c:v>
                </c:pt>
                <c:pt idx="1805">
                  <c:v>260.18539099999998</c:v>
                </c:pt>
                <c:pt idx="1806">
                  <c:v>260.18539099999998</c:v>
                </c:pt>
                <c:pt idx="1807">
                  <c:v>260.18539099999998</c:v>
                </c:pt>
                <c:pt idx="1808">
                  <c:v>260.18539099999998</c:v>
                </c:pt>
                <c:pt idx="1809">
                  <c:v>260.18539099999998</c:v>
                </c:pt>
                <c:pt idx="1810">
                  <c:v>260.18539099999998</c:v>
                </c:pt>
                <c:pt idx="1811">
                  <c:v>260.18539099999998</c:v>
                </c:pt>
                <c:pt idx="1812">
                  <c:v>260.18539099999998</c:v>
                </c:pt>
                <c:pt idx="1813">
                  <c:v>260.18539099999998</c:v>
                </c:pt>
                <c:pt idx="1814">
                  <c:v>260.18539099999998</c:v>
                </c:pt>
                <c:pt idx="1815">
                  <c:v>260.18539099999998</c:v>
                </c:pt>
                <c:pt idx="1816">
                  <c:v>260.18539099999998</c:v>
                </c:pt>
                <c:pt idx="1817">
                  <c:v>260.18539099999998</c:v>
                </c:pt>
                <c:pt idx="1818">
                  <c:v>260.18539099999998</c:v>
                </c:pt>
                <c:pt idx="1819">
                  <c:v>260.18539099999998</c:v>
                </c:pt>
                <c:pt idx="1820">
                  <c:v>274.64013499999999</c:v>
                </c:pt>
                <c:pt idx="1821">
                  <c:v>260.18539099999998</c:v>
                </c:pt>
                <c:pt idx="1822">
                  <c:v>260.18539099999998</c:v>
                </c:pt>
                <c:pt idx="1823">
                  <c:v>260.18539099999998</c:v>
                </c:pt>
                <c:pt idx="1824">
                  <c:v>260.18539099999998</c:v>
                </c:pt>
                <c:pt idx="1825">
                  <c:v>260.18539099999998</c:v>
                </c:pt>
                <c:pt idx="1826">
                  <c:v>260.18539099999998</c:v>
                </c:pt>
                <c:pt idx="1827">
                  <c:v>260.18539099999998</c:v>
                </c:pt>
                <c:pt idx="1828">
                  <c:v>260.18539099999998</c:v>
                </c:pt>
                <c:pt idx="1829">
                  <c:v>260.18539099999998</c:v>
                </c:pt>
                <c:pt idx="1830">
                  <c:v>260.18539099999998</c:v>
                </c:pt>
                <c:pt idx="1831">
                  <c:v>260.18539099999998</c:v>
                </c:pt>
                <c:pt idx="1832">
                  <c:v>260.18539099999998</c:v>
                </c:pt>
                <c:pt idx="1833">
                  <c:v>260.18539099999998</c:v>
                </c:pt>
                <c:pt idx="1834">
                  <c:v>260.18539099999998</c:v>
                </c:pt>
                <c:pt idx="1835">
                  <c:v>260.18539099999998</c:v>
                </c:pt>
                <c:pt idx="1836">
                  <c:v>260.18539099999998</c:v>
                </c:pt>
                <c:pt idx="1837">
                  <c:v>260.18539099999998</c:v>
                </c:pt>
                <c:pt idx="1838">
                  <c:v>260.18539099999998</c:v>
                </c:pt>
                <c:pt idx="1839">
                  <c:v>260.18539099999998</c:v>
                </c:pt>
                <c:pt idx="1840">
                  <c:v>274.64013499999999</c:v>
                </c:pt>
                <c:pt idx="1841">
                  <c:v>260.18539099999998</c:v>
                </c:pt>
                <c:pt idx="1842">
                  <c:v>260.18539099999998</c:v>
                </c:pt>
                <c:pt idx="1843">
                  <c:v>260.18539099999998</c:v>
                </c:pt>
                <c:pt idx="1844">
                  <c:v>260.18539099999998</c:v>
                </c:pt>
                <c:pt idx="1845">
                  <c:v>274.64013499999999</c:v>
                </c:pt>
                <c:pt idx="1846">
                  <c:v>260.18539099999998</c:v>
                </c:pt>
                <c:pt idx="1847">
                  <c:v>260.18539099999998</c:v>
                </c:pt>
                <c:pt idx="1848">
                  <c:v>274.64013499999999</c:v>
                </c:pt>
                <c:pt idx="1849">
                  <c:v>260.18539099999998</c:v>
                </c:pt>
                <c:pt idx="1850">
                  <c:v>274.64013499999999</c:v>
                </c:pt>
                <c:pt idx="1851">
                  <c:v>274.64013499999999</c:v>
                </c:pt>
                <c:pt idx="1852">
                  <c:v>274.64013499999999</c:v>
                </c:pt>
                <c:pt idx="1853">
                  <c:v>274.64013499999999</c:v>
                </c:pt>
                <c:pt idx="1854">
                  <c:v>260.18539099999998</c:v>
                </c:pt>
                <c:pt idx="1855">
                  <c:v>274.64013499999999</c:v>
                </c:pt>
                <c:pt idx="1856">
                  <c:v>274.64013499999999</c:v>
                </c:pt>
                <c:pt idx="1857">
                  <c:v>260.18539099999998</c:v>
                </c:pt>
                <c:pt idx="1858">
                  <c:v>274.64013499999999</c:v>
                </c:pt>
                <c:pt idx="1859">
                  <c:v>260.18539099999998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A1-4E08-8192-E2B99E6D26F6}"/>
            </c:ext>
          </c:extLst>
        </c:ser>
        <c:ser>
          <c:idx val="6"/>
          <c:order val="6"/>
          <c:tx>
            <c:v>pred6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Batch1_model!$A$4:$A$1863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Batch1_model!$P$3:$P$1863</c:f>
              <c:numCache>
                <c:formatCode>General</c:formatCode>
                <c:ptCount val="1861"/>
                <c:pt idx="301">
                  <c:v>802.18340334206869</c:v>
                </c:pt>
                <c:pt idx="302">
                  <c:v>801.37995232529147</c:v>
                </c:pt>
                <c:pt idx="303">
                  <c:v>800.5771011504479</c:v>
                </c:pt>
                <c:pt idx="304">
                  <c:v>799.77484981753798</c:v>
                </c:pt>
                <c:pt idx="305">
                  <c:v>798.97319832656171</c:v>
                </c:pt>
                <c:pt idx="306">
                  <c:v>798.17214667751909</c:v>
                </c:pt>
                <c:pt idx="307">
                  <c:v>797.37169487041012</c:v>
                </c:pt>
                <c:pt idx="308">
                  <c:v>796.57184290523469</c:v>
                </c:pt>
                <c:pt idx="309">
                  <c:v>795.7725907819929</c:v>
                </c:pt>
                <c:pt idx="310">
                  <c:v>794.97393850068477</c:v>
                </c:pt>
                <c:pt idx="311">
                  <c:v>794.17588606131028</c:v>
                </c:pt>
                <c:pt idx="312">
                  <c:v>793.37843346386944</c:v>
                </c:pt>
                <c:pt idx="313">
                  <c:v>792.58158070836225</c:v>
                </c:pt>
                <c:pt idx="314">
                  <c:v>791.7853277947886</c:v>
                </c:pt>
                <c:pt idx="315">
                  <c:v>790.9896747231486</c:v>
                </c:pt>
                <c:pt idx="316">
                  <c:v>790.19462149344224</c:v>
                </c:pt>
                <c:pt idx="317">
                  <c:v>789.40016810566954</c:v>
                </c:pt>
                <c:pt idx="318">
                  <c:v>788.60631455983048</c:v>
                </c:pt>
                <c:pt idx="319">
                  <c:v>787.81306085592507</c:v>
                </c:pt>
                <c:pt idx="320">
                  <c:v>787.0204069939532</c:v>
                </c:pt>
                <c:pt idx="321">
                  <c:v>786.22835297391498</c:v>
                </c:pt>
                <c:pt idx="322">
                  <c:v>785.43689879581041</c:v>
                </c:pt>
                <c:pt idx="323">
                  <c:v>784.64604445963948</c:v>
                </c:pt>
                <c:pt idx="324">
                  <c:v>783.85578996540221</c:v>
                </c:pt>
                <c:pt idx="325">
                  <c:v>783.06613531309858</c:v>
                </c:pt>
                <c:pt idx="326">
                  <c:v>782.2770805027285</c:v>
                </c:pt>
                <c:pt idx="327">
                  <c:v>781.48862553429205</c:v>
                </c:pt>
                <c:pt idx="328">
                  <c:v>780.70077040778926</c:v>
                </c:pt>
                <c:pt idx="329">
                  <c:v>779.91351512322012</c:v>
                </c:pt>
                <c:pt idx="330">
                  <c:v>779.12685968058463</c:v>
                </c:pt>
                <c:pt idx="331">
                  <c:v>778.34080407988279</c:v>
                </c:pt>
                <c:pt idx="332">
                  <c:v>777.55534832111448</c:v>
                </c:pt>
                <c:pt idx="333">
                  <c:v>776.77049240427982</c:v>
                </c:pt>
                <c:pt idx="334">
                  <c:v>775.98623632937881</c:v>
                </c:pt>
                <c:pt idx="335">
                  <c:v>775.20258009641145</c:v>
                </c:pt>
                <c:pt idx="336">
                  <c:v>774.41952370537774</c:v>
                </c:pt>
                <c:pt idx="337">
                  <c:v>773.63706715627768</c:v>
                </c:pt>
                <c:pt idx="338">
                  <c:v>772.85521044911115</c:v>
                </c:pt>
                <c:pt idx="339">
                  <c:v>772.07395358387828</c:v>
                </c:pt>
                <c:pt idx="340">
                  <c:v>771.29329656057905</c:v>
                </c:pt>
                <c:pt idx="341">
                  <c:v>770.51323937921347</c:v>
                </c:pt>
                <c:pt idx="342">
                  <c:v>769.73378203978154</c:v>
                </c:pt>
                <c:pt idx="343">
                  <c:v>768.95492454228327</c:v>
                </c:pt>
                <c:pt idx="344">
                  <c:v>768.17666688671852</c:v>
                </c:pt>
                <c:pt idx="345">
                  <c:v>767.39900907308743</c:v>
                </c:pt>
                <c:pt idx="346">
                  <c:v>766.62195110138998</c:v>
                </c:pt>
                <c:pt idx="347">
                  <c:v>765.84549297162619</c:v>
                </c:pt>
                <c:pt idx="348">
                  <c:v>765.06963468379604</c:v>
                </c:pt>
                <c:pt idx="349">
                  <c:v>764.29437623789954</c:v>
                </c:pt>
                <c:pt idx="350">
                  <c:v>763.51971763393658</c:v>
                </c:pt>
                <c:pt idx="351">
                  <c:v>762.74565887190727</c:v>
                </c:pt>
                <c:pt idx="352">
                  <c:v>761.9721999518116</c:v>
                </c:pt>
                <c:pt idx="353">
                  <c:v>761.19934087364959</c:v>
                </c:pt>
                <c:pt idx="354">
                  <c:v>760.42708163742122</c:v>
                </c:pt>
                <c:pt idx="355">
                  <c:v>759.65542224312651</c:v>
                </c:pt>
                <c:pt idx="356">
                  <c:v>758.88436269076533</c:v>
                </c:pt>
                <c:pt idx="357">
                  <c:v>758.1139029803378</c:v>
                </c:pt>
                <c:pt idx="358">
                  <c:v>757.34404311184392</c:v>
                </c:pt>
                <c:pt idx="359">
                  <c:v>756.57478308528368</c:v>
                </c:pt>
                <c:pt idx="360">
                  <c:v>755.8061229006571</c:v>
                </c:pt>
                <c:pt idx="361">
                  <c:v>755.03806255796417</c:v>
                </c:pt>
                <c:pt idx="362">
                  <c:v>754.27060205720477</c:v>
                </c:pt>
                <c:pt idx="363">
                  <c:v>753.50374139837902</c:v>
                </c:pt>
                <c:pt idx="364">
                  <c:v>752.73748058148692</c:v>
                </c:pt>
                <c:pt idx="365">
                  <c:v>751.97181960652847</c:v>
                </c:pt>
                <c:pt idx="366">
                  <c:v>751.20675847350367</c:v>
                </c:pt>
                <c:pt idx="367">
                  <c:v>750.44229718241252</c:v>
                </c:pt>
                <c:pt idx="368">
                  <c:v>749.67843573325501</c:v>
                </c:pt>
                <c:pt idx="369">
                  <c:v>748.91517412603105</c:v>
                </c:pt>
                <c:pt idx="370">
                  <c:v>748.15251236074073</c:v>
                </c:pt>
                <c:pt idx="371">
                  <c:v>747.39045043738406</c:v>
                </c:pt>
                <c:pt idx="372">
                  <c:v>746.62898835596104</c:v>
                </c:pt>
                <c:pt idx="373">
                  <c:v>745.86812611647167</c:v>
                </c:pt>
                <c:pt idx="374">
                  <c:v>745.10786371891595</c:v>
                </c:pt>
                <c:pt idx="375">
                  <c:v>744.34820116329377</c:v>
                </c:pt>
                <c:pt idx="376">
                  <c:v>743.58913844960523</c:v>
                </c:pt>
                <c:pt idx="377">
                  <c:v>742.83067557785034</c:v>
                </c:pt>
                <c:pt idx="378">
                  <c:v>742.07281254802911</c:v>
                </c:pt>
                <c:pt idx="379">
                  <c:v>741.31554936014152</c:v>
                </c:pt>
                <c:pt idx="380">
                  <c:v>740.55888601418758</c:v>
                </c:pt>
                <c:pt idx="381">
                  <c:v>739.80282251016718</c:v>
                </c:pt>
                <c:pt idx="382">
                  <c:v>739.04735884808042</c:v>
                </c:pt>
                <c:pt idx="383">
                  <c:v>738.29249502792732</c:v>
                </c:pt>
                <c:pt idx="384">
                  <c:v>737.53823104970786</c:v>
                </c:pt>
                <c:pt idx="385">
                  <c:v>736.78456691342205</c:v>
                </c:pt>
                <c:pt idx="386">
                  <c:v>736.0315026190699</c:v>
                </c:pt>
                <c:pt idx="387">
                  <c:v>735.27903816665128</c:v>
                </c:pt>
                <c:pt idx="388">
                  <c:v>734.5271735561663</c:v>
                </c:pt>
                <c:pt idx="389">
                  <c:v>733.77590878761498</c:v>
                </c:pt>
                <c:pt idx="390">
                  <c:v>733.02524386099731</c:v>
                </c:pt>
                <c:pt idx="391">
                  <c:v>732.27517877631328</c:v>
                </c:pt>
                <c:pt idx="392">
                  <c:v>731.52571353356291</c:v>
                </c:pt>
                <c:pt idx="393">
                  <c:v>730.77684813274607</c:v>
                </c:pt>
                <c:pt idx="394">
                  <c:v>730.02858257386288</c:v>
                </c:pt>
                <c:pt idx="395">
                  <c:v>729.28091685691334</c:v>
                </c:pt>
                <c:pt idx="396">
                  <c:v>728.53385098189744</c:v>
                </c:pt>
                <c:pt idx="397">
                  <c:v>727.7873849488152</c:v>
                </c:pt>
                <c:pt idx="398">
                  <c:v>727.04151875766661</c:v>
                </c:pt>
                <c:pt idx="399">
                  <c:v>726.29625240845155</c:v>
                </c:pt>
                <c:pt idx="400">
                  <c:v>725.55158590117014</c:v>
                </c:pt>
                <c:pt idx="401">
                  <c:v>724.80751923582238</c:v>
                </c:pt>
                <c:pt idx="402">
                  <c:v>724.06405241240827</c:v>
                </c:pt>
                <c:pt idx="403">
                  <c:v>723.32118543092781</c:v>
                </c:pt>
                <c:pt idx="404">
                  <c:v>722.578918291381</c:v>
                </c:pt>
                <c:pt idx="405">
                  <c:v>721.83725099376773</c:v>
                </c:pt>
                <c:pt idx="406">
                  <c:v>721.0961835380881</c:v>
                </c:pt>
                <c:pt idx="407">
                  <c:v>720.35571592434212</c:v>
                </c:pt>
                <c:pt idx="408">
                  <c:v>719.61584815252979</c:v>
                </c:pt>
                <c:pt idx="409">
                  <c:v>718.87658022265111</c:v>
                </c:pt>
                <c:pt idx="410">
                  <c:v>718.13791213470608</c:v>
                </c:pt>
                <c:pt idx="411">
                  <c:v>717.39984388869459</c:v>
                </c:pt>
                <c:pt idx="412">
                  <c:v>716.66237548461675</c:v>
                </c:pt>
                <c:pt idx="413">
                  <c:v>715.92550692247255</c:v>
                </c:pt>
                <c:pt idx="414">
                  <c:v>715.189238202262</c:v>
                </c:pt>
                <c:pt idx="415">
                  <c:v>714.45356932398511</c:v>
                </c:pt>
                <c:pt idx="416">
                  <c:v>713.71850028764186</c:v>
                </c:pt>
                <c:pt idx="417">
                  <c:v>712.98403109323215</c:v>
                </c:pt>
                <c:pt idx="418">
                  <c:v>712.25016174075608</c:v>
                </c:pt>
                <c:pt idx="419">
                  <c:v>711.51689223021367</c:v>
                </c:pt>
                <c:pt idx="420">
                  <c:v>710.78422256160491</c:v>
                </c:pt>
                <c:pt idx="421">
                  <c:v>710.05215273492979</c:v>
                </c:pt>
                <c:pt idx="422">
                  <c:v>709.32068275018833</c:v>
                </c:pt>
                <c:pt idx="423">
                  <c:v>708.5898126073804</c:v>
                </c:pt>
                <c:pt idx="424">
                  <c:v>707.85954230650611</c:v>
                </c:pt>
                <c:pt idx="425">
                  <c:v>707.12987184756548</c:v>
                </c:pt>
                <c:pt idx="426">
                  <c:v>706.4008012305585</c:v>
                </c:pt>
                <c:pt idx="427">
                  <c:v>705.67233045548517</c:v>
                </c:pt>
                <c:pt idx="428">
                  <c:v>704.94445952234548</c:v>
                </c:pt>
                <c:pt idx="429">
                  <c:v>704.21718843113945</c:v>
                </c:pt>
                <c:pt idx="430">
                  <c:v>703.49051718186695</c:v>
                </c:pt>
                <c:pt idx="431">
                  <c:v>702.7644457745281</c:v>
                </c:pt>
                <c:pt idx="432">
                  <c:v>702.0389742091229</c:v>
                </c:pt>
                <c:pt idx="433">
                  <c:v>701.31410248565135</c:v>
                </c:pt>
                <c:pt idx="434">
                  <c:v>700.58983060411344</c:v>
                </c:pt>
                <c:pt idx="435">
                  <c:v>699.86615856450919</c:v>
                </c:pt>
                <c:pt idx="436">
                  <c:v>699.14308636683847</c:v>
                </c:pt>
                <c:pt idx="437">
                  <c:v>698.42061401110141</c:v>
                </c:pt>
                <c:pt idx="438">
                  <c:v>697.69874149729799</c:v>
                </c:pt>
                <c:pt idx="439">
                  <c:v>696.97746882542822</c:v>
                </c:pt>
                <c:pt idx="440">
                  <c:v>696.2567959954921</c:v>
                </c:pt>
                <c:pt idx="441">
                  <c:v>695.53672300748963</c:v>
                </c:pt>
                <c:pt idx="442">
                  <c:v>694.81724986142069</c:v>
                </c:pt>
                <c:pt idx="443">
                  <c:v>694.09837655728541</c:v>
                </c:pt>
                <c:pt idx="444">
                  <c:v>693.38010309508377</c:v>
                </c:pt>
                <c:pt idx="445">
                  <c:v>692.66242947481578</c:v>
                </c:pt>
                <c:pt idx="446">
                  <c:v>691.94535569648144</c:v>
                </c:pt>
                <c:pt idx="447">
                  <c:v>691.22888176008075</c:v>
                </c:pt>
                <c:pt idx="448">
                  <c:v>690.5130076656136</c:v>
                </c:pt>
                <c:pt idx="449">
                  <c:v>689.7977334130801</c:v>
                </c:pt>
                <c:pt idx="450">
                  <c:v>689.08305900248024</c:v>
                </c:pt>
                <c:pt idx="451">
                  <c:v>688.36898443381403</c:v>
                </c:pt>
                <c:pt idx="452">
                  <c:v>687.65550970708148</c:v>
                </c:pt>
                <c:pt idx="453">
                  <c:v>686.94263482228257</c:v>
                </c:pt>
                <c:pt idx="454">
                  <c:v>686.2303597794172</c:v>
                </c:pt>
                <c:pt idx="455">
                  <c:v>685.51868457848548</c:v>
                </c:pt>
                <c:pt idx="456">
                  <c:v>684.8076092194874</c:v>
                </c:pt>
                <c:pt idx="457">
                  <c:v>684.09713370242298</c:v>
                </c:pt>
                <c:pt idx="458">
                  <c:v>683.38725802729221</c:v>
                </c:pt>
                <c:pt idx="459">
                  <c:v>682.67798219409508</c:v>
                </c:pt>
                <c:pt idx="460">
                  <c:v>681.96930620283149</c:v>
                </c:pt>
                <c:pt idx="461">
                  <c:v>681.26123005350155</c:v>
                </c:pt>
                <c:pt idx="462">
                  <c:v>680.55375374610526</c:v>
                </c:pt>
                <c:pt idx="463">
                  <c:v>679.84687728064262</c:v>
                </c:pt>
                <c:pt idx="464">
                  <c:v>679.14060065711362</c:v>
                </c:pt>
                <c:pt idx="465">
                  <c:v>678.43492387551828</c:v>
                </c:pt>
                <c:pt idx="466">
                  <c:v>677.72984693585647</c:v>
                </c:pt>
                <c:pt idx="467">
                  <c:v>677.02536983812831</c:v>
                </c:pt>
                <c:pt idx="468">
                  <c:v>676.3214925823338</c:v>
                </c:pt>
                <c:pt idx="469">
                  <c:v>675.61821516847294</c:v>
                </c:pt>
                <c:pt idx="470">
                  <c:v>674.91553759654573</c:v>
                </c:pt>
                <c:pt idx="471">
                  <c:v>674.21345986655217</c:v>
                </c:pt>
                <c:pt idx="472">
                  <c:v>673.51198197849214</c:v>
                </c:pt>
                <c:pt idx="473">
                  <c:v>672.81110393236577</c:v>
                </c:pt>
                <c:pt idx="474">
                  <c:v>672.11082572817304</c:v>
                </c:pt>
                <c:pt idx="475">
                  <c:v>671.41114736591396</c:v>
                </c:pt>
                <c:pt idx="476">
                  <c:v>670.71206884558853</c:v>
                </c:pt>
                <c:pt idx="477">
                  <c:v>670.01359016719675</c:v>
                </c:pt>
                <c:pt idx="478">
                  <c:v>669.31571133073851</c:v>
                </c:pt>
                <c:pt idx="479">
                  <c:v>668.61843233621391</c:v>
                </c:pt>
                <c:pt idx="480">
                  <c:v>667.92175318362297</c:v>
                </c:pt>
                <c:pt idx="481">
                  <c:v>667.22567387296567</c:v>
                </c:pt>
                <c:pt idx="482">
                  <c:v>666.53019440424202</c:v>
                </c:pt>
                <c:pt idx="483">
                  <c:v>665.83531477745203</c:v>
                </c:pt>
                <c:pt idx="484">
                  <c:v>665.14103499259556</c:v>
                </c:pt>
                <c:pt idx="485">
                  <c:v>664.44735504967275</c:v>
                </c:pt>
                <c:pt idx="486">
                  <c:v>663.75427494868359</c:v>
                </c:pt>
                <c:pt idx="487">
                  <c:v>663.06179468962807</c:v>
                </c:pt>
                <c:pt idx="488">
                  <c:v>662.36991427250621</c:v>
                </c:pt>
                <c:pt idx="489">
                  <c:v>661.67863369731799</c:v>
                </c:pt>
                <c:pt idx="490">
                  <c:v>660.98795296406342</c:v>
                </c:pt>
                <c:pt idx="491">
                  <c:v>660.29787207274239</c:v>
                </c:pt>
                <c:pt idx="492">
                  <c:v>659.60839102335501</c:v>
                </c:pt>
                <c:pt idx="493">
                  <c:v>658.91950981590128</c:v>
                </c:pt>
                <c:pt idx="494">
                  <c:v>658.2312284503812</c:v>
                </c:pt>
                <c:pt idx="495">
                  <c:v>657.54354692679476</c:v>
                </c:pt>
                <c:pt idx="496">
                  <c:v>656.85646524514198</c:v>
                </c:pt>
                <c:pt idx="497">
                  <c:v>656.16998340542273</c:v>
                </c:pt>
                <c:pt idx="498">
                  <c:v>655.48410140763713</c:v>
                </c:pt>
                <c:pt idx="499">
                  <c:v>654.79881925178518</c:v>
                </c:pt>
                <c:pt idx="500">
                  <c:v>654.11413693786687</c:v>
                </c:pt>
                <c:pt idx="501">
                  <c:v>653.43005446588222</c:v>
                </c:pt>
                <c:pt idx="502">
                  <c:v>652.74657183583122</c:v>
                </c:pt>
                <c:pt idx="503">
                  <c:v>652.06368904771375</c:v>
                </c:pt>
                <c:pt idx="504">
                  <c:v>651.38140610152993</c:v>
                </c:pt>
                <c:pt idx="505">
                  <c:v>650.69972299727976</c:v>
                </c:pt>
                <c:pt idx="506">
                  <c:v>650.01863973496324</c:v>
                </c:pt>
                <c:pt idx="507">
                  <c:v>649.33815631458037</c:v>
                </c:pt>
                <c:pt idx="508">
                  <c:v>648.65827273613115</c:v>
                </c:pt>
                <c:pt idx="509">
                  <c:v>647.97898899961547</c:v>
                </c:pt>
                <c:pt idx="510">
                  <c:v>647.30030510503343</c:v>
                </c:pt>
                <c:pt idx="511">
                  <c:v>646.62222105238504</c:v>
                </c:pt>
                <c:pt idx="512">
                  <c:v>645.94473684167031</c:v>
                </c:pt>
                <c:pt idx="513">
                  <c:v>645.26785247288922</c:v>
                </c:pt>
                <c:pt idx="514">
                  <c:v>644.59156794604178</c:v>
                </c:pt>
                <c:pt idx="515">
                  <c:v>643.91588326112787</c:v>
                </c:pt>
                <c:pt idx="516">
                  <c:v>643.24079841814762</c:v>
                </c:pt>
                <c:pt idx="517">
                  <c:v>642.56631341710101</c:v>
                </c:pt>
                <c:pt idx="518">
                  <c:v>641.89242825798806</c:v>
                </c:pt>
                <c:pt idx="519">
                  <c:v>641.21914294080875</c:v>
                </c:pt>
                <c:pt idx="520">
                  <c:v>640.54645746556309</c:v>
                </c:pt>
                <c:pt idx="521">
                  <c:v>639.87437183225097</c:v>
                </c:pt>
                <c:pt idx="522">
                  <c:v>639.2028860408725</c:v>
                </c:pt>
                <c:pt idx="523">
                  <c:v>638.53200009142768</c:v>
                </c:pt>
                <c:pt idx="524">
                  <c:v>637.8617139839165</c:v>
                </c:pt>
                <c:pt idx="525">
                  <c:v>637.19202771833898</c:v>
                </c:pt>
                <c:pt idx="526">
                  <c:v>636.5229412946951</c:v>
                </c:pt>
                <c:pt idx="527">
                  <c:v>635.85445471298476</c:v>
                </c:pt>
                <c:pt idx="528">
                  <c:v>635.18656797320807</c:v>
                </c:pt>
                <c:pt idx="529">
                  <c:v>634.51928107536503</c:v>
                </c:pt>
                <c:pt idx="530">
                  <c:v>633.85259401945564</c:v>
                </c:pt>
                <c:pt idx="531">
                  <c:v>633.18650680547989</c:v>
                </c:pt>
                <c:pt idx="532">
                  <c:v>632.5210194334378</c:v>
                </c:pt>
                <c:pt idx="533">
                  <c:v>631.85613190332924</c:v>
                </c:pt>
                <c:pt idx="534">
                  <c:v>631.19184421515433</c:v>
                </c:pt>
                <c:pt idx="535">
                  <c:v>630.52815636891307</c:v>
                </c:pt>
                <c:pt idx="536">
                  <c:v>629.86506836460546</c:v>
                </c:pt>
                <c:pt idx="537">
                  <c:v>629.2025802022315</c:v>
                </c:pt>
                <c:pt idx="538">
                  <c:v>628.54069188179119</c:v>
                </c:pt>
                <c:pt idx="539">
                  <c:v>627.87940340328441</c:v>
                </c:pt>
                <c:pt idx="540">
                  <c:v>627.21871476671129</c:v>
                </c:pt>
                <c:pt idx="541">
                  <c:v>626.55862597207181</c:v>
                </c:pt>
                <c:pt idx="542">
                  <c:v>625.89913701936598</c:v>
                </c:pt>
                <c:pt idx="543">
                  <c:v>625.2402479085938</c:v>
                </c:pt>
                <c:pt idx="544">
                  <c:v>624.58195863975527</c:v>
                </c:pt>
                <c:pt idx="545">
                  <c:v>623.92426921285039</c:v>
                </c:pt>
                <c:pt idx="546">
                  <c:v>623.26717962787905</c:v>
                </c:pt>
                <c:pt idx="547">
                  <c:v>622.61068988484135</c:v>
                </c:pt>
                <c:pt idx="548">
                  <c:v>621.9547999837373</c:v>
                </c:pt>
                <c:pt idx="549">
                  <c:v>621.29950992456691</c:v>
                </c:pt>
                <c:pt idx="550">
                  <c:v>620.64481970733016</c:v>
                </c:pt>
                <c:pt idx="551">
                  <c:v>619.99072933202706</c:v>
                </c:pt>
                <c:pt idx="552">
                  <c:v>619.33723879865749</c:v>
                </c:pt>
                <c:pt idx="553">
                  <c:v>618.68434810722158</c:v>
                </c:pt>
                <c:pt idx="554">
                  <c:v>618.03205725771932</c:v>
                </c:pt>
                <c:pt idx="555">
                  <c:v>617.3803662501507</c:v>
                </c:pt>
                <c:pt idx="556">
                  <c:v>616.72927508451573</c:v>
                </c:pt>
                <c:pt idx="557">
                  <c:v>616.07878376081442</c:v>
                </c:pt>
                <c:pt idx="558">
                  <c:v>615.42889227904664</c:v>
                </c:pt>
                <c:pt idx="559">
                  <c:v>614.7796006392125</c:v>
                </c:pt>
                <c:pt idx="560">
                  <c:v>614.13090884131202</c:v>
                </c:pt>
                <c:pt idx="561">
                  <c:v>613.48281688534519</c:v>
                </c:pt>
                <c:pt idx="562">
                  <c:v>612.835324771312</c:v>
                </c:pt>
                <c:pt idx="563">
                  <c:v>612.18843249921247</c:v>
                </c:pt>
                <c:pt idx="564">
                  <c:v>611.54214006904647</c:v>
                </c:pt>
                <c:pt idx="565">
                  <c:v>610.89644748081412</c:v>
                </c:pt>
                <c:pt idx="566">
                  <c:v>610.25135473451542</c:v>
                </c:pt>
                <c:pt idx="567">
                  <c:v>609.60686183015036</c:v>
                </c:pt>
                <c:pt idx="568">
                  <c:v>608.96296876771896</c:v>
                </c:pt>
                <c:pt idx="569">
                  <c:v>608.31967554722121</c:v>
                </c:pt>
                <c:pt idx="570">
                  <c:v>607.67698216865699</c:v>
                </c:pt>
                <c:pt idx="571">
                  <c:v>607.03488863202642</c:v>
                </c:pt>
                <c:pt idx="572">
                  <c:v>606.3933949373295</c:v>
                </c:pt>
                <c:pt idx="573">
                  <c:v>605.75250108456623</c:v>
                </c:pt>
                <c:pt idx="574">
                  <c:v>605.11220707373661</c:v>
                </c:pt>
                <c:pt idx="575">
                  <c:v>604.47251290484064</c:v>
                </c:pt>
                <c:pt idx="576">
                  <c:v>603.83341857787821</c:v>
                </c:pt>
                <c:pt idx="577">
                  <c:v>603.19492409284942</c:v>
                </c:pt>
                <c:pt idx="578">
                  <c:v>602.55702944975428</c:v>
                </c:pt>
                <c:pt idx="579">
                  <c:v>601.91973464859279</c:v>
                </c:pt>
                <c:pt idx="580">
                  <c:v>601.28303968936495</c:v>
                </c:pt>
                <c:pt idx="581">
                  <c:v>600.64694457207077</c:v>
                </c:pt>
                <c:pt idx="582">
                  <c:v>600.01144929671011</c:v>
                </c:pt>
                <c:pt idx="583">
                  <c:v>599.37655386328311</c:v>
                </c:pt>
                <c:pt idx="584">
                  <c:v>598.74225827178975</c:v>
                </c:pt>
                <c:pt idx="585">
                  <c:v>598.10856252223005</c:v>
                </c:pt>
                <c:pt idx="586">
                  <c:v>597.47546661460399</c:v>
                </c:pt>
                <c:pt idx="587">
                  <c:v>596.84297054891158</c:v>
                </c:pt>
                <c:pt idx="588">
                  <c:v>596.21107432515271</c:v>
                </c:pt>
                <c:pt idx="589">
                  <c:v>595.57977794332749</c:v>
                </c:pt>
                <c:pt idx="590">
                  <c:v>594.94908140343591</c:v>
                </c:pt>
                <c:pt idx="591">
                  <c:v>594.31898470547799</c:v>
                </c:pt>
                <c:pt idx="592">
                  <c:v>593.68948784945371</c:v>
                </c:pt>
                <c:pt idx="593">
                  <c:v>593.06059083536309</c:v>
                </c:pt>
                <c:pt idx="594">
                  <c:v>592.432293663206</c:v>
                </c:pt>
                <c:pt idx="595">
                  <c:v>591.80459633298256</c:v>
                </c:pt>
                <c:pt idx="596">
                  <c:v>591.17749884469276</c:v>
                </c:pt>
                <c:pt idx="597">
                  <c:v>590.55100119833662</c:v>
                </c:pt>
                <c:pt idx="598">
                  <c:v>589.92510339391413</c:v>
                </c:pt>
                <c:pt idx="599">
                  <c:v>589.29980543142528</c:v>
                </c:pt>
                <c:pt idx="600">
                  <c:v>588.67510731086998</c:v>
                </c:pt>
                <c:pt idx="601">
                  <c:v>588.05100903224832</c:v>
                </c:pt>
                <c:pt idx="602">
                  <c:v>587.42751059556031</c:v>
                </c:pt>
                <c:pt idx="603">
                  <c:v>586.80461200080595</c:v>
                </c:pt>
                <c:pt idx="604">
                  <c:v>586.18231324798523</c:v>
                </c:pt>
                <c:pt idx="605">
                  <c:v>585.56061433709817</c:v>
                </c:pt>
                <c:pt idx="606">
                  <c:v>584.93951526814476</c:v>
                </c:pt>
                <c:pt idx="607">
                  <c:v>584.31901604112488</c:v>
                </c:pt>
                <c:pt idx="608">
                  <c:v>583.69911665603865</c:v>
                </c:pt>
                <c:pt idx="609">
                  <c:v>583.07981711288608</c:v>
                </c:pt>
                <c:pt idx="610">
                  <c:v>582.46111741166715</c:v>
                </c:pt>
                <c:pt idx="611">
                  <c:v>581.84301755238187</c:v>
                </c:pt>
                <c:pt idx="612">
                  <c:v>581.22551753503024</c:v>
                </c:pt>
                <c:pt idx="613">
                  <c:v>580.60861735961214</c:v>
                </c:pt>
                <c:pt idx="614">
                  <c:v>579.99231702612769</c:v>
                </c:pt>
                <c:pt idx="615">
                  <c:v>579.3766165345769</c:v>
                </c:pt>
                <c:pt idx="616">
                  <c:v>578.76151588495975</c:v>
                </c:pt>
                <c:pt idx="617">
                  <c:v>578.14701507727625</c:v>
                </c:pt>
                <c:pt idx="618">
                  <c:v>577.5331141115264</c:v>
                </c:pt>
                <c:pt idx="619">
                  <c:v>576.91981298771009</c:v>
                </c:pt>
                <c:pt idx="620">
                  <c:v>576.30711170582742</c:v>
                </c:pt>
                <c:pt idx="621">
                  <c:v>575.69501026587841</c:v>
                </c:pt>
                <c:pt idx="622">
                  <c:v>575.08350866786304</c:v>
                </c:pt>
                <c:pt idx="623">
                  <c:v>574.47260691178133</c:v>
                </c:pt>
                <c:pt idx="624">
                  <c:v>573.86230499763326</c:v>
                </c:pt>
                <c:pt idx="625">
                  <c:v>573.25260292541873</c:v>
                </c:pt>
                <c:pt idx="626">
                  <c:v>572.64350069513785</c:v>
                </c:pt>
                <c:pt idx="627">
                  <c:v>572.03499830679061</c:v>
                </c:pt>
                <c:pt idx="628">
                  <c:v>571.42709576037703</c:v>
                </c:pt>
                <c:pt idx="629">
                  <c:v>570.81979305589709</c:v>
                </c:pt>
                <c:pt idx="630">
                  <c:v>570.21309019335081</c:v>
                </c:pt>
                <c:pt idx="631">
                  <c:v>569.60698717273806</c:v>
                </c:pt>
                <c:pt idx="632">
                  <c:v>569.00148399405896</c:v>
                </c:pt>
                <c:pt idx="633">
                  <c:v>568.39658065731351</c:v>
                </c:pt>
                <c:pt idx="634">
                  <c:v>567.7922771625017</c:v>
                </c:pt>
                <c:pt idx="635">
                  <c:v>567.18857350962355</c:v>
                </c:pt>
                <c:pt idx="636">
                  <c:v>566.58546969867905</c:v>
                </c:pt>
                <c:pt idx="637">
                  <c:v>565.98296572966808</c:v>
                </c:pt>
                <c:pt idx="638">
                  <c:v>565.38106160259076</c:v>
                </c:pt>
                <c:pt idx="639">
                  <c:v>564.77975731744709</c:v>
                </c:pt>
                <c:pt idx="640">
                  <c:v>564.17905287423707</c:v>
                </c:pt>
                <c:pt idx="641">
                  <c:v>563.5789482729607</c:v>
                </c:pt>
                <c:pt idx="642">
                  <c:v>562.97944351361798</c:v>
                </c:pt>
                <c:pt idx="643">
                  <c:v>562.38053859620879</c:v>
                </c:pt>
                <c:pt idx="644">
                  <c:v>561.78223352073326</c:v>
                </c:pt>
                <c:pt idx="645">
                  <c:v>561.18452828719137</c:v>
                </c:pt>
                <c:pt idx="646">
                  <c:v>560.58742289558313</c:v>
                </c:pt>
                <c:pt idx="647">
                  <c:v>559.99091734590854</c:v>
                </c:pt>
                <c:pt idx="648">
                  <c:v>559.3950116381676</c:v>
                </c:pt>
                <c:pt idx="649">
                  <c:v>558.7997057723602</c:v>
                </c:pt>
                <c:pt idx="650">
                  <c:v>558.20499974848644</c:v>
                </c:pt>
                <c:pt idx="651">
                  <c:v>557.61089356654634</c:v>
                </c:pt>
                <c:pt idx="652">
                  <c:v>557.01738722653988</c:v>
                </c:pt>
                <c:pt idx="653">
                  <c:v>556.42448072846707</c:v>
                </c:pt>
                <c:pt idx="654">
                  <c:v>555.83217407232792</c:v>
                </c:pt>
                <c:pt idx="655">
                  <c:v>555.24046725812229</c:v>
                </c:pt>
                <c:pt idx="656">
                  <c:v>554.64936028585032</c:v>
                </c:pt>
                <c:pt idx="657">
                  <c:v>554.058853155512</c:v>
                </c:pt>
                <c:pt idx="658">
                  <c:v>553.46894586710732</c:v>
                </c:pt>
                <c:pt idx="659">
                  <c:v>552.8796384206363</c:v>
                </c:pt>
                <c:pt idx="660">
                  <c:v>552.29093081609892</c:v>
                </c:pt>
                <c:pt idx="661">
                  <c:v>551.70282305349508</c:v>
                </c:pt>
                <c:pt idx="662">
                  <c:v>551.11531513282489</c:v>
                </c:pt>
                <c:pt idx="663">
                  <c:v>550.52840705408835</c:v>
                </c:pt>
                <c:pt idx="664">
                  <c:v>549.94209881728545</c:v>
                </c:pt>
                <c:pt idx="665">
                  <c:v>549.35639042241621</c:v>
                </c:pt>
                <c:pt idx="666">
                  <c:v>548.77128186948062</c:v>
                </c:pt>
                <c:pt idx="667">
                  <c:v>548.18677315847867</c:v>
                </c:pt>
                <c:pt idx="668">
                  <c:v>547.60286428941026</c:v>
                </c:pt>
                <c:pt idx="669">
                  <c:v>547.0195552622755</c:v>
                </c:pt>
                <c:pt idx="670">
                  <c:v>546.43684607707439</c:v>
                </c:pt>
                <c:pt idx="671">
                  <c:v>545.85473673380693</c:v>
                </c:pt>
                <c:pt idx="672">
                  <c:v>545.27322723247312</c:v>
                </c:pt>
                <c:pt idx="673">
                  <c:v>544.69231757307296</c:v>
                </c:pt>
                <c:pt idx="674">
                  <c:v>544.11200775560633</c:v>
                </c:pt>
                <c:pt idx="675">
                  <c:v>543.53229778007335</c:v>
                </c:pt>
                <c:pt idx="676">
                  <c:v>542.95318764647402</c:v>
                </c:pt>
                <c:pt idx="677">
                  <c:v>542.37467735480834</c:v>
                </c:pt>
                <c:pt idx="678">
                  <c:v>541.79676690507631</c:v>
                </c:pt>
                <c:pt idx="679">
                  <c:v>541.21945629727793</c:v>
                </c:pt>
                <c:pt idx="680">
                  <c:v>540.64274553141308</c:v>
                </c:pt>
                <c:pt idx="681">
                  <c:v>540.06663460748189</c:v>
                </c:pt>
                <c:pt idx="682">
                  <c:v>539.49112352548434</c:v>
                </c:pt>
                <c:pt idx="683">
                  <c:v>538.91621228542044</c:v>
                </c:pt>
                <c:pt idx="684">
                  <c:v>538.34190088729019</c:v>
                </c:pt>
                <c:pt idx="685">
                  <c:v>537.76818933109359</c:v>
                </c:pt>
                <c:pt idx="686">
                  <c:v>537.19507761683053</c:v>
                </c:pt>
                <c:pt idx="687">
                  <c:v>536.62256574450112</c:v>
                </c:pt>
                <c:pt idx="688">
                  <c:v>536.05065371410535</c:v>
                </c:pt>
                <c:pt idx="689">
                  <c:v>535.47934152564324</c:v>
                </c:pt>
                <c:pt idx="690">
                  <c:v>534.90862917911477</c:v>
                </c:pt>
                <c:pt idx="691">
                  <c:v>534.33851667451995</c:v>
                </c:pt>
                <c:pt idx="692">
                  <c:v>533.76900401185867</c:v>
                </c:pt>
                <c:pt idx="693">
                  <c:v>533.20009119113104</c:v>
                </c:pt>
                <c:pt idx="694">
                  <c:v>532.63177821233705</c:v>
                </c:pt>
                <c:pt idx="695">
                  <c:v>532.06406507547672</c:v>
                </c:pt>
                <c:pt idx="696">
                  <c:v>531.49695178055003</c:v>
                </c:pt>
                <c:pt idx="697">
                  <c:v>530.930438327557</c:v>
                </c:pt>
                <c:pt idx="698">
                  <c:v>530.3645247164975</c:v>
                </c:pt>
                <c:pt idx="699">
                  <c:v>529.79921094737165</c:v>
                </c:pt>
                <c:pt idx="700">
                  <c:v>529.23449702017945</c:v>
                </c:pt>
                <c:pt idx="701">
                  <c:v>528.67038293492089</c:v>
                </c:pt>
                <c:pt idx="702">
                  <c:v>528.10686869159599</c:v>
                </c:pt>
                <c:pt idx="703">
                  <c:v>527.54395429020474</c:v>
                </c:pt>
                <c:pt idx="704">
                  <c:v>526.98163973074702</c:v>
                </c:pt>
                <c:pt idx="705">
                  <c:v>526.41992501322295</c:v>
                </c:pt>
                <c:pt idx="706">
                  <c:v>525.85881013763253</c:v>
                </c:pt>
                <c:pt idx="707">
                  <c:v>525.29829510397576</c:v>
                </c:pt>
                <c:pt idx="708">
                  <c:v>524.73837991225264</c:v>
                </c:pt>
                <c:pt idx="709">
                  <c:v>524.17906456246317</c:v>
                </c:pt>
                <c:pt idx="710">
                  <c:v>523.62034905460723</c:v>
                </c:pt>
                <c:pt idx="711">
                  <c:v>523.06223338868494</c:v>
                </c:pt>
                <c:pt idx="712">
                  <c:v>522.50471756469631</c:v>
                </c:pt>
                <c:pt idx="713">
                  <c:v>521.94780158264132</c:v>
                </c:pt>
                <c:pt idx="714">
                  <c:v>521.39148544251998</c:v>
                </c:pt>
                <c:pt idx="715">
                  <c:v>520.83576914433229</c:v>
                </c:pt>
                <c:pt idx="716">
                  <c:v>520.28065268807813</c:v>
                </c:pt>
                <c:pt idx="717">
                  <c:v>519.72613607375763</c:v>
                </c:pt>
                <c:pt idx="718">
                  <c:v>519.17221930137077</c:v>
                </c:pt>
                <c:pt idx="719">
                  <c:v>518.61890237091757</c:v>
                </c:pt>
                <c:pt idx="720">
                  <c:v>518.06618528239801</c:v>
                </c:pt>
                <c:pt idx="721">
                  <c:v>517.5140680358121</c:v>
                </c:pt>
                <c:pt idx="722">
                  <c:v>516.96255063115973</c:v>
                </c:pt>
                <c:pt idx="723">
                  <c:v>516.41163306844101</c:v>
                </c:pt>
                <c:pt idx="724">
                  <c:v>515.86131534765593</c:v>
                </c:pt>
                <c:pt idx="725">
                  <c:v>515.31159746880451</c:v>
                </c:pt>
                <c:pt idx="726">
                  <c:v>514.76247943188673</c:v>
                </c:pt>
                <c:pt idx="727">
                  <c:v>514.21396123690261</c:v>
                </c:pt>
                <c:pt idx="728">
                  <c:v>513.66604288385213</c:v>
                </c:pt>
                <c:pt idx="729">
                  <c:v>513.11872437273519</c:v>
                </c:pt>
                <c:pt idx="730">
                  <c:v>512.57200570355189</c:v>
                </c:pt>
                <c:pt idx="731">
                  <c:v>512.02588687630225</c:v>
                </c:pt>
                <c:pt idx="732">
                  <c:v>511.48036789098626</c:v>
                </c:pt>
                <c:pt idx="733">
                  <c:v>510.93544874760386</c:v>
                </c:pt>
                <c:pt idx="734">
                  <c:v>510.39112944615511</c:v>
                </c:pt>
                <c:pt idx="735">
                  <c:v>509.84740998664</c:v>
                </c:pt>
                <c:pt idx="736">
                  <c:v>509.30429036905849</c:v>
                </c:pt>
                <c:pt idx="737">
                  <c:v>508.76177059341063</c:v>
                </c:pt>
                <c:pt idx="738">
                  <c:v>508.21985065969642</c:v>
                </c:pt>
                <c:pt idx="739">
                  <c:v>507.6785305679158</c:v>
                </c:pt>
                <c:pt idx="740">
                  <c:v>507.13781031806883</c:v>
                </c:pt>
                <c:pt idx="741">
                  <c:v>506.59768991015551</c:v>
                </c:pt>
                <c:pt idx="742">
                  <c:v>506.05816934417578</c:v>
                </c:pt>
                <c:pt idx="743">
                  <c:v>505.5192486201297</c:v>
                </c:pt>
                <c:pt idx="744">
                  <c:v>504.98092773801727</c:v>
                </c:pt>
                <c:pt idx="745">
                  <c:v>504.44320669783843</c:v>
                </c:pt>
                <c:pt idx="746">
                  <c:v>503.90608549959325</c:v>
                </c:pt>
                <c:pt idx="747">
                  <c:v>503.36956414328171</c:v>
                </c:pt>
                <c:pt idx="748">
                  <c:v>502.83364262890376</c:v>
                </c:pt>
                <c:pt idx="749">
                  <c:v>502.29832095645946</c:v>
                </c:pt>
                <c:pt idx="750">
                  <c:v>501.76359912594882</c:v>
                </c:pt>
                <c:pt idx="751">
                  <c:v>501.22947713737176</c:v>
                </c:pt>
                <c:pt idx="752">
                  <c:v>500.69595499072835</c:v>
                </c:pt>
                <c:pt idx="753">
                  <c:v>500.1630326860186</c:v>
                </c:pt>
                <c:pt idx="754">
                  <c:v>499.63071022324249</c:v>
                </c:pt>
                <c:pt idx="755">
                  <c:v>499.09898760239997</c:v>
                </c:pt>
                <c:pt idx="756">
                  <c:v>498.56786482349111</c:v>
                </c:pt>
                <c:pt idx="757">
                  <c:v>498.03734188651589</c:v>
                </c:pt>
                <c:pt idx="758">
                  <c:v>497.50741879147427</c:v>
                </c:pt>
                <c:pt idx="759">
                  <c:v>496.97809553836629</c:v>
                </c:pt>
                <c:pt idx="760">
                  <c:v>496.44937212719196</c:v>
                </c:pt>
                <c:pt idx="761">
                  <c:v>495.92124855795123</c:v>
                </c:pt>
                <c:pt idx="762">
                  <c:v>495.39372483064415</c:v>
                </c:pt>
                <c:pt idx="763">
                  <c:v>494.86680094527071</c:v>
                </c:pt>
                <c:pt idx="764">
                  <c:v>494.34047690183087</c:v>
                </c:pt>
                <c:pt idx="765">
                  <c:v>493.81475270032468</c:v>
                </c:pt>
                <c:pt idx="766">
                  <c:v>493.28962834075213</c:v>
                </c:pt>
                <c:pt idx="767">
                  <c:v>492.76510382311318</c:v>
                </c:pt>
                <c:pt idx="768">
                  <c:v>492.24117914740788</c:v>
                </c:pt>
                <c:pt idx="769">
                  <c:v>491.71785431363622</c:v>
                </c:pt>
                <c:pt idx="770">
                  <c:v>491.19512932179816</c:v>
                </c:pt>
                <c:pt idx="771">
                  <c:v>490.67300417189375</c:v>
                </c:pt>
                <c:pt idx="772">
                  <c:v>490.15147886392299</c:v>
                </c:pt>
                <c:pt idx="773">
                  <c:v>489.63055339788582</c:v>
                </c:pt>
                <c:pt idx="774">
                  <c:v>489.1102277737823</c:v>
                </c:pt>
                <c:pt idx="775">
                  <c:v>488.59050199161243</c:v>
                </c:pt>
                <c:pt idx="776">
                  <c:v>488.07137605137615</c:v>
                </c:pt>
                <c:pt idx="777">
                  <c:v>487.55284995307352</c:v>
                </c:pt>
                <c:pt idx="778">
                  <c:v>487.03492369670454</c:v>
                </c:pt>
                <c:pt idx="779">
                  <c:v>486.51759728226915</c:v>
                </c:pt>
                <c:pt idx="780">
                  <c:v>486.00087070976741</c:v>
                </c:pt>
                <c:pt idx="781">
                  <c:v>485.48474397919932</c:v>
                </c:pt>
                <c:pt idx="782">
                  <c:v>484.96921709056483</c:v>
                </c:pt>
                <c:pt idx="783">
                  <c:v>484.45429004386398</c:v>
                </c:pt>
                <c:pt idx="784">
                  <c:v>483.93996283909678</c:v>
                </c:pt>
                <c:pt idx="785">
                  <c:v>483.42623547626317</c:v>
                </c:pt>
                <c:pt idx="786">
                  <c:v>482.91310795536322</c:v>
                </c:pt>
                <c:pt idx="787">
                  <c:v>482.40058027639691</c:v>
                </c:pt>
                <c:pt idx="788">
                  <c:v>481.88865243936419</c:v>
                </c:pt>
                <c:pt idx="789">
                  <c:v>481.37732444426513</c:v>
                </c:pt>
                <c:pt idx="790">
                  <c:v>480.86659629109971</c:v>
                </c:pt>
                <c:pt idx="791">
                  <c:v>480.35646797986789</c:v>
                </c:pt>
                <c:pt idx="792">
                  <c:v>479.84693951056971</c:v>
                </c:pt>
                <c:pt idx="793">
                  <c:v>479.33801088320519</c:v>
                </c:pt>
                <c:pt idx="794">
                  <c:v>478.82968209777425</c:v>
                </c:pt>
                <c:pt idx="795">
                  <c:v>478.32195315427697</c:v>
                </c:pt>
                <c:pt idx="796">
                  <c:v>477.81482405271333</c:v>
                </c:pt>
                <c:pt idx="797">
                  <c:v>477.30829479308329</c:v>
                </c:pt>
                <c:pt idx="798">
                  <c:v>476.8023653753869</c:v>
                </c:pt>
                <c:pt idx="799">
                  <c:v>476.29703579962415</c:v>
                </c:pt>
                <c:pt idx="800">
                  <c:v>475.792306065795</c:v>
                </c:pt>
                <c:pt idx="801">
                  <c:v>475.2881761738995</c:v>
                </c:pt>
                <c:pt idx="802">
                  <c:v>474.78464612393765</c:v>
                </c:pt>
                <c:pt idx="803">
                  <c:v>474.28171591590939</c:v>
                </c:pt>
                <c:pt idx="804">
                  <c:v>473.77938554981478</c:v>
                </c:pt>
                <c:pt idx="805">
                  <c:v>473.27765502565381</c:v>
                </c:pt>
                <c:pt idx="806">
                  <c:v>472.77652434342644</c:v>
                </c:pt>
                <c:pt idx="807">
                  <c:v>472.27599350313272</c:v>
                </c:pt>
                <c:pt idx="808">
                  <c:v>471.77606250477265</c:v>
                </c:pt>
                <c:pt idx="809">
                  <c:v>471.27673134834617</c:v>
                </c:pt>
                <c:pt idx="810">
                  <c:v>470.77800003385335</c:v>
                </c:pt>
                <c:pt idx="811">
                  <c:v>470.27986856129417</c:v>
                </c:pt>
                <c:pt idx="812">
                  <c:v>469.78233693066863</c:v>
                </c:pt>
                <c:pt idx="813">
                  <c:v>469.2854051419767</c:v>
                </c:pt>
                <c:pt idx="814">
                  <c:v>468.78907319521841</c:v>
                </c:pt>
                <c:pt idx="815">
                  <c:v>468.29334109039377</c:v>
                </c:pt>
                <c:pt idx="816">
                  <c:v>467.79820882750272</c:v>
                </c:pt>
                <c:pt idx="817">
                  <c:v>467.30367640654532</c:v>
                </c:pt>
                <c:pt idx="818">
                  <c:v>466.80974382752157</c:v>
                </c:pt>
                <c:pt idx="819">
                  <c:v>466.31641109043142</c:v>
                </c:pt>
                <c:pt idx="820">
                  <c:v>465.82367819527491</c:v>
                </c:pt>
                <c:pt idx="821">
                  <c:v>465.33154514205205</c:v>
                </c:pt>
                <c:pt idx="822">
                  <c:v>464.84001193076278</c:v>
                </c:pt>
                <c:pt idx="823">
                  <c:v>464.34907856140717</c:v>
                </c:pt>
                <c:pt idx="824">
                  <c:v>463.8587450339852</c:v>
                </c:pt>
                <c:pt idx="825">
                  <c:v>463.36901134849683</c:v>
                </c:pt>
                <c:pt idx="826">
                  <c:v>462.8798775049421</c:v>
                </c:pt>
                <c:pt idx="827">
                  <c:v>462.39134350332102</c:v>
                </c:pt>
                <c:pt idx="828">
                  <c:v>461.90340934363354</c:v>
                </c:pt>
                <c:pt idx="829">
                  <c:v>461.41607502587971</c:v>
                </c:pt>
                <c:pt idx="830">
                  <c:v>460.92934055005952</c:v>
                </c:pt>
                <c:pt idx="831">
                  <c:v>460.44320591617293</c:v>
                </c:pt>
                <c:pt idx="832">
                  <c:v>459.95767112421998</c:v>
                </c:pt>
                <c:pt idx="833">
                  <c:v>459.47273617420069</c:v>
                </c:pt>
                <c:pt idx="834">
                  <c:v>458.98840106611499</c:v>
                </c:pt>
                <c:pt idx="835">
                  <c:v>458.50466579996294</c:v>
                </c:pt>
                <c:pt idx="836">
                  <c:v>458.02153037574453</c:v>
                </c:pt>
                <c:pt idx="837">
                  <c:v>457.53899479345972</c:v>
                </c:pt>
                <c:pt idx="838">
                  <c:v>457.05705905310856</c:v>
                </c:pt>
                <c:pt idx="839">
                  <c:v>456.57572315469105</c:v>
                </c:pt>
                <c:pt idx="840">
                  <c:v>456.09498709820713</c:v>
                </c:pt>
                <c:pt idx="841">
                  <c:v>455.61485088365686</c:v>
                </c:pt>
                <c:pt idx="842">
                  <c:v>455.13531451104024</c:v>
                </c:pt>
                <c:pt idx="843">
                  <c:v>454.65637798035721</c:v>
                </c:pt>
                <c:pt idx="844">
                  <c:v>454.17804129160783</c:v>
                </c:pt>
                <c:pt idx="845">
                  <c:v>453.7003044447921</c:v>
                </c:pt>
                <c:pt idx="846">
                  <c:v>453.22316743990996</c:v>
                </c:pt>
                <c:pt idx="847">
                  <c:v>452.74663027696147</c:v>
                </c:pt>
                <c:pt idx="848">
                  <c:v>452.27069295594663</c:v>
                </c:pt>
                <c:pt idx="849">
                  <c:v>451.79535547686538</c:v>
                </c:pt>
                <c:pt idx="850">
                  <c:v>451.32061783971778</c:v>
                </c:pt>
                <c:pt idx="851">
                  <c:v>450.84648004450383</c:v>
                </c:pt>
                <c:pt idx="852">
                  <c:v>450.37294209122348</c:v>
                </c:pt>
                <c:pt idx="853">
                  <c:v>449.90000397987677</c:v>
                </c:pt>
                <c:pt idx="854">
                  <c:v>449.42766571046371</c:v>
                </c:pt>
                <c:pt idx="855">
                  <c:v>448.95592728298425</c:v>
                </c:pt>
                <c:pt idx="856">
                  <c:v>448.48478869743843</c:v>
                </c:pt>
                <c:pt idx="857">
                  <c:v>448.01424995382627</c:v>
                </c:pt>
                <c:pt idx="858">
                  <c:v>447.54431105214769</c:v>
                </c:pt>
                <c:pt idx="859">
                  <c:v>447.07497199240277</c:v>
                </c:pt>
                <c:pt idx="860">
                  <c:v>446.60623277459149</c:v>
                </c:pt>
                <c:pt idx="861">
                  <c:v>446.13809339871381</c:v>
                </c:pt>
                <c:pt idx="862">
                  <c:v>445.67055386476977</c:v>
                </c:pt>
                <c:pt idx="863">
                  <c:v>445.20361417275939</c:v>
                </c:pt>
                <c:pt idx="864">
                  <c:v>444.73727432268259</c:v>
                </c:pt>
                <c:pt idx="865">
                  <c:v>444.27153431453945</c:v>
                </c:pt>
                <c:pt idx="866">
                  <c:v>443.80639414832996</c:v>
                </c:pt>
                <c:pt idx="867">
                  <c:v>443.34185382405406</c:v>
                </c:pt>
                <c:pt idx="868">
                  <c:v>442.8779133417118</c:v>
                </c:pt>
                <c:pt idx="869">
                  <c:v>442.4145727013032</c:v>
                </c:pt>
                <c:pt idx="870">
                  <c:v>441.95183190282819</c:v>
                </c:pt>
                <c:pt idx="871">
                  <c:v>441.48969094628683</c:v>
                </c:pt>
                <c:pt idx="872">
                  <c:v>441.02814983167912</c:v>
                </c:pt>
                <c:pt idx="873">
                  <c:v>440.56720855900505</c:v>
                </c:pt>
                <c:pt idx="874">
                  <c:v>440.10686712826458</c:v>
                </c:pt>
                <c:pt idx="875">
                  <c:v>439.64712553945776</c:v>
                </c:pt>
                <c:pt idx="876">
                  <c:v>439.18798379258459</c:v>
                </c:pt>
                <c:pt idx="877">
                  <c:v>438.72944188764501</c:v>
                </c:pt>
                <c:pt idx="878">
                  <c:v>438.27149982463908</c:v>
                </c:pt>
                <c:pt idx="879">
                  <c:v>437.8141576035668</c:v>
                </c:pt>
                <c:pt idx="880">
                  <c:v>437.35741522442811</c:v>
                </c:pt>
                <c:pt idx="881">
                  <c:v>436.90127268722307</c:v>
                </c:pt>
                <c:pt idx="882">
                  <c:v>436.44572999195168</c:v>
                </c:pt>
                <c:pt idx="883">
                  <c:v>435.99078713861388</c:v>
                </c:pt>
                <c:pt idx="884">
                  <c:v>435.53644412720973</c:v>
                </c:pt>
                <c:pt idx="885">
                  <c:v>435.08270095773923</c:v>
                </c:pt>
                <c:pt idx="886">
                  <c:v>434.62955763020233</c:v>
                </c:pt>
                <c:pt idx="887">
                  <c:v>434.17701414459907</c:v>
                </c:pt>
                <c:pt idx="888">
                  <c:v>433.72507050092946</c:v>
                </c:pt>
                <c:pt idx="889">
                  <c:v>433.27372669919345</c:v>
                </c:pt>
                <c:pt idx="890">
                  <c:v>432.82298273939108</c:v>
                </c:pt>
                <c:pt idx="891">
                  <c:v>432.37283862152236</c:v>
                </c:pt>
                <c:pt idx="892">
                  <c:v>431.92329434558724</c:v>
                </c:pt>
                <c:pt idx="893">
                  <c:v>431.47434991158576</c:v>
                </c:pt>
                <c:pt idx="894">
                  <c:v>431.02600531951794</c:v>
                </c:pt>
                <c:pt idx="895">
                  <c:v>430.5782605693837</c:v>
                </c:pt>
                <c:pt idx="896">
                  <c:v>430.13111566118312</c:v>
                </c:pt>
                <c:pt idx="897">
                  <c:v>429.68457059491618</c:v>
                </c:pt>
                <c:pt idx="898">
                  <c:v>429.23862537058284</c:v>
                </c:pt>
                <c:pt idx="899">
                  <c:v>428.79327998818314</c:v>
                </c:pt>
                <c:pt idx="900">
                  <c:v>428.3485344477171</c:v>
                </c:pt>
                <c:pt idx="901">
                  <c:v>427.90438874918465</c:v>
                </c:pt>
                <c:pt idx="902">
                  <c:v>427.46084289258584</c:v>
                </c:pt>
                <c:pt idx="903">
                  <c:v>427.01789687792069</c:v>
                </c:pt>
                <c:pt idx="904">
                  <c:v>426.57555070518913</c:v>
                </c:pt>
                <c:pt idx="905">
                  <c:v>426.13380437439122</c:v>
                </c:pt>
                <c:pt idx="906">
                  <c:v>425.69265788552696</c:v>
                </c:pt>
                <c:pt idx="907">
                  <c:v>425.25211123859629</c:v>
                </c:pt>
                <c:pt idx="908">
                  <c:v>424.81216443359926</c:v>
                </c:pt>
                <c:pt idx="909">
                  <c:v>424.37281747053589</c:v>
                </c:pt>
                <c:pt idx="910">
                  <c:v>423.93407034940611</c:v>
                </c:pt>
                <c:pt idx="911">
                  <c:v>423.49592307020998</c:v>
                </c:pt>
                <c:pt idx="912">
                  <c:v>423.0583756329475</c:v>
                </c:pt>
                <c:pt idx="913">
                  <c:v>422.62142803761861</c:v>
                </c:pt>
                <c:pt idx="914">
                  <c:v>422.18508028422337</c:v>
                </c:pt>
                <c:pt idx="915">
                  <c:v>421.74933237276178</c:v>
                </c:pt>
                <c:pt idx="916">
                  <c:v>421.31418430323379</c:v>
                </c:pt>
                <c:pt idx="917">
                  <c:v>420.87963607563944</c:v>
                </c:pt>
                <c:pt idx="918">
                  <c:v>420.44568768997874</c:v>
                </c:pt>
                <c:pt idx="919">
                  <c:v>420.01233914625163</c:v>
                </c:pt>
                <c:pt idx="920">
                  <c:v>419.57959044445818</c:v>
                </c:pt>
                <c:pt idx="921">
                  <c:v>419.14744158459837</c:v>
                </c:pt>
                <c:pt idx="922">
                  <c:v>418.71589256667215</c:v>
                </c:pt>
                <c:pt idx="923">
                  <c:v>418.28494339067959</c:v>
                </c:pt>
                <c:pt idx="924">
                  <c:v>417.85459405662067</c:v>
                </c:pt>
                <c:pt idx="925">
                  <c:v>417.42484456449534</c:v>
                </c:pt>
                <c:pt idx="926">
                  <c:v>416.99569491430367</c:v>
                </c:pt>
                <c:pt idx="927">
                  <c:v>416.56714510604564</c:v>
                </c:pt>
                <c:pt idx="928">
                  <c:v>416.13919513972121</c:v>
                </c:pt>
                <c:pt idx="929">
                  <c:v>415.71184501533043</c:v>
                </c:pt>
                <c:pt idx="930">
                  <c:v>415.28509473287329</c:v>
                </c:pt>
                <c:pt idx="931">
                  <c:v>414.85894429234975</c:v>
                </c:pt>
                <c:pt idx="932">
                  <c:v>414.43339369375985</c:v>
                </c:pt>
                <c:pt idx="933">
                  <c:v>414.00844293710361</c:v>
                </c:pt>
                <c:pt idx="934">
                  <c:v>413.58409202238101</c:v>
                </c:pt>
                <c:pt idx="935">
                  <c:v>413.16034094959201</c:v>
                </c:pt>
                <c:pt idx="936">
                  <c:v>412.73718971873666</c:v>
                </c:pt>
                <c:pt idx="937">
                  <c:v>412.31463832981495</c:v>
                </c:pt>
                <c:pt idx="938">
                  <c:v>411.89268678282684</c:v>
                </c:pt>
                <c:pt idx="939">
                  <c:v>411.47133507777238</c:v>
                </c:pt>
                <c:pt idx="940">
                  <c:v>411.05058321465157</c:v>
                </c:pt>
                <c:pt idx="941">
                  <c:v>410.63043119346435</c:v>
                </c:pt>
                <c:pt idx="942">
                  <c:v>410.21087901421078</c:v>
                </c:pt>
                <c:pt idx="943">
                  <c:v>409.79192667689085</c:v>
                </c:pt>
                <c:pt idx="944">
                  <c:v>409.37357418150452</c:v>
                </c:pt>
                <c:pt idx="945">
                  <c:v>408.95582152805184</c:v>
                </c:pt>
                <c:pt idx="946">
                  <c:v>408.53866871653281</c:v>
                </c:pt>
                <c:pt idx="947">
                  <c:v>408.12211574694737</c:v>
                </c:pt>
                <c:pt idx="948">
                  <c:v>407.70616261929558</c:v>
                </c:pt>
                <c:pt idx="949">
                  <c:v>407.29080933357744</c:v>
                </c:pt>
                <c:pt idx="950">
                  <c:v>406.87605588979289</c:v>
                </c:pt>
                <c:pt idx="951">
                  <c:v>406.461902287942</c:v>
                </c:pt>
                <c:pt idx="952">
                  <c:v>406.04834852802475</c:v>
                </c:pt>
                <c:pt idx="953">
                  <c:v>405.63539461004109</c:v>
                </c:pt>
                <c:pt idx="954">
                  <c:v>405.22304053399108</c:v>
                </c:pt>
                <c:pt idx="955">
                  <c:v>404.81128629987472</c:v>
                </c:pt>
                <c:pt idx="956">
                  <c:v>404.40013190769196</c:v>
                </c:pt>
                <c:pt idx="957">
                  <c:v>403.98957735744284</c:v>
                </c:pt>
                <c:pt idx="958">
                  <c:v>403.57962264912737</c:v>
                </c:pt>
                <c:pt idx="959">
                  <c:v>403.1702677827455</c:v>
                </c:pt>
                <c:pt idx="960">
                  <c:v>402.76151275829727</c:v>
                </c:pt>
                <c:pt idx="961">
                  <c:v>402.3533575757827</c:v>
                </c:pt>
                <c:pt idx="962">
                  <c:v>401.94580223520171</c:v>
                </c:pt>
                <c:pt idx="963">
                  <c:v>401.53884673655438</c:v>
                </c:pt>
                <c:pt idx="964">
                  <c:v>401.13249107984069</c:v>
                </c:pt>
                <c:pt idx="965">
                  <c:v>400.7267352650606</c:v>
                </c:pt>
                <c:pt idx="966">
                  <c:v>400.32157929221415</c:v>
                </c:pt>
                <c:pt idx="967">
                  <c:v>399.91702316130136</c:v>
                </c:pt>
                <c:pt idx="968">
                  <c:v>399.51306687232216</c:v>
                </c:pt>
                <c:pt idx="969">
                  <c:v>399.1097104252766</c:v>
                </c:pt>
                <c:pt idx="970">
                  <c:v>398.7069538201647</c:v>
                </c:pt>
                <c:pt idx="971">
                  <c:v>398.30479705698639</c:v>
                </c:pt>
                <c:pt idx="972">
                  <c:v>397.90324013574173</c:v>
                </c:pt>
                <c:pt idx="973">
                  <c:v>397.50228305643071</c:v>
                </c:pt>
                <c:pt idx="974">
                  <c:v>397.10192581905329</c:v>
                </c:pt>
                <c:pt idx="975">
                  <c:v>396.70216842360952</c:v>
                </c:pt>
                <c:pt idx="976">
                  <c:v>396.3030108700994</c:v>
                </c:pt>
                <c:pt idx="977">
                  <c:v>395.90445315852287</c:v>
                </c:pt>
                <c:pt idx="978">
                  <c:v>395.50649528887999</c:v>
                </c:pt>
                <c:pt idx="979">
                  <c:v>395.10913726117076</c:v>
                </c:pt>
                <c:pt idx="980">
                  <c:v>394.71237907539512</c:v>
                </c:pt>
                <c:pt idx="981">
                  <c:v>394.31622073155313</c:v>
                </c:pt>
                <c:pt idx="982">
                  <c:v>393.92066222964479</c:v>
                </c:pt>
                <c:pt idx="983">
                  <c:v>393.52570356967004</c:v>
                </c:pt>
                <c:pt idx="984">
                  <c:v>393.13134475162894</c:v>
                </c:pt>
                <c:pt idx="985">
                  <c:v>392.7375857755215</c:v>
                </c:pt>
                <c:pt idx="986">
                  <c:v>392.34442664134764</c:v>
                </c:pt>
                <c:pt idx="987">
                  <c:v>391.95186734910743</c:v>
                </c:pt>
                <c:pt idx="988">
                  <c:v>391.55990789880087</c:v>
                </c:pt>
                <c:pt idx="989">
                  <c:v>391.16854829042791</c:v>
                </c:pt>
                <c:pt idx="990">
                  <c:v>390.77778852398859</c:v>
                </c:pt>
                <c:pt idx="991">
                  <c:v>390.38762859948292</c:v>
                </c:pt>
                <c:pt idx="992">
                  <c:v>389.99806851691091</c:v>
                </c:pt>
                <c:pt idx="993">
                  <c:v>389.60910827627248</c:v>
                </c:pt>
                <c:pt idx="994">
                  <c:v>389.2207478775677</c:v>
                </c:pt>
                <c:pt idx="995">
                  <c:v>388.83298732079658</c:v>
                </c:pt>
                <c:pt idx="996">
                  <c:v>388.44582660595904</c:v>
                </c:pt>
                <c:pt idx="997">
                  <c:v>388.05926573305516</c:v>
                </c:pt>
                <c:pt idx="998">
                  <c:v>387.67330470208492</c:v>
                </c:pt>
                <c:pt idx="999">
                  <c:v>387.28794351304828</c:v>
                </c:pt>
                <c:pt idx="1000">
                  <c:v>386.90318216594528</c:v>
                </c:pt>
                <c:pt idx="1001">
                  <c:v>386.51902066077594</c:v>
                </c:pt>
                <c:pt idx="1002">
                  <c:v>386.13545899754018</c:v>
                </c:pt>
                <c:pt idx="1003">
                  <c:v>385.75249717623808</c:v>
                </c:pt>
                <c:pt idx="1004">
                  <c:v>385.37013519686963</c:v>
                </c:pt>
                <c:pt idx="1005">
                  <c:v>384.98837305943476</c:v>
                </c:pt>
                <c:pt idx="1006">
                  <c:v>384.60721076393355</c:v>
                </c:pt>
                <c:pt idx="1007">
                  <c:v>384.22664831036599</c:v>
                </c:pt>
                <c:pt idx="1008">
                  <c:v>383.84668569873202</c:v>
                </c:pt>
                <c:pt idx="1009">
                  <c:v>383.4673229290317</c:v>
                </c:pt>
                <c:pt idx="1010">
                  <c:v>383.08856000126502</c:v>
                </c:pt>
                <c:pt idx="1011">
                  <c:v>382.71039691543194</c:v>
                </c:pt>
                <c:pt idx="1012">
                  <c:v>382.33283367153251</c:v>
                </c:pt>
                <c:pt idx="1013">
                  <c:v>381.95587026956673</c:v>
                </c:pt>
                <c:pt idx="1014">
                  <c:v>381.57950670953454</c:v>
                </c:pt>
                <c:pt idx="1015">
                  <c:v>381.203742991436</c:v>
                </c:pt>
                <c:pt idx="1016">
                  <c:v>380.82857911527111</c:v>
                </c:pt>
                <c:pt idx="1017">
                  <c:v>380.45401508103981</c:v>
                </c:pt>
                <c:pt idx="1018">
                  <c:v>380.08005088874216</c:v>
                </c:pt>
                <c:pt idx="1019">
                  <c:v>379.70668653837816</c:v>
                </c:pt>
                <c:pt idx="1020">
                  <c:v>379.33392202994776</c:v>
                </c:pt>
                <c:pt idx="1021">
                  <c:v>378.961757363451</c:v>
                </c:pt>
                <c:pt idx="1022">
                  <c:v>378.59019253888789</c:v>
                </c:pt>
                <c:pt idx="1023">
                  <c:v>378.21922755625837</c:v>
                </c:pt>
                <c:pt idx="1024">
                  <c:v>377.84886241556251</c:v>
                </c:pt>
                <c:pt idx="1025">
                  <c:v>377.47909711680029</c:v>
                </c:pt>
                <c:pt idx="1026">
                  <c:v>377.10993165997166</c:v>
                </c:pt>
                <c:pt idx="1027">
                  <c:v>376.74136604507669</c:v>
                </c:pt>
                <c:pt idx="1028">
                  <c:v>376.37340027211536</c:v>
                </c:pt>
                <c:pt idx="1029">
                  <c:v>376.00603434108763</c:v>
                </c:pt>
                <c:pt idx="1030">
                  <c:v>375.63926825199354</c:v>
                </c:pt>
                <c:pt idx="1031">
                  <c:v>375.27310200483311</c:v>
                </c:pt>
                <c:pt idx="1032">
                  <c:v>374.90753559960626</c:v>
                </c:pt>
                <c:pt idx="1033">
                  <c:v>374.54256903631307</c:v>
                </c:pt>
                <c:pt idx="1034">
                  <c:v>374.17820231495352</c:v>
                </c:pt>
                <c:pt idx="1035">
                  <c:v>373.81443543552757</c:v>
                </c:pt>
                <c:pt idx="1036">
                  <c:v>373.45126839803527</c:v>
                </c:pt>
                <c:pt idx="1037">
                  <c:v>373.08870120247661</c:v>
                </c:pt>
                <c:pt idx="1038">
                  <c:v>372.72673384885155</c:v>
                </c:pt>
                <c:pt idx="1039">
                  <c:v>372.36536633716014</c:v>
                </c:pt>
                <c:pt idx="1040">
                  <c:v>372.00459866740238</c:v>
                </c:pt>
                <c:pt idx="1041">
                  <c:v>371.64443083957821</c:v>
                </c:pt>
                <c:pt idx="1042">
                  <c:v>371.28486285368768</c:v>
                </c:pt>
                <c:pt idx="1043">
                  <c:v>370.92589470973081</c:v>
                </c:pt>
                <c:pt idx="1044">
                  <c:v>370.56752640770753</c:v>
                </c:pt>
                <c:pt idx="1045">
                  <c:v>370.2097579476179</c:v>
                </c:pt>
                <c:pt idx="1046">
                  <c:v>369.85258932946192</c:v>
                </c:pt>
                <c:pt idx="1047">
                  <c:v>369.49602055323953</c:v>
                </c:pt>
                <c:pt idx="1048">
                  <c:v>369.14005161895079</c:v>
                </c:pt>
                <c:pt idx="1049">
                  <c:v>368.7846825265957</c:v>
                </c:pt>
                <c:pt idx="1050">
                  <c:v>368.42991327617426</c:v>
                </c:pt>
                <c:pt idx="1051">
                  <c:v>368.07574386768641</c:v>
                </c:pt>
                <c:pt idx="1052">
                  <c:v>367.72217430113221</c:v>
                </c:pt>
                <c:pt idx="1053">
                  <c:v>367.36920457651166</c:v>
                </c:pt>
                <c:pt idx="1054">
                  <c:v>367.01683469382471</c:v>
                </c:pt>
                <c:pt idx="1055">
                  <c:v>366.6650646530714</c:v>
                </c:pt>
                <c:pt idx="1056">
                  <c:v>366.31389445425174</c:v>
                </c:pt>
                <c:pt idx="1057">
                  <c:v>365.96332409736567</c:v>
                </c:pt>
                <c:pt idx="1058">
                  <c:v>365.61335358241325</c:v>
                </c:pt>
                <c:pt idx="1059">
                  <c:v>365.26398290939449</c:v>
                </c:pt>
                <c:pt idx="1060">
                  <c:v>364.91521207830931</c:v>
                </c:pt>
                <c:pt idx="1061">
                  <c:v>364.56704108915778</c:v>
                </c:pt>
                <c:pt idx="1062">
                  <c:v>364.21946994193991</c:v>
                </c:pt>
                <c:pt idx="1063">
                  <c:v>363.87249863665562</c:v>
                </c:pt>
                <c:pt idx="1064">
                  <c:v>363.52612717330499</c:v>
                </c:pt>
                <c:pt idx="1065">
                  <c:v>363.180355551888</c:v>
                </c:pt>
                <c:pt idx="1066">
                  <c:v>362.8351837724046</c:v>
                </c:pt>
                <c:pt idx="1067">
                  <c:v>362.49061183485486</c:v>
                </c:pt>
                <c:pt idx="1068">
                  <c:v>362.14663973923876</c:v>
                </c:pt>
                <c:pt idx="1069">
                  <c:v>361.80326748555626</c:v>
                </c:pt>
                <c:pt idx="1070">
                  <c:v>361.46049507380741</c:v>
                </c:pt>
                <c:pt idx="1071">
                  <c:v>361.1183225039922</c:v>
                </c:pt>
                <c:pt idx="1072">
                  <c:v>360.77674977611059</c:v>
                </c:pt>
                <c:pt idx="1073">
                  <c:v>360.43577689016263</c:v>
                </c:pt>
                <c:pt idx="1074">
                  <c:v>360.09540384614832</c:v>
                </c:pt>
                <c:pt idx="1075">
                  <c:v>359.75563064406759</c:v>
                </c:pt>
                <c:pt idx="1076">
                  <c:v>359.41645728392052</c:v>
                </c:pt>
                <c:pt idx="1077">
                  <c:v>359.0778837657071</c:v>
                </c:pt>
                <c:pt idx="1078">
                  <c:v>358.73991008942727</c:v>
                </c:pt>
                <c:pt idx="1079">
                  <c:v>358.40253625508109</c:v>
                </c:pt>
                <c:pt idx="1080">
                  <c:v>358.06576226266856</c:v>
                </c:pt>
                <c:pt idx="1081">
                  <c:v>357.72958811218962</c:v>
                </c:pt>
                <c:pt idx="1082">
                  <c:v>357.39401380364433</c:v>
                </c:pt>
                <c:pt idx="1083">
                  <c:v>357.05903933703269</c:v>
                </c:pt>
                <c:pt idx="1084">
                  <c:v>356.72466471235464</c:v>
                </c:pt>
                <c:pt idx="1085">
                  <c:v>356.39088992961024</c:v>
                </c:pt>
                <c:pt idx="1086">
                  <c:v>356.05771498879949</c:v>
                </c:pt>
                <c:pt idx="1087">
                  <c:v>355.72513988992233</c:v>
                </c:pt>
                <c:pt idx="1088">
                  <c:v>355.39316463297882</c:v>
                </c:pt>
                <c:pt idx="1089">
                  <c:v>355.06178921796896</c:v>
                </c:pt>
                <c:pt idx="1090">
                  <c:v>354.7310136448927</c:v>
                </c:pt>
                <c:pt idx="1091">
                  <c:v>354.40083791375008</c:v>
                </c:pt>
                <c:pt idx="1092">
                  <c:v>354.07126202454111</c:v>
                </c:pt>
                <c:pt idx="1093">
                  <c:v>353.74228597726574</c:v>
                </c:pt>
                <c:pt idx="1094">
                  <c:v>353.41390977192401</c:v>
                </c:pt>
                <c:pt idx="1095">
                  <c:v>353.08613340851593</c:v>
                </c:pt>
                <c:pt idx="1096">
                  <c:v>352.75895688704145</c:v>
                </c:pt>
                <c:pt idx="1097">
                  <c:v>352.43238020750061</c:v>
                </c:pt>
                <c:pt idx="1098">
                  <c:v>352.10640336989343</c:v>
                </c:pt>
                <c:pt idx="1099">
                  <c:v>351.78102637421983</c:v>
                </c:pt>
                <c:pt idx="1100">
                  <c:v>351.45624922047989</c:v>
                </c:pt>
                <c:pt idx="1101">
                  <c:v>351.13207190867359</c:v>
                </c:pt>
                <c:pt idx="1102">
                  <c:v>350.80849443880089</c:v>
                </c:pt>
                <c:pt idx="1103">
                  <c:v>350.48551681086184</c:v>
                </c:pt>
                <c:pt idx="1104">
                  <c:v>350.16313902485643</c:v>
                </c:pt>
                <c:pt idx="1105">
                  <c:v>349.84136108078462</c:v>
                </c:pt>
                <c:pt idx="1106">
                  <c:v>349.52018297864646</c:v>
                </c:pt>
                <c:pt idx="1107">
                  <c:v>349.19960471844195</c:v>
                </c:pt>
                <c:pt idx="1108">
                  <c:v>348.87962630017103</c:v>
                </c:pt>
                <c:pt idx="1109">
                  <c:v>348.56024772383375</c:v>
                </c:pt>
                <c:pt idx="1110">
                  <c:v>348.24146898943013</c:v>
                </c:pt>
                <c:pt idx="1111">
                  <c:v>347.92329009696016</c:v>
                </c:pt>
                <c:pt idx="1112">
                  <c:v>347.60571104642378</c:v>
                </c:pt>
                <c:pt idx="1113">
                  <c:v>347.28873183782105</c:v>
                </c:pt>
                <c:pt idx="1114">
                  <c:v>346.97235247115196</c:v>
                </c:pt>
                <c:pt idx="1115">
                  <c:v>346.65657294641647</c:v>
                </c:pt>
                <c:pt idx="1116">
                  <c:v>346.34139326361463</c:v>
                </c:pt>
                <c:pt idx="1117">
                  <c:v>346.02681342274644</c:v>
                </c:pt>
                <c:pt idx="1118">
                  <c:v>345.71283342381184</c:v>
                </c:pt>
                <c:pt idx="1119">
                  <c:v>345.39945326681089</c:v>
                </c:pt>
                <c:pt idx="1120">
                  <c:v>345.08667295174359</c:v>
                </c:pt>
                <c:pt idx="1121">
                  <c:v>344.77449247860989</c:v>
                </c:pt>
                <c:pt idx="1122">
                  <c:v>344.46291184740983</c:v>
                </c:pt>
                <c:pt idx="1123">
                  <c:v>344.15193105814342</c:v>
                </c:pt>
                <c:pt idx="1124">
                  <c:v>343.8415501108106</c:v>
                </c:pt>
                <c:pt idx="1125">
                  <c:v>343.53176900541143</c:v>
                </c:pt>
                <c:pt idx="1126">
                  <c:v>343.22258774194592</c:v>
                </c:pt>
                <c:pt idx="1127">
                  <c:v>342.91400632041399</c:v>
                </c:pt>
                <c:pt idx="1128">
                  <c:v>342.60602474081571</c:v>
                </c:pt>
                <c:pt idx="1129">
                  <c:v>342.29864300315108</c:v>
                </c:pt>
                <c:pt idx="1130">
                  <c:v>341.99186110742005</c:v>
                </c:pt>
                <c:pt idx="1131">
                  <c:v>341.68567905362266</c:v>
                </c:pt>
                <c:pt idx="1132">
                  <c:v>341.38009684175893</c:v>
                </c:pt>
                <c:pt idx="1133">
                  <c:v>341.07511447182878</c:v>
                </c:pt>
                <c:pt idx="1134">
                  <c:v>340.77073194383229</c:v>
                </c:pt>
                <c:pt idx="1135">
                  <c:v>340.46694925776944</c:v>
                </c:pt>
                <c:pt idx="1136">
                  <c:v>340.16376641364019</c:v>
                </c:pt>
                <c:pt idx="1137">
                  <c:v>339.86118341144459</c:v>
                </c:pt>
                <c:pt idx="1138">
                  <c:v>339.55920025118263</c:v>
                </c:pt>
                <c:pt idx="1139">
                  <c:v>339.25781693285427</c:v>
                </c:pt>
                <c:pt idx="1140">
                  <c:v>338.95703345645956</c:v>
                </c:pt>
                <c:pt idx="1141">
                  <c:v>338.65684982199849</c:v>
                </c:pt>
                <c:pt idx="1142">
                  <c:v>338.35726602947102</c:v>
                </c:pt>
                <c:pt idx="1143">
                  <c:v>338.0582820788772</c:v>
                </c:pt>
                <c:pt idx="1144">
                  <c:v>337.75989797021703</c:v>
                </c:pt>
                <c:pt idx="1145">
                  <c:v>337.46211370349045</c:v>
                </c:pt>
                <c:pt idx="1146">
                  <c:v>337.16492927869751</c:v>
                </c:pt>
                <c:pt idx="1147">
                  <c:v>336.86834469583823</c:v>
                </c:pt>
                <c:pt idx="1148">
                  <c:v>336.57235995491254</c:v>
                </c:pt>
                <c:pt idx="1149">
                  <c:v>336.2769750559205</c:v>
                </c:pt>
                <c:pt idx="1150">
                  <c:v>335.98218999886211</c:v>
                </c:pt>
                <c:pt idx="1151">
                  <c:v>335.68800478373731</c:v>
                </c:pt>
                <c:pt idx="1152">
                  <c:v>335.39441941054616</c:v>
                </c:pt>
                <c:pt idx="1153">
                  <c:v>335.10143387928866</c:v>
                </c:pt>
                <c:pt idx="1154">
                  <c:v>334.80904818996476</c:v>
                </c:pt>
                <c:pt idx="1155">
                  <c:v>334.5172623425745</c:v>
                </c:pt>
                <c:pt idx="1156">
                  <c:v>334.22607633711789</c:v>
                </c:pt>
                <c:pt idx="1157">
                  <c:v>333.93549017359487</c:v>
                </c:pt>
                <c:pt idx="1158">
                  <c:v>333.6455038520055</c:v>
                </c:pt>
                <c:pt idx="1159">
                  <c:v>333.35611737234979</c:v>
                </c:pt>
                <c:pt idx="1160">
                  <c:v>333.06733073462766</c:v>
                </c:pt>
                <c:pt idx="1161">
                  <c:v>332.77914393883918</c:v>
                </c:pt>
                <c:pt idx="1162">
                  <c:v>332.49155698498436</c:v>
                </c:pt>
                <c:pt idx="1163">
                  <c:v>332.20456987306312</c:v>
                </c:pt>
                <c:pt idx="1164">
                  <c:v>331.91818260307554</c:v>
                </c:pt>
                <c:pt idx="1165">
                  <c:v>331.6323951750216</c:v>
                </c:pt>
                <c:pt idx="1166">
                  <c:v>331.34720758890126</c:v>
                </c:pt>
                <c:pt idx="1167">
                  <c:v>331.06261984471456</c:v>
                </c:pt>
                <c:pt idx="1168">
                  <c:v>330.77863194246152</c:v>
                </c:pt>
                <c:pt idx="1169">
                  <c:v>330.49524388214206</c:v>
                </c:pt>
                <c:pt idx="1170">
                  <c:v>330.21245566375626</c:v>
                </c:pt>
                <c:pt idx="1171">
                  <c:v>329.9302672873041</c:v>
                </c:pt>
                <c:pt idx="1172">
                  <c:v>329.6486787527856</c:v>
                </c:pt>
                <c:pt idx="1173">
                  <c:v>329.36769006020069</c:v>
                </c:pt>
                <c:pt idx="1174">
                  <c:v>329.08730120954942</c:v>
                </c:pt>
                <c:pt idx="1175">
                  <c:v>328.80751220083181</c:v>
                </c:pt>
                <c:pt idx="1176">
                  <c:v>328.52832303404779</c:v>
                </c:pt>
                <c:pt idx="1177">
                  <c:v>328.24973370919741</c:v>
                </c:pt>
                <c:pt idx="1178">
                  <c:v>327.97174422628069</c:v>
                </c:pt>
                <c:pt idx="1179">
                  <c:v>327.69435458529756</c:v>
                </c:pt>
                <c:pt idx="1180">
                  <c:v>327.41756478624808</c:v>
                </c:pt>
                <c:pt idx="1181">
                  <c:v>327.14137482913225</c:v>
                </c:pt>
                <c:pt idx="1182">
                  <c:v>326.86578471395001</c:v>
                </c:pt>
                <c:pt idx="1183">
                  <c:v>326.59079444070142</c:v>
                </c:pt>
                <c:pt idx="1184">
                  <c:v>326.31640400938647</c:v>
                </c:pt>
                <c:pt idx="1185">
                  <c:v>326.04261342000513</c:v>
                </c:pt>
                <c:pt idx="1186">
                  <c:v>325.76942267255743</c:v>
                </c:pt>
                <c:pt idx="1187">
                  <c:v>325.49683176704337</c:v>
                </c:pt>
                <c:pt idx="1188">
                  <c:v>325.22484070346292</c:v>
                </c:pt>
                <c:pt idx="1189">
                  <c:v>324.95344948181611</c:v>
                </c:pt>
                <c:pt idx="1190">
                  <c:v>324.68265810210295</c:v>
                </c:pt>
                <c:pt idx="1191">
                  <c:v>324.41246656432338</c:v>
                </c:pt>
                <c:pt idx="1192">
                  <c:v>324.14287486847746</c:v>
                </c:pt>
                <c:pt idx="1193">
                  <c:v>323.87388301456519</c:v>
                </c:pt>
                <c:pt idx="1194">
                  <c:v>323.60549100258652</c:v>
                </c:pt>
                <c:pt idx="1195">
                  <c:v>323.33769883254149</c:v>
                </c:pt>
                <c:pt idx="1196">
                  <c:v>323.07050650443011</c:v>
                </c:pt>
                <c:pt idx="1197">
                  <c:v>322.80391401825233</c:v>
                </c:pt>
                <c:pt idx="1198">
                  <c:v>322.53792137400819</c:v>
                </c:pt>
                <c:pt idx="1199">
                  <c:v>322.27252857169771</c:v>
                </c:pt>
                <c:pt idx="1200">
                  <c:v>322.00773561132081</c:v>
                </c:pt>
                <c:pt idx="1201">
                  <c:v>321.74354249287757</c:v>
                </c:pt>
                <c:pt idx="1202">
                  <c:v>321.47994921636797</c:v>
                </c:pt>
                <c:pt idx="1203">
                  <c:v>321.21695578179197</c:v>
                </c:pt>
                <c:pt idx="1204">
                  <c:v>320.95456218914961</c:v>
                </c:pt>
                <c:pt idx="1205">
                  <c:v>320.69276843844091</c:v>
                </c:pt>
                <c:pt idx="1206">
                  <c:v>320.4315745296658</c:v>
                </c:pt>
                <c:pt idx="1207">
                  <c:v>320.17098046282433</c:v>
                </c:pt>
                <c:pt idx="1208">
                  <c:v>319.91098623791652</c:v>
                </c:pt>
                <c:pt idx="1209">
                  <c:v>319.6515918549423</c:v>
                </c:pt>
                <c:pt idx="1210">
                  <c:v>319.39279731390172</c:v>
                </c:pt>
                <c:pt idx="1211">
                  <c:v>319.1346026147948</c:v>
                </c:pt>
                <c:pt idx="1212">
                  <c:v>318.87700775762147</c:v>
                </c:pt>
                <c:pt idx="1213">
                  <c:v>318.62001274238179</c:v>
                </c:pt>
                <c:pt idx="1214">
                  <c:v>318.36361756907576</c:v>
                </c:pt>
                <c:pt idx="1215">
                  <c:v>318.10782223770332</c:v>
                </c:pt>
                <c:pt idx="1216">
                  <c:v>317.85262674826453</c:v>
                </c:pt>
                <c:pt idx="1217">
                  <c:v>317.59803110075939</c:v>
                </c:pt>
                <c:pt idx="1218">
                  <c:v>317.34403529518784</c:v>
                </c:pt>
                <c:pt idx="1219">
                  <c:v>317.09063933154994</c:v>
                </c:pt>
                <c:pt idx="1220">
                  <c:v>316.83784320984569</c:v>
                </c:pt>
                <c:pt idx="1221">
                  <c:v>316.58564693007503</c:v>
                </c:pt>
                <c:pt idx="1222">
                  <c:v>316.33405049223802</c:v>
                </c:pt>
                <c:pt idx="1223">
                  <c:v>316.08305389633466</c:v>
                </c:pt>
                <c:pt idx="1224">
                  <c:v>315.83265714236489</c:v>
                </c:pt>
                <c:pt idx="1225">
                  <c:v>315.58286023032878</c:v>
                </c:pt>
                <c:pt idx="1226">
                  <c:v>315.33366316022631</c:v>
                </c:pt>
                <c:pt idx="1227">
                  <c:v>315.08506593205743</c:v>
                </c:pt>
                <c:pt idx="1228">
                  <c:v>314.83706854582221</c:v>
                </c:pt>
                <c:pt idx="1229">
                  <c:v>314.58967100152063</c:v>
                </c:pt>
                <c:pt idx="1230">
                  <c:v>314.3428732991527</c:v>
                </c:pt>
                <c:pt idx="1231">
                  <c:v>314.09667543871836</c:v>
                </c:pt>
                <c:pt idx="1232">
                  <c:v>313.85107742021768</c:v>
                </c:pt>
                <c:pt idx="1233">
                  <c:v>313.60607924365064</c:v>
                </c:pt>
                <c:pt idx="1234">
                  <c:v>313.3616809090172</c:v>
                </c:pt>
                <c:pt idx="1235">
                  <c:v>313.1178824163174</c:v>
                </c:pt>
                <c:pt idx="1236">
                  <c:v>312.87468376555125</c:v>
                </c:pt>
                <c:pt idx="1237">
                  <c:v>312.6320849567187</c:v>
                </c:pt>
                <c:pt idx="1238">
                  <c:v>312.3900859898198</c:v>
                </c:pt>
                <c:pt idx="1239">
                  <c:v>312.14868686485454</c:v>
                </c:pt>
                <c:pt idx="1240">
                  <c:v>311.90788758182288</c:v>
                </c:pt>
                <c:pt idx="1241">
                  <c:v>311.66768814072486</c:v>
                </c:pt>
                <c:pt idx="1242">
                  <c:v>311.4280885415605</c:v>
                </c:pt>
                <c:pt idx="1243">
                  <c:v>311.18908878432973</c:v>
                </c:pt>
                <c:pt idx="1244">
                  <c:v>310.9506888690326</c:v>
                </c:pt>
                <c:pt idx="1245">
                  <c:v>310.71288879566913</c:v>
                </c:pt>
                <c:pt idx="1246">
                  <c:v>310.47568856423925</c:v>
                </c:pt>
                <c:pt idx="1247">
                  <c:v>310.23908817474302</c:v>
                </c:pt>
                <c:pt idx="1248">
                  <c:v>310.00308762718043</c:v>
                </c:pt>
                <c:pt idx="1249">
                  <c:v>309.76768692155144</c:v>
                </c:pt>
                <c:pt idx="1250">
                  <c:v>309.5328860578561</c:v>
                </c:pt>
                <c:pt idx="1251">
                  <c:v>309.29868503609441</c:v>
                </c:pt>
                <c:pt idx="1252">
                  <c:v>309.06508385626631</c:v>
                </c:pt>
                <c:pt idx="1253">
                  <c:v>308.83208251837186</c:v>
                </c:pt>
                <c:pt idx="1254">
                  <c:v>308.59968102241106</c:v>
                </c:pt>
                <c:pt idx="1255">
                  <c:v>308.36787936838385</c:v>
                </c:pt>
                <c:pt idx="1256">
                  <c:v>308.13667755629029</c:v>
                </c:pt>
                <c:pt idx="1257">
                  <c:v>307.90607558613038</c:v>
                </c:pt>
                <c:pt idx="1258">
                  <c:v>307.67607345790407</c:v>
                </c:pt>
                <c:pt idx="1259">
                  <c:v>307.4466711716114</c:v>
                </c:pt>
                <c:pt idx="1260">
                  <c:v>307.21786872725238</c:v>
                </c:pt>
                <c:pt idx="1261">
                  <c:v>306.98966612482695</c:v>
                </c:pt>
                <c:pt idx="1262">
                  <c:v>306.76206336433518</c:v>
                </c:pt>
                <c:pt idx="1263">
                  <c:v>306.53506044577705</c:v>
                </c:pt>
                <c:pt idx="1264">
                  <c:v>306.30865736915251</c:v>
                </c:pt>
                <c:pt idx="1265">
                  <c:v>306.08285413446163</c:v>
                </c:pt>
                <c:pt idx="1266">
                  <c:v>305.85765074170439</c:v>
                </c:pt>
                <c:pt idx="1267">
                  <c:v>305.63304719088075</c:v>
                </c:pt>
                <c:pt idx="1268">
                  <c:v>305.40904348199075</c:v>
                </c:pt>
                <c:pt idx="1269">
                  <c:v>305.1856396150344</c:v>
                </c:pt>
                <c:pt idx="1270">
                  <c:v>304.96283559001165</c:v>
                </c:pt>
                <c:pt idx="1271">
                  <c:v>304.74063140692255</c:v>
                </c:pt>
                <c:pt idx="1272">
                  <c:v>304.51902706576709</c:v>
                </c:pt>
                <c:pt idx="1273">
                  <c:v>304.29802256654523</c:v>
                </c:pt>
                <c:pt idx="1274">
                  <c:v>304.07761790925701</c:v>
                </c:pt>
                <c:pt idx="1275">
                  <c:v>303.85781309390245</c:v>
                </c:pt>
                <c:pt idx="1276">
                  <c:v>303.63860812048148</c:v>
                </c:pt>
                <c:pt idx="1277">
                  <c:v>303.42000298899416</c:v>
                </c:pt>
                <c:pt idx="1278">
                  <c:v>303.20199769944048</c:v>
                </c:pt>
                <c:pt idx="1279">
                  <c:v>302.9845922518204</c:v>
                </c:pt>
                <c:pt idx="1280">
                  <c:v>302.76778664613397</c:v>
                </c:pt>
                <c:pt idx="1281">
                  <c:v>302.55158088238119</c:v>
                </c:pt>
                <c:pt idx="1282">
                  <c:v>302.335974960562</c:v>
                </c:pt>
                <c:pt idx="1283">
                  <c:v>302.12096888067646</c:v>
                </c:pt>
                <c:pt idx="1284">
                  <c:v>301.90656264272457</c:v>
                </c:pt>
                <c:pt idx="1285">
                  <c:v>301.69275624670627</c:v>
                </c:pt>
                <c:pt idx="1286">
                  <c:v>301.47954969262162</c:v>
                </c:pt>
                <c:pt idx="1287">
                  <c:v>301.26694298047062</c:v>
                </c:pt>
                <c:pt idx="1288">
                  <c:v>301.05493611025327</c:v>
                </c:pt>
                <c:pt idx="1289">
                  <c:v>300.84352908196951</c:v>
                </c:pt>
                <c:pt idx="1290">
                  <c:v>300.6327218956194</c:v>
                </c:pt>
                <c:pt idx="1291">
                  <c:v>300.42251455120294</c:v>
                </c:pt>
                <c:pt idx="1292">
                  <c:v>300.21290704872007</c:v>
                </c:pt>
                <c:pt idx="1293">
                  <c:v>300.00389938817085</c:v>
                </c:pt>
                <c:pt idx="1294">
                  <c:v>299.79549156955528</c:v>
                </c:pt>
                <c:pt idx="1295">
                  <c:v>299.5876835928733</c:v>
                </c:pt>
                <c:pt idx="1296">
                  <c:v>299.38047545812498</c:v>
                </c:pt>
                <c:pt idx="1297">
                  <c:v>299.1738671653103</c:v>
                </c:pt>
                <c:pt idx="1298">
                  <c:v>298.96785871442921</c:v>
                </c:pt>
                <c:pt idx="1299">
                  <c:v>298.76245010548178</c:v>
                </c:pt>
                <c:pt idx="1300">
                  <c:v>298.55764133846799</c:v>
                </c:pt>
                <c:pt idx="1301">
                  <c:v>298.35343241338779</c:v>
                </c:pt>
                <c:pt idx="1302">
                  <c:v>298.14982333024125</c:v>
                </c:pt>
                <c:pt idx="1303">
                  <c:v>297.94681408902835</c:v>
                </c:pt>
                <c:pt idx="1304">
                  <c:v>297.74440468974905</c:v>
                </c:pt>
                <c:pt idx="1305">
                  <c:v>297.54259513240339</c:v>
                </c:pt>
                <c:pt idx="1306">
                  <c:v>297.34138541699139</c:v>
                </c:pt>
                <c:pt idx="1307">
                  <c:v>297.14077554351297</c:v>
                </c:pt>
                <c:pt idx="1308">
                  <c:v>296.94076551196821</c:v>
                </c:pt>
                <c:pt idx="1309">
                  <c:v>296.74135532235709</c:v>
                </c:pt>
                <c:pt idx="1310">
                  <c:v>296.54254497467957</c:v>
                </c:pt>
                <c:pt idx="1311">
                  <c:v>296.3443344689357</c:v>
                </c:pt>
                <c:pt idx="1312">
                  <c:v>296.14672380512548</c:v>
                </c:pt>
                <c:pt idx="1313">
                  <c:v>295.94971298324884</c:v>
                </c:pt>
                <c:pt idx="1314">
                  <c:v>295.75330200330586</c:v>
                </c:pt>
                <c:pt idx="1315">
                  <c:v>295.55749086529653</c:v>
                </c:pt>
                <c:pt idx="1316">
                  <c:v>295.36227956922079</c:v>
                </c:pt>
                <c:pt idx="1317">
                  <c:v>295.1676681150787</c:v>
                </c:pt>
                <c:pt idx="1318">
                  <c:v>294.97365650287026</c:v>
                </c:pt>
                <c:pt idx="1319">
                  <c:v>294.78024473259541</c:v>
                </c:pt>
                <c:pt idx="1320">
                  <c:v>294.58743280425421</c:v>
                </c:pt>
                <c:pt idx="1321">
                  <c:v>294.39522071784666</c:v>
                </c:pt>
                <c:pt idx="1322">
                  <c:v>294.2036084733727</c:v>
                </c:pt>
                <c:pt idx="1323">
                  <c:v>294.01259607083239</c:v>
                </c:pt>
                <c:pt idx="1324">
                  <c:v>293.82218351022573</c:v>
                </c:pt>
                <c:pt idx="1325">
                  <c:v>293.63237079155266</c:v>
                </c:pt>
                <c:pt idx="1326">
                  <c:v>293.44315791481324</c:v>
                </c:pt>
                <c:pt idx="1327">
                  <c:v>293.25454488000747</c:v>
                </c:pt>
                <c:pt idx="1328">
                  <c:v>293.0665316871353</c:v>
                </c:pt>
                <c:pt idx="1329">
                  <c:v>292.87911833619677</c:v>
                </c:pt>
                <c:pt idx="1330">
                  <c:v>292.69230482719189</c:v>
                </c:pt>
                <c:pt idx="1331">
                  <c:v>292.5060911601206</c:v>
                </c:pt>
                <c:pt idx="1332">
                  <c:v>292.32047733498297</c:v>
                </c:pt>
                <c:pt idx="1333">
                  <c:v>292.13546335177898</c:v>
                </c:pt>
                <c:pt idx="1334">
                  <c:v>291.95104921050859</c:v>
                </c:pt>
                <c:pt idx="1335">
                  <c:v>291.76723491117184</c:v>
                </c:pt>
                <c:pt idx="1336">
                  <c:v>291.58402045376874</c:v>
                </c:pt>
                <c:pt idx="1337">
                  <c:v>291.40140583829924</c:v>
                </c:pt>
                <c:pt idx="1338">
                  <c:v>291.21939106476339</c:v>
                </c:pt>
                <c:pt idx="1339">
                  <c:v>291.03797613316118</c:v>
                </c:pt>
                <c:pt idx="1340">
                  <c:v>290.85716104349257</c:v>
                </c:pt>
                <c:pt idx="1341">
                  <c:v>290.6769457957576</c:v>
                </c:pt>
                <c:pt idx="1342">
                  <c:v>290.49733038995629</c:v>
                </c:pt>
                <c:pt idx="1343">
                  <c:v>290.31831482608857</c:v>
                </c:pt>
                <c:pt idx="1344">
                  <c:v>290.13989910415449</c:v>
                </c:pt>
                <c:pt idx="1345">
                  <c:v>289.96208322415407</c:v>
                </c:pt>
                <c:pt idx="1346">
                  <c:v>289.78486718608724</c:v>
                </c:pt>
                <c:pt idx="1347">
                  <c:v>289.60825098995406</c:v>
                </c:pt>
                <c:pt idx="1348">
                  <c:v>289.43223463575453</c:v>
                </c:pt>
                <c:pt idx="1349">
                  <c:v>289.25681812348864</c:v>
                </c:pt>
                <c:pt idx="1350">
                  <c:v>289.08200145315635</c:v>
                </c:pt>
                <c:pt idx="1351">
                  <c:v>288.90778462475771</c:v>
                </c:pt>
                <c:pt idx="1352">
                  <c:v>288.73416763829272</c:v>
                </c:pt>
                <c:pt idx="1353">
                  <c:v>288.56115049376132</c:v>
                </c:pt>
                <c:pt idx="1354">
                  <c:v>288.38873319116357</c:v>
                </c:pt>
                <c:pt idx="1355">
                  <c:v>288.21691573049947</c:v>
                </c:pt>
                <c:pt idx="1356">
                  <c:v>288.04569811176896</c:v>
                </c:pt>
                <c:pt idx="1357">
                  <c:v>287.8750803349721</c:v>
                </c:pt>
                <c:pt idx="1358">
                  <c:v>287.70506240010889</c:v>
                </c:pt>
                <c:pt idx="1359">
                  <c:v>287.53564430717927</c:v>
                </c:pt>
                <c:pt idx="1360">
                  <c:v>287.3668260561833</c:v>
                </c:pt>
                <c:pt idx="1361">
                  <c:v>287.19860764712098</c:v>
                </c:pt>
                <c:pt idx="1362">
                  <c:v>287.03098907999225</c:v>
                </c:pt>
                <c:pt idx="1363">
                  <c:v>286.86397035479717</c:v>
                </c:pt>
                <c:pt idx="1364">
                  <c:v>286.69755147153575</c:v>
                </c:pt>
                <c:pt idx="1365">
                  <c:v>286.53173243020791</c:v>
                </c:pt>
                <c:pt idx="1366">
                  <c:v>286.36651323081372</c:v>
                </c:pt>
                <c:pt idx="1367">
                  <c:v>286.20189387335319</c:v>
                </c:pt>
                <c:pt idx="1368">
                  <c:v>286.03787435782624</c:v>
                </c:pt>
                <c:pt idx="1369">
                  <c:v>285.87445468423294</c:v>
                </c:pt>
                <c:pt idx="1370">
                  <c:v>285.7116348525733</c:v>
                </c:pt>
                <c:pt idx="1371">
                  <c:v>285.54941486284724</c:v>
                </c:pt>
                <c:pt idx="1372">
                  <c:v>285.38779471505484</c:v>
                </c:pt>
                <c:pt idx="1373">
                  <c:v>285.22677440919608</c:v>
                </c:pt>
                <c:pt idx="1374">
                  <c:v>285.06635394527092</c:v>
                </c:pt>
                <c:pt idx="1375">
                  <c:v>284.9065333232794</c:v>
                </c:pt>
                <c:pt idx="1376">
                  <c:v>284.74731254322154</c:v>
                </c:pt>
                <c:pt idx="1377">
                  <c:v>284.58869160509727</c:v>
                </c:pt>
                <c:pt idx="1378">
                  <c:v>284.43067050890664</c:v>
                </c:pt>
                <c:pt idx="1379">
                  <c:v>284.27324925464967</c:v>
                </c:pt>
                <c:pt idx="1380">
                  <c:v>284.11642784232629</c:v>
                </c:pt>
                <c:pt idx="1381">
                  <c:v>283.96020627193656</c:v>
                </c:pt>
                <c:pt idx="1382">
                  <c:v>283.80458454348047</c:v>
                </c:pt>
                <c:pt idx="1383">
                  <c:v>283.64956265695798</c:v>
                </c:pt>
                <c:pt idx="1384">
                  <c:v>283.49514061236914</c:v>
                </c:pt>
                <c:pt idx="1385">
                  <c:v>283.34131840971395</c:v>
                </c:pt>
                <c:pt idx="1386">
                  <c:v>283.18809604899235</c:v>
                </c:pt>
                <c:pt idx="1387">
                  <c:v>283.0354735302044</c:v>
                </c:pt>
                <c:pt idx="1388">
                  <c:v>282.8834508533501</c:v>
                </c:pt>
                <c:pt idx="1389">
                  <c:v>282.73202801842939</c:v>
                </c:pt>
                <c:pt idx="1390">
                  <c:v>282.58120502544233</c:v>
                </c:pt>
                <c:pt idx="1391">
                  <c:v>282.43098187438892</c:v>
                </c:pt>
                <c:pt idx="1392">
                  <c:v>282.2813585652691</c:v>
                </c:pt>
                <c:pt idx="1393">
                  <c:v>282.13233509808293</c:v>
                </c:pt>
                <c:pt idx="1394">
                  <c:v>281.98391147283041</c:v>
                </c:pt>
                <c:pt idx="1395">
                  <c:v>281.83608768951149</c:v>
                </c:pt>
                <c:pt idx="1396">
                  <c:v>281.68886374812621</c:v>
                </c:pt>
                <c:pt idx="1397">
                  <c:v>281.54223964867458</c:v>
                </c:pt>
                <c:pt idx="1398">
                  <c:v>281.39621539115655</c:v>
                </c:pt>
                <c:pt idx="1399">
                  <c:v>281.25079097557216</c:v>
                </c:pt>
                <c:pt idx="1400">
                  <c:v>281.10596640192142</c:v>
                </c:pt>
                <c:pt idx="1401">
                  <c:v>280.96174167020428</c:v>
                </c:pt>
                <c:pt idx="1402">
                  <c:v>280.81811678042078</c:v>
                </c:pt>
                <c:pt idx="1403">
                  <c:v>280.67509173257093</c:v>
                </c:pt>
                <c:pt idx="1404">
                  <c:v>280.53266652665468</c:v>
                </c:pt>
                <c:pt idx="1405">
                  <c:v>280.39084116267207</c:v>
                </c:pt>
                <c:pt idx="1406">
                  <c:v>280.24961564062312</c:v>
                </c:pt>
                <c:pt idx="1407">
                  <c:v>280.10898996050781</c:v>
                </c:pt>
                <c:pt idx="1408">
                  <c:v>279.9689641223261</c:v>
                </c:pt>
                <c:pt idx="1409">
                  <c:v>279.82953812607803</c:v>
                </c:pt>
                <c:pt idx="1410">
                  <c:v>279.69071197176362</c:v>
                </c:pt>
                <c:pt idx="1411">
                  <c:v>279.5524856593828</c:v>
                </c:pt>
                <c:pt idx="1412">
                  <c:v>279.41485918893562</c:v>
                </c:pt>
                <c:pt idx="1413">
                  <c:v>279.2778325604221</c:v>
                </c:pt>
                <c:pt idx="1414">
                  <c:v>279.14140577384217</c:v>
                </c:pt>
                <c:pt idx="1415">
                  <c:v>279.00557882919588</c:v>
                </c:pt>
                <c:pt idx="1416">
                  <c:v>278.87035172648325</c:v>
                </c:pt>
                <c:pt idx="1417">
                  <c:v>278.73572446570421</c:v>
                </c:pt>
                <c:pt idx="1418">
                  <c:v>278.60169704685882</c:v>
                </c:pt>
                <c:pt idx="1419">
                  <c:v>278.46826946994707</c:v>
                </c:pt>
                <c:pt idx="1420">
                  <c:v>278.33544173496892</c:v>
                </c:pt>
                <c:pt idx="1421">
                  <c:v>278.20321384192442</c:v>
                </c:pt>
                <c:pt idx="1422">
                  <c:v>278.07158579081357</c:v>
                </c:pt>
                <c:pt idx="1423">
                  <c:v>277.94055758163631</c:v>
                </c:pt>
                <c:pt idx="1424">
                  <c:v>277.8101292143927</c:v>
                </c:pt>
                <c:pt idx="1425">
                  <c:v>277.68030068908274</c:v>
                </c:pt>
                <c:pt idx="1426">
                  <c:v>277.55107200570637</c:v>
                </c:pt>
                <c:pt idx="1427">
                  <c:v>277.42244316426365</c:v>
                </c:pt>
                <c:pt idx="1428">
                  <c:v>277.29441416475458</c:v>
                </c:pt>
                <c:pt idx="1429">
                  <c:v>277.16698500717911</c:v>
                </c:pt>
                <c:pt idx="1430">
                  <c:v>277.04015569153728</c:v>
                </c:pt>
                <c:pt idx="1431">
                  <c:v>276.9139262178291</c:v>
                </c:pt>
                <c:pt idx="1432">
                  <c:v>276.78829658605451</c:v>
                </c:pt>
                <c:pt idx="1433">
                  <c:v>276.66326679621358</c:v>
                </c:pt>
                <c:pt idx="1434">
                  <c:v>276.53883684830629</c:v>
                </c:pt>
                <c:pt idx="1435">
                  <c:v>276.41500674233259</c:v>
                </c:pt>
                <c:pt idx="1436">
                  <c:v>276.29177647829255</c:v>
                </c:pt>
                <c:pt idx="1437">
                  <c:v>276.16914605618615</c:v>
                </c:pt>
                <c:pt idx="1438">
                  <c:v>276.04711547601335</c:v>
                </c:pt>
                <c:pt idx="1439">
                  <c:v>275.92568473777419</c:v>
                </c:pt>
                <c:pt idx="1440">
                  <c:v>275.80485384146868</c:v>
                </c:pt>
                <c:pt idx="1441">
                  <c:v>275.68462278709677</c:v>
                </c:pt>
                <c:pt idx="1442">
                  <c:v>275.56499157465851</c:v>
                </c:pt>
                <c:pt idx="1443">
                  <c:v>275.44596020415389</c:v>
                </c:pt>
                <c:pt idx="1444">
                  <c:v>275.32752867558287</c:v>
                </c:pt>
                <c:pt idx="1445">
                  <c:v>275.2096969889455</c:v>
                </c:pt>
                <c:pt idx="1446">
                  <c:v>275.09246514424177</c:v>
                </c:pt>
                <c:pt idx="1447">
                  <c:v>274.97583314147164</c:v>
                </c:pt>
                <c:pt idx="1448">
                  <c:v>274.85980098063516</c:v>
                </c:pt>
                <c:pt idx="1449">
                  <c:v>274.74436866173232</c:v>
                </c:pt>
                <c:pt idx="1450">
                  <c:v>274.62953618476308</c:v>
                </c:pt>
                <c:pt idx="1451">
                  <c:v>274.51530354972749</c:v>
                </c:pt>
                <c:pt idx="1452">
                  <c:v>274.40167075662555</c:v>
                </c:pt>
                <c:pt idx="1453">
                  <c:v>274.2886378054572</c:v>
                </c:pt>
                <c:pt idx="1454">
                  <c:v>274.1762046962225</c:v>
                </c:pt>
                <c:pt idx="1455">
                  <c:v>274.06437142892145</c:v>
                </c:pt>
                <c:pt idx="1456">
                  <c:v>273.95313800355399</c:v>
                </c:pt>
                <c:pt idx="1457">
                  <c:v>273.84250442012018</c:v>
                </c:pt>
                <c:pt idx="1458">
                  <c:v>273.73247067862002</c:v>
                </c:pt>
                <c:pt idx="1459">
                  <c:v>273.62303677905345</c:v>
                </c:pt>
                <c:pt idx="1460">
                  <c:v>273.51420272142053</c:v>
                </c:pt>
                <c:pt idx="1461">
                  <c:v>273.40596850572126</c:v>
                </c:pt>
                <c:pt idx="1462">
                  <c:v>273.29833413195558</c:v>
                </c:pt>
                <c:pt idx="1463">
                  <c:v>273.19129960012356</c:v>
                </c:pt>
                <c:pt idx="1464">
                  <c:v>273.08486491022518</c:v>
                </c:pt>
                <c:pt idx="1465">
                  <c:v>272.97903006226039</c:v>
                </c:pt>
                <c:pt idx="1466">
                  <c:v>272.87379505622926</c:v>
                </c:pt>
                <c:pt idx="1467">
                  <c:v>272.76915989213177</c:v>
                </c:pt>
                <c:pt idx="1468">
                  <c:v>272.66512456996793</c:v>
                </c:pt>
                <c:pt idx="1469">
                  <c:v>272.56168908973768</c:v>
                </c:pt>
                <c:pt idx="1470">
                  <c:v>272.45885345144109</c:v>
                </c:pt>
                <c:pt idx="1471">
                  <c:v>272.35661765507814</c:v>
                </c:pt>
                <c:pt idx="1472">
                  <c:v>272.25498170064878</c:v>
                </c:pt>
                <c:pt idx="1473">
                  <c:v>272.15394558815308</c:v>
                </c:pt>
                <c:pt idx="1474">
                  <c:v>272.05350931759102</c:v>
                </c:pt>
                <c:pt idx="1475">
                  <c:v>271.95367288896256</c:v>
                </c:pt>
                <c:pt idx="1476">
                  <c:v>271.85443630226774</c:v>
                </c:pt>
                <c:pt idx="1477">
                  <c:v>271.75579955750658</c:v>
                </c:pt>
                <c:pt idx="1478">
                  <c:v>271.657762654679</c:v>
                </c:pt>
                <c:pt idx="1479">
                  <c:v>271.56032559378508</c:v>
                </c:pt>
                <c:pt idx="1480">
                  <c:v>271.46348837482481</c:v>
                </c:pt>
                <c:pt idx="1481">
                  <c:v>271.36725099779812</c:v>
                </c:pt>
                <c:pt idx="1482">
                  <c:v>271.27161346270509</c:v>
                </c:pt>
                <c:pt idx="1483">
                  <c:v>271.17657576954571</c:v>
                </c:pt>
                <c:pt idx="1484">
                  <c:v>271.08213791831992</c:v>
                </c:pt>
                <c:pt idx="1485">
                  <c:v>270.98829990902777</c:v>
                </c:pt>
                <c:pt idx="1486">
                  <c:v>270.89506174166928</c:v>
                </c:pt>
                <c:pt idx="1487">
                  <c:v>270.80242341624438</c:v>
                </c:pt>
                <c:pt idx="1488">
                  <c:v>270.71038493275313</c:v>
                </c:pt>
                <c:pt idx="1489">
                  <c:v>270.61894629119553</c:v>
                </c:pt>
                <c:pt idx="1490">
                  <c:v>270.52810749157152</c:v>
                </c:pt>
                <c:pt idx="1491">
                  <c:v>270.43786853388116</c:v>
                </c:pt>
                <c:pt idx="1492">
                  <c:v>270.34822941812445</c:v>
                </c:pt>
                <c:pt idx="1493">
                  <c:v>270.25919014430133</c:v>
                </c:pt>
                <c:pt idx="1494">
                  <c:v>270.17075071241186</c:v>
                </c:pt>
                <c:pt idx="1495">
                  <c:v>270.08291112245604</c:v>
                </c:pt>
                <c:pt idx="1496">
                  <c:v>269.99567137443381</c:v>
                </c:pt>
                <c:pt idx="1497">
                  <c:v>269.90903146834523</c:v>
                </c:pt>
                <c:pt idx="1498">
                  <c:v>269.8229914041903</c:v>
                </c:pt>
                <c:pt idx="1499">
                  <c:v>269.73755118196897</c:v>
                </c:pt>
                <c:pt idx="1500">
                  <c:v>269.65271080168128</c:v>
                </c:pt>
                <c:pt idx="1501">
                  <c:v>269.56847026332724</c:v>
                </c:pt>
                <c:pt idx="1502">
                  <c:v>269.4848295669068</c:v>
                </c:pt>
                <c:pt idx="1503">
                  <c:v>269.40178871242</c:v>
                </c:pt>
                <c:pt idx="1504">
                  <c:v>269.31934769986685</c:v>
                </c:pt>
                <c:pt idx="1505">
                  <c:v>269.2375065292473</c:v>
                </c:pt>
                <c:pt idx="1506">
                  <c:v>269.15626520056139</c:v>
                </c:pt>
                <c:pt idx="1507">
                  <c:v>269.07562371380914</c:v>
                </c:pt>
                <c:pt idx="1508">
                  <c:v>268.99558206899047</c:v>
                </c:pt>
                <c:pt idx="1509">
                  <c:v>268.91614026610546</c:v>
                </c:pt>
                <c:pt idx="1510">
                  <c:v>268.83729830515409</c:v>
                </c:pt>
                <c:pt idx="1511">
                  <c:v>268.75905618613632</c:v>
                </c:pt>
                <c:pt idx="1512">
                  <c:v>268.6814139090522</c:v>
                </c:pt>
                <c:pt idx="1513">
                  <c:v>268.60437147390172</c:v>
                </c:pt>
                <c:pt idx="1514">
                  <c:v>268.52792888068484</c:v>
                </c:pt>
                <c:pt idx="1515">
                  <c:v>268.45208612940161</c:v>
                </c:pt>
                <c:pt idx="1516">
                  <c:v>268.37684322005202</c:v>
                </c:pt>
                <c:pt idx="1517">
                  <c:v>268.30220015263603</c:v>
                </c:pt>
                <c:pt idx="1518">
                  <c:v>268.22815692715369</c:v>
                </c:pt>
                <c:pt idx="1519">
                  <c:v>268.154713543605</c:v>
                </c:pt>
                <c:pt idx="1520">
                  <c:v>268.0818700019899</c:v>
                </c:pt>
                <c:pt idx="1521">
                  <c:v>268.00962630230845</c:v>
                </c:pt>
                <c:pt idx="1522">
                  <c:v>267.93798244456065</c:v>
                </c:pt>
                <c:pt idx="1523">
                  <c:v>267.86693842874644</c:v>
                </c:pt>
                <c:pt idx="1524">
                  <c:v>267.79649425486588</c:v>
                </c:pt>
                <c:pt idx="1525">
                  <c:v>267.72664992291897</c:v>
                </c:pt>
                <c:pt idx="1526">
                  <c:v>267.6574054329057</c:v>
                </c:pt>
                <c:pt idx="1527">
                  <c:v>267.58876078482604</c:v>
                </c:pt>
                <c:pt idx="1528">
                  <c:v>267.52071597868002</c:v>
                </c:pt>
                <c:pt idx="1529">
                  <c:v>267.45327101446765</c:v>
                </c:pt>
                <c:pt idx="1530">
                  <c:v>267.38642589218887</c:v>
                </c:pt>
                <c:pt idx="1531">
                  <c:v>267.32018061184374</c:v>
                </c:pt>
                <c:pt idx="1532">
                  <c:v>267.25453517343226</c:v>
                </c:pt>
                <c:pt idx="1533">
                  <c:v>267.18948957695437</c:v>
                </c:pt>
                <c:pt idx="1534">
                  <c:v>267.12504382241013</c:v>
                </c:pt>
                <c:pt idx="1535">
                  <c:v>267.06119790979955</c:v>
                </c:pt>
                <c:pt idx="1536">
                  <c:v>266.99795183912255</c:v>
                </c:pt>
                <c:pt idx="1537">
                  <c:v>266.9353056103792</c:v>
                </c:pt>
                <c:pt idx="1538">
                  <c:v>266.87325922356951</c:v>
                </c:pt>
                <c:pt idx="1539">
                  <c:v>266.8118126786934</c:v>
                </c:pt>
                <c:pt idx="1540">
                  <c:v>266.75096597575094</c:v>
                </c:pt>
                <c:pt idx="1541">
                  <c:v>266.69071911474214</c:v>
                </c:pt>
                <c:pt idx="1542">
                  <c:v>266.63107209566692</c:v>
                </c:pt>
                <c:pt idx="1543">
                  <c:v>266.57202491852536</c:v>
                </c:pt>
                <c:pt idx="1544">
                  <c:v>266.51357758331744</c:v>
                </c:pt>
                <c:pt idx="1545">
                  <c:v>266.45573009004312</c:v>
                </c:pt>
                <c:pt idx="1546">
                  <c:v>266.39848243870244</c:v>
                </c:pt>
                <c:pt idx="1547">
                  <c:v>266.34183462929542</c:v>
                </c:pt>
                <c:pt idx="1548">
                  <c:v>266.28578666182199</c:v>
                </c:pt>
                <c:pt idx="1549">
                  <c:v>266.2303385362822</c:v>
                </c:pt>
                <c:pt idx="1550">
                  <c:v>266.17549025267607</c:v>
                </c:pt>
                <c:pt idx="1551">
                  <c:v>266.12124181100353</c:v>
                </c:pt>
                <c:pt idx="1552">
                  <c:v>266.06759321126464</c:v>
                </c:pt>
                <c:pt idx="1553">
                  <c:v>266.01454445345939</c:v>
                </c:pt>
                <c:pt idx="1554">
                  <c:v>265.96209553758774</c:v>
                </c:pt>
                <c:pt idx="1555">
                  <c:v>265.91024646364974</c:v>
                </c:pt>
                <c:pt idx="1556">
                  <c:v>265.85899723164539</c:v>
                </c:pt>
                <c:pt idx="1557">
                  <c:v>265.80834784157463</c:v>
                </c:pt>
                <c:pt idx="1558">
                  <c:v>265.75829829343752</c:v>
                </c:pt>
                <c:pt idx="1559">
                  <c:v>265.70884858723406</c:v>
                </c:pt>
                <c:pt idx="1560">
                  <c:v>265.65999872296419</c:v>
                </c:pt>
                <c:pt idx="1561">
                  <c:v>265.61174870062797</c:v>
                </c:pt>
                <c:pt idx="1562">
                  <c:v>265.5640985202254</c:v>
                </c:pt>
                <c:pt idx="1563">
                  <c:v>265.51704818175642</c:v>
                </c:pt>
                <c:pt idx="1564">
                  <c:v>265.47059768522109</c:v>
                </c:pt>
                <c:pt idx="1565">
                  <c:v>265.42474703061941</c:v>
                </c:pt>
                <c:pt idx="1566">
                  <c:v>265.37949621795133</c:v>
                </c:pt>
                <c:pt idx="1567">
                  <c:v>265.33484524721689</c:v>
                </c:pt>
                <c:pt idx="1568">
                  <c:v>265.2907941184161</c:v>
                </c:pt>
                <c:pt idx="1569">
                  <c:v>265.24734283154891</c:v>
                </c:pt>
                <c:pt idx="1570">
                  <c:v>265.20449138661536</c:v>
                </c:pt>
                <c:pt idx="1571">
                  <c:v>265.16223978361546</c:v>
                </c:pt>
                <c:pt idx="1572">
                  <c:v>265.12058802254916</c:v>
                </c:pt>
                <c:pt idx="1573">
                  <c:v>265.0795361034165</c:v>
                </c:pt>
                <c:pt idx="1574">
                  <c:v>265.03908402621749</c:v>
                </c:pt>
                <c:pt idx="1575">
                  <c:v>264.99923179095208</c:v>
                </c:pt>
                <c:pt idx="1576">
                  <c:v>264.95997939762032</c:v>
                </c:pt>
                <c:pt idx="1577">
                  <c:v>264.9213268462222</c:v>
                </c:pt>
                <c:pt idx="1578">
                  <c:v>264.88327413675768</c:v>
                </c:pt>
                <c:pt idx="1579">
                  <c:v>264.8458212692268</c:v>
                </c:pt>
                <c:pt idx="1580">
                  <c:v>264.80896824362958</c:v>
                </c:pt>
                <c:pt idx="1581">
                  <c:v>264.77271505996595</c:v>
                </c:pt>
                <c:pt idx="1582">
                  <c:v>264.73706171823596</c:v>
                </c:pt>
                <c:pt idx="1583">
                  <c:v>264.70200821843963</c:v>
                </c:pt>
                <c:pt idx="1584">
                  <c:v>264.66755456057689</c:v>
                </c:pt>
                <c:pt idx="1585">
                  <c:v>264.6337007446478</c:v>
                </c:pt>
                <c:pt idx="1586">
                  <c:v>264.60044677065235</c:v>
                </c:pt>
                <c:pt idx="1587">
                  <c:v>264.56779263859056</c:v>
                </c:pt>
                <c:pt idx="1588">
                  <c:v>264.53573834846236</c:v>
                </c:pt>
                <c:pt idx="1589">
                  <c:v>264.50428390026781</c:v>
                </c:pt>
                <c:pt idx="1590">
                  <c:v>264.47342929400691</c:v>
                </c:pt>
                <c:pt idx="1591">
                  <c:v>264.4431745296796</c:v>
                </c:pt>
                <c:pt idx="1592">
                  <c:v>264.41351960728593</c:v>
                </c:pt>
                <c:pt idx="1593">
                  <c:v>264.38446452682592</c:v>
                </c:pt>
                <c:pt idx="1594">
                  <c:v>264.3560092882995</c:v>
                </c:pt>
                <c:pt idx="1595">
                  <c:v>264.32815389170673</c:v>
                </c:pt>
                <c:pt idx="1596">
                  <c:v>264.30089833704761</c:v>
                </c:pt>
                <c:pt idx="1597">
                  <c:v>264.27424262432208</c:v>
                </c:pt>
                <c:pt idx="1598">
                  <c:v>264.24818675353021</c:v>
                </c:pt>
                <c:pt idx="1599">
                  <c:v>264.22273072467198</c:v>
                </c:pt>
                <c:pt idx="1600">
                  <c:v>264.19787453774734</c:v>
                </c:pt>
                <c:pt idx="1601">
                  <c:v>264.17361819275635</c:v>
                </c:pt>
                <c:pt idx="1602">
                  <c:v>264.14996168969901</c:v>
                </c:pt>
                <c:pt idx="1603">
                  <c:v>264.12690502857527</c:v>
                </c:pt>
                <c:pt idx="1604">
                  <c:v>264.10444820938517</c:v>
                </c:pt>
                <c:pt idx="1605">
                  <c:v>264.08259123212872</c:v>
                </c:pt>
                <c:pt idx="1606">
                  <c:v>264.06133409680587</c:v>
                </c:pt>
                <c:pt idx="1607">
                  <c:v>264.04067680341666</c:v>
                </c:pt>
                <c:pt idx="1608">
                  <c:v>264.0206193519611</c:v>
                </c:pt>
                <c:pt idx="1609">
                  <c:v>264.00116174243914</c:v>
                </c:pt>
                <c:pt idx="1610">
                  <c:v>263.98230397485082</c:v>
                </c:pt>
                <c:pt idx="1611">
                  <c:v>263.96404604919616</c:v>
                </c:pt>
                <c:pt idx="1612">
                  <c:v>263.94638796547508</c:v>
                </c:pt>
                <c:pt idx="1613">
                  <c:v>263.92932972368766</c:v>
                </c:pt>
                <c:pt idx="1614">
                  <c:v>263.91287132383388</c:v>
                </c:pt>
                <c:pt idx="1615">
                  <c:v>263.8970127659137</c:v>
                </c:pt>
                <c:pt idx="1616">
                  <c:v>263.88175404992717</c:v>
                </c:pt>
                <c:pt idx="1617">
                  <c:v>263.86709517587428</c:v>
                </c:pt>
                <c:pt idx="1618">
                  <c:v>263.85303614375499</c:v>
                </c:pt>
                <c:pt idx="1619">
                  <c:v>263.83957695356935</c:v>
                </c:pt>
                <c:pt idx="1620">
                  <c:v>263.82671760531736</c:v>
                </c:pt>
                <c:pt idx="1621">
                  <c:v>263.81445809899895</c:v>
                </c:pt>
                <c:pt idx="1622">
                  <c:v>263.8027984346142</c:v>
                </c:pt>
                <c:pt idx="1623">
                  <c:v>263.7917386121631</c:v>
                </c:pt>
                <c:pt idx="1624">
                  <c:v>263.78127863164559</c:v>
                </c:pt>
                <c:pt idx="1625">
                  <c:v>263.77141849306173</c:v>
                </c:pt>
                <c:pt idx="1626">
                  <c:v>263.76215819641152</c:v>
                </c:pt>
                <c:pt idx="1627">
                  <c:v>263.7534977416949</c:v>
                </c:pt>
                <c:pt idx="1628">
                  <c:v>263.74543712891193</c:v>
                </c:pt>
                <c:pt idx="1629">
                  <c:v>263.73797635806261</c:v>
                </c:pt>
                <c:pt idx="1630">
                  <c:v>263.73111542914688</c:v>
                </c:pt>
                <c:pt idx="1631">
                  <c:v>263.7248543421648</c:v>
                </c:pt>
                <c:pt idx="1632">
                  <c:v>263.71919309711637</c:v>
                </c:pt>
                <c:pt idx="1633">
                  <c:v>263.71413169400154</c:v>
                </c:pt>
                <c:pt idx="1634">
                  <c:v>263.70967013282035</c:v>
                </c:pt>
                <c:pt idx="1635">
                  <c:v>263.70580841357281</c:v>
                </c:pt>
                <c:pt idx="1636">
                  <c:v>263.70254653625886</c:v>
                </c:pt>
                <c:pt idx="1637">
                  <c:v>263.69988450087857</c:v>
                </c:pt>
                <c:pt idx="1638">
                  <c:v>263.69782230743192</c:v>
                </c:pt>
                <c:pt idx="1639">
                  <c:v>263.69635995591887</c:v>
                </c:pt>
                <c:pt idx="1640">
                  <c:v>263.69549744633946</c:v>
                </c:pt>
                <c:pt idx="1641">
                  <c:v>263.6952347786937</c:v>
                </c:pt>
                <c:pt idx="1642">
                  <c:v>263.6952347786937</c:v>
                </c:pt>
                <c:pt idx="1643">
                  <c:v>263.6952347786937</c:v>
                </c:pt>
                <c:pt idx="1644">
                  <c:v>263.6952347786937</c:v>
                </c:pt>
                <c:pt idx="1645">
                  <c:v>263.6952347786937</c:v>
                </c:pt>
                <c:pt idx="1646">
                  <c:v>263.6952347786937</c:v>
                </c:pt>
                <c:pt idx="1647">
                  <c:v>263.6952347786937</c:v>
                </c:pt>
                <c:pt idx="1648">
                  <c:v>263.6952347786937</c:v>
                </c:pt>
                <c:pt idx="1649">
                  <c:v>263.6952347786937</c:v>
                </c:pt>
                <c:pt idx="1650">
                  <c:v>263.6952347786937</c:v>
                </c:pt>
                <c:pt idx="1651">
                  <c:v>263.6952347786937</c:v>
                </c:pt>
                <c:pt idx="1652">
                  <c:v>263.6952347786937</c:v>
                </c:pt>
                <c:pt idx="1653">
                  <c:v>263.6952347786937</c:v>
                </c:pt>
                <c:pt idx="1654">
                  <c:v>263.6952347786937</c:v>
                </c:pt>
                <c:pt idx="1655">
                  <c:v>263.6952347786937</c:v>
                </c:pt>
                <c:pt idx="1656">
                  <c:v>263.6952347786937</c:v>
                </c:pt>
                <c:pt idx="1657">
                  <c:v>263.6952347786937</c:v>
                </c:pt>
                <c:pt idx="1658">
                  <c:v>263.6952347786937</c:v>
                </c:pt>
                <c:pt idx="1659">
                  <c:v>263.6952347786937</c:v>
                </c:pt>
                <c:pt idx="1660">
                  <c:v>263.6952347786937</c:v>
                </c:pt>
                <c:pt idx="1661">
                  <c:v>263.6952347786937</c:v>
                </c:pt>
                <c:pt idx="1662">
                  <c:v>263.6952347786937</c:v>
                </c:pt>
                <c:pt idx="1663">
                  <c:v>263.6952347786937</c:v>
                </c:pt>
                <c:pt idx="1664">
                  <c:v>263.6952347786937</c:v>
                </c:pt>
                <c:pt idx="1665">
                  <c:v>263.6952347786937</c:v>
                </c:pt>
                <c:pt idx="1666">
                  <c:v>263.6952347786937</c:v>
                </c:pt>
                <c:pt idx="1667">
                  <c:v>263.6952347786937</c:v>
                </c:pt>
                <c:pt idx="1668">
                  <c:v>263.6952347786937</c:v>
                </c:pt>
                <c:pt idx="1669">
                  <c:v>263.6952347786937</c:v>
                </c:pt>
                <c:pt idx="1670">
                  <c:v>263.6952347786937</c:v>
                </c:pt>
                <c:pt idx="1671">
                  <c:v>263.6952347786937</c:v>
                </c:pt>
                <c:pt idx="1672">
                  <c:v>263.6952347786937</c:v>
                </c:pt>
                <c:pt idx="1673">
                  <c:v>263.6952347786937</c:v>
                </c:pt>
                <c:pt idx="1674">
                  <c:v>263.6952347786937</c:v>
                </c:pt>
                <c:pt idx="1675">
                  <c:v>263.6952347786937</c:v>
                </c:pt>
                <c:pt idx="1676">
                  <c:v>263.6952347786937</c:v>
                </c:pt>
                <c:pt idx="1677">
                  <c:v>263.6952347786937</c:v>
                </c:pt>
                <c:pt idx="1678">
                  <c:v>263.6952347786937</c:v>
                </c:pt>
                <c:pt idx="1679">
                  <c:v>263.6952347786937</c:v>
                </c:pt>
                <c:pt idx="1680">
                  <c:v>263.6952347786937</c:v>
                </c:pt>
                <c:pt idx="1681">
                  <c:v>263.6952347786937</c:v>
                </c:pt>
                <c:pt idx="1682">
                  <c:v>263.6952347786937</c:v>
                </c:pt>
                <c:pt idx="1683">
                  <c:v>263.6952347786937</c:v>
                </c:pt>
                <c:pt idx="1684">
                  <c:v>263.6952347786937</c:v>
                </c:pt>
                <c:pt idx="1685">
                  <c:v>263.6952347786937</c:v>
                </c:pt>
                <c:pt idx="1686">
                  <c:v>263.6952347786937</c:v>
                </c:pt>
                <c:pt idx="1687">
                  <c:v>263.6952347786937</c:v>
                </c:pt>
                <c:pt idx="1688">
                  <c:v>263.6952347786937</c:v>
                </c:pt>
                <c:pt idx="1689">
                  <c:v>263.6952347786937</c:v>
                </c:pt>
                <c:pt idx="1690">
                  <c:v>263.6952347786937</c:v>
                </c:pt>
                <c:pt idx="1691">
                  <c:v>263.6952347786937</c:v>
                </c:pt>
                <c:pt idx="1692">
                  <c:v>263.6952347786937</c:v>
                </c:pt>
                <c:pt idx="1693">
                  <c:v>263.6952347786937</c:v>
                </c:pt>
                <c:pt idx="1694">
                  <c:v>263.6952347786937</c:v>
                </c:pt>
                <c:pt idx="1695">
                  <c:v>263.6952347786937</c:v>
                </c:pt>
                <c:pt idx="1696">
                  <c:v>263.6952347786937</c:v>
                </c:pt>
                <c:pt idx="1697">
                  <c:v>263.6952347786937</c:v>
                </c:pt>
                <c:pt idx="1698">
                  <c:v>263.6952347786937</c:v>
                </c:pt>
                <c:pt idx="1699">
                  <c:v>263.6952347786937</c:v>
                </c:pt>
                <c:pt idx="1700">
                  <c:v>263.6952347786937</c:v>
                </c:pt>
                <c:pt idx="1701">
                  <c:v>263.6952347786937</c:v>
                </c:pt>
                <c:pt idx="1702">
                  <c:v>263.6952347786937</c:v>
                </c:pt>
                <c:pt idx="1703">
                  <c:v>263.6952347786937</c:v>
                </c:pt>
                <c:pt idx="1704">
                  <c:v>263.6952347786937</c:v>
                </c:pt>
                <c:pt idx="1705">
                  <c:v>263.6952347786937</c:v>
                </c:pt>
                <c:pt idx="1706">
                  <c:v>263.6952347786937</c:v>
                </c:pt>
                <c:pt idx="1707">
                  <c:v>263.6952347786937</c:v>
                </c:pt>
                <c:pt idx="1708">
                  <c:v>263.6952347786937</c:v>
                </c:pt>
                <c:pt idx="1709">
                  <c:v>263.6952347786937</c:v>
                </c:pt>
                <c:pt idx="1710">
                  <c:v>263.6952347786937</c:v>
                </c:pt>
                <c:pt idx="1711">
                  <c:v>263.6952347786937</c:v>
                </c:pt>
                <c:pt idx="1712">
                  <c:v>263.6952347786937</c:v>
                </c:pt>
                <c:pt idx="1713">
                  <c:v>263.6952347786937</c:v>
                </c:pt>
                <c:pt idx="1714">
                  <c:v>263.6952347786937</c:v>
                </c:pt>
                <c:pt idx="1715">
                  <c:v>263.6952347786937</c:v>
                </c:pt>
                <c:pt idx="1716">
                  <c:v>263.6952347786937</c:v>
                </c:pt>
                <c:pt idx="1717">
                  <c:v>263.6952347786937</c:v>
                </c:pt>
                <c:pt idx="1718">
                  <c:v>263.6952347786937</c:v>
                </c:pt>
                <c:pt idx="1719">
                  <c:v>263.6952347786937</c:v>
                </c:pt>
                <c:pt idx="1720">
                  <c:v>263.6952347786937</c:v>
                </c:pt>
                <c:pt idx="1721">
                  <c:v>263.6952347786937</c:v>
                </c:pt>
                <c:pt idx="1722">
                  <c:v>263.6952347786937</c:v>
                </c:pt>
                <c:pt idx="1723">
                  <c:v>263.6952347786937</c:v>
                </c:pt>
                <c:pt idx="1724">
                  <c:v>263.6952347786937</c:v>
                </c:pt>
                <c:pt idx="1725">
                  <c:v>263.6952347786937</c:v>
                </c:pt>
                <c:pt idx="1726">
                  <c:v>263.6952347786937</c:v>
                </c:pt>
                <c:pt idx="1727">
                  <c:v>263.6952347786937</c:v>
                </c:pt>
                <c:pt idx="1728">
                  <c:v>263.6952347786937</c:v>
                </c:pt>
                <c:pt idx="1729">
                  <c:v>263.6952347786937</c:v>
                </c:pt>
                <c:pt idx="1730">
                  <c:v>263.6952347786937</c:v>
                </c:pt>
                <c:pt idx="1731">
                  <c:v>263.6952347786937</c:v>
                </c:pt>
                <c:pt idx="1732">
                  <c:v>263.6952347786937</c:v>
                </c:pt>
                <c:pt idx="1733">
                  <c:v>263.6952347786937</c:v>
                </c:pt>
                <c:pt idx="1734">
                  <c:v>263.6952347786937</c:v>
                </c:pt>
                <c:pt idx="1735">
                  <c:v>263.6952347786937</c:v>
                </c:pt>
                <c:pt idx="1736">
                  <c:v>263.6952347786937</c:v>
                </c:pt>
                <c:pt idx="1737">
                  <c:v>263.6952347786937</c:v>
                </c:pt>
                <c:pt idx="1738">
                  <c:v>263.6952347786937</c:v>
                </c:pt>
                <c:pt idx="1739">
                  <c:v>263.6952347786937</c:v>
                </c:pt>
                <c:pt idx="1740">
                  <c:v>263.6952347786937</c:v>
                </c:pt>
                <c:pt idx="1741">
                  <c:v>263.6952347786937</c:v>
                </c:pt>
                <c:pt idx="1742">
                  <c:v>263.6952347786937</c:v>
                </c:pt>
                <c:pt idx="1743">
                  <c:v>263.6952347786937</c:v>
                </c:pt>
                <c:pt idx="1744">
                  <c:v>263.6952347786937</c:v>
                </c:pt>
                <c:pt idx="1745">
                  <c:v>263.6952347786937</c:v>
                </c:pt>
                <c:pt idx="1746">
                  <c:v>263.6952347786937</c:v>
                </c:pt>
                <c:pt idx="1747">
                  <c:v>263.6952347786937</c:v>
                </c:pt>
                <c:pt idx="1748">
                  <c:v>263.6952347786937</c:v>
                </c:pt>
                <c:pt idx="1749">
                  <c:v>263.6952347786937</c:v>
                </c:pt>
                <c:pt idx="1750">
                  <c:v>263.6952347786937</c:v>
                </c:pt>
                <c:pt idx="1751">
                  <c:v>263.6952347786937</c:v>
                </c:pt>
                <c:pt idx="1752">
                  <c:v>263.6952347786937</c:v>
                </c:pt>
                <c:pt idx="1753">
                  <c:v>263.6952347786937</c:v>
                </c:pt>
                <c:pt idx="1754">
                  <c:v>263.6952347786937</c:v>
                </c:pt>
                <c:pt idx="1755">
                  <c:v>263.6952347786937</c:v>
                </c:pt>
                <c:pt idx="1756">
                  <c:v>263.6952347786937</c:v>
                </c:pt>
                <c:pt idx="1757">
                  <c:v>263.6952347786937</c:v>
                </c:pt>
                <c:pt idx="1758">
                  <c:v>263.6952347786937</c:v>
                </c:pt>
                <c:pt idx="1759">
                  <c:v>263.6952347786937</c:v>
                </c:pt>
                <c:pt idx="1760">
                  <c:v>263.6952347786937</c:v>
                </c:pt>
                <c:pt idx="1761">
                  <c:v>263.6952347786937</c:v>
                </c:pt>
                <c:pt idx="1762">
                  <c:v>263.6952347786937</c:v>
                </c:pt>
                <c:pt idx="1763">
                  <c:v>263.6952347786937</c:v>
                </c:pt>
                <c:pt idx="1764">
                  <c:v>263.6952347786937</c:v>
                </c:pt>
                <c:pt idx="1765">
                  <c:v>263.6952347786937</c:v>
                </c:pt>
                <c:pt idx="1766">
                  <c:v>263.6952347786937</c:v>
                </c:pt>
                <c:pt idx="1767">
                  <c:v>263.6952347786937</c:v>
                </c:pt>
                <c:pt idx="1768">
                  <c:v>263.6952347786937</c:v>
                </c:pt>
                <c:pt idx="1769">
                  <c:v>263.6952347786937</c:v>
                </c:pt>
                <c:pt idx="1770">
                  <c:v>263.6952347786937</c:v>
                </c:pt>
                <c:pt idx="1771">
                  <c:v>263.6952347786937</c:v>
                </c:pt>
                <c:pt idx="1772">
                  <c:v>263.6952347786937</c:v>
                </c:pt>
                <c:pt idx="1773">
                  <c:v>263.6952347786937</c:v>
                </c:pt>
                <c:pt idx="1774">
                  <c:v>263.6952347786937</c:v>
                </c:pt>
                <c:pt idx="1775">
                  <c:v>263.6952347786937</c:v>
                </c:pt>
                <c:pt idx="1776">
                  <c:v>263.6952347786937</c:v>
                </c:pt>
                <c:pt idx="1777">
                  <c:v>263.6952347786937</c:v>
                </c:pt>
                <c:pt idx="1778">
                  <c:v>263.6952347786937</c:v>
                </c:pt>
                <c:pt idx="1779">
                  <c:v>263.6952347786937</c:v>
                </c:pt>
                <c:pt idx="1780">
                  <c:v>263.6952347786937</c:v>
                </c:pt>
                <c:pt idx="1781">
                  <c:v>263.6952347786937</c:v>
                </c:pt>
                <c:pt idx="1782">
                  <c:v>263.6952347786937</c:v>
                </c:pt>
                <c:pt idx="1783">
                  <c:v>263.6952347786937</c:v>
                </c:pt>
                <c:pt idx="1784">
                  <c:v>263.6952347786937</c:v>
                </c:pt>
                <c:pt idx="1785">
                  <c:v>263.6952347786937</c:v>
                </c:pt>
                <c:pt idx="1786">
                  <c:v>263.6952347786937</c:v>
                </c:pt>
                <c:pt idx="1787">
                  <c:v>263.6952347786937</c:v>
                </c:pt>
                <c:pt idx="1788">
                  <c:v>263.6952347786937</c:v>
                </c:pt>
                <c:pt idx="1789">
                  <c:v>263.6952347786937</c:v>
                </c:pt>
                <c:pt idx="1790">
                  <c:v>263.6952347786937</c:v>
                </c:pt>
                <c:pt idx="1791">
                  <c:v>263.6952347786937</c:v>
                </c:pt>
                <c:pt idx="1792">
                  <c:v>263.6952347786937</c:v>
                </c:pt>
                <c:pt idx="1793">
                  <c:v>263.6952347786937</c:v>
                </c:pt>
                <c:pt idx="1794">
                  <c:v>263.6952347786937</c:v>
                </c:pt>
                <c:pt idx="1795">
                  <c:v>263.6952347786937</c:v>
                </c:pt>
                <c:pt idx="1796">
                  <c:v>263.6952347786937</c:v>
                </c:pt>
                <c:pt idx="1797">
                  <c:v>263.6952347786937</c:v>
                </c:pt>
                <c:pt idx="1798">
                  <c:v>263.6952347786937</c:v>
                </c:pt>
                <c:pt idx="1799">
                  <c:v>263.6952347786937</c:v>
                </c:pt>
                <c:pt idx="1800">
                  <c:v>263.6952347786937</c:v>
                </c:pt>
                <c:pt idx="1801">
                  <c:v>263.6952347786937</c:v>
                </c:pt>
                <c:pt idx="1802">
                  <c:v>263.6952347786937</c:v>
                </c:pt>
                <c:pt idx="1803">
                  <c:v>263.6952347786937</c:v>
                </c:pt>
                <c:pt idx="1804">
                  <c:v>263.6952347786937</c:v>
                </c:pt>
                <c:pt idx="1805">
                  <c:v>263.6952347786937</c:v>
                </c:pt>
                <c:pt idx="1806">
                  <c:v>263.6952347786937</c:v>
                </c:pt>
                <c:pt idx="1807">
                  <c:v>263.6952347786937</c:v>
                </c:pt>
                <c:pt idx="1808">
                  <c:v>263.6952347786937</c:v>
                </c:pt>
                <c:pt idx="1809">
                  <c:v>263.6952347786937</c:v>
                </c:pt>
                <c:pt idx="1810">
                  <c:v>263.6952347786937</c:v>
                </c:pt>
                <c:pt idx="1811">
                  <c:v>263.6952347786937</c:v>
                </c:pt>
                <c:pt idx="1812">
                  <c:v>263.6952347786937</c:v>
                </c:pt>
                <c:pt idx="1813">
                  <c:v>263.6952347786937</c:v>
                </c:pt>
                <c:pt idx="1814">
                  <c:v>263.6952347786937</c:v>
                </c:pt>
                <c:pt idx="1815">
                  <c:v>263.6952347786937</c:v>
                </c:pt>
                <c:pt idx="1816">
                  <c:v>263.6952347786937</c:v>
                </c:pt>
                <c:pt idx="1817">
                  <c:v>263.6952347786937</c:v>
                </c:pt>
                <c:pt idx="1818">
                  <c:v>263.6952347786937</c:v>
                </c:pt>
                <c:pt idx="1819">
                  <c:v>263.6952347786937</c:v>
                </c:pt>
                <c:pt idx="1820">
                  <c:v>263.6952347786937</c:v>
                </c:pt>
                <c:pt idx="1821">
                  <c:v>263.6952347786937</c:v>
                </c:pt>
                <c:pt idx="1822">
                  <c:v>263.6952347786937</c:v>
                </c:pt>
                <c:pt idx="1823">
                  <c:v>263.6952347786937</c:v>
                </c:pt>
                <c:pt idx="1824">
                  <c:v>263.6952347786937</c:v>
                </c:pt>
                <c:pt idx="1825">
                  <c:v>263.6952347786937</c:v>
                </c:pt>
                <c:pt idx="1826">
                  <c:v>263.6952347786937</c:v>
                </c:pt>
                <c:pt idx="1827">
                  <c:v>263.6952347786937</c:v>
                </c:pt>
                <c:pt idx="1828">
                  <c:v>263.6952347786937</c:v>
                </c:pt>
                <c:pt idx="1829">
                  <c:v>263.6952347786937</c:v>
                </c:pt>
                <c:pt idx="1830">
                  <c:v>263.6952347786937</c:v>
                </c:pt>
                <c:pt idx="1831">
                  <c:v>263.6952347786937</c:v>
                </c:pt>
                <c:pt idx="1832">
                  <c:v>263.6952347786937</c:v>
                </c:pt>
                <c:pt idx="1833">
                  <c:v>263.6952347786937</c:v>
                </c:pt>
                <c:pt idx="1834">
                  <c:v>263.6952347786937</c:v>
                </c:pt>
                <c:pt idx="1835">
                  <c:v>263.6952347786937</c:v>
                </c:pt>
                <c:pt idx="1836">
                  <c:v>263.6952347786937</c:v>
                </c:pt>
                <c:pt idx="1837">
                  <c:v>263.6952347786937</c:v>
                </c:pt>
                <c:pt idx="1838">
                  <c:v>263.6952347786937</c:v>
                </c:pt>
                <c:pt idx="1839">
                  <c:v>263.6952347786937</c:v>
                </c:pt>
                <c:pt idx="1840">
                  <c:v>263.6952347786937</c:v>
                </c:pt>
                <c:pt idx="1841">
                  <c:v>263.6952347786937</c:v>
                </c:pt>
                <c:pt idx="1842">
                  <c:v>263.6952347786937</c:v>
                </c:pt>
                <c:pt idx="1843">
                  <c:v>263.6952347786937</c:v>
                </c:pt>
                <c:pt idx="1844">
                  <c:v>263.6952347786937</c:v>
                </c:pt>
                <c:pt idx="1845">
                  <c:v>263.6952347786937</c:v>
                </c:pt>
                <c:pt idx="1846">
                  <c:v>263.6952347786937</c:v>
                </c:pt>
                <c:pt idx="1847">
                  <c:v>263.6952347786937</c:v>
                </c:pt>
                <c:pt idx="1848">
                  <c:v>263.6952347786937</c:v>
                </c:pt>
                <c:pt idx="1849">
                  <c:v>263.6952347786937</c:v>
                </c:pt>
                <c:pt idx="1850">
                  <c:v>263.6952347786937</c:v>
                </c:pt>
                <c:pt idx="1851">
                  <c:v>263.6952347786937</c:v>
                </c:pt>
                <c:pt idx="1852">
                  <c:v>263.6952347786937</c:v>
                </c:pt>
                <c:pt idx="1853">
                  <c:v>263.6952347786937</c:v>
                </c:pt>
                <c:pt idx="1854">
                  <c:v>263.6952347786937</c:v>
                </c:pt>
                <c:pt idx="1855">
                  <c:v>263.6952347786937</c:v>
                </c:pt>
                <c:pt idx="1856">
                  <c:v>263.6952347786937</c:v>
                </c:pt>
                <c:pt idx="1857">
                  <c:v>263.6952347786937</c:v>
                </c:pt>
                <c:pt idx="1858">
                  <c:v>263.6952347786937</c:v>
                </c:pt>
                <c:pt idx="1859">
                  <c:v>263.6952347786937</c:v>
                </c:pt>
                <c:pt idx="1860">
                  <c:v>263.6952347786937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A1-4E08-8192-E2B99E6D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537184"/>
        <c:axId val="1033535744"/>
      </c:scatterChart>
      <c:valAx>
        <c:axId val="103353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535744"/>
        <c:crosses val="autoZero"/>
        <c:crossBetween val="midCat"/>
      </c:valAx>
      <c:valAx>
        <c:axId val="10335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53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error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Sheet1!$A$3:$A$1862</c:f>
              <c:numCache>
                <c:formatCode>General</c:formatCode>
                <c:ptCount val="186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</c:numCache>
            </c:numRef>
          </c:xVal>
          <c:yVal>
            <c:numRef>
              <c:f>Sheet1!$E$3:$E$1862</c:f>
              <c:numCache>
                <c:formatCode>General</c:formatCode>
                <c:ptCount val="1860"/>
                <c:pt idx="0">
                  <c:v>0</c:v>
                </c:pt>
                <c:pt idx="1">
                  <c:v>-27.925784482166819</c:v>
                </c:pt>
                <c:pt idx="2">
                  <c:v>-41.397424806267281</c:v>
                </c:pt>
                <c:pt idx="3">
                  <c:v>-40.414920972301388</c:v>
                </c:pt>
                <c:pt idx="4">
                  <c:v>-24.978272980269026</c:v>
                </c:pt>
                <c:pt idx="5">
                  <c:v>-38.451712830170436</c:v>
                </c:pt>
                <c:pt idx="6">
                  <c:v>-51.925752522005382</c:v>
                </c:pt>
                <c:pt idx="7">
                  <c:v>-36.490904055773967</c:v>
                </c:pt>
                <c:pt idx="8">
                  <c:v>-21.056655431476202</c:v>
                </c:pt>
                <c:pt idx="9">
                  <c:v>-34.532494649112095</c:v>
                </c:pt>
                <c:pt idx="10">
                  <c:v>-19.099445708681515</c:v>
                </c:pt>
                <c:pt idx="11">
                  <c:v>-18.121740610184702</c:v>
                </c:pt>
                <c:pt idx="12">
                  <c:v>-31.59937935362143</c:v>
                </c:pt>
                <c:pt idx="13">
                  <c:v>-30.622873938991802</c:v>
                </c:pt>
                <c:pt idx="14">
                  <c:v>-29.646968366295823</c:v>
                </c:pt>
                <c:pt idx="15">
                  <c:v>-28.671662635533494</c:v>
                </c:pt>
                <c:pt idx="16">
                  <c:v>-27.6969567467047</c:v>
                </c:pt>
                <c:pt idx="17">
                  <c:v>-26.722850699809669</c:v>
                </c:pt>
                <c:pt idx="18">
                  <c:v>-25.749344494848174</c:v>
                </c:pt>
                <c:pt idx="19">
                  <c:v>-24.776438131820328</c:v>
                </c:pt>
                <c:pt idx="20">
                  <c:v>-9.3493876107261258</c:v>
                </c:pt>
                <c:pt idx="21">
                  <c:v>-22.832424931565583</c:v>
                </c:pt>
                <c:pt idx="22">
                  <c:v>-21.861318094338571</c:v>
                </c:pt>
                <c:pt idx="23">
                  <c:v>-6.4360670990453173</c:v>
                </c:pt>
                <c:pt idx="24">
                  <c:v>-19.920903945685609</c:v>
                </c:pt>
                <c:pt idx="25">
                  <c:v>-18.951596634259545</c:v>
                </c:pt>
                <c:pt idx="26">
                  <c:v>-17.98288916476713</c:v>
                </c:pt>
                <c:pt idx="27">
                  <c:v>-17.014781537208364</c:v>
                </c:pt>
                <c:pt idx="28">
                  <c:v>-30.502017751583253</c:v>
                </c:pt>
                <c:pt idx="29">
                  <c:v>-29.535109807891672</c:v>
                </c:pt>
                <c:pt idx="30">
                  <c:v>-14.114057706133849</c:v>
                </c:pt>
                <c:pt idx="31">
                  <c:v>-27.603093446309572</c:v>
                </c:pt>
                <c:pt idx="32">
                  <c:v>-12.183241028418934</c:v>
                </c:pt>
                <c:pt idx="33">
                  <c:v>-11.21873245246195</c:v>
                </c:pt>
                <c:pt idx="34">
                  <c:v>-24.709567718438507</c:v>
                </c:pt>
                <c:pt idx="35">
                  <c:v>-23.746258826348821</c:v>
                </c:pt>
                <c:pt idx="36">
                  <c:v>-8.3288057761926666</c:v>
                </c:pt>
                <c:pt idx="37">
                  <c:v>-21.821440567970171</c:v>
                </c:pt>
                <c:pt idx="38">
                  <c:v>-20.85993120168132</c:v>
                </c:pt>
                <c:pt idx="39">
                  <c:v>-5.444277677326113</c:v>
                </c:pt>
                <c:pt idx="40">
                  <c:v>-4.4839679949045603</c:v>
                </c:pt>
                <c:pt idx="41">
                  <c:v>-3.5242581544165432</c:v>
                </c:pt>
                <c:pt idx="42">
                  <c:v>-2.5651481558622891</c:v>
                </c:pt>
                <c:pt idx="43">
                  <c:v>-1.6066379992415705</c:v>
                </c:pt>
                <c:pt idx="44">
                  <c:v>-15.103471684554506</c:v>
                </c:pt>
                <c:pt idx="45">
                  <c:v>-14.146161211801086</c:v>
                </c:pt>
                <c:pt idx="46">
                  <c:v>-13.189450580981202</c:v>
                </c:pt>
                <c:pt idx="47">
                  <c:v>-12.23333979209508</c:v>
                </c:pt>
                <c:pt idx="48">
                  <c:v>-11.277828845142494</c:v>
                </c:pt>
                <c:pt idx="49">
                  <c:v>-10.322917740123557</c:v>
                </c:pt>
                <c:pt idx="50">
                  <c:v>-9.36860647703827</c:v>
                </c:pt>
                <c:pt idx="51">
                  <c:v>-8.4148950558866318</c:v>
                </c:pt>
                <c:pt idx="52">
                  <c:v>-7.4617834766686428</c:v>
                </c:pt>
                <c:pt idx="53">
                  <c:v>-6.5092717393843031</c:v>
                </c:pt>
                <c:pt idx="54">
                  <c:v>-5.557359844033499</c:v>
                </c:pt>
                <c:pt idx="55">
                  <c:v>-19.060790790616352</c:v>
                </c:pt>
                <c:pt idx="56">
                  <c:v>-3.6553355791328386</c:v>
                </c:pt>
                <c:pt idx="57">
                  <c:v>-2.7052232095829822</c:v>
                </c:pt>
                <c:pt idx="58">
                  <c:v>-16.210453681966783</c:v>
                </c:pt>
                <c:pt idx="59">
                  <c:v>-15.261540996284111</c:v>
                </c:pt>
                <c:pt idx="60">
                  <c:v>-14.313228152535203</c:v>
                </c:pt>
                <c:pt idx="61">
                  <c:v>1.0892278492801779</c:v>
                </c:pt>
                <c:pt idx="62">
                  <c:v>2.0363410091619016</c:v>
                </c:pt>
                <c:pt idx="63">
                  <c:v>2.9828543271099761</c:v>
                </c:pt>
                <c:pt idx="64">
                  <c:v>3.9287678031244013</c:v>
                </c:pt>
                <c:pt idx="65">
                  <c:v>-9.5806615627947167</c:v>
                </c:pt>
                <c:pt idx="66">
                  <c:v>5.8187952293524177</c:v>
                </c:pt>
                <c:pt idx="67">
                  <c:v>-7.6918338204339989</c:v>
                </c:pt>
                <c:pt idx="68">
                  <c:v>-6.748319712154057</c:v>
                </c:pt>
                <c:pt idx="69">
                  <c:v>-5.8054054458077644</c:v>
                </c:pt>
                <c:pt idx="70">
                  <c:v>9.5916519786048866</c:v>
                </c:pt>
                <c:pt idx="71">
                  <c:v>-3.9213764389160133</c:v>
                </c:pt>
                <c:pt idx="72">
                  <c:v>-2.9802616983706685</c:v>
                </c:pt>
                <c:pt idx="73">
                  <c:v>-2.0397467997588592</c:v>
                </c:pt>
                <c:pt idx="74">
                  <c:v>-1.0998317430806992</c:v>
                </c:pt>
                <c:pt idx="75">
                  <c:v>-0.16051652833618846</c:v>
                </c:pt>
                <c:pt idx="76">
                  <c:v>-13.676545155525332</c:v>
                </c:pt>
                <c:pt idx="77">
                  <c:v>1.7163143753519989</c:v>
                </c:pt>
                <c:pt idx="78">
                  <c:v>-11.800913935704443</c:v>
                </c:pt>
                <c:pt idx="79">
                  <c:v>3.5907459113055893</c:v>
                </c:pt>
                <c:pt idx="80">
                  <c:v>-9.9276820836180377</c:v>
                </c:pt>
                <c:pt idx="81">
                  <c:v>5.4627780795246963</c:v>
                </c:pt>
                <c:pt idx="82">
                  <c:v>6.3978944007337759</c:v>
                </c:pt>
                <c:pt idx="83">
                  <c:v>7.3324108800092063</c:v>
                </c:pt>
                <c:pt idx="84">
                  <c:v>8.2663275173511011</c:v>
                </c:pt>
                <c:pt idx="85">
                  <c:v>9.1996443127593466</c:v>
                </c:pt>
                <c:pt idx="86">
                  <c:v>10.132361266233943</c:v>
                </c:pt>
                <c:pt idx="87">
                  <c:v>-3.3902656222251153</c:v>
                </c:pt>
                <c:pt idx="88">
                  <c:v>11.995995647382188</c:v>
                </c:pt>
                <c:pt idx="89">
                  <c:v>-1.5278309249441691</c:v>
                </c:pt>
                <c:pt idx="90">
                  <c:v>-0.59751333920405614</c:v>
                </c:pt>
                <c:pt idx="91">
                  <c:v>14.786948404602299</c:v>
                </c:pt>
                <c:pt idx="92">
                  <c:v>15.716066306475113</c:v>
                </c:pt>
                <c:pt idx="93">
                  <c:v>2.1898403664142734</c:v>
                </c:pt>
                <c:pt idx="94">
                  <c:v>-11.336985415580102</c:v>
                </c:pt>
                <c:pt idx="95">
                  <c:v>18.499820960491775</c:v>
                </c:pt>
                <c:pt idx="96">
                  <c:v>4.9717954946299869</c:v>
                </c:pt>
                <c:pt idx="97">
                  <c:v>-8.5568298131653364</c:v>
                </c:pt>
                <c:pt idx="98">
                  <c:v>6.8234330371057013</c:v>
                </c:pt>
                <c:pt idx="99">
                  <c:v>7.7483520454430845</c:v>
                </c:pt>
                <c:pt idx="100">
                  <c:v>-5.7820727881531866</c:v>
                </c:pt>
                <c:pt idx="101">
                  <c:v>-4.8583534636831018</c:v>
                </c:pt>
                <c:pt idx="102">
                  <c:v>-3.9352339811465527</c:v>
                </c:pt>
                <c:pt idx="103">
                  <c:v>-3.0127143405437664</c:v>
                </c:pt>
                <c:pt idx="104">
                  <c:v>-2.0907945418745157</c:v>
                </c:pt>
                <c:pt idx="105">
                  <c:v>-1.1694745851389143</c:v>
                </c:pt>
                <c:pt idx="106">
                  <c:v>-0.24875447033696219</c:v>
                </c:pt>
                <c:pt idx="107">
                  <c:v>0.67136580253145439</c:v>
                </c:pt>
                <c:pt idx="108">
                  <c:v>1.590886233466108</c:v>
                </c:pt>
                <c:pt idx="109">
                  <c:v>2.5098068224672261</c:v>
                </c:pt>
                <c:pt idx="110">
                  <c:v>3.4281275695345812</c:v>
                </c:pt>
                <c:pt idx="111">
                  <c:v>4.3458484746684007</c:v>
                </c:pt>
                <c:pt idx="112">
                  <c:v>5.2629695378686847</c:v>
                </c:pt>
                <c:pt idx="113">
                  <c:v>6.1794907591352057</c:v>
                </c:pt>
                <c:pt idx="114">
                  <c:v>7.0954121384680775</c:v>
                </c:pt>
                <c:pt idx="115">
                  <c:v>22.465477675867419</c:v>
                </c:pt>
                <c:pt idx="116">
                  <c:v>23.380199371333106</c:v>
                </c:pt>
                <c:pt idx="117">
                  <c:v>9.8395772248651383</c:v>
                </c:pt>
                <c:pt idx="118">
                  <c:v>10.753099236463527</c:v>
                </c:pt>
                <c:pt idx="119">
                  <c:v>11.666021406128266</c:v>
                </c:pt>
                <c:pt idx="120">
                  <c:v>-1.8764002661405357</c:v>
                </c:pt>
                <c:pt idx="121">
                  <c:v>13.49006621965691</c:v>
                </c:pt>
                <c:pt idx="122">
                  <c:v>-5.3555136479189969E-2</c:v>
                </c:pt>
                <c:pt idx="123">
                  <c:v>15.311711665451071</c:v>
                </c:pt>
                <c:pt idx="124">
                  <c:v>16.221634625447678</c:v>
                </c:pt>
                <c:pt idx="125">
                  <c:v>17.130957743510635</c:v>
                </c:pt>
                <c:pt idx="126">
                  <c:v>32.494425019640062</c:v>
                </c:pt>
                <c:pt idx="127">
                  <c:v>18.947804453835715</c:v>
                </c:pt>
                <c:pt idx="128">
                  <c:v>19.855328046097839</c:v>
                </c:pt>
                <c:pt idx="129">
                  <c:v>20.762251796426312</c:v>
                </c:pt>
                <c:pt idx="130">
                  <c:v>21.668575704821137</c:v>
                </c:pt>
                <c:pt idx="131">
                  <c:v>8.1195557712823074</c:v>
                </c:pt>
                <c:pt idx="132">
                  <c:v>23.479423995809952</c:v>
                </c:pt>
                <c:pt idx="133">
                  <c:v>38.838692378403834</c:v>
                </c:pt>
                <c:pt idx="134">
                  <c:v>25.287872919064171</c:v>
                </c:pt>
                <c:pt idx="135">
                  <c:v>26.191197617790863</c:v>
                </c:pt>
                <c:pt idx="136">
                  <c:v>27.093922474583906</c:v>
                </c:pt>
                <c:pt idx="137">
                  <c:v>13.541303489443294</c:v>
                </c:pt>
                <c:pt idx="138">
                  <c:v>28.897572662369043</c:v>
                </c:pt>
                <c:pt idx="139">
                  <c:v>15.343753993361247</c:v>
                </c:pt>
                <c:pt idx="140">
                  <c:v>1.7893354824198013</c:v>
                </c:pt>
                <c:pt idx="141">
                  <c:v>17.143805129544717</c:v>
                </c:pt>
                <c:pt idx="142">
                  <c:v>3.5881869347358588</c:v>
                </c:pt>
                <c:pt idx="143">
                  <c:v>4.4867128979935842</c:v>
                </c:pt>
                <c:pt idx="144">
                  <c:v>19.839383019317552</c:v>
                </c:pt>
                <c:pt idx="145">
                  <c:v>6.2819652987079735</c:v>
                </c:pt>
                <c:pt idx="146">
                  <c:v>-7.2760522638352541</c:v>
                </c:pt>
                <c:pt idx="147">
                  <c:v>22.529562331687771</c:v>
                </c:pt>
                <c:pt idx="148">
                  <c:v>37.879833085277369</c:v>
                </c:pt>
                <c:pt idx="149">
                  <c:v>9.8652719969331883</c:v>
                </c:pt>
                <c:pt idx="150">
                  <c:v>25.214343066655374</c:v>
                </c:pt>
                <c:pt idx="151">
                  <c:v>40.562814294444024</c:v>
                </c:pt>
                <c:pt idx="152">
                  <c:v>27.001197680298901</c:v>
                </c:pt>
                <c:pt idx="153">
                  <c:v>27.893725224220248</c:v>
                </c:pt>
                <c:pt idx="154">
                  <c:v>14.33090892620794</c:v>
                </c:pt>
                <c:pt idx="155">
                  <c:v>29.676980786261993</c:v>
                </c:pt>
                <c:pt idx="156">
                  <c:v>30.567708804382505</c:v>
                </c:pt>
                <c:pt idx="157">
                  <c:v>17.003092980569249</c:v>
                </c:pt>
                <c:pt idx="158">
                  <c:v>32.347365314822468</c:v>
                </c:pt>
                <c:pt idx="159">
                  <c:v>18.781549807141914</c:v>
                </c:pt>
                <c:pt idx="160">
                  <c:v>34.124622457527835</c:v>
                </c:pt>
                <c:pt idx="161">
                  <c:v>49.467095265980106</c:v>
                </c:pt>
                <c:pt idx="162">
                  <c:v>21.444736232498826</c:v>
                </c:pt>
                <c:pt idx="163">
                  <c:v>36.786009357083799</c:v>
                </c:pt>
                <c:pt idx="164">
                  <c:v>23.217194639735226</c:v>
                </c:pt>
                <c:pt idx="165">
                  <c:v>24.102524080453009</c:v>
                </c:pt>
                <c:pt idx="166">
                  <c:v>39.441997679237147</c:v>
                </c:pt>
                <c:pt idx="167">
                  <c:v>40.326127436087631</c:v>
                </c:pt>
                <c:pt idx="168">
                  <c:v>26.754913351004461</c:v>
                </c:pt>
                <c:pt idx="169">
                  <c:v>42.092587423987766</c:v>
                </c:pt>
                <c:pt idx="170">
                  <c:v>28.520173655037297</c:v>
                </c:pt>
                <c:pt idx="171">
                  <c:v>29.401904044153298</c:v>
                </c:pt>
                <c:pt idx="172">
                  <c:v>30.28303459133565</c:v>
                </c:pt>
                <c:pt idx="173">
                  <c:v>16.70882129658446</c:v>
                </c:pt>
                <c:pt idx="174">
                  <c:v>32.043496159899405</c:v>
                </c:pt>
                <c:pt idx="175">
                  <c:v>32.922827181280923</c:v>
                </c:pt>
                <c:pt idx="176">
                  <c:v>19.346814360728899</c:v>
                </c:pt>
                <c:pt idx="177">
                  <c:v>34.679689698242896</c:v>
                </c:pt>
                <c:pt idx="178">
                  <c:v>35.557221193823466</c:v>
                </c:pt>
                <c:pt idx="179">
                  <c:v>36.434152847470386</c:v>
                </c:pt>
                <c:pt idx="180">
                  <c:v>37.310484659183658</c:v>
                </c:pt>
                <c:pt idx="181">
                  <c:v>38.186216628963393</c:v>
                </c:pt>
                <c:pt idx="182">
                  <c:v>24.606604756809588</c:v>
                </c:pt>
                <c:pt idx="183">
                  <c:v>39.935881042721803</c:v>
                </c:pt>
                <c:pt idx="184">
                  <c:v>26.355069486700813</c:v>
                </c:pt>
                <c:pt idx="185">
                  <c:v>41.683146088745843</c:v>
                </c:pt>
                <c:pt idx="186">
                  <c:v>42.555878848857333</c:v>
                </c:pt>
                <c:pt idx="187">
                  <c:v>43.428011767035173</c:v>
                </c:pt>
                <c:pt idx="188">
                  <c:v>44.299544843279477</c:v>
                </c:pt>
                <c:pt idx="189">
                  <c:v>45.170478077590133</c:v>
                </c:pt>
                <c:pt idx="190">
                  <c:v>46.040811469967139</c:v>
                </c:pt>
                <c:pt idx="191">
                  <c:v>32.45580102041049</c:v>
                </c:pt>
                <c:pt idx="192">
                  <c:v>47.779678728920089</c:v>
                </c:pt>
                <c:pt idx="193">
                  <c:v>48.648212595496261</c:v>
                </c:pt>
                <c:pt idx="194">
                  <c:v>35.061402620138779</c:v>
                </c:pt>
                <c:pt idx="195">
                  <c:v>35.928736802847652</c:v>
                </c:pt>
                <c:pt idx="196">
                  <c:v>36.795471143622876</c:v>
                </c:pt>
                <c:pt idx="197">
                  <c:v>37.661605642464451</c:v>
                </c:pt>
                <c:pt idx="198">
                  <c:v>38.527140299372377</c:v>
                </c:pt>
                <c:pt idx="199">
                  <c:v>53.846819114346658</c:v>
                </c:pt>
                <c:pt idx="200">
                  <c:v>40.256410087387394</c:v>
                </c:pt>
                <c:pt idx="201">
                  <c:v>55.574889218494377</c:v>
                </c:pt>
                <c:pt idx="202">
                  <c:v>41.983280507667928</c:v>
                </c:pt>
                <c:pt idx="203">
                  <c:v>42.845815954907721</c:v>
                </c:pt>
                <c:pt idx="204">
                  <c:v>43.707751560213865</c:v>
                </c:pt>
                <c:pt idx="205">
                  <c:v>30.114343323586468</c:v>
                </c:pt>
                <c:pt idx="206">
                  <c:v>45.429823245025318</c:v>
                </c:pt>
                <c:pt idx="207">
                  <c:v>60.744703324530519</c:v>
                </c:pt>
                <c:pt idx="208">
                  <c:v>47.149495562102288</c:v>
                </c:pt>
                <c:pt idx="209">
                  <c:v>48.008431957740299</c:v>
                </c:pt>
                <c:pt idx="210">
                  <c:v>48.866768511444661</c:v>
                </c:pt>
                <c:pt idx="211">
                  <c:v>49.724505223215374</c:v>
                </c:pt>
                <c:pt idx="212">
                  <c:v>50.581642093052551</c:v>
                </c:pt>
                <c:pt idx="213">
                  <c:v>51.438179120955965</c:v>
                </c:pt>
                <c:pt idx="214">
                  <c:v>37.839372306925839</c:v>
                </c:pt>
                <c:pt idx="215">
                  <c:v>67.604197650961964</c:v>
                </c:pt>
                <c:pt idx="216">
                  <c:v>54.004191153064767</c:v>
                </c:pt>
                <c:pt idx="217">
                  <c:v>40.403584813233692</c:v>
                </c:pt>
                <c:pt idx="218">
                  <c:v>41.257122631468974</c:v>
                </c:pt>
                <c:pt idx="219">
                  <c:v>56.564804607770725</c:v>
                </c:pt>
                <c:pt idx="220">
                  <c:v>42.962398742138816</c:v>
                </c:pt>
                <c:pt idx="221">
                  <c:v>43.814137034573264</c:v>
                </c:pt>
                <c:pt idx="222">
                  <c:v>44.665275485074062</c:v>
                </c:pt>
                <c:pt idx="223">
                  <c:v>45.515814093641325</c:v>
                </c:pt>
                <c:pt idx="224">
                  <c:v>46.365752860274824</c:v>
                </c:pt>
                <c:pt idx="225">
                  <c:v>47.215091784974675</c:v>
                </c:pt>
                <c:pt idx="226">
                  <c:v>33.609086867740871</c:v>
                </c:pt>
                <c:pt idx="227">
                  <c:v>48.911970108573655</c:v>
                </c:pt>
                <c:pt idx="228">
                  <c:v>35.304765507472553</c:v>
                </c:pt>
                <c:pt idx="229">
                  <c:v>50.606449064438152</c:v>
                </c:pt>
                <c:pt idx="230">
                  <c:v>65.907532779469875</c:v>
                </c:pt>
                <c:pt idx="231">
                  <c:v>52.298528652568052</c:v>
                </c:pt>
                <c:pt idx="232">
                  <c:v>53.143668683732471</c:v>
                </c:pt>
                <c:pt idx="233">
                  <c:v>53.988208872963355</c:v>
                </c:pt>
                <c:pt idx="234">
                  <c:v>54.832149220260703</c:v>
                </c:pt>
                <c:pt idx="235">
                  <c:v>41.22074572562417</c:v>
                </c:pt>
                <c:pt idx="236">
                  <c:v>42.063486389054106</c:v>
                </c:pt>
                <c:pt idx="237">
                  <c:v>57.360371210550625</c:v>
                </c:pt>
                <c:pt idx="238">
                  <c:v>58.201912190113376</c:v>
                </c:pt>
                <c:pt idx="239">
                  <c:v>59.042853327742364</c:v>
                </c:pt>
                <c:pt idx="240">
                  <c:v>45.428450623437811</c:v>
                </c:pt>
                <c:pt idx="241">
                  <c:v>60.722936077199734</c:v>
                </c:pt>
                <c:pt idx="242">
                  <c:v>47.107333689027769</c:v>
                </c:pt>
                <c:pt idx="243">
                  <c:v>62.400619458922506</c:v>
                </c:pt>
                <c:pt idx="244">
                  <c:v>48.783817386883356</c:v>
                </c:pt>
                <c:pt idx="245">
                  <c:v>64.075903472910795</c:v>
                </c:pt>
                <c:pt idx="246">
                  <c:v>64.912645717004466</c:v>
                </c:pt>
                <c:pt idx="247">
                  <c:v>36.839300119164363</c:v>
                </c:pt>
                <c:pt idx="248">
                  <c:v>66.584330679390973</c:v>
                </c:pt>
                <c:pt idx="249">
                  <c:v>67.419273397683696</c:v>
                </c:pt>
                <c:pt idx="250">
                  <c:v>82.708360274042889</c:v>
                </c:pt>
                <c:pt idx="251">
                  <c:v>54.632615308468189</c:v>
                </c:pt>
                <c:pt idx="252">
                  <c:v>84.375246500960316</c:v>
                </c:pt>
                <c:pt idx="253">
                  <c:v>70.75304585151855</c:v>
                </c:pt>
                <c:pt idx="254">
                  <c:v>57.130245360143022</c:v>
                </c:pt>
                <c:pt idx="255">
                  <c:v>72.416333026834195</c:v>
                </c:pt>
                <c:pt idx="256">
                  <c:v>87.701820851591492</c:v>
                </c:pt>
                <c:pt idx="257">
                  <c:v>74.077220834415243</c:v>
                </c:pt>
                <c:pt idx="258">
                  <c:v>74.906764975305464</c:v>
                </c:pt>
                <c:pt idx="259">
                  <c:v>75.735709274261922</c:v>
                </c:pt>
                <c:pt idx="260">
                  <c:v>76.56405373128473</c:v>
                </c:pt>
                <c:pt idx="261">
                  <c:v>77.391798346374003</c:v>
                </c:pt>
                <c:pt idx="262">
                  <c:v>78.218943119529627</c:v>
                </c:pt>
                <c:pt idx="263">
                  <c:v>64.590744050751368</c:v>
                </c:pt>
                <c:pt idx="264">
                  <c:v>65.416689140039693</c:v>
                </c:pt>
                <c:pt idx="265">
                  <c:v>95.151522387394607</c:v>
                </c:pt>
                <c:pt idx="266">
                  <c:v>95.976267792815634</c:v>
                </c:pt>
                <c:pt idx="267">
                  <c:v>96.800413356303125</c:v>
                </c:pt>
                <c:pt idx="268">
                  <c:v>97.623959077856853</c:v>
                </c:pt>
                <c:pt idx="269">
                  <c:v>98.446904957477045</c:v>
                </c:pt>
                <c:pt idx="270">
                  <c:v>99.269250995163588</c:v>
                </c:pt>
                <c:pt idx="271">
                  <c:v>71.181509190916358</c:v>
                </c:pt>
                <c:pt idx="272">
                  <c:v>72.002655544735717</c:v>
                </c:pt>
                <c:pt idx="273">
                  <c:v>87.277946056621431</c:v>
                </c:pt>
                <c:pt idx="274">
                  <c:v>102.5526367265735</c:v>
                </c:pt>
                <c:pt idx="275">
                  <c:v>103.37198355459191</c:v>
                </c:pt>
                <c:pt idx="276">
                  <c:v>104.19073054067655</c:v>
                </c:pt>
                <c:pt idx="277">
                  <c:v>119.46362168482756</c:v>
                </c:pt>
                <c:pt idx="278">
                  <c:v>76.916936987045119</c:v>
                </c:pt>
                <c:pt idx="279">
                  <c:v>63.279140447329041</c:v>
                </c:pt>
                <c:pt idx="280">
                  <c:v>107.45972006567933</c:v>
                </c:pt>
                <c:pt idx="281">
                  <c:v>108.27546784209596</c:v>
                </c:pt>
                <c:pt idx="282">
                  <c:v>123.54535977657883</c:v>
                </c:pt>
                <c:pt idx="283">
                  <c:v>124.35990786912816</c:v>
                </c:pt>
                <c:pt idx="284">
                  <c:v>125.17385611974385</c:v>
                </c:pt>
                <c:pt idx="285">
                  <c:v>111.5324605284261</c:v>
                </c:pt>
                <c:pt idx="286">
                  <c:v>112.3452090951746</c:v>
                </c:pt>
                <c:pt idx="287">
                  <c:v>127.61210181998922</c:v>
                </c:pt>
                <c:pt idx="288">
                  <c:v>113.96890670287053</c:v>
                </c:pt>
                <c:pt idx="289">
                  <c:v>129.23459974381808</c:v>
                </c:pt>
                <c:pt idx="290">
                  <c:v>115.59020494283209</c:v>
                </c:pt>
                <c:pt idx="291">
                  <c:v>101.94521029991233</c:v>
                </c:pt>
                <c:pt idx="292">
                  <c:v>117.20910381505905</c:v>
                </c:pt>
                <c:pt idx="293">
                  <c:v>103.56290948827211</c:v>
                </c:pt>
                <c:pt idx="294">
                  <c:v>118.82560331955142</c:v>
                </c:pt>
                <c:pt idx="295">
                  <c:v>105.17820930889718</c:v>
                </c:pt>
                <c:pt idx="296">
                  <c:v>105.98495945630941</c:v>
                </c:pt>
                <c:pt idx="297">
                  <c:v>121.24585376178788</c:v>
                </c:pt>
                <c:pt idx="298">
                  <c:v>122.05140422533282</c:v>
                </c:pt>
                <c:pt idx="299">
                  <c:v>108.4016108469441</c:v>
                </c:pt>
                <c:pt idx="300">
                  <c:v>94.75121762662161</c:v>
                </c:pt>
                <c:pt idx="301">
                  <c:v>110.00971256436571</c:v>
                </c:pt>
                <c:pt idx="302">
                  <c:v>110.81286366017605</c:v>
                </c:pt>
                <c:pt idx="303">
                  <c:v>111.61541491405285</c:v>
                </c:pt>
                <c:pt idx="304">
                  <c:v>112.41736632599589</c:v>
                </c:pt>
                <c:pt idx="305">
                  <c:v>127.67346189600539</c:v>
                </c:pt>
                <c:pt idx="306">
                  <c:v>114.01946962408124</c:v>
                </c:pt>
                <c:pt idx="307">
                  <c:v>100.36487751022332</c:v>
                </c:pt>
                <c:pt idx="308">
                  <c:v>115.619173554432</c:v>
                </c:pt>
                <c:pt idx="309">
                  <c:v>116.4181257567069</c:v>
                </c:pt>
                <c:pt idx="310">
                  <c:v>102.76173411704815</c:v>
                </c:pt>
                <c:pt idx="311">
                  <c:v>118.01423063545587</c:v>
                </c:pt>
                <c:pt idx="312">
                  <c:v>104.35663931192983</c:v>
                </c:pt>
                <c:pt idx="313">
                  <c:v>119.60793614647048</c:v>
                </c:pt>
                <c:pt idx="314">
                  <c:v>120.40388913907725</c:v>
                </c:pt>
                <c:pt idx="315">
                  <c:v>121.19924228975037</c:v>
                </c:pt>
                <c:pt idx="316">
                  <c:v>121.99399559848996</c:v>
                </c:pt>
                <c:pt idx="317">
                  <c:v>122.7881490652959</c:v>
                </c:pt>
                <c:pt idx="318">
                  <c:v>109.12695869016795</c:v>
                </c:pt>
                <c:pt idx="319">
                  <c:v>124.37465647310671</c:v>
                </c:pt>
                <c:pt idx="320">
                  <c:v>110.7122664141117</c:v>
                </c:pt>
                <c:pt idx="321">
                  <c:v>111.50402051318304</c:v>
                </c:pt>
                <c:pt idx="322">
                  <c:v>112.29517477032084</c:v>
                </c:pt>
                <c:pt idx="323">
                  <c:v>127.540473185525</c:v>
                </c:pt>
                <c:pt idx="324">
                  <c:v>113.87568375879539</c:v>
                </c:pt>
                <c:pt idx="325">
                  <c:v>114.66503849013225</c:v>
                </c:pt>
                <c:pt idx="326">
                  <c:v>115.45379337953557</c:v>
                </c:pt>
                <c:pt idx="327">
                  <c:v>101.78720442700512</c:v>
                </c:pt>
                <c:pt idx="328">
                  <c:v>131.48424763254127</c:v>
                </c:pt>
                <c:pt idx="329">
                  <c:v>132.27120299614353</c:v>
                </c:pt>
                <c:pt idx="330">
                  <c:v>133.05755851781225</c:v>
                </c:pt>
                <c:pt idx="331">
                  <c:v>133.84331419754733</c:v>
                </c:pt>
                <c:pt idx="332">
                  <c:v>134.62847003534876</c:v>
                </c:pt>
                <c:pt idx="333">
                  <c:v>120.95828203121653</c:v>
                </c:pt>
                <c:pt idx="334">
                  <c:v>136.19698218515077</c:v>
                </c:pt>
                <c:pt idx="335">
                  <c:v>122.52559449715125</c:v>
                </c:pt>
                <c:pt idx="336">
                  <c:v>123.30835096721819</c:v>
                </c:pt>
                <c:pt idx="337">
                  <c:v>138.54525159535149</c:v>
                </c:pt>
                <c:pt idx="338">
                  <c:v>124.87206438155113</c:v>
                </c:pt>
                <c:pt idx="339">
                  <c:v>125.65302132581712</c:v>
                </c:pt>
                <c:pt idx="340">
                  <c:v>111.97863442814946</c:v>
                </c:pt>
                <c:pt idx="341">
                  <c:v>127.21313568854828</c:v>
                </c:pt>
                <c:pt idx="342">
                  <c:v>142.44703710701344</c:v>
                </c:pt>
                <c:pt idx="343">
                  <c:v>128.77085068354495</c:v>
                </c:pt>
                <c:pt idx="344">
                  <c:v>129.54880841814281</c:v>
                </c:pt>
                <c:pt idx="345">
                  <c:v>130.32616631080703</c:v>
                </c:pt>
                <c:pt idx="346">
                  <c:v>116.6481803615377</c:v>
                </c:pt>
                <c:pt idx="347">
                  <c:v>131.87908257033462</c:v>
                </c:pt>
                <c:pt idx="348">
                  <c:v>132.654640937198</c:v>
                </c:pt>
                <c:pt idx="349">
                  <c:v>118.97485546212772</c:v>
                </c:pt>
                <c:pt idx="350">
                  <c:v>119.7492141451238</c:v>
                </c:pt>
                <c:pt idx="351">
                  <c:v>134.97771698618624</c:v>
                </c:pt>
                <c:pt idx="352">
                  <c:v>121.29613198531513</c:v>
                </c:pt>
                <c:pt idx="353">
                  <c:v>165.43292314251039</c:v>
                </c:pt>
                <c:pt idx="354">
                  <c:v>137.29539445777198</c:v>
                </c:pt>
                <c:pt idx="355">
                  <c:v>123.61200993109992</c:v>
                </c:pt>
                <c:pt idx="356">
                  <c:v>109.9280255624941</c:v>
                </c:pt>
                <c:pt idx="357">
                  <c:v>125.15292935195475</c:v>
                </c:pt>
                <c:pt idx="358">
                  <c:v>125.92248929948187</c:v>
                </c:pt>
                <c:pt idx="359">
                  <c:v>141.14619340507534</c:v>
                </c:pt>
                <c:pt idx="360">
                  <c:v>127.45980966873503</c:v>
                </c:pt>
                <c:pt idx="361">
                  <c:v>128.22757009046131</c:v>
                </c:pt>
                <c:pt idx="362">
                  <c:v>143.44947467025384</c:v>
                </c:pt>
                <c:pt idx="363">
                  <c:v>129.76129140811258</c:v>
                </c:pt>
                <c:pt idx="364">
                  <c:v>144.98199630403792</c:v>
                </c:pt>
                <c:pt idx="365">
                  <c:v>131.2926133580296</c:v>
                </c:pt>
                <c:pt idx="366">
                  <c:v>146.51211857008764</c:v>
                </c:pt>
                <c:pt idx="367">
                  <c:v>147.27627994021202</c:v>
                </c:pt>
                <c:pt idx="368">
                  <c:v>119.13035346840263</c:v>
                </c:pt>
                <c:pt idx="369">
                  <c:v>148.80280315465984</c:v>
                </c:pt>
                <c:pt idx="370">
                  <c:v>135.11042099898327</c:v>
                </c:pt>
                <c:pt idx="371">
                  <c:v>135.87218300137317</c:v>
                </c:pt>
                <c:pt idx="372">
                  <c:v>122.17860116182931</c:v>
                </c:pt>
                <c:pt idx="373">
                  <c:v>122.93916348035202</c:v>
                </c:pt>
                <c:pt idx="374">
                  <c:v>123.69912595694097</c:v>
                </c:pt>
                <c:pt idx="375">
                  <c:v>124.45848859159628</c:v>
                </c:pt>
                <c:pt idx="376">
                  <c:v>125.21725138431793</c:v>
                </c:pt>
                <c:pt idx="377">
                  <c:v>125.97541433510594</c:v>
                </c:pt>
                <c:pt idx="378">
                  <c:v>126.73297744396052</c:v>
                </c:pt>
                <c:pt idx="379">
                  <c:v>127.48994071088134</c:v>
                </c:pt>
                <c:pt idx="380">
                  <c:v>142.7010481358684</c:v>
                </c:pt>
                <c:pt idx="381">
                  <c:v>129.00206771892192</c:v>
                </c:pt>
                <c:pt idx="382">
                  <c:v>129.75723146004191</c:v>
                </c:pt>
                <c:pt idx="383">
                  <c:v>130.51179535922813</c:v>
                </c:pt>
                <c:pt idx="384">
                  <c:v>131.26575941648082</c:v>
                </c:pt>
                <c:pt idx="385">
                  <c:v>117.56437963179985</c:v>
                </c:pt>
                <c:pt idx="386">
                  <c:v>132.77188800518525</c:v>
                </c:pt>
                <c:pt idx="387">
                  <c:v>133.52405253663699</c:v>
                </c:pt>
                <c:pt idx="388">
                  <c:v>134.27561722615508</c:v>
                </c:pt>
                <c:pt idx="389">
                  <c:v>120.57183807373963</c:v>
                </c:pt>
                <c:pt idx="390">
                  <c:v>121.32220307939053</c:v>
                </c:pt>
                <c:pt idx="391">
                  <c:v>122.07196824310768</c:v>
                </c:pt>
                <c:pt idx="392">
                  <c:v>137.2758775648914</c:v>
                </c:pt>
                <c:pt idx="393">
                  <c:v>123.56969904474136</c:v>
                </c:pt>
                <c:pt idx="394">
                  <c:v>124.31766468265766</c:v>
                </c:pt>
                <c:pt idx="395">
                  <c:v>153.97451847864045</c:v>
                </c:pt>
                <c:pt idx="396">
                  <c:v>125.81179643268956</c:v>
                </c:pt>
                <c:pt idx="397">
                  <c:v>126.55796254480492</c:v>
                </c:pt>
                <c:pt idx="398">
                  <c:v>112.84878481498686</c:v>
                </c:pt>
                <c:pt idx="399">
                  <c:v>142.50323924323493</c:v>
                </c:pt>
                <c:pt idx="400">
                  <c:v>128.79286182954957</c:v>
                </c:pt>
                <c:pt idx="401">
                  <c:v>158.44611657393045</c:v>
                </c:pt>
                <c:pt idx="402">
                  <c:v>144.73453947637779</c:v>
                </c:pt>
                <c:pt idx="403">
                  <c:v>131.02236253689148</c:v>
                </c:pt>
                <c:pt idx="404">
                  <c:v>131.76432975547141</c:v>
                </c:pt>
                <c:pt idx="405">
                  <c:v>146.96044113211781</c:v>
                </c:pt>
                <c:pt idx="406">
                  <c:v>133.24646466683066</c:v>
                </c:pt>
                <c:pt idx="407">
                  <c:v>119.53188835960987</c:v>
                </c:pt>
                <c:pt idx="408">
                  <c:v>134.72620021045532</c:v>
                </c:pt>
                <c:pt idx="409">
                  <c:v>149.91991221936712</c:v>
                </c:pt>
                <c:pt idx="410">
                  <c:v>136.20353638634549</c:v>
                </c:pt>
                <c:pt idx="411">
                  <c:v>122.48656071139021</c:v>
                </c:pt>
                <c:pt idx="412">
                  <c:v>123.22372919450117</c:v>
                </c:pt>
                <c:pt idx="413">
                  <c:v>138.41504183567849</c:v>
                </c:pt>
                <c:pt idx="414">
                  <c:v>124.69626663492227</c:v>
                </c:pt>
                <c:pt idx="415">
                  <c:v>125.4316355922324</c:v>
                </c:pt>
                <c:pt idx="416">
                  <c:v>140.62114870760877</c:v>
                </c:pt>
                <c:pt idx="417">
                  <c:v>126.90057398105171</c:v>
                </c:pt>
                <c:pt idx="418">
                  <c:v>127.63414341256089</c:v>
                </c:pt>
                <c:pt idx="419">
                  <c:v>128.36711300213642</c:v>
                </c:pt>
                <c:pt idx="420">
                  <c:v>129.09948274977842</c:v>
                </c:pt>
                <c:pt idx="421">
                  <c:v>144.28599665548666</c:v>
                </c:pt>
                <c:pt idx="422">
                  <c:v>130.56242271926146</c:v>
                </c:pt>
                <c:pt idx="423">
                  <c:v>131.29299294110251</c:v>
                </c:pt>
                <c:pt idx="424">
                  <c:v>132.02296332100991</c:v>
                </c:pt>
                <c:pt idx="425">
                  <c:v>132.75233385898377</c:v>
                </c:pt>
                <c:pt idx="426">
                  <c:v>119.02636055502387</c:v>
                </c:pt>
                <c:pt idx="427">
                  <c:v>119.75453140913044</c:v>
                </c:pt>
                <c:pt idx="428">
                  <c:v>134.93684642130336</c:v>
                </c:pt>
                <c:pt idx="429">
                  <c:v>135.66381759154262</c:v>
                </c:pt>
                <c:pt idx="430">
                  <c:v>121.93544491984824</c:v>
                </c:pt>
                <c:pt idx="431">
                  <c:v>122.66121640622032</c:v>
                </c:pt>
                <c:pt idx="432">
                  <c:v>123.38638805065864</c:v>
                </c:pt>
                <c:pt idx="433">
                  <c:v>109.65621585316342</c:v>
                </c:pt>
                <c:pt idx="434">
                  <c:v>124.83493181373456</c:v>
                </c:pt>
                <c:pt idx="435">
                  <c:v>111.10355993237204</c:v>
                </c:pt>
                <c:pt idx="436">
                  <c:v>126.28107620907588</c:v>
                </c:pt>
                <c:pt idx="437">
                  <c:v>112.54850464384617</c:v>
                </c:pt>
                <c:pt idx="438">
                  <c:v>113.27007723668271</c:v>
                </c:pt>
                <c:pt idx="439">
                  <c:v>113.99104998758571</c:v>
                </c:pt>
                <c:pt idx="440">
                  <c:v>114.71142289655495</c:v>
                </c:pt>
                <c:pt idx="441">
                  <c:v>115.43119596359077</c:v>
                </c:pt>
                <c:pt idx="442">
                  <c:v>101.69562518869282</c:v>
                </c:pt>
                <c:pt idx="443">
                  <c:v>102.41419857186122</c:v>
                </c:pt>
                <c:pt idx="444">
                  <c:v>103.13217211309609</c:v>
                </c:pt>
                <c:pt idx="445">
                  <c:v>118.3042898123972</c:v>
                </c:pt>
                <c:pt idx="446">
                  <c:v>90.111576669764759</c:v>
                </c:pt>
                <c:pt idx="447">
                  <c:v>90.827750685198794</c:v>
                </c:pt>
                <c:pt idx="448">
                  <c:v>105.99806785869907</c:v>
                </c:pt>
                <c:pt idx="449">
                  <c:v>106.7130421902657</c:v>
                </c:pt>
                <c:pt idx="450">
                  <c:v>92.972673679898662</c:v>
                </c:pt>
                <c:pt idx="451">
                  <c:v>108.14119132759811</c:v>
                </c:pt>
                <c:pt idx="452">
                  <c:v>123.3091101333639</c:v>
                </c:pt>
                <c:pt idx="453">
                  <c:v>95.112198097196028</c:v>
                </c:pt>
                <c:pt idx="454">
                  <c:v>95.824173219094519</c:v>
                </c:pt>
                <c:pt idx="455">
                  <c:v>96.535548499059473</c:v>
                </c:pt>
                <c:pt idx="456">
                  <c:v>97.246323937090665</c:v>
                </c:pt>
                <c:pt idx="457">
                  <c:v>97.956499533188321</c:v>
                </c:pt>
                <c:pt idx="458">
                  <c:v>98.666075287352328</c:v>
                </c:pt>
                <c:pt idx="459">
                  <c:v>99.375051199582572</c:v>
                </c:pt>
                <c:pt idx="460">
                  <c:v>100.08342726987928</c:v>
                </c:pt>
                <c:pt idx="461">
                  <c:v>100.79120349824245</c:v>
                </c:pt>
                <c:pt idx="462">
                  <c:v>101.49837988467186</c:v>
                </c:pt>
                <c:pt idx="463">
                  <c:v>102.20495642916774</c:v>
                </c:pt>
                <c:pt idx="464">
                  <c:v>88.456189131729843</c:v>
                </c:pt>
                <c:pt idx="465">
                  <c:v>89.161565992358533</c:v>
                </c:pt>
                <c:pt idx="466">
                  <c:v>89.866343011053459</c:v>
                </c:pt>
                <c:pt idx="467">
                  <c:v>90.570520187814736</c:v>
                </c:pt>
                <c:pt idx="468">
                  <c:v>105.72884152264248</c:v>
                </c:pt>
                <c:pt idx="469">
                  <c:v>91.977075015536457</c:v>
                </c:pt>
                <c:pt idx="470">
                  <c:v>92.6794526664969</c:v>
                </c:pt>
                <c:pt idx="471">
                  <c:v>93.381230475523694</c:v>
                </c:pt>
                <c:pt idx="472">
                  <c:v>94.082408442616838</c:v>
                </c:pt>
                <c:pt idx="473">
                  <c:v>109.23773056777634</c:v>
                </c:pt>
                <c:pt idx="474">
                  <c:v>95.482964851002293</c:v>
                </c:pt>
                <c:pt idx="475">
                  <c:v>96.18234329229449</c:v>
                </c:pt>
                <c:pt idx="476">
                  <c:v>96.881121891653265</c:v>
                </c:pt>
                <c:pt idx="477">
                  <c:v>83.124556649078272</c:v>
                </c:pt>
                <c:pt idx="478">
                  <c:v>83.822135564569521</c:v>
                </c:pt>
                <c:pt idx="479">
                  <c:v>84.519114638127235</c:v>
                </c:pt>
                <c:pt idx="480">
                  <c:v>85.215493869751413</c:v>
                </c:pt>
                <c:pt idx="481">
                  <c:v>85.911273259441828</c:v>
                </c:pt>
                <c:pt idx="482">
                  <c:v>101.06119680719871</c:v>
                </c:pt>
                <c:pt idx="483">
                  <c:v>101.75577651302206</c:v>
                </c:pt>
                <c:pt idx="484">
                  <c:v>102.44975637691164</c:v>
                </c:pt>
                <c:pt idx="485">
                  <c:v>103.14313639886745</c:v>
                </c:pt>
                <c:pt idx="486">
                  <c:v>89.381172578889846</c:v>
                </c:pt>
                <c:pt idx="487">
                  <c:v>75.618608916978587</c:v>
                </c:pt>
                <c:pt idx="488">
                  <c:v>90.764933413133576</c:v>
                </c:pt>
                <c:pt idx="489">
                  <c:v>91.455914067355025</c:v>
                </c:pt>
                <c:pt idx="490">
                  <c:v>92.146294879642824</c:v>
                </c:pt>
                <c:pt idx="491">
                  <c:v>107.29081984999709</c:v>
                </c:pt>
                <c:pt idx="492">
                  <c:v>93.525256978417588</c:v>
                </c:pt>
                <c:pt idx="493">
                  <c:v>94.213838264904439</c:v>
                </c:pt>
                <c:pt idx="494">
                  <c:v>80.447075709457749</c:v>
                </c:pt>
                <c:pt idx="495">
                  <c:v>124.49868931207743</c:v>
                </c:pt>
                <c:pt idx="496">
                  <c:v>110.73072707276344</c:v>
                </c:pt>
                <c:pt idx="497">
                  <c:v>111.41690899151581</c:v>
                </c:pt>
                <c:pt idx="498">
                  <c:v>97.647747068334638</c:v>
                </c:pt>
                <c:pt idx="499">
                  <c:v>98.332729303219708</c:v>
                </c:pt>
                <c:pt idx="500">
                  <c:v>99.017111696171241</c:v>
                </c:pt>
                <c:pt idx="501">
                  <c:v>99.700894247189126</c:v>
                </c:pt>
                <c:pt idx="502">
                  <c:v>85.929332956273356</c:v>
                </c:pt>
                <c:pt idx="503">
                  <c:v>86.611915823423942</c:v>
                </c:pt>
                <c:pt idx="504">
                  <c:v>87.293898848640993</c:v>
                </c:pt>
                <c:pt idx="505">
                  <c:v>102.43002603192429</c:v>
                </c:pt>
                <c:pt idx="506">
                  <c:v>74.201321373274027</c:v>
                </c:pt>
                <c:pt idx="507">
                  <c:v>74.881504872690016</c:v>
                </c:pt>
                <c:pt idx="508">
                  <c:v>75.561088530172583</c:v>
                </c:pt>
                <c:pt idx="509">
                  <c:v>76.240072345721387</c:v>
                </c:pt>
                <c:pt idx="510">
                  <c:v>76.918456319336542</c:v>
                </c:pt>
                <c:pt idx="511">
                  <c:v>92.050984451018167</c:v>
                </c:pt>
                <c:pt idx="512">
                  <c:v>63.818680740766013</c:v>
                </c:pt>
                <c:pt idx="513">
                  <c:v>64.495265188580333</c:v>
                </c:pt>
                <c:pt idx="514">
                  <c:v>50.716505794461</c:v>
                </c:pt>
                <c:pt idx="515">
                  <c:v>51.391890558408136</c:v>
                </c:pt>
                <c:pt idx="516">
                  <c:v>66.5214194804214</c:v>
                </c:pt>
                <c:pt idx="517">
                  <c:v>67.195604560501238</c:v>
                </c:pt>
                <c:pt idx="518">
                  <c:v>53.414445798647421</c:v>
                </c:pt>
                <c:pt idx="519">
                  <c:v>54.08743119485996</c:v>
                </c:pt>
                <c:pt idx="520">
                  <c:v>40.305072749138844</c:v>
                </c:pt>
                <c:pt idx="521">
                  <c:v>40.976858461483971</c:v>
                </c:pt>
                <c:pt idx="522">
                  <c:v>27.193300331895671</c:v>
                </c:pt>
                <c:pt idx="523">
                  <c:v>56.773374360373623</c:v>
                </c:pt>
                <c:pt idx="524">
                  <c:v>28.533872546918133</c:v>
                </c:pt>
                <c:pt idx="525">
                  <c:v>29.203258891528776</c:v>
                </c:pt>
                <c:pt idx="526">
                  <c:v>15.417301394205879</c:v>
                </c:pt>
                <c:pt idx="527">
                  <c:v>-12.823999945050673</c:v>
                </c:pt>
                <c:pt idx="528">
                  <c:v>-12.15641312624075</c:v>
                </c:pt>
                <c:pt idx="529">
                  <c:v>2.9653178506354152</c:v>
                </c:pt>
                <c:pt idx="530">
                  <c:v>3.6317049855780397</c:v>
                </c:pt>
                <c:pt idx="531">
                  <c:v>-24.611995721412995</c:v>
                </c:pt>
                <c:pt idx="532">
                  <c:v>-23.946808270337669</c:v>
                </c:pt>
                <c:pt idx="533">
                  <c:v>5.6272673388040175</c:v>
                </c:pt>
                <c:pt idx="534">
                  <c:v>-8.1634888939879602</c:v>
                </c:pt>
                <c:pt idx="535">
                  <c:v>-7.5001009687136957</c:v>
                </c:pt>
                <c:pt idx="536">
                  <c:v>-21.292056885372631</c:v>
                </c:pt>
                <c:pt idx="537">
                  <c:v>-35.08461264396567</c:v>
                </c:pt>
                <c:pt idx="538">
                  <c:v>-5.513536244492002</c:v>
                </c:pt>
                <c:pt idx="539">
                  <c:v>-19.307291686952112</c:v>
                </c:pt>
                <c:pt idx="540">
                  <c:v>-33.101646971345872</c:v>
                </c:pt>
                <c:pt idx="541">
                  <c:v>-17.987114097673157</c:v>
                </c:pt>
                <c:pt idx="542">
                  <c:v>-2.8731810659342045</c:v>
                </c:pt>
                <c:pt idx="543">
                  <c:v>-2.2145918761289067</c:v>
                </c:pt>
                <c:pt idx="544">
                  <c:v>-16.011346528256922</c:v>
                </c:pt>
                <c:pt idx="545">
                  <c:v>-0.89921302231891787</c:v>
                </c:pt>
                <c:pt idx="546">
                  <c:v>-14.697167358314459</c:v>
                </c:pt>
                <c:pt idx="547">
                  <c:v>-14.040977536243417</c:v>
                </c:pt>
                <c:pt idx="548">
                  <c:v>-13.385387556106252</c:v>
                </c:pt>
                <c:pt idx="549">
                  <c:v>1.7243465820971551</c:v>
                </c:pt>
                <c:pt idx="550">
                  <c:v>-12.076007121632756</c:v>
                </c:pt>
                <c:pt idx="551">
                  <c:v>-11.422216667296425</c:v>
                </c:pt>
                <c:pt idx="552">
                  <c:v>3.6857179451061484</c:v>
                </c:pt>
                <c:pt idx="553">
                  <c:v>-10.116435284424597</c:v>
                </c:pt>
                <c:pt idx="554">
                  <c:v>-38.373931355889226</c:v>
                </c:pt>
                <c:pt idx="555">
                  <c:v>-8.8130532692873658</c:v>
                </c:pt>
                <c:pt idx="556">
                  <c:v>-22.617006024619286</c:v>
                </c:pt>
                <c:pt idx="557">
                  <c:v>-21.966814621884737</c:v>
                </c:pt>
                <c:pt idx="558">
                  <c:v>-6.8624790610836044</c:v>
                </c:pt>
                <c:pt idx="559">
                  <c:v>-6.2134873422163537</c:v>
                </c:pt>
                <c:pt idx="560">
                  <c:v>-5.5650954652827522</c:v>
                </c:pt>
                <c:pt idx="561">
                  <c:v>-4.9173034302826863</c:v>
                </c:pt>
                <c:pt idx="562">
                  <c:v>-4.2701112372162697</c:v>
                </c:pt>
                <c:pt idx="563">
                  <c:v>-18.078262886083621</c:v>
                </c:pt>
                <c:pt idx="564">
                  <c:v>-2.9775263768842706</c:v>
                </c:pt>
                <c:pt idx="565">
                  <c:v>-31.241620709618928</c:v>
                </c:pt>
                <c:pt idx="566">
                  <c:v>-45.051571884287227</c:v>
                </c:pt>
                <c:pt idx="567">
                  <c:v>-44.40737890088883</c:v>
                </c:pt>
                <c:pt idx="568">
                  <c:v>-29.309041759424304</c:v>
                </c:pt>
                <c:pt idx="569">
                  <c:v>-14.211305459893197</c:v>
                </c:pt>
                <c:pt idx="570">
                  <c:v>-13.56891200229586</c:v>
                </c:pt>
                <c:pt idx="571">
                  <c:v>-12.927118386632173</c:v>
                </c:pt>
                <c:pt idx="572">
                  <c:v>-26.74066761290203</c:v>
                </c:pt>
                <c:pt idx="573">
                  <c:v>-11.645330681105634</c:v>
                </c:pt>
                <c:pt idx="574">
                  <c:v>-11.005336591242781</c:v>
                </c:pt>
                <c:pt idx="575">
                  <c:v>-10.365942343313463</c:v>
                </c:pt>
                <c:pt idx="576">
                  <c:v>-24.18189093731803</c:v>
                </c:pt>
                <c:pt idx="577">
                  <c:v>-9.0889533732561176</c:v>
                </c:pt>
                <c:pt idx="578">
                  <c:v>6.0033853488723707</c:v>
                </c:pt>
                <c:pt idx="579">
                  <c:v>21.095124229066869</c:v>
                </c:pt>
                <c:pt idx="580">
                  <c:v>7.2767752673280484</c:v>
                </c:pt>
                <c:pt idx="581">
                  <c:v>7.9125704636555838</c:v>
                </c:pt>
                <c:pt idx="582">
                  <c:v>23.002509818049248</c:v>
                </c:pt>
                <c:pt idx="583">
                  <c:v>9.1823613305095932</c:v>
                </c:pt>
                <c:pt idx="584">
                  <c:v>-4.6383869989640516</c:v>
                </c:pt>
                <c:pt idx="585">
                  <c:v>-4.0049911703712269</c:v>
                </c:pt>
                <c:pt idx="586">
                  <c:v>-17.826938183711945</c:v>
                </c:pt>
                <c:pt idx="587">
                  <c:v>11.714744961013821</c:v>
                </c:pt>
                <c:pt idx="588">
                  <c:v>12.346341263805698</c:v>
                </c:pt>
                <c:pt idx="589">
                  <c:v>27.432081724664158</c:v>
                </c:pt>
                <c:pt idx="590">
                  <c:v>-0.84700965641127368</c:v>
                </c:pt>
                <c:pt idx="591">
                  <c:v>-0.21721287942011713</c:v>
                </c:pt>
                <c:pt idx="592">
                  <c:v>29.3214720556374</c:v>
                </c:pt>
                <c:pt idx="593">
                  <c:v>29.950069148761258</c:v>
                </c:pt>
                <c:pt idx="594">
                  <c:v>1.668578399951457</c:v>
                </c:pt>
                <c:pt idx="595">
                  <c:v>-12.158767190791878</c:v>
                </c:pt>
                <c:pt idx="596">
                  <c:v>-25.986713623468972</c:v>
                </c:pt>
                <c:pt idx="597">
                  <c:v>-39.815259898079546</c:v>
                </c:pt>
                <c:pt idx="598">
                  <c:v>-10.280174014623981</c:v>
                </c:pt>
                <c:pt idx="599">
                  <c:v>4.799567026898103</c:v>
                </c:pt>
                <c:pt idx="600">
                  <c:v>5.4239652264866436</c:v>
                </c:pt>
                <c:pt idx="601">
                  <c:v>-8.4069794158585864</c:v>
                </c:pt>
                <c:pt idx="602">
                  <c:v>-51.148012900137587</c:v>
                </c:pt>
                <c:pt idx="603">
                  <c:v>-21.61592622634987</c:v>
                </c:pt>
                <c:pt idx="604">
                  <c:v>-20.993927394496041</c:v>
                </c:pt>
                <c:pt idx="605">
                  <c:v>-5.9177844045757411</c:v>
                </c:pt>
                <c:pt idx="606">
                  <c:v>-5.296985256589096</c:v>
                </c:pt>
                <c:pt idx="607">
                  <c:v>-19.131529950535992</c:v>
                </c:pt>
                <c:pt idx="608">
                  <c:v>-18.511930486416645</c:v>
                </c:pt>
                <c:pt idx="609">
                  <c:v>11.016556135769179</c:v>
                </c:pt>
                <c:pt idx="610">
                  <c:v>11.634955916021227</c:v>
                </c:pt>
                <c:pt idx="611">
                  <c:v>-2.2019871456602687</c:v>
                </c:pt>
                <c:pt idx="612">
                  <c:v>-16.039531049275411</c:v>
                </c:pt>
                <c:pt idx="613">
                  <c:v>-29.877674794824145</c:v>
                </c:pt>
                <c:pt idx="614">
                  <c:v>-0.35218638230651322</c:v>
                </c:pt>
                <c:pt idx="615">
                  <c:v>0.26321418827751586</c:v>
                </c:pt>
                <c:pt idx="616">
                  <c:v>-71.395705083072301</c:v>
                </c:pt>
                <c:pt idx="617">
                  <c:v>44.856446803644531</c:v>
                </c:pt>
                <c:pt idx="618">
                  <c:v>-70.167903151572375</c:v>
                </c:pt>
                <c:pt idx="619">
                  <c:v>17.173561051277034</c:v>
                </c:pt>
                <c:pt idx="620">
                  <c:v>-25.578268587807031</c:v>
                </c:pt>
                <c:pt idx="621">
                  <c:v>3.9430209311750559</c:v>
                </c:pt>
                <c:pt idx="622">
                  <c:v>19.008965608223548</c:v>
                </c:pt>
                <c:pt idx="623">
                  <c:v>34.074311443338729</c:v>
                </c:pt>
                <c:pt idx="624">
                  <c:v>-8.6799175634802168</c:v>
                </c:pt>
                <c:pt idx="625">
                  <c:v>-8.0705154122325666</c:v>
                </c:pt>
                <c:pt idx="626">
                  <c:v>35.90251789708168</c:v>
                </c:pt>
                <c:pt idx="627">
                  <c:v>-6.8535106355381004</c:v>
                </c:pt>
                <c:pt idx="628">
                  <c:v>-20.700652010091119</c:v>
                </c:pt>
                <c:pt idx="629">
                  <c:v>23.270581773421895</c:v>
                </c:pt>
                <c:pt idx="630">
                  <c:v>-5.0325022849985999</c:v>
                </c:pt>
                <c:pt idx="631">
                  <c:v>-18.881443185352566</c:v>
                </c:pt>
                <c:pt idx="632">
                  <c:v>-32.730983927640409</c:v>
                </c:pt>
                <c:pt idx="633">
                  <c:v>40.147338488138303</c:v>
                </c:pt>
                <c:pt idx="634">
                  <c:v>-2.6128889380167948</c:v>
                </c:pt>
                <c:pt idx="635">
                  <c:v>-16.464229206105415</c:v>
                </c:pt>
                <c:pt idx="636">
                  <c:v>-1.4066813161277878</c:v>
                </c:pt>
                <c:pt idx="637">
                  <c:v>-0.80447726808358766</c:v>
                </c:pt>
                <c:pt idx="638">
                  <c:v>-0.20287306197315047</c:v>
                </c:pt>
                <c:pt idx="639">
                  <c:v>-28.511356697796373</c:v>
                </c:pt>
                <c:pt idx="640">
                  <c:v>-42.365696175553012</c:v>
                </c:pt>
                <c:pt idx="641">
                  <c:v>-27.311147495243517</c:v>
                </c:pt>
                <c:pt idx="642">
                  <c:v>-12.257198656867445</c:v>
                </c:pt>
                <c:pt idx="643">
                  <c:v>31.705637339574764</c:v>
                </c:pt>
                <c:pt idx="644">
                  <c:v>17.848899494083412</c:v>
                </c:pt>
                <c:pt idx="645">
                  <c:v>3.9915608066585833</c:v>
                </c:pt>
                <c:pt idx="646">
                  <c:v>19.043110277299945</c:v>
                </c:pt>
                <c:pt idx="647">
                  <c:v>19.63931590600771</c:v>
                </c:pt>
                <c:pt idx="648">
                  <c:v>-8.674566307218015</c:v>
                </c:pt>
                <c:pt idx="649">
                  <c:v>6.3751836376223991</c:v>
                </c:pt>
                <c:pt idx="650">
                  <c:v>21.424333740529278</c:v>
                </c:pt>
                <c:pt idx="651">
                  <c:v>22.018140001502616</c:v>
                </c:pt>
                <c:pt idx="652">
                  <c:v>37.066089420542312</c:v>
                </c:pt>
                <c:pt idx="653">
                  <c:v>-20.160279002351785</c:v>
                </c:pt>
                <c:pt idx="654">
                  <c:v>-5.1135282671792197</c:v>
                </c:pt>
                <c:pt idx="655">
                  <c:v>-4.5221213739404789</c:v>
                </c:pt>
                <c:pt idx="656">
                  <c:v>10.523429677364561</c:v>
                </c:pt>
                <c:pt idx="657">
                  <c:v>11.113636886736117</c:v>
                </c:pt>
                <c:pt idx="658">
                  <c:v>-2.7514997458260382</c:v>
                </c:pt>
                <c:pt idx="659">
                  <c:v>-2.1624922203217807</c:v>
                </c:pt>
                <c:pt idx="660">
                  <c:v>12.880659463248776</c:v>
                </c:pt>
                <c:pt idx="661">
                  <c:v>13.468467304885621</c:v>
                </c:pt>
                <c:pt idx="662">
                  <c:v>-0.39906869541090373</c:v>
                </c:pt>
                <c:pt idx="663">
                  <c:v>0.18753946235875674</c:v>
                </c:pt>
                <c:pt idx="664">
                  <c:v>29.683035778194835</c:v>
                </c:pt>
                <c:pt idx="665">
                  <c:v>1.3589562520973573</c:v>
                </c:pt>
                <c:pt idx="666">
                  <c:v>30.853252884066023</c:v>
                </c:pt>
                <c:pt idx="667">
                  <c:v>-11.926770325898815</c:v>
                </c:pt>
                <c:pt idx="668">
                  <c:v>3.1115826222028886</c:v>
                </c:pt>
                <c:pt idx="669">
                  <c:v>-10.760152271629295</c:v>
                </c:pt>
                <c:pt idx="670">
                  <c:v>-39.087231007394905</c:v>
                </c:pt>
                <c:pt idx="671">
                  <c:v>-9.595933585094258</c:v>
                </c:pt>
                <c:pt idx="672">
                  <c:v>5.4400199952727348</c:v>
                </c:pt>
                <c:pt idx="673">
                  <c:v>49.384860733706205</c:v>
                </c:pt>
                <c:pt idx="674">
                  <c:v>6.6006396302059898</c:v>
                </c:pt>
                <c:pt idx="675">
                  <c:v>-21.729438315227924</c:v>
                </c:pt>
                <c:pt idx="676">
                  <c:v>-6.6958841025954143</c:v>
                </c:pt>
                <c:pt idx="677">
                  <c:v>-6.1176737318966161</c:v>
                </c:pt>
                <c:pt idx="678">
                  <c:v>-5.5400632031313535</c:v>
                </c:pt>
                <c:pt idx="679">
                  <c:v>-4.9630525162996264</c:v>
                </c:pt>
                <c:pt idx="680">
                  <c:v>24.522846328598348</c:v>
                </c:pt>
                <c:pt idx="681">
                  <c:v>-3.8108306684374611</c:v>
                </c:pt>
                <c:pt idx="682">
                  <c:v>-17.690363507406516</c:v>
                </c:pt>
                <c:pt idx="683">
                  <c:v>-17.1157521883095</c:v>
                </c:pt>
                <c:pt idx="684">
                  <c:v>12.367747288853991</c:v>
                </c:pt>
                <c:pt idx="685">
                  <c:v>-30.423073075916193</c:v>
                </c:pt>
                <c:pt idx="686">
                  <c:v>-0.94077328262005722</c:v>
                </c:pt>
                <c:pt idx="687">
                  <c:v>-14.823305331257359</c:v>
                </c:pt>
                <c:pt idx="688">
                  <c:v>14.657794778171535</c:v>
                </c:pt>
                <c:pt idx="689">
                  <c:v>0.77406304566682138</c:v>
                </c:pt>
                <c:pt idx="690">
                  <c:v>-13.110268528771428</c:v>
                </c:pt>
                <c:pt idx="691">
                  <c:v>-26.995199945143497</c:v>
                </c:pt>
                <c:pt idx="692">
                  <c:v>16.938244796550919</c:v>
                </c:pt>
                <c:pt idx="693">
                  <c:v>-11.402630303688227</c:v>
                </c:pt>
                <c:pt idx="694">
                  <c:v>3.6201267541388233</c:v>
                </c:pt>
                <c:pt idx="695">
                  <c:v>-10.267204029967559</c:v>
                </c:pt>
                <c:pt idx="696">
                  <c:v>-24.155134656007647</c:v>
                </c:pt>
                <c:pt idx="697">
                  <c:v>5.3205668760185745</c:v>
                </c:pt>
                <c:pt idx="698">
                  <c:v>-37.478051433888709</c:v>
                </c:pt>
                <c:pt idx="699">
                  <c:v>6.451194414270276</c:v>
                </c:pt>
                <c:pt idx="700">
                  <c:v>-7.4391355795043523</c:v>
                </c:pt>
                <c:pt idx="701">
                  <c:v>7.5794225847873804</c:v>
                </c:pt>
                <c:pt idx="702">
                  <c:v>-20.766851092854552</c:v>
                </c:pt>
                <c:pt idx="703">
                  <c:v>-5.7494926124300605</c:v>
                </c:pt>
                <c:pt idx="704">
                  <c:v>-34.096965973939064</c:v>
                </c:pt>
                <c:pt idx="705">
                  <c:v>-19.080807177381928</c:v>
                </c:pt>
                <c:pt idx="706">
                  <c:v>-32.974736222758338</c:v>
                </c:pt>
                <c:pt idx="707">
                  <c:v>-3.505033110068382</c:v>
                </c:pt>
                <c:pt idx="708">
                  <c:v>11.50932616068792</c:v>
                </c:pt>
                <c:pt idx="709">
                  <c:v>-31.295890410489392</c:v>
                </c:pt>
                <c:pt idx="710">
                  <c:v>-1.8279868236002699</c:v>
                </c:pt>
                <c:pt idx="711">
                  <c:v>13.184572921355084</c:v>
                </c:pt>
                <c:pt idx="712">
                  <c:v>13.74178882437684</c:v>
                </c:pt>
                <c:pt idx="713">
                  <c:v>-0.15633911453488736</c:v>
                </c:pt>
                <c:pt idx="714">
                  <c:v>-28.509810895380269</c:v>
                </c:pt>
                <c:pt idx="715">
                  <c:v>0.95509348184060627</c:v>
                </c:pt>
                <c:pt idx="716">
                  <c:v>1.5099100171278792</c:v>
                </c:pt>
                <c:pt idx="717">
                  <c:v>16.518870710481451</c:v>
                </c:pt>
                <c:pt idx="718">
                  <c:v>-11.837000438098414</c:v>
                </c:pt>
                <c:pt idx="719">
                  <c:v>17.625504571387864</c:v>
                </c:pt>
                <c:pt idx="720">
                  <c:v>32.632665738940716</c:v>
                </c:pt>
                <c:pt idx="721">
                  <c:v>33.184483064559856</c:v>
                </c:pt>
                <c:pt idx="722">
                  <c:v>48.190444548245296</c:v>
                </c:pt>
                <c:pt idx="723">
                  <c:v>-37.987401810002837</c:v>
                </c:pt>
                <c:pt idx="724">
                  <c:v>-8.52789601018452</c:v>
                </c:pt>
                <c:pt idx="725">
                  <c:v>-22.433222052299925</c:v>
                </c:pt>
                <c:pt idx="726">
                  <c:v>7.0250840636509224</c:v>
                </c:pt>
                <c:pt idx="727">
                  <c:v>36.482790337668405</c:v>
                </c:pt>
                <c:pt idx="728">
                  <c:v>-35.243311230247912</c:v>
                </c:pt>
                <c:pt idx="729">
                  <c:v>23.122683359902112</c:v>
                </c:pt>
                <c:pt idx="730">
                  <c:v>9.2143581081186881</c:v>
                </c:pt>
                <c:pt idx="731">
                  <c:v>-48.058798985598571</c:v>
                </c:pt>
                <c:pt idx="732">
                  <c:v>10.305396078750675</c:v>
                </c:pt>
                <c:pt idx="733">
                  <c:v>-18.059472698833702</c:v>
                </c:pt>
                <c:pt idx="734">
                  <c:v>11.394034681648066</c:v>
                </c:pt>
                <c:pt idx="735">
                  <c:v>26.392198220196406</c:v>
                </c:pt>
                <c:pt idx="736">
                  <c:v>12.480273916811086</c:v>
                </c:pt>
                <c:pt idx="737">
                  <c:v>-1.4322502285079395</c:v>
                </c:pt>
                <c:pt idx="738">
                  <c:v>-15.34537421576033</c:v>
                </c:pt>
                <c:pt idx="739">
                  <c:v>-0.3496100449465871</c:v>
                </c:pt>
                <c:pt idx="740">
                  <c:v>14.64555428393345</c:v>
                </c:pt>
                <c:pt idx="741">
                  <c:v>15.18537477088006</c:v>
                </c:pt>
                <c:pt idx="742">
                  <c:v>-13.184892584107047</c:v>
                </c:pt>
                <c:pt idx="743">
                  <c:v>1.8084722189720992</c:v>
                </c:pt>
                <c:pt idx="744">
                  <c:v>-12.108250819882073</c:v>
                </c:pt>
                <c:pt idx="745">
                  <c:v>-26.025573700670236</c:v>
                </c:pt>
                <c:pt idx="746">
                  <c:v>17.875479576608143</c:v>
                </c:pt>
                <c:pt idx="747">
                  <c:v>32.866445011952806</c:v>
                </c:pt>
                <c:pt idx="748">
                  <c:v>4.4925786053640309</c:v>
                </c:pt>
                <c:pt idx="749">
                  <c:v>48.391832356841462</c:v>
                </c:pt>
                <c:pt idx="750">
                  <c:v>-23.347465733614683</c:v>
                </c:pt>
                <c:pt idx="751">
                  <c:v>-8.3588996660045041</c:v>
                </c:pt>
                <c:pt idx="752">
                  <c:v>6.6290665596721396</c:v>
                </c:pt>
                <c:pt idx="753">
                  <c:v>-36.202543056584943</c:v>
                </c:pt>
                <c:pt idx="754">
                  <c:v>7.6937114852243553</c:v>
                </c:pt>
                <c:pt idx="755">
                  <c:v>-6.2296098148998453</c:v>
                </c:pt>
                <c:pt idx="756">
                  <c:v>8.7559570430420877</c:v>
                </c:pt>
                <c:pt idx="757">
                  <c:v>-19.623307940949474</c:v>
                </c:pt>
                <c:pt idx="758">
                  <c:v>9.8158032331253366</c:v>
                </c:pt>
                <c:pt idx="759">
                  <c:v>10.344826565266487</c:v>
                </c:pt>
                <c:pt idx="760">
                  <c:v>-18.036237944525908</c:v>
                </c:pt>
                <c:pt idx="761">
                  <c:v>-31.963158296252061</c:v>
                </c:pt>
                <c:pt idx="762">
                  <c:v>11.928297510088157</c:v>
                </c:pt>
                <c:pt idx="763">
                  <c:v>12.454921474494938</c:v>
                </c:pt>
                <c:pt idx="764">
                  <c:v>-30.383286403032059</c:v>
                </c:pt>
                <c:pt idx="765">
                  <c:v>13.506369877507211</c:v>
                </c:pt>
                <c:pt idx="766">
                  <c:v>42.940682316112998</c:v>
                </c:pt>
                <c:pt idx="767">
                  <c:v>29.01016291278512</c:v>
                </c:pt>
                <c:pt idx="768">
                  <c:v>-42.739932332476428</c:v>
                </c:pt>
                <c:pt idx="769">
                  <c:v>1.1473245803285863</c:v>
                </c:pt>
                <c:pt idx="770">
                  <c:v>16.124493651199771</c:v>
                </c:pt>
                <c:pt idx="771">
                  <c:v>-26.717913119862658</c:v>
                </c:pt>
                <c:pt idx="772">
                  <c:v>-26.19668773285872</c:v>
                </c:pt>
                <c:pt idx="773">
                  <c:v>17.688169812211697</c:v>
                </c:pt>
                <c:pt idx="774">
                  <c:v>3.7534515153485017</c:v>
                </c:pt>
                <c:pt idx="775">
                  <c:v>18.72762137655144</c:v>
                </c:pt>
                <c:pt idx="776">
                  <c:v>-9.6630406041791161</c:v>
                </c:pt>
                <c:pt idx="777">
                  <c:v>-9.1448144268433111</c:v>
                </c:pt>
                <c:pt idx="778">
                  <c:v>-8.6271880914411554</c:v>
                </c:pt>
                <c:pt idx="779">
                  <c:v>-22.564905597972654</c:v>
                </c:pt>
                <c:pt idx="780">
                  <c:v>-22.048478946437569</c:v>
                </c:pt>
                <c:pt idx="781">
                  <c:v>-50.442140136836315</c:v>
                </c:pt>
                <c:pt idx="782">
                  <c:v>-35.472169169168637</c:v>
                </c:pt>
                <c:pt idx="783">
                  <c:v>8.4066899565654012</c:v>
                </c:pt>
                <c:pt idx="784">
                  <c:v>23.375461240365723</c:v>
                </c:pt>
                <c:pt idx="785">
                  <c:v>9.4341446822324997</c:v>
                </c:pt>
                <c:pt idx="786">
                  <c:v>-4.5077717178342596</c:v>
                </c:pt>
                <c:pt idx="787">
                  <c:v>10.459200040165229</c:v>
                </c:pt>
                <c:pt idx="788">
                  <c:v>10.970827956231005</c:v>
                </c:pt>
                <c:pt idx="789">
                  <c:v>-2.9728879696367017</c:v>
                </c:pt>
                <c:pt idx="790">
                  <c:v>26.447028262561901</c:v>
                </c:pt>
                <c:pt idx="791">
                  <c:v>-1.9526313471730532</c:v>
                </c:pt>
                <c:pt idx="792">
                  <c:v>-15.898146798841765</c:v>
                </c:pt>
                <c:pt idx="793">
                  <c:v>42.4294579075559</c:v>
                </c:pt>
                <c:pt idx="794">
                  <c:v>-0.42674522797989312</c:v>
                </c:pt>
                <c:pt idx="795">
                  <c:v>14.535427794550628</c:v>
                </c:pt>
                <c:pt idx="796">
                  <c:v>0.58751297514726275</c:v>
                </c:pt>
                <c:pt idx="797">
                  <c:v>15.548486313810713</c:v>
                </c:pt>
                <c:pt idx="798">
                  <c:v>-12.855372189459843</c:v>
                </c:pt>
                <c:pt idx="799">
                  <c:v>-26.805086534663928</c:v>
                </c:pt>
                <c:pt idx="800">
                  <c:v>-26.300656721801488</c:v>
                </c:pt>
                <c:pt idx="801">
                  <c:v>3.1126612491270294</c:v>
                </c:pt>
                <c:pt idx="802">
                  <c:v>-10.838852621877948</c:v>
                </c:pt>
                <c:pt idx="803">
                  <c:v>4.1185216651835503</c:v>
                </c:pt>
                <c:pt idx="804">
                  <c:v>19.075296110311342</c:v>
                </c:pt>
                <c:pt idx="805">
                  <c:v>-23.787505286494365</c:v>
                </c:pt>
                <c:pt idx="806">
                  <c:v>-8.8319305252339859</c:v>
                </c:pt>
                <c:pt idx="807">
                  <c:v>-8.3316996059070902</c:v>
                </c:pt>
                <c:pt idx="808">
                  <c:v>-7.8320685285138438</c:v>
                </c:pt>
                <c:pt idx="809">
                  <c:v>7.1217067069457585</c:v>
                </c:pt>
                <c:pt idx="810">
                  <c:v>7.6201381004718201</c:v>
                </c:pt>
                <c:pt idx="811">
                  <c:v>-6.3367743479357728</c:v>
                </c:pt>
                <c:pt idx="812">
                  <c:v>-5.8395426382771234</c:v>
                </c:pt>
                <c:pt idx="813">
                  <c:v>23.566577229448058</c:v>
                </c:pt>
                <c:pt idx="814">
                  <c:v>-4.8468787447604313</c:v>
                </c:pt>
                <c:pt idx="815">
                  <c:v>10.103297439097389</c:v>
                </c:pt>
                <c:pt idx="816">
                  <c:v>10.598129781021555</c:v>
                </c:pt>
                <c:pt idx="817">
                  <c:v>-3.3623817189878196</c:v>
                </c:pt>
                <c:pt idx="818">
                  <c:v>-2.8687490609308384</c:v>
                </c:pt>
                <c:pt idx="819">
                  <c:v>12.079027755192499</c:v>
                </c:pt>
                <c:pt idx="820">
                  <c:v>-16.338027270617772</c:v>
                </c:pt>
                <c:pt idx="821">
                  <c:v>-1.3914501383617903</c:v>
                </c:pt>
                <c:pt idx="822">
                  <c:v>-15.354960848039241</c:v>
                </c:pt>
                <c:pt idx="823">
                  <c:v>14.045160600349561</c:v>
                </c:pt>
                <c:pt idx="824">
                  <c:v>-14.374293793195307</c:v>
                </c:pt>
                <c:pt idx="825">
                  <c:v>-13.884860028673643</c:v>
                </c:pt>
                <c:pt idx="826">
                  <c:v>-13.396026106085856</c:v>
                </c:pt>
                <c:pt idx="827">
                  <c:v>-12.907792025431604</c:v>
                </c:pt>
                <c:pt idx="828">
                  <c:v>2.0345862132890602</c:v>
                </c:pt>
                <c:pt idx="829">
                  <c:v>-11.933123389923821</c:v>
                </c:pt>
                <c:pt idx="830">
                  <c:v>-11.446688835070518</c:v>
                </c:pt>
                <c:pt idx="831">
                  <c:v>3.4938898778493126</c:v>
                </c:pt>
                <c:pt idx="832">
                  <c:v>-24.930363251164522</c:v>
                </c:pt>
                <c:pt idx="833">
                  <c:v>-9.9909842221120471</c:v>
                </c:pt>
                <c:pt idx="834">
                  <c:v>-9.5069490349931129</c:v>
                </c:pt>
                <c:pt idx="835">
                  <c:v>-23.478257689807947</c:v>
                </c:pt>
                <c:pt idx="836">
                  <c:v>-8.5406781865563062</c:v>
                </c:pt>
                <c:pt idx="837">
                  <c:v>6.3963014747616285</c:v>
                </c:pt>
                <c:pt idx="838">
                  <c:v>-7.5768067058540964</c:v>
                </c:pt>
                <c:pt idx="839">
                  <c:v>-7.0957707284032949</c:v>
                </c:pt>
                <c:pt idx="840">
                  <c:v>-6.6153345928862564</c:v>
                </c:pt>
                <c:pt idx="841">
                  <c:v>8.3192457006971949</c:v>
                </c:pt>
                <c:pt idx="842">
                  <c:v>8.7984821523470487</c:v>
                </c:pt>
                <c:pt idx="843">
                  <c:v>-19.632369237936814</c:v>
                </c:pt>
                <c:pt idx="844">
                  <c:v>-19.154332470154259</c:v>
                </c:pt>
                <c:pt idx="845">
                  <c:v>10.232592455694714</c:v>
                </c:pt>
                <c:pt idx="846">
                  <c:v>-3.7453144603899773</c:v>
                </c:pt>
                <c:pt idx="847">
                  <c:v>-3.2690772184082562</c:v>
                </c:pt>
                <c:pt idx="848">
                  <c:v>11.661304181639764</c:v>
                </c:pt>
                <c:pt idx="849">
                  <c:v>-2.3184022602458754</c:v>
                </c:pt>
                <c:pt idx="850">
                  <c:v>-16.298708544064993</c:v>
                </c:pt>
                <c:pt idx="851">
                  <c:v>-15.824870669817869</c:v>
                </c:pt>
                <c:pt idx="852">
                  <c:v>13.557855362495559</c:v>
                </c:pt>
                <c:pt idx="853">
                  <c:v>-0.42425044712445015</c:v>
                </c:pt>
                <c:pt idx="854">
                  <c:v>-14.406956098678279</c:v>
                </c:pt>
                <c:pt idx="855">
                  <c:v>0.51922640783436691</c:v>
                </c:pt>
                <c:pt idx="856">
                  <c:v>-13.464678927586533</c:v>
                </c:pt>
                <c:pt idx="857">
                  <c:v>1.4603038950588143</c:v>
                </c:pt>
                <c:pt idx="858">
                  <c:v>1.9299428757703936</c:v>
                </c:pt>
                <c:pt idx="859">
                  <c:v>2.3989820145486647</c:v>
                </c:pt>
                <c:pt idx="860">
                  <c:v>17.322165311393007</c:v>
                </c:pt>
                <c:pt idx="861">
                  <c:v>3.335260766303918</c:v>
                </c:pt>
                <c:pt idx="862">
                  <c:v>18.257244379281076</c:v>
                </c:pt>
                <c:pt idx="863">
                  <c:v>4.269140150324688</c:v>
                </c:pt>
                <c:pt idx="864">
                  <c:v>4.7351800794347128</c:v>
                </c:pt>
                <c:pt idx="865">
                  <c:v>19.655364166610923</c:v>
                </c:pt>
                <c:pt idx="866">
                  <c:v>5.6654604118537009</c:v>
                </c:pt>
                <c:pt idx="867">
                  <c:v>6.1297008151627779</c:v>
                </c:pt>
                <c:pt idx="868">
                  <c:v>-7.8614026234617995</c:v>
                </c:pt>
                <c:pt idx="869">
                  <c:v>-7.3983619040201347</c:v>
                </c:pt>
                <c:pt idx="870">
                  <c:v>7.5188229734881133</c:v>
                </c:pt>
                <c:pt idx="871">
                  <c:v>7.980664009062707</c:v>
                </c:pt>
                <c:pt idx="872">
                  <c:v>-6.0128387972964674</c:v>
                </c:pt>
                <c:pt idx="873">
                  <c:v>-5.5521974455890586</c:v>
                </c:pt>
                <c:pt idx="874">
                  <c:v>-5.0921559358155264</c:v>
                </c:pt>
                <c:pt idx="875">
                  <c:v>24.276773732024424</c:v>
                </c:pt>
                <c:pt idx="876">
                  <c:v>10.280871557930936</c:v>
                </c:pt>
                <c:pt idx="877">
                  <c:v>10.739113541903635</c:v>
                </c:pt>
                <c:pt idx="878">
                  <c:v>11.196755683942797</c:v>
                </c:pt>
                <c:pt idx="879">
                  <c:v>11.65379798404831</c:v>
                </c:pt>
                <c:pt idx="880">
                  <c:v>12.110240442220061</c:v>
                </c:pt>
                <c:pt idx="881">
                  <c:v>12.566083058458389</c:v>
                </c:pt>
                <c:pt idx="882">
                  <c:v>13.021325832762955</c:v>
                </c:pt>
                <c:pt idx="883">
                  <c:v>13.475968765133871</c:v>
                </c:pt>
                <c:pt idx="884">
                  <c:v>13.930011855571365</c:v>
                </c:pt>
                <c:pt idx="885">
                  <c:v>-7.1288895925022189E-2</c:v>
                </c:pt>
                <c:pt idx="886">
                  <c:v>14.836298510645065</c:v>
                </c:pt>
                <c:pt idx="887">
                  <c:v>29.743286075281446</c:v>
                </c:pt>
                <c:pt idx="888">
                  <c:v>30.19492979798423</c:v>
                </c:pt>
                <c:pt idx="889">
                  <c:v>16.191229678753416</c:v>
                </c:pt>
                <c:pt idx="890">
                  <c:v>16.641673717589129</c:v>
                </c:pt>
                <c:pt idx="891">
                  <c:v>17.091517914490964</c:v>
                </c:pt>
                <c:pt idx="892">
                  <c:v>3.0860182694592595</c:v>
                </c:pt>
                <c:pt idx="893">
                  <c:v>3.5346627824939105</c:v>
                </c:pt>
                <c:pt idx="894">
                  <c:v>18.437451453594917</c:v>
                </c:pt>
                <c:pt idx="895">
                  <c:v>18.884896282762384</c:v>
                </c:pt>
                <c:pt idx="896">
                  <c:v>4.8769972699961954</c:v>
                </c:pt>
                <c:pt idx="897">
                  <c:v>19.777986415296255</c:v>
                </c:pt>
                <c:pt idx="898">
                  <c:v>5.7688877186627678</c:v>
                </c:pt>
                <c:pt idx="899">
                  <c:v>6.213933180095637</c:v>
                </c:pt>
                <c:pt idx="900">
                  <c:v>21.113122799594862</c:v>
                </c:pt>
                <c:pt idx="901">
                  <c:v>7.1022245771605412</c:v>
                </c:pt>
                <c:pt idx="902">
                  <c:v>7.5454705127925763</c:v>
                </c:pt>
                <c:pt idx="903">
                  <c:v>7.9881166064908484</c:v>
                </c:pt>
                <c:pt idx="904">
                  <c:v>-6.024581141744477</c:v>
                </c:pt>
                <c:pt idx="905">
                  <c:v>23.326353268086677</c:v>
                </c:pt>
                <c:pt idx="906">
                  <c:v>-5.1422881640159517</c:v>
                </c:pt>
                <c:pt idx="907">
                  <c:v>9.7527025619480128</c:v>
                </c:pt>
                <c:pt idx="908">
                  <c:v>10.192349445978152</c:v>
                </c:pt>
                <c:pt idx="909">
                  <c:v>10.631396488074756</c:v>
                </c:pt>
                <c:pt idx="910">
                  <c:v>11.069843688237711</c:v>
                </c:pt>
                <c:pt idx="911">
                  <c:v>25.962435046467021</c:v>
                </c:pt>
                <c:pt idx="912">
                  <c:v>11.944938562762786</c:v>
                </c:pt>
                <c:pt idx="913">
                  <c:v>12.381586237124793</c:v>
                </c:pt>
                <c:pt idx="914">
                  <c:v>27.272378069553156</c:v>
                </c:pt>
                <c:pt idx="915">
                  <c:v>42.162570060047926</c:v>
                </c:pt>
                <c:pt idx="916">
                  <c:v>28.142674208609151</c:v>
                </c:pt>
                <c:pt idx="917">
                  <c:v>28.576922515236674</c:v>
                </c:pt>
                <c:pt idx="918">
                  <c:v>14.555826979930544</c:v>
                </c:pt>
                <c:pt idx="919">
                  <c:v>14.988875602690769</c:v>
                </c:pt>
                <c:pt idx="920">
                  <c:v>15.421324383517344</c:v>
                </c:pt>
                <c:pt idx="921">
                  <c:v>15.853173322410498</c:v>
                </c:pt>
                <c:pt idx="922">
                  <c:v>16.284422419369776</c:v>
                </c:pt>
                <c:pt idx="923">
                  <c:v>16.715071674395631</c:v>
                </c:pt>
                <c:pt idx="924">
                  <c:v>31.599865087487728</c:v>
                </c:pt>
                <c:pt idx="925">
                  <c:v>32.029314658646172</c:v>
                </c:pt>
                <c:pt idx="926">
                  <c:v>18.003420387871074</c:v>
                </c:pt>
                <c:pt idx="927">
                  <c:v>18.431670275162219</c:v>
                </c:pt>
                <c:pt idx="928">
                  <c:v>4.4045763205196522</c:v>
                </c:pt>
                <c:pt idx="929">
                  <c:v>4.8316265239438394</c:v>
                </c:pt>
                <c:pt idx="930">
                  <c:v>19.712820885434098</c:v>
                </c:pt>
                <c:pt idx="931">
                  <c:v>20.13867140499076</c:v>
                </c:pt>
                <c:pt idx="932">
                  <c:v>20.563922082613885</c:v>
                </c:pt>
                <c:pt idx="933">
                  <c:v>35.443316918303253</c:v>
                </c:pt>
                <c:pt idx="934">
                  <c:v>6.9578799120590133</c:v>
                </c:pt>
                <c:pt idx="935">
                  <c:v>21.836075063881367</c:v>
                </c:pt>
                <c:pt idx="936">
                  <c:v>22.258926373769896</c:v>
                </c:pt>
                <c:pt idx="937">
                  <c:v>51.590665841724842</c:v>
                </c:pt>
                <c:pt idx="938">
                  <c:v>8.648085467746057</c:v>
                </c:pt>
                <c:pt idx="939">
                  <c:v>23.5238812518337</c:v>
                </c:pt>
                <c:pt idx="940">
                  <c:v>23.944333193987745</c:v>
                </c:pt>
                <c:pt idx="941">
                  <c:v>24.364185294208141</c:v>
                </c:pt>
                <c:pt idx="942">
                  <c:v>24.783437552494775</c:v>
                </c:pt>
                <c:pt idx="943">
                  <c:v>10.747345968848038</c:v>
                </c:pt>
                <c:pt idx="944">
                  <c:v>40.074886543267553</c:v>
                </c:pt>
                <c:pt idx="945">
                  <c:v>40.492339275753352</c:v>
                </c:pt>
                <c:pt idx="946">
                  <c:v>26.454448166305724</c:v>
                </c:pt>
                <c:pt idx="947">
                  <c:v>26.870701214924225</c:v>
                </c:pt>
                <c:pt idx="948">
                  <c:v>27.28635442160919</c:v>
                </c:pt>
                <c:pt idx="949">
                  <c:v>13.246663786360557</c:v>
                </c:pt>
                <c:pt idx="950">
                  <c:v>28.115861309178285</c:v>
                </c:pt>
                <c:pt idx="951">
                  <c:v>14.074970990062354</c:v>
                </c:pt>
                <c:pt idx="952">
                  <c:v>28.942968829012784</c:v>
                </c:pt>
                <c:pt idx="953">
                  <c:v>29.355622826029617</c:v>
                </c:pt>
                <c:pt idx="954">
                  <c:v>15.312932981112851</c:v>
                </c:pt>
                <c:pt idx="955">
                  <c:v>30.179131294262447</c:v>
                </c:pt>
                <c:pt idx="956">
                  <c:v>45.044729765478337</c:v>
                </c:pt>
                <c:pt idx="957">
                  <c:v>31.000240394760681</c:v>
                </c:pt>
                <c:pt idx="958">
                  <c:v>31.409895182109381</c:v>
                </c:pt>
                <c:pt idx="959">
                  <c:v>17.364206127524255</c:v>
                </c:pt>
                <c:pt idx="960">
                  <c:v>32.227405231005719</c:v>
                </c:pt>
                <c:pt idx="961">
                  <c:v>32.635260492553584</c:v>
                </c:pt>
                <c:pt idx="962">
                  <c:v>33.042515912167687</c:v>
                </c:pt>
                <c:pt idx="963">
                  <c:v>33.449171489848254</c:v>
                </c:pt>
                <c:pt idx="964">
                  <c:v>33.855227225595058</c:v>
                </c:pt>
                <c:pt idx="965">
                  <c:v>34.260683119408327</c:v>
                </c:pt>
                <c:pt idx="966">
                  <c:v>34.66553917128806</c:v>
                </c:pt>
                <c:pt idx="967">
                  <c:v>35.06979538123403</c:v>
                </c:pt>
                <c:pt idx="968">
                  <c:v>21.018707749246403</c:v>
                </c:pt>
                <c:pt idx="969">
                  <c:v>35.876508275325136</c:v>
                </c:pt>
                <c:pt idx="970">
                  <c:v>36.278964959470159</c:v>
                </c:pt>
                <c:pt idx="971">
                  <c:v>36.680821801681645</c:v>
                </c:pt>
                <c:pt idx="972">
                  <c:v>22.627334801959421</c:v>
                </c:pt>
                <c:pt idx="973">
                  <c:v>51.937479960303676</c:v>
                </c:pt>
                <c:pt idx="974">
                  <c:v>23.428049276714262</c:v>
                </c:pt>
                <c:pt idx="975">
                  <c:v>23.827506751191265</c:v>
                </c:pt>
                <c:pt idx="976">
                  <c:v>38.681108383734568</c:v>
                </c:pt>
                <c:pt idx="977">
                  <c:v>24.624622174344211</c:v>
                </c:pt>
                <c:pt idx="978">
                  <c:v>25.022280123020266</c:v>
                </c:pt>
                <c:pt idx="979">
                  <c:v>39.874082229762621</c:v>
                </c:pt>
                <c:pt idx="980">
                  <c:v>40.270540494571492</c:v>
                </c:pt>
                <c:pt idx="981">
                  <c:v>40.666398917446713</c:v>
                </c:pt>
                <c:pt idx="982">
                  <c:v>26.606913498388224</c:v>
                </c:pt>
                <c:pt idx="983">
                  <c:v>27.001572237396147</c:v>
                </c:pt>
                <c:pt idx="984">
                  <c:v>41.850375134470482</c:v>
                </c:pt>
                <c:pt idx="985">
                  <c:v>42.243834189611107</c:v>
                </c:pt>
                <c:pt idx="986">
                  <c:v>13.727205402818072</c:v>
                </c:pt>
                <c:pt idx="987">
                  <c:v>28.574208774091346</c:v>
                </c:pt>
                <c:pt idx="988">
                  <c:v>57.875356303431317</c:v>
                </c:pt>
                <c:pt idx="989">
                  <c:v>43.81167199083734</c:v>
                </c:pt>
                <c:pt idx="990">
                  <c:v>44.202131836309832</c:v>
                </c:pt>
                <c:pt idx="991">
                  <c:v>44.591991839848674</c:v>
                </c:pt>
                <c:pt idx="992">
                  <c:v>44.981252001453981</c:v>
                </c:pt>
                <c:pt idx="993">
                  <c:v>30.915168321125464</c:v>
                </c:pt>
                <c:pt idx="994">
                  <c:v>60.212716798863539</c:v>
                </c:pt>
                <c:pt idx="995">
                  <c:v>46.14543343466778</c:v>
                </c:pt>
                <c:pt idx="996">
                  <c:v>32.077550228538541</c:v>
                </c:pt>
                <c:pt idx="997">
                  <c:v>46.918555180475664</c:v>
                </c:pt>
                <c:pt idx="998">
                  <c:v>32.849472290479014</c:v>
                </c:pt>
                <c:pt idx="999">
                  <c:v>47.689277558548952</c:v>
                </c:pt>
                <c:pt idx="1000">
                  <c:v>33.618994984685003</c:v>
                </c:pt>
                <c:pt idx="1001">
                  <c:v>48.457600568887642</c:v>
                </c:pt>
                <c:pt idx="1002">
                  <c:v>48.840862311156684</c:v>
                </c:pt>
                <c:pt idx="1003">
                  <c:v>34.768780211491787</c:v>
                </c:pt>
                <c:pt idx="1004">
                  <c:v>35.150842269893417</c:v>
                </c:pt>
                <c:pt idx="1005">
                  <c:v>35.532304486361511</c:v>
                </c:pt>
                <c:pt idx="1006">
                  <c:v>21.458422860895894</c:v>
                </c:pt>
                <c:pt idx="1007">
                  <c:v>36.293429393496638</c:v>
                </c:pt>
                <c:pt idx="1008">
                  <c:v>36.673092084163898</c:v>
                </c:pt>
                <c:pt idx="1009">
                  <c:v>37.052154932897281</c:v>
                </c:pt>
                <c:pt idx="1010">
                  <c:v>37.430617939697242</c:v>
                </c:pt>
                <c:pt idx="1011">
                  <c:v>23.353737104563493</c:v>
                </c:pt>
                <c:pt idx="1012">
                  <c:v>23.731000427496042</c:v>
                </c:pt>
                <c:pt idx="1013">
                  <c:v>38.562407908495118</c:v>
                </c:pt>
                <c:pt idx="1014">
                  <c:v>38.938471547560482</c:v>
                </c:pt>
                <c:pt idx="1015">
                  <c:v>39.313935344692084</c:v>
                </c:pt>
                <c:pt idx="1016">
                  <c:v>39.688799299890263</c:v>
                </c:pt>
                <c:pt idx="1017">
                  <c:v>54.517807413154742</c:v>
                </c:pt>
                <c:pt idx="1018">
                  <c:v>25.981983684485499</c:v>
                </c:pt>
                <c:pt idx="1019">
                  <c:v>55.264536113882855</c:v>
                </c:pt>
                <c:pt idx="1020">
                  <c:v>41.182256701346375</c:v>
                </c:pt>
                <c:pt idx="1021">
                  <c:v>56.008865446876257</c:v>
                </c:pt>
                <c:pt idx="1022">
                  <c:v>41.925386350472593</c:v>
                </c:pt>
                <c:pt idx="1023">
                  <c:v>42.296051412135228</c:v>
                </c:pt>
                <c:pt idx="1024">
                  <c:v>57.120860631864275</c:v>
                </c:pt>
                <c:pt idx="1025">
                  <c:v>28.580838009659715</c:v>
                </c:pt>
                <c:pt idx="1026">
                  <c:v>43.404447545521464</c:v>
                </c:pt>
                <c:pt idx="1027">
                  <c:v>43.772713239449729</c:v>
                </c:pt>
                <c:pt idx="1028">
                  <c:v>44.140379091444117</c:v>
                </c:pt>
                <c:pt idx="1029">
                  <c:v>44.50744510150497</c:v>
                </c:pt>
                <c:pt idx="1030">
                  <c:v>30.419167269632453</c:v>
                </c:pt>
                <c:pt idx="1031">
                  <c:v>30.785033595826121</c:v>
                </c:pt>
                <c:pt idx="1032">
                  <c:v>60.059788080086037</c:v>
                </c:pt>
                <c:pt idx="1033">
                  <c:v>31.514966722412396</c:v>
                </c:pt>
                <c:pt idx="1034">
                  <c:v>46.333777522805065</c:v>
                </c:pt>
                <c:pt idx="1035">
                  <c:v>46.697244481264249</c:v>
                </c:pt>
                <c:pt idx="1036">
                  <c:v>47.060111597789671</c:v>
                </c:pt>
                <c:pt idx="1037">
                  <c:v>32.967634872381609</c:v>
                </c:pt>
                <c:pt idx="1038">
                  <c:v>47.784046305039681</c:v>
                </c:pt>
                <c:pt idx="1039">
                  <c:v>48.145113895764382</c:v>
                </c:pt>
                <c:pt idx="1040">
                  <c:v>62.960325644555382</c:v>
                </c:pt>
                <c:pt idx="1041">
                  <c:v>63.320193551412785</c:v>
                </c:pt>
                <c:pt idx="1042">
                  <c:v>49.22471761633625</c:v>
                </c:pt>
                <c:pt idx="1043">
                  <c:v>64.038129839326416</c:v>
                </c:pt>
                <c:pt idx="1044">
                  <c:v>64.396198220382985</c:v>
                </c:pt>
                <c:pt idx="1045">
                  <c:v>64.753666759505563</c:v>
                </c:pt>
                <c:pt idx="1046">
                  <c:v>50.655791456694885</c:v>
                </c:pt>
                <c:pt idx="1047">
                  <c:v>36.557316311950558</c:v>
                </c:pt>
                <c:pt idx="1048">
                  <c:v>51.367729325272364</c:v>
                </c:pt>
                <c:pt idx="1049">
                  <c:v>37.268054496660625</c:v>
                </c:pt>
                <c:pt idx="1050">
                  <c:v>52.077267826115246</c:v>
                </c:pt>
                <c:pt idx="1051">
                  <c:v>37.976393313636436</c:v>
                </c:pt>
                <c:pt idx="1052">
                  <c:v>38.329662959223583</c:v>
                </c:pt>
                <c:pt idx="1053">
                  <c:v>38.682332762877536</c:v>
                </c:pt>
                <c:pt idx="1054">
                  <c:v>39.034402724597726</c:v>
                </c:pt>
                <c:pt idx="1055">
                  <c:v>53.840616844383987</c:v>
                </c:pt>
                <c:pt idx="1056">
                  <c:v>54.191487122236992</c:v>
                </c:pt>
                <c:pt idx="1057">
                  <c:v>40.087013558156286</c:v>
                </c:pt>
                <c:pt idx="1058">
                  <c:v>69.346172152141776</c:v>
                </c:pt>
                <c:pt idx="1059">
                  <c:v>40.785754904193823</c:v>
                </c:pt>
                <c:pt idx="1060">
                  <c:v>41.134225814312231</c:v>
                </c:pt>
                <c:pt idx="1061">
                  <c:v>41.482096882496876</c:v>
                </c:pt>
                <c:pt idx="1062">
                  <c:v>56.284112108747934</c:v>
                </c:pt>
                <c:pt idx="1063">
                  <c:v>42.176039493065559</c:v>
                </c:pt>
                <c:pt idx="1064">
                  <c:v>42.522111035449143</c:v>
                </c:pt>
                <c:pt idx="1065">
                  <c:v>57.322326735899367</c:v>
                </c:pt>
                <c:pt idx="1066">
                  <c:v>57.667198594415993</c:v>
                </c:pt>
                <c:pt idx="1067">
                  <c:v>58.011470610998856</c:v>
                </c:pt>
                <c:pt idx="1068">
                  <c:v>43.900398785648235</c:v>
                </c:pt>
                <c:pt idx="1069">
                  <c:v>44.243471118364027</c:v>
                </c:pt>
                <c:pt idx="1070">
                  <c:v>44.585943609145829</c:v>
                </c:pt>
                <c:pt idx="1071">
                  <c:v>59.382560257994271</c:v>
                </c:pt>
                <c:pt idx="1072">
                  <c:v>45.269089064909167</c:v>
                </c:pt>
                <c:pt idx="1073">
                  <c:v>60.064506029890197</c:v>
                </c:pt>
                <c:pt idx="1074">
                  <c:v>74.859323152937804</c:v>
                </c:pt>
                <c:pt idx="1075">
                  <c:v>46.289308434051804</c:v>
                </c:pt>
                <c:pt idx="1076">
                  <c:v>61.082925873232</c:v>
                </c:pt>
                <c:pt idx="1077">
                  <c:v>61.421199470478484</c:v>
                </c:pt>
                <c:pt idx="1078">
                  <c:v>47.304129225791598</c:v>
                </c:pt>
                <c:pt idx="1079">
                  <c:v>47.641203139171125</c:v>
                </c:pt>
                <c:pt idx="1080">
                  <c:v>62.43242121061661</c:v>
                </c:pt>
                <c:pt idx="1081">
                  <c:v>77.2230394401289</c:v>
                </c:pt>
                <c:pt idx="1082">
                  <c:v>63.103569827707304</c:v>
                </c:pt>
                <c:pt idx="1083">
                  <c:v>48.983500373352058</c:v>
                </c:pt>
                <c:pt idx="1084">
                  <c:v>63.772319077063287</c:v>
                </c:pt>
                <c:pt idx="1085">
                  <c:v>64.105793938840918</c:v>
                </c:pt>
                <c:pt idx="1086">
                  <c:v>78.893412958684735</c:v>
                </c:pt>
                <c:pt idx="1087">
                  <c:v>64.770944136595119</c:v>
                </c:pt>
                <c:pt idx="1088">
                  <c:v>65.102619472571917</c:v>
                </c:pt>
                <c:pt idx="1089">
                  <c:v>65.433694966614837</c:v>
                </c:pt>
                <c:pt idx="1090">
                  <c:v>51.309426618724387</c:v>
                </c:pt>
                <c:pt idx="1091">
                  <c:v>51.639302428900237</c:v>
                </c:pt>
                <c:pt idx="1092">
                  <c:v>51.96857839714221</c:v>
                </c:pt>
                <c:pt idx="1093">
                  <c:v>66.751998523450823</c:v>
                </c:pt>
                <c:pt idx="1094">
                  <c:v>67.080074807825838</c:v>
                </c:pt>
                <c:pt idx="1095">
                  <c:v>67.407551250266977</c:v>
                </c:pt>
                <c:pt idx="1096">
                  <c:v>67.73442785077458</c:v>
                </c:pt>
                <c:pt idx="1097">
                  <c:v>68.060704609348647</c:v>
                </c:pt>
                <c:pt idx="1098">
                  <c:v>53.931637525989004</c:v>
                </c:pt>
                <c:pt idx="1099">
                  <c:v>68.711458600695721</c:v>
                </c:pt>
                <c:pt idx="1100">
                  <c:v>40.126447833469001</c:v>
                </c:pt>
                <c:pt idx="1101">
                  <c:v>54.905069224308363</c:v>
                </c:pt>
                <c:pt idx="1102">
                  <c:v>55.228346773214298</c:v>
                </c:pt>
                <c:pt idx="1103">
                  <c:v>41.096280480186579</c:v>
                </c:pt>
                <c:pt idx="1104">
                  <c:v>55.873102345224993</c:v>
                </c:pt>
                <c:pt idx="1105">
                  <c:v>70.649324368330042</c:v>
                </c:pt>
                <c:pt idx="1106">
                  <c:v>56.515458549501432</c:v>
                </c:pt>
                <c:pt idx="1107">
                  <c:v>56.835736888739234</c:v>
                </c:pt>
                <c:pt idx="1108">
                  <c:v>71.610159386043222</c:v>
                </c:pt>
                <c:pt idx="1109">
                  <c:v>57.474494041413777</c:v>
                </c:pt>
                <c:pt idx="1110">
                  <c:v>57.792972854850518</c:v>
                </c:pt>
                <c:pt idx="1111">
                  <c:v>58.11085182635361</c:v>
                </c:pt>
                <c:pt idx="1112">
                  <c:v>58.42813095592328</c:v>
                </c:pt>
                <c:pt idx="1113">
                  <c:v>58.7448102435593</c:v>
                </c:pt>
                <c:pt idx="1114">
                  <c:v>44.606145689261439</c:v>
                </c:pt>
                <c:pt idx="1115">
                  <c:v>59.376369293030052</c:v>
                </c:pt>
                <c:pt idx="1116">
                  <c:v>74.145993054865187</c:v>
                </c:pt>
                <c:pt idx="1117">
                  <c:v>45.55078497476643</c:v>
                </c:pt>
                <c:pt idx="1118">
                  <c:v>45.864465052734317</c:v>
                </c:pt>
                <c:pt idx="1119">
                  <c:v>60.632289288768561</c:v>
                </c:pt>
                <c:pt idx="1120">
                  <c:v>60.944769682868923</c:v>
                </c:pt>
                <c:pt idx="1121">
                  <c:v>61.256650235035863</c:v>
                </c:pt>
                <c:pt idx="1122">
                  <c:v>76.022674945269102</c:v>
                </c:pt>
                <c:pt idx="1123">
                  <c:v>47.423867813568677</c:v>
                </c:pt>
                <c:pt idx="1124">
                  <c:v>76.643436839934623</c:v>
                </c:pt>
                <c:pt idx="1125">
                  <c:v>76.952918024367079</c:v>
                </c:pt>
                <c:pt idx="1126">
                  <c:v>62.807055366865711</c:v>
                </c:pt>
                <c:pt idx="1127">
                  <c:v>48.660592867430864</c:v>
                </c:pt>
                <c:pt idx="1128">
                  <c:v>77.87776252606244</c:v>
                </c:pt>
                <c:pt idx="1129">
                  <c:v>63.730100342760011</c:v>
                </c:pt>
                <c:pt idx="1130">
                  <c:v>64.036582317524449</c:v>
                </c:pt>
                <c:pt idx="1131">
                  <c:v>49.887720450355005</c:v>
                </c:pt>
                <c:pt idx="1132">
                  <c:v>64.647746741251808</c:v>
                </c:pt>
                <c:pt idx="1133">
                  <c:v>64.952429190215184</c:v>
                </c:pt>
                <c:pt idx="1134">
                  <c:v>65.256511797244912</c:v>
                </c:pt>
                <c:pt idx="1135">
                  <c:v>51.105250562341098</c:v>
                </c:pt>
                <c:pt idx="1136">
                  <c:v>51.408133485503299</c:v>
                </c:pt>
                <c:pt idx="1137">
                  <c:v>66.165160566732197</c:v>
                </c:pt>
                <c:pt idx="1138">
                  <c:v>66.466843806027441</c:v>
                </c:pt>
                <c:pt idx="1139">
                  <c:v>66.767927203388808</c:v>
                </c:pt>
                <c:pt idx="1140">
                  <c:v>81.523154758816702</c:v>
                </c:pt>
                <c:pt idx="1141">
                  <c:v>67.36829447231105</c:v>
                </c:pt>
                <c:pt idx="1142">
                  <c:v>67.667578343871583</c:v>
                </c:pt>
                <c:pt idx="1143">
                  <c:v>67.966262373498694</c:v>
                </c:pt>
                <c:pt idx="1144">
                  <c:v>68.264346561192156</c:v>
                </c:pt>
                <c:pt idx="1145">
                  <c:v>68.561830906951741</c:v>
                </c:pt>
                <c:pt idx="1146">
                  <c:v>54.403971410777899</c:v>
                </c:pt>
                <c:pt idx="1147">
                  <c:v>54.700256072670527</c:v>
                </c:pt>
                <c:pt idx="1148">
                  <c:v>69.45068489262917</c:v>
                </c:pt>
                <c:pt idx="1149">
                  <c:v>69.745769870654499</c:v>
                </c:pt>
                <c:pt idx="1150">
                  <c:v>70.040255006746179</c:v>
                </c:pt>
                <c:pt idx="1151">
                  <c:v>70.334140300903869</c:v>
                </c:pt>
                <c:pt idx="1152">
                  <c:v>70.62742575312825</c:v>
                </c:pt>
                <c:pt idx="1153">
                  <c:v>56.465367363419091</c:v>
                </c:pt>
                <c:pt idx="1154">
                  <c:v>71.212197131775952</c:v>
                </c:pt>
                <c:pt idx="1155">
                  <c:v>71.503683058199499</c:v>
                </c:pt>
                <c:pt idx="1156">
                  <c:v>57.339825142689392</c:v>
                </c:pt>
                <c:pt idx="1157">
                  <c:v>72.084855385245419</c:v>
                </c:pt>
                <c:pt idx="1158">
                  <c:v>57.919797785868013</c:v>
                </c:pt>
                <c:pt idx="1159">
                  <c:v>58.208884344556964</c:v>
                </c:pt>
                <c:pt idx="1160">
                  <c:v>72.952115061312156</c:v>
                </c:pt>
                <c:pt idx="1161">
                  <c:v>73.240001936133808</c:v>
                </c:pt>
                <c:pt idx="1162">
                  <c:v>73.527288969021924</c:v>
                </c:pt>
                <c:pt idx="1163">
                  <c:v>73.813976159976278</c:v>
                </c:pt>
                <c:pt idx="1164">
                  <c:v>74.100063508997096</c:v>
                </c:pt>
                <c:pt idx="1165">
                  <c:v>59.930807016084259</c:v>
                </c:pt>
                <c:pt idx="1166">
                  <c:v>74.670438681237897</c:v>
                </c:pt>
                <c:pt idx="1167">
                  <c:v>74.95472650445754</c:v>
                </c:pt>
                <c:pt idx="1168">
                  <c:v>75.238414485743874</c:v>
                </c:pt>
                <c:pt idx="1169">
                  <c:v>61.066758625096554</c:v>
                </c:pt>
                <c:pt idx="1170">
                  <c:v>61.349246922515363</c:v>
                </c:pt>
                <c:pt idx="1171">
                  <c:v>61.631135378000863</c:v>
                </c:pt>
                <c:pt idx="1172">
                  <c:v>61.9124239915526</c:v>
                </c:pt>
                <c:pt idx="1173">
                  <c:v>76.64785676317058</c:v>
                </c:pt>
                <c:pt idx="1174">
                  <c:v>62.473201692855014</c:v>
                </c:pt>
                <c:pt idx="1175">
                  <c:v>77.207434780605922</c:v>
                </c:pt>
                <c:pt idx="1176">
                  <c:v>77.486324026422949</c:v>
                </c:pt>
                <c:pt idx="1177">
                  <c:v>63.309869430306662</c:v>
                </c:pt>
                <c:pt idx="1178">
                  <c:v>92.497046992256571</c:v>
                </c:pt>
                <c:pt idx="1179">
                  <c:v>63.86464871227281</c:v>
                </c:pt>
                <c:pt idx="1180">
                  <c:v>64.141138590355467</c:v>
                </c:pt>
                <c:pt idx="1181">
                  <c:v>64.417028626504589</c:v>
                </c:pt>
                <c:pt idx="1182">
                  <c:v>79.147062820719952</c:v>
                </c:pt>
                <c:pt idx="1183">
                  <c:v>93.876497173001724</c:v>
                </c:pt>
                <c:pt idx="1184">
                  <c:v>65.241099683349944</c:v>
                </c:pt>
                <c:pt idx="1185">
                  <c:v>79.96933435176436</c:v>
                </c:pt>
                <c:pt idx="1186">
                  <c:v>65.787481178245343</c:v>
                </c:pt>
                <c:pt idx="1187">
                  <c:v>80.514516162792575</c:v>
                </c:pt>
                <c:pt idx="1188">
                  <c:v>80.786207305406037</c:v>
                </c:pt>
                <c:pt idx="1189">
                  <c:v>81.057298606086192</c:v>
                </c:pt>
                <c:pt idx="1190">
                  <c:v>81.327790064832584</c:v>
                </c:pt>
                <c:pt idx="1191">
                  <c:v>81.597681681645213</c:v>
                </c:pt>
                <c:pt idx="1192">
                  <c:v>67.412229456524301</c:v>
                </c:pt>
                <c:pt idx="1193">
                  <c:v>82.135665389469864</c:v>
                </c:pt>
                <c:pt idx="1194">
                  <c:v>67.949013480481881</c:v>
                </c:pt>
                <c:pt idx="1195">
                  <c:v>68.216505729559913</c:v>
                </c:pt>
                <c:pt idx="1196">
                  <c:v>82.938142136704528</c:v>
                </c:pt>
                <c:pt idx="1197">
                  <c:v>83.204434701915602</c:v>
                </c:pt>
                <c:pt idx="1198">
                  <c:v>83.4701274251928</c:v>
                </c:pt>
                <c:pt idx="1199">
                  <c:v>83.735220306536462</c:v>
                </c:pt>
                <c:pt idx="1200">
                  <c:v>69.544969345946583</c:v>
                </c:pt>
                <c:pt idx="1201">
                  <c:v>69.808862543422947</c:v>
                </c:pt>
                <c:pt idx="1202">
                  <c:v>70.072155898965775</c:v>
                </c:pt>
                <c:pt idx="1203">
                  <c:v>70.334849412575068</c:v>
                </c:pt>
                <c:pt idx="1204">
                  <c:v>70.59694308425037</c:v>
                </c:pt>
                <c:pt idx="1205">
                  <c:v>70.858436913992364</c:v>
                </c:pt>
                <c:pt idx="1206">
                  <c:v>71.119330901800708</c:v>
                </c:pt>
                <c:pt idx="1207">
                  <c:v>71.37962504767529</c:v>
                </c:pt>
                <c:pt idx="1208">
                  <c:v>71.639319351616336</c:v>
                </c:pt>
                <c:pt idx="1209">
                  <c:v>71.898413813623847</c:v>
                </c:pt>
                <c:pt idx="1210">
                  <c:v>72.156908433697367</c:v>
                </c:pt>
                <c:pt idx="1211">
                  <c:v>86.869547211837585</c:v>
                </c:pt>
                <c:pt idx="1212">
                  <c:v>72.672098148044142</c:v>
                </c:pt>
                <c:pt idx="1213">
                  <c:v>72.928793242316829</c:v>
                </c:pt>
                <c:pt idx="1214">
                  <c:v>73.184888494656207</c:v>
                </c:pt>
                <c:pt idx="1215">
                  <c:v>73.440383905061822</c:v>
                </c:pt>
                <c:pt idx="1216">
                  <c:v>88.150023473533679</c:v>
                </c:pt>
                <c:pt idx="1217">
                  <c:v>73.949575200072104</c:v>
                </c:pt>
                <c:pt idx="1218">
                  <c:v>59.748527084676766</c:v>
                </c:pt>
                <c:pt idx="1219">
                  <c:v>74.456367127347676</c:v>
                </c:pt>
                <c:pt idx="1220">
                  <c:v>74.708863328085272</c:v>
                </c:pt>
                <c:pt idx="1221">
                  <c:v>74.960759686889105</c:v>
                </c:pt>
                <c:pt idx="1222">
                  <c:v>75.212056203759175</c:v>
                </c:pt>
                <c:pt idx="1223">
                  <c:v>61.008008878695819</c:v>
                </c:pt>
                <c:pt idx="1224">
                  <c:v>75.712849711698823</c:v>
                </c:pt>
                <c:pt idx="1225">
                  <c:v>61.507602702768168</c:v>
                </c:pt>
                <c:pt idx="1226">
                  <c:v>61.756499851903641</c:v>
                </c:pt>
                <c:pt idx="1227">
                  <c:v>76.459541159105811</c:v>
                </c:pt>
                <c:pt idx="1228">
                  <c:v>76.707238624374213</c:v>
                </c:pt>
                <c:pt idx="1229">
                  <c:v>76.954336247708852</c:v>
                </c:pt>
                <c:pt idx="1230">
                  <c:v>62.746090029110178</c:v>
                </c:pt>
                <c:pt idx="1231">
                  <c:v>77.446731968577751</c:v>
                </c:pt>
                <c:pt idx="1232">
                  <c:v>63.237286066111324</c:v>
                </c:pt>
                <c:pt idx="1233">
                  <c:v>63.481984321711707</c:v>
                </c:pt>
                <c:pt idx="1234">
                  <c:v>78.180826735378446</c:v>
                </c:pt>
                <c:pt idx="1235">
                  <c:v>78.424325307111303</c:v>
                </c:pt>
                <c:pt idx="1236">
                  <c:v>64.212480036910733</c:v>
                </c:pt>
                <c:pt idx="1237">
                  <c:v>78.909522924776411</c:v>
                </c:pt>
                <c:pt idx="1238">
                  <c:v>64.696477970708429</c:v>
                </c:pt>
                <c:pt idx="1239">
                  <c:v>64.937577174706917</c:v>
                </c:pt>
                <c:pt idx="1240">
                  <c:v>65.178076536771869</c:v>
                </c:pt>
                <c:pt idx="1241">
                  <c:v>79.872720056902949</c:v>
                </c:pt>
                <c:pt idx="1242">
                  <c:v>80.112019735100603</c:v>
                </c:pt>
                <c:pt idx="1243">
                  <c:v>65.895975571364602</c:v>
                </c:pt>
                <c:pt idx="1244">
                  <c:v>66.134075565694729</c:v>
                </c:pt>
                <c:pt idx="1245">
                  <c:v>66.371575718091549</c:v>
                </c:pt>
                <c:pt idx="1246">
                  <c:v>66.608476028554605</c:v>
                </c:pt>
                <c:pt idx="1247">
                  <c:v>66.844776497083899</c:v>
                </c:pt>
                <c:pt idx="1248">
                  <c:v>81.535221123679776</c:v>
                </c:pt>
                <c:pt idx="1249">
                  <c:v>81.770321908341998</c:v>
                </c:pt>
                <c:pt idx="1250">
                  <c:v>67.550078851070339</c:v>
                </c:pt>
                <c:pt idx="1251">
                  <c:v>82.238723951865268</c:v>
                </c:pt>
                <c:pt idx="1252">
                  <c:v>82.472025210726656</c:v>
                </c:pt>
                <c:pt idx="1253">
                  <c:v>82.704726627654395</c:v>
                </c:pt>
                <c:pt idx="1254">
                  <c:v>68.482084202648252</c:v>
                </c:pt>
                <c:pt idx="1255">
                  <c:v>68.713585935708693</c:v>
                </c:pt>
                <c:pt idx="1256">
                  <c:v>68.944487826835484</c:v>
                </c:pt>
                <c:pt idx="1257">
                  <c:v>69.174789876028512</c:v>
                </c:pt>
                <c:pt idx="1258">
                  <c:v>69.404492083288005</c:v>
                </c:pt>
                <c:pt idx="1259">
                  <c:v>84.088338448613968</c:v>
                </c:pt>
                <c:pt idx="1260">
                  <c:v>69.862096972006043</c:v>
                </c:pt>
                <c:pt idx="1261">
                  <c:v>70.089999653464588</c:v>
                </c:pt>
                <c:pt idx="1262">
                  <c:v>70.317302492989711</c:v>
                </c:pt>
                <c:pt idx="1263">
                  <c:v>70.544005490580844</c:v>
                </c:pt>
                <c:pt idx="1264">
                  <c:v>85.224852646238674</c:v>
                </c:pt>
                <c:pt idx="1265">
                  <c:v>70.99561195996273</c:v>
                </c:pt>
                <c:pt idx="1266">
                  <c:v>71.220515431753142</c:v>
                </c:pt>
                <c:pt idx="1267">
                  <c:v>71.444819061610019</c:v>
                </c:pt>
                <c:pt idx="1268">
                  <c:v>71.668522849533133</c:v>
                </c:pt>
                <c:pt idx="1269">
                  <c:v>71.891626795522598</c:v>
                </c:pt>
                <c:pt idx="1270">
                  <c:v>72.114130899578527</c:v>
                </c:pt>
                <c:pt idx="1271">
                  <c:v>72.33603516170092</c:v>
                </c:pt>
                <c:pt idx="1272">
                  <c:v>72.557339581889437</c:v>
                </c:pt>
                <c:pt idx="1273">
                  <c:v>72.778044160144532</c:v>
                </c:pt>
                <c:pt idx="1274">
                  <c:v>72.998148896465977</c:v>
                </c:pt>
                <c:pt idx="1275">
                  <c:v>73.21765379085366</c:v>
                </c:pt>
                <c:pt idx="1276">
                  <c:v>73.436558843307807</c:v>
                </c:pt>
                <c:pt idx="1277">
                  <c:v>73.654864053828419</c:v>
                </c:pt>
                <c:pt idx="1278">
                  <c:v>73.87256942241504</c:v>
                </c:pt>
                <c:pt idx="1279">
                  <c:v>74.089674949068353</c:v>
                </c:pt>
                <c:pt idx="1280">
                  <c:v>74.306180633788131</c:v>
                </c:pt>
                <c:pt idx="1281">
                  <c:v>74.522086476573918</c:v>
                </c:pt>
                <c:pt idx="1282">
                  <c:v>60.282649477426389</c:v>
                </c:pt>
                <c:pt idx="1283">
                  <c:v>74.952098636345113</c:v>
                </c:pt>
                <c:pt idx="1284">
                  <c:v>75.166204953330293</c:v>
                </c:pt>
                <c:pt idx="1285">
                  <c:v>75.379711428381597</c:v>
                </c:pt>
                <c:pt idx="1286">
                  <c:v>61.137875061499471</c:v>
                </c:pt>
                <c:pt idx="1287">
                  <c:v>61.350181852683704</c:v>
                </c:pt>
                <c:pt idx="1288">
                  <c:v>76.016631801934182</c:v>
                </c:pt>
                <c:pt idx="1289">
                  <c:v>76.227738909251116</c:v>
                </c:pt>
                <c:pt idx="1290">
                  <c:v>61.98350317463462</c:v>
                </c:pt>
                <c:pt idx="1291">
                  <c:v>76.64815359808415</c:v>
                </c:pt>
                <c:pt idx="1292">
                  <c:v>62.402718179600129</c:v>
                </c:pt>
                <c:pt idx="1293">
                  <c:v>77.066168919182701</c:v>
                </c:pt>
                <c:pt idx="1294">
                  <c:v>77.274276816831275</c:v>
                </c:pt>
                <c:pt idx="1295">
                  <c:v>63.027041872546533</c:v>
                </c:pt>
                <c:pt idx="1296">
                  <c:v>77.688693086328044</c:v>
                </c:pt>
                <c:pt idx="1297">
                  <c:v>77.895001458175898</c:v>
                </c:pt>
                <c:pt idx="1298">
                  <c:v>63.645966988090208</c:v>
                </c:pt>
                <c:pt idx="1299">
                  <c:v>63.851075676070877</c:v>
                </c:pt>
                <c:pt idx="1300">
                  <c:v>64.055584522117783</c:v>
                </c:pt>
                <c:pt idx="1301">
                  <c:v>64.259493526231154</c:v>
                </c:pt>
                <c:pt idx="1302">
                  <c:v>78.917545688410996</c:v>
                </c:pt>
                <c:pt idx="1303">
                  <c:v>64.665512008656947</c:v>
                </c:pt>
                <c:pt idx="1304">
                  <c:v>64.867621486969483</c:v>
                </c:pt>
                <c:pt idx="1305">
                  <c:v>65.06913112334837</c:v>
                </c:pt>
                <c:pt idx="1306">
                  <c:v>79.724783917793388</c:v>
                </c:pt>
                <c:pt idx="1307">
                  <c:v>79.925093870305091</c:v>
                </c:pt>
                <c:pt idx="1308">
                  <c:v>65.670060980883136</c:v>
                </c:pt>
                <c:pt idx="1309">
                  <c:v>65.869171249527312</c:v>
                </c:pt>
                <c:pt idx="1310">
                  <c:v>66.067681676238067</c:v>
                </c:pt>
                <c:pt idx="1311">
                  <c:v>66.265592261015172</c:v>
                </c:pt>
                <c:pt idx="1312">
                  <c:v>66.462903003858742</c:v>
                </c:pt>
                <c:pt idx="1313">
                  <c:v>66.659613904768321</c:v>
                </c:pt>
                <c:pt idx="1314">
                  <c:v>66.855724963744592</c:v>
                </c:pt>
                <c:pt idx="1315">
                  <c:v>67.051236180787214</c:v>
                </c:pt>
                <c:pt idx="1316">
                  <c:v>67.246147555895959</c:v>
                </c:pt>
                <c:pt idx="1317">
                  <c:v>67.440459089071283</c:v>
                </c:pt>
                <c:pt idx="1318">
                  <c:v>67.634170780312957</c:v>
                </c:pt>
                <c:pt idx="1319">
                  <c:v>67.827282629620868</c:v>
                </c:pt>
                <c:pt idx="1320">
                  <c:v>68.019794636995357</c:v>
                </c:pt>
                <c:pt idx="1321">
                  <c:v>68.211706802436197</c:v>
                </c:pt>
                <c:pt idx="1322">
                  <c:v>68.40301912594316</c:v>
                </c:pt>
                <c:pt idx="1323">
                  <c:v>68.593731607516702</c:v>
                </c:pt>
                <c:pt idx="1324">
                  <c:v>68.783844247156594</c:v>
                </c:pt>
                <c:pt idx="1325">
                  <c:v>68.973357044862723</c:v>
                </c:pt>
                <c:pt idx="1326">
                  <c:v>69.162270000635317</c:v>
                </c:pt>
                <c:pt idx="1327">
                  <c:v>69.350583114474375</c:v>
                </c:pt>
                <c:pt idx="1328">
                  <c:v>69.538296386379557</c:v>
                </c:pt>
                <c:pt idx="1329">
                  <c:v>69.72540981635143</c:v>
                </c:pt>
                <c:pt idx="1330">
                  <c:v>69.91192340438954</c:v>
                </c:pt>
                <c:pt idx="1331">
                  <c:v>70.097837150493774</c:v>
                </c:pt>
                <c:pt idx="1332">
                  <c:v>70.2831510546647</c:v>
                </c:pt>
                <c:pt idx="1333">
                  <c:v>70.467865116901976</c:v>
                </c:pt>
                <c:pt idx="1334">
                  <c:v>70.651979337205375</c:v>
                </c:pt>
                <c:pt idx="1335">
                  <c:v>70.835493715575353</c:v>
                </c:pt>
                <c:pt idx="1336">
                  <c:v>71.018408252011795</c:v>
                </c:pt>
                <c:pt idx="1337">
                  <c:v>71.200722946514247</c:v>
                </c:pt>
                <c:pt idx="1338">
                  <c:v>71.382437799083391</c:v>
                </c:pt>
                <c:pt idx="1339">
                  <c:v>71.563552809718885</c:v>
                </c:pt>
                <c:pt idx="1340">
                  <c:v>71.744067978420503</c:v>
                </c:pt>
                <c:pt idx="1341">
                  <c:v>71.923983305188699</c:v>
                </c:pt>
                <c:pt idx="1342">
                  <c:v>72.103298790023246</c:v>
                </c:pt>
                <c:pt idx="1343">
                  <c:v>57.827270432924195</c:v>
                </c:pt>
                <c:pt idx="1344">
                  <c:v>58.005386233891329</c:v>
                </c:pt>
                <c:pt idx="1345">
                  <c:v>58.182902192925042</c:v>
                </c:pt>
                <c:pt idx="1346">
                  <c:v>72.814562310025053</c:v>
                </c:pt>
                <c:pt idx="1347">
                  <c:v>58.536134585191292</c:v>
                </c:pt>
                <c:pt idx="1348">
                  <c:v>58.711851018424056</c:v>
                </c:pt>
                <c:pt idx="1349">
                  <c:v>58.886967609723285</c:v>
                </c:pt>
                <c:pt idx="1350">
                  <c:v>59.061484359088524</c:v>
                </c:pt>
                <c:pt idx="1351">
                  <c:v>73.690145266520403</c:v>
                </c:pt>
                <c:pt idx="1352">
                  <c:v>59.408718332018736</c:v>
                </c:pt>
                <c:pt idx="1353">
                  <c:v>59.581435555583141</c:v>
                </c:pt>
                <c:pt idx="1354">
                  <c:v>74.208296937214186</c:v>
                </c:pt>
                <c:pt idx="1355">
                  <c:v>59.925070476911571</c:v>
                </c:pt>
                <c:pt idx="1356">
                  <c:v>60.095988174675142</c:v>
                </c:pt>
                <c:pt idx="1357">
                  <c:v>60.266306030505291</c:v>
                </c:pt>
                <c:pt idx="1358">
                  <c:v>60.436024044401677</c:v>
                </c:pt>
                <c:pt idx="1359">
                  <c:v>75.059886216364362</c:v>
                </c:pt>
                <c:pt idx="1360">
                  <c:v>60.773660546393614</c:v>
                </c:pt>
                <c:pt idx="1361">
                  <c:v>60.941579034489166</c:v>
                </c:pt>
                <c:pt idx="1362">
                  <c:v>61.108897680650955</c:v>
                </c:pt>
                <c:pt idx="1363">
                  <c:v>61.275616484879322</c:v>
                </c:pt>
                <c:pt idx="1364">
                  <c:v>61.44173544717404</c:v>
                </c:pt>
                <c:pt idx="1365">
                  <c:v>61.607254567534881</c:v>
                </c:pt>
                <c:pt idx="1366">
                  <c:v>61.7721738459623</c:v>
                </c:pt>
                <c:pt idx="1367">
                  <c:v>61.93649328245607</c:v>
                </c:pt>
                <c:pt idx="1368">
                  <c:v>62.100212877016077</c:v>
                </c:pt>
                <c:pt idx="1369">
                  <c:v>62.263332629642662</c:v>
                </c:pt>
                <c:pt idx="1370">
                  <c:v>62.425852540335597</c:v>
                </c:pt>
                <c:pt idx="1371">
                  <c:v>62.587772609094884</c:v>
                </c:pt>
                <c:pt idx="1372">
                  <c:v>62.749092835920294</c:v>
                </c:pt>
                <c:pt idx="1373">
                  <c:v>62.909813220812282</c:v>
                </c:pt>
                <c:pt idx="1374">
                  <c:v>63.069933763770734</c:v>
                </c:pt>
                <c:pt idx="1375">
                  <c:v>63.22945446479531</c:v>
                </c:pt>
                <c:pt idx="1376">
                  <c:v>63.388375323886464</c:v>
                </c:pt>
                <c:pt idx="1377">
                  <c:v>63.546696341043969</c:v>
                </c:pt>
                <c:pt idx="1378">
                  <c:v>63.704417516267597</c:v>
                </c:pt>
                <c:pt idx="1379">
                  <c:v>63.861538849557803</c:v>
                </c:pt>
                <c:pt idx="1380">
                  <c:v>64.018060340914474</c:v>
                </c:pt>
                <c:pt idx="1381">
                  <c:v>64.173981990337154</c:v>
                </c:pt>
                <c:pt idx="1382">
                  <c:v>64.329303797826526</c:v>
                </c:pt>
                <c:pt idx="1383">
                  <c:v>64.484025763382249</c:v>
                </c:pt>
                <c:pt idx="1384">
                  <c:v>64.638147887004209</c:v>
                </c:pt>
                <c:pt idx="1385">
                  <c:v>64.791670168692633</c:v>
                </c:pt>
                <c:pt idx="1386">
                  <c:v>64.944592608447408</c:v>
                </c:pt>
                <c:pt idx="1387">
                  <c:v>65.09691520626842</c:v>
                </c:pt>
                <c:pt idx="1388">
                  <c:v>65.24863796215601</c:v>
                </c:pt>
                <c:pt idx="1389">
                  <c:v>65.399760876109951</c:v>
                </c:pt>
                <c:pt idx="1390">
                  <c:v>65.550283948130016</c:v>
                </c:pt>
                <c:pt idx="1391">
                  <c:v>65.700207178216772</c:v>
                </c:pt>
                <c:pt idx="1392">
                  <c:v>65.849530566369765</c:v>
                </c:pt>
                <c:pt idx="1393">
                  <c:v>65.998254112588995</c:v>
                </c:pt>
                <c:pt idx="1394">
                  <c:v>66.146377816874804</c:v>
                </c:pt>
                <c:pt idx="1395">
                  <c:v>66.293901679226963</c:v>
                </c:pt>
                <c:pt idx="1396">
                  <c:v>66.440825699645245</c:v>
                </c:pt>
                <c:pt idx="1397">
                  <c:v>66.587149878130106</c:v>
                </c:pt>
                <c:pt idx="1398">
                  <c:v>66.732874214681431</c:v>
                </c:pt>
                <c:pt idx="1399">
                  <c:v>66.877998709298765</c:v>
                </c:pt>
                <c:pt idx="1400">
                  <c:v>67.022523361982792</c:v>
                </c:pt>
                <c:pt idx="1401">
                  <c:v>67.166448172733169</c:v>
                </c:pt>
                <c:pt idx="1402">
                  <c:v>67.309773141549897</c:v>
                </c:pt>
                <c:pt idx="1403">
                  <c:v>67.452498268432862</c:v>
                </c:pt>
                <c:pt idx="1404">
                  <c:v>67.594623553382291</c:v>
                </c:pt>
                <c:pt idx="1405">
                  <c:v>67.736148996398185</c:v>
                </c:pt>
                <c:pt idx="1406">
                  <c:v>67.877074597480203</c:v>
                </c:pt>
                <c:pt idx="1407">
                  <c:v>68.017400356628798</c:v>
                </c:pt>
                <c:pt idx="1408">
                  <c:v>68.157126273843744</c:v>
                </c:pt>
                <c:pt idx="1409">
                  <c:v>68.296252349124813</c:v>
                </c:pt>
                <c:pt idx="1410">
                  <c:v>68.434778582472461</c:v>
                </c:pt>
                <c:pt idx="1411">
                  <c:v>68.572704973886573</c:v>
                </c:pt>
                <c:pt idx="1412">
                  <c:v>68.710031523366808</c:v>
                </c:pt>
                <c:pt idx="1413">
                  <c:v>68.846758230913622</c:v>
                </c:pt>
                <c:pt idx="1414">
                  <c:v>68.982885096526786</c:v>
                </c:pt>
                <c:pt idx="1415">
                  <c:v>69.118412120206074</c:v>
                </c:pt>
                <c:pt idx="1416">
                  <c:v>69.253339301952053</c:v>
                </c:pt>
                <c:pt idx="1417">
                  <c:v>69.38766664176427</c:v>
                </c:pt>
                <c:pt idx="1418">
                  <c:v>69.521394139642723</c:v>
                </c:pt>
                <c:pt idx="1419">
                  <c:v>69.654521795587755</c:v>
                </c:pt>
                <c:pt idx="1420">
                  <c:v>69.787049609599137</c:v>
                </c:pt>
                <c:pt idx="1421">
                  <c:v>69.918977581676643</c:v>
                </c:pt>
                <c:pt idx="1422">
                  <c:v>70.05030571182084</c:v>
                </c:pt>
                <c:pt idx="1423">
                  <c:v>70.181034000031275</c:v>
                </c:pt>
                <c:pt idx="1424">
                  <c:v>70.311162446307947</c:v>
                </c:pt>
                <c:pt idx="1425">
                  <c:v>70.440691050651196</c:v>
                </c:pt>
                <c:pt idx="1426">
                  <c:v>56.114875813060735</c:v>
                </c:pt>
                <c:pt idx="1427">
                  <c:v>56.243204733536459</c:v>
                </c:pt>
                <c:pt idx="1428">
                  <c:v>56.370933812078874</c:v>
                </c:pt>
                <c:pt idx="1429">
                  <c:v>70.952807048687589</c:v>
                </c:pt>
                <c:pt idx="1430">
                  <c:v>71.079336443362706</c:v>
                </c:pt>
                <c:pt idx="1431">
                  <c:v>71.205265996103947</c:v>
                </c:pt>
                <c:pt idx="1432">
                  <c:v>71.330595706911765</c:v>
                </c:pt>
                <c:pt idx="1433">
                  <c:v>71.455325575785935</c:v>
                </c:pt>
                <c:pt idx="1434">
                  <c:v>71.579455602726341</c:v>
                </c:pt>
                <c:pt idx="1435">
                  <c:v>71.702985787733212</c:v>
                </c:pt>
                <c:pt idx="1436">
                  <c:v>71.825916130806547</c:v>
                </c:pt>
                <c:pt idx="1437">
                  <c:v>71.948246631946006</c:v>
                </c:pt>
                <c:pt idx="1438">
                  <c:v>72.069977291152043</c:v>
                </c:pt>
                <c:pt idx="1439">
                  <c:v>57.736364108424368</c:v>
                </c:pt>
                <c:pt idx="1440">
                  <c:v>57.856895083762993</c:v>
                </c:pt>
                <c:pt idx="1441">
                  <c:v>72.431570217168144</c:v>
                </c:pt>
                <c:pt idx="1442">
                  <c:v>58.096157508639635</c:v>
                </c:pt>
                <c:pt idx="1443">
                  <c:v>72.669632958177374</c:v>
                </c:pt>
                <c:pt idx="1444">
                  <c:v>72.787764565781629</c:v>
                </c:pt>
                <c:pt idx="1445">
                  <c:v>58.450552331452172</c:v>
                </c:pt>
                <c:pt idx="1446">
                  <c:v>58.567484255188901</c:v>
                </c:pt>
                <c:pt idx="1447">
                  <c:v>73.138560336992384</c:v>
                </c:pt>
                <c:pt idx="1448">
                  <c:v>58.799548576862094</c:v>
                </c:pt>
                <c:pt idx="1449">
                  <c:v>58.914680974797875</c:v>
                </c:pt>
                <c:pt idx="1450">
                  <c:v>59.029213530800462</c:v>
                </c:pt>
                <c:pt idx="1451">
                  <c:v>73.597890244869347</c:v>
                </c:pt>
                <c:pt idx="1452">
                  <c:v>73.711223117004295</c:v>
                </c:pt>
                <c:pt idx="1453">
                  <c:v>73.823956147205934</c:v>
                </c:pt>
                <c:pt idx="1454">
                  <c:v>73.93608933547381</c:v>
                </c:pt>
                <c:pt idx="1455">
                  <c:v>74.047622681807923</c:v>
                </c:pt>
                <c:pt idx="1456">
                  <c:v>59.703812186208552</c:v>
                </c:pt>
                <c:pt idx="1457">
                  <c:v>59.814145848675594</c:v>
                </c:pt>
                <c:pt idx="1458">
                  <c:v>74.378623669208935</c:v>
                </c:pt>
                <c:pt idx="1459">
                  <c:v>60.033013647808616</c:v>
                </c:pt>
                <c:pt idx="1460">
                  <c:v>74.596291784474886</c:v>
                </c:pt>
                <c:pt idx="1461">
                  <c:v>60.249482079207382</c:v>
                </c:pt>
                <c:pt idx="1462">
                  <c:v>60.356816532006064</c:v>
                </c:pt>
                <c:pt idx="1463">
                  <c:v>60.463551142871324</c:v>
                </c:pt>
                <c:pt idx="1464">
                  <c:v>60.569685911802935</c:v>
                </c:pt>
                <c:pt idx="1465">
                  <c:v>75.129964838800845</c:v>
                </c:pt>
                <c:pt idx="1466">
                  <c:v>60.780155923865095</c:v>
                </c:pt>
                <c:pt idx="1467">
                  <c:v>75.339235166995934</c:v>
                </c:pt>
                <c:pt idx="1468">
                  <c:v>75.442970568192834</c:v>
                </c:pt>
                <c:pt idx="1469">
                  <c:v>61.09136212745625</c:v>
                </c:pt>
                <c:pt idx="1470">
                  <c:v>75.648641844786141</c:v>
                </c:pt>
                <c:pt idx="1471">
                  <c:v>61.295833720182145</c:v>
                </c:pt>
                <c:pt idx="1472">
                  <c:v>61.397169753644675</c:v>
                </c:pt>
                <c:pt idx="1473">
                  <c:v>75.952649945173732</c:v>
                </c:pt>
                <c:pt idx="1474">
                  <c:v>61.598042294768788</c:v>
                </c:pt>
                <c:pt idx="1475">
                  <c:v>61.697578802430485</c:v>
                </c:pt>
                <c:pt idx="1476">
                  <c:v>61.796515468158645</c:v>
                </c:pt>
                <c:pt idx="1477">
                  <c:v>61.894852291952816</c:v>
                </c:pt>
                <c:pt idx="1478">
                  <c:v>61.992589273813678</c:v>
                </c:pt>
                <c:pt idx="1479">
                  <c:v>62.089726413740777</c:v>
                </c:pt>
                <c:pt idx="1480">
                  <c:v>62.186263711734114</c:v>
                </c:pt>
                <c:pt idx="1481">
                  <c:v>62.282201167794028</c:v>
                </c:pt>
                <c:pt idx="1482">
                  <c:v>62.377538781920407</c:v>
                </c:pt>
                <c:pt idx="1483">
                  <c:v>62.472276554112796</c:v>
                </c:pt>
                <c:pt idx="1484">
                  <c:v>62.566414484371876</c:v>
                </c:pt>
                <c:pt idx="1485">
                  <c:v>62.659952572697307</c:v>
                </c:pt>
                <c:pt idx="1486">
                  <c:v>62.752890819088748</c:v>
                </c:pt>
                <c:pt idx="1487">
                  <c:v>62.845229223546994</c:v>
                </c:pt>
                <c:pt idx="1488">
                  <c:v>62.936967786071477</c:v>
                </c:pt>
                <c:pt idx="1489">
                  <c:v>63.028106506662311</c:v>
                </c:pt>
                <c:pt idx="1490">
                  <c:v>63.118645385319383</c:v>
                </c:pt>
                <c:pt idx="1491">
                  <c:v>63.208584422042918</c:v>
                </c:pt>
                <c:pt idx="1492">
                  <c:v>63.297923616832918</c:v>
                </c:pt>
                <c:pt idx="1493">
                  <c:v>63.386662969689041</c:v>
                </c:pt>
                <c:pt idx="1494">
                  <c:v>63.474802480611856</c:v>
                </c:pt>
                <c:pt idx="1495">
                  <c:v>63.562342149600909</c:v>
                </c:pt>
                <c:pt idx="1496">
                  <c:v>63.649281976656198</c:v>
                </c:pt>
                <c:pt idx="1497">
                  <c:v>63.735621961777952</c:v>
                </c:pt>
                <c:pt idx="1498">
                  <c:v>78.276106104966232</c:v>
                </c:pt>
                <c:pt idx="1499">
                  <c:v>78.361246406220573</c:v>
                </c:pt>
                <c:pt idx="1500">
                  <c:v>63.991042865541544</c:v>
                </c:pt>
                <c:pt idx="1501">
                  <c:v>64.074983482928815</c:v>
                </c:pt>
                <c:pt idx="1502">
                  <c:v>64.158324258382208</c:v>
                </c:pt>
                <c:pt idx="1503">
                  <c:v>64.241065191902294</c:v>
                </c:pt>
                <c:pt idx="1504">
                  <c:v>64.32320628348873</c:v>
                </c:pt>
                <c:pt idx="1505">
                  <c:v>64.40474753314129</c:v>
                </c:pt>
                <c:pt idx="1506">
                  <c:v>64.485688940860427</c:v>
                </c:pt>
                <c:pt idx="1507">
                  <c:v>64.56603050664603</c:v>
                </c:pt>
                <c:pt idx="1508">
                  <c:v>64.645772230497641</c:v>
                </c:pt>
                <c:pt idx="1509">
                  <c:v>64.724914112415945</c:v>
                </c:pt>
                <c:pt idx="1510">
                  <c:v>64.803456152400599</c:v>
                </c:pt>
                <c:pt idx="1511">
                  <c:v>64.881398350451377</c:v>
                </c:pt>
                <c:pt idx="1512">
                  <c:v>64.958740706568733</c:v>
                </c:pt>
                <c:pt idx="1513">
                  <c:v>65.03548322075244</c:v>
                </c:pt>
                <c:pt idx="1514">
                  <c:v>65.111625893002383</c:v>
                </c:pt>
                <c:pt idx="1515">
                  <c:v>65.187168723318791</c:v>
                </c:pt>
                <c:pt idx="1516">
                  <c:v>65.262111711701664</c:v>
                </c:pt>
                <c:pt idx="1517">
                  <c:v>65.33645485815066</c:v>
                </c:pt>
                <c:pt idx="1518">
                  <c:v>65.410198162666234</c:v>
                </c:pt>
                <c:pt idx="1519">
                  <c:v>65.483341625248272</c:v>
                </c:pt>
                <c:pt idx="1520">
                  <c:v>65.555885245896548</c:v>
                </c:pt>
                <c:pt idx="1521">
                  <c:v>65.62782902461106</c:v>
                </c:pt>
                <c:pt idx="1522">
                  <c:v>65.699172961392151</c:v>
                </c:pt>
                <c:pt idx="1523">
                  <c:v>65.769917056239592</c:v>
                </c:pt>
                <c:pt idx="1524">
                  <c:v>65.840061309153157</c:v>
                </c:pt>
                <c:pt idx="1525">
                  <c:v>80.364349720133362</c:v>
                </c:pt>
                <c:pt idx="1526">
                  <c:v>65.978550289179907</c:v>
                </c:pt>
                <c:pt idx="1527">
                  <c:v>66.046895016292524</c:v>
                </c:pt>
                <c:pt idx="1528">
                  <c:v>66.114639901471833</c:v>
                </c:pt>
                <c:pt idx="1529">
                  <c:v>66.181784944717492</c:v>
                </c:pt>
                <c:pt idx="1530">
                  <c:v>66.248330146029275</c:v>
                </c:pt>
                <c:pt idx="1531">
                  <c:v>66.314275505407636</c:v>
                </c:pt>
                <c:pt idx="1532">
                  <c:v>66.379621022852461</c:v>
                </c:pt>
                <c:pt idx="1533">
                  <c:v>66.44436669836341</c:v>
                </c:pt>
                <c:pt idx="1534">
                  <c:v>66.508512531940823</c:v>
                </c:pt>
                <c:pt idx="1535">
                  <c:v>66.572058523584701</c:v>
                </c:pt>
                <c:pt idx="1536">
                  <c:v>66.635004673294702</c:v>
                </c:pt>
                <c:pt idx="1537">
                  <c:v>66.697350981071395</c:v>
                </c:pt>
                <c:pt idx="1538">
                  <c:v>66.759097446914325</c:v>
                </c:pt>
                <c:pt idx="1539">
                  <c:v>66.820244070823492</c:v>
                </c:pt>
                <c:pt idx="1540">
                  <c:v>66.880790852799123</c:v>
                </c:pt>
                <c:pt idx="1541">
                  <c:v>66.940737792841219</c:v>
                </c:pt>
                <c:pt idx="1542">
                  <c:v>67.000084890949552</c:v>
                </c:pt>
                <c:pt idx="1543">
                  <c:v>67.058832147124349</c:v>
                </c:pt>
                <c:pt idx="1544">
                  <c:v>67.116979561365497</c:v>
                </c:pt>
                <c:pt idx="1545">
                  <c:v>81.629271133672944</c:v>
                </c:pt>
                <c:pt idx="1546">
                  <c:v>67.231474864046845</c:v>
                </c:pt>
                <c:pt idx="1547">
                  <c:v>81.742566752487107</c:v>
                </c:pt>
                <c:pt idx="1548">
                  <c:v>67.343570798993824</c:v>
                </c:pt>
                <c:pt idx="1549">
                  <c:v>67.398719003566612</c:v>
                </c:pt>
                <c:pt idx="1550">
                  <c:v>67.453267366205978</c:v>
                </c:pt>
                <c:pt idx="1551">
                  <c:v>67.507215886911808</c:v>
                </c:pt>
                <c:pt idx="1552">
                  <c:v>67.560564565683649</c:v>
                </c:pt>
                <c:pt idx="1553">
                  <c:v>67.613313402522181</c:v>
                </c:pt>
                <c:pt idx="1554">
                  <c:v>67.665462397427063</c:v>
                </c:pt>
                <c:pt idx="1555">
                  <c:v>67.717011550398183</c:v>
                </c:pt>
                <c:pt idx="1556">
                  <c:v>67.767960861435768</c:v>
                </c:pt>
                <c:pt idx="1557">
                  <c:v>67.818310330539816</c:v>
                </c:pt>
                <c:pt idx="1558">
                  <c:v>67.868059957709875</c:v>
                </c:pt>
                <c:pt idx="1559">
                  <c:v>67.917209742946625</c:v>
                </c:pt>
                <c:pt idx="1560">
                  <c:v>67.965759686249726</c:v>
                </c:pt>
                <c:pt idx="1561">
                  <c:v>68.01370978761895</c:v>
                </c:pt>
                <c:pt idx="1562">
                  <c:v>68.061060047054866</c:v>
                </c:pt>
                <c:pt idx="1563">
                  <c:v>68.107810464557019</c:v>
                </c:pt>
                <c:pt idx="1564">
                  <c:v>68.153961040125409</c:v>
                </c:pt>
                <c:pt idx="1565">
                  <c:v>68.199511773760378</c:v>
                </c:pt>
                <c:pt idx="1566">
                  <c:v>68.244462665461697</c:v>
                </c:pt>
                <c:pt idx="1567">
                  <c:v>68.288813715229139</c:v>
                </c:pt>
                <c:pt idx="1568">
                  <c:v>68.332564923063273</c:v>
                </c:pt>
                <c:pt idx="1569">
                  <c:v>68.375716288963645</c:v>
                </c:pt>
                <c:pt idx="1570">
                  <c:v>68.418267812930253</c:v>
                </c:pt>
                <c:pt idx="1571">
                  <c:v>68.46021949496344</c:v>
                </c:pt>
                <c:pt idx="1572">
                  <c:v>68.501571335062977</c:v>
                </c:pt>
                <c:pt idx="1573">
                  <c:v>68.542323333228637</c:v>
                </c:pt>
                <c:pt idx="1574">
                  <c:v>68.582475489460876</c:v>
                </c:pt>
                <c:pt idx="1575">
                  <c:v>68.622027803759579</c:v>
                </c:pt>
                <c:pt idx="1576">
                  <c:v>68.660980276124292</c:v>
                </c:pt>
                <c:pt idx="1577">
                  <c:v>68.699332906555696</c:v>
                </c:pt>
                <c:pt idx="1578">
                  <c:v>68.737085695053452</c:v>
                </c:pt>
                <c:pt idx="1579">
                  <c:v>68.774238641617558</c:v>
                </c:pt>
                <c:pt idx="1580">
                  <c:v>68.810791746247901</c:v>
                </c:pt>
                <c:pt idx="1581">
                  <c:v>68.846745008944708</c:v>
                </c:pt>
                <c:pt idx="1582">
                  <c:v>68.88209842970798</c:v>
                </c:pt>
                <c:pt idx="1583">
                  <c:v>68.916852008537376</c:v>
                </c:pt>
                <c:pt idx="1584">
                  <c:v>68.951005745433349</c:v>
                </c:pt>
                <c:pt idx="1585">
                  <c:v>68.984559640395673</c:v>
                </c:pt>
                <c:pt idx="1586">
                  <c:v>69.017513693424121</c:v>
                </c:pt>
                <c:pt idx="1587">
                  <c:v>69.049867904519147</c:v>
                </c:pt>
                <c:pt idx="1588">
                  <c:v>69.081622273680637</c:v>
                </c:pt>
                <c:pt idx="1589">
                  <c:v>69.11277680090825</c:v>
                </c:pt>
                <c:pt idx="1590">
                  <c:v>69.143331486202442</c:v>
                </c:pt>
                <c:pt idx="1591">
                  <c:v>69.173286329562984</c:v>
                </c:pt>
                <c:pt idx="1592">
                  <c:v>69.20264133098965</c:v>
                </c:pt>
                <c:pt idx="1593">
                  <c:v>69.231396490483007</c:v>
                </c:pt>
                <c:pt idx="1594">
                  <c:v>69.259551808042602</c:v>
                </c:pt>
                <c:pt idx="1595">
                  <c:v>69.287107283668433</c:v>
                </c:pt>
                <c:pt idx="1596">
                  <c:v>69.314062917360843</c:v>
                </c:pt>
                <c:pt idx="1597">
                  <c:v>69.340418709119604</c:v>
                </c:pt>
                <c:pt idx="1598">
                  <c:v>69.366174658944487</c:v>
                </c:pt>
                <c:pt idx="1599">
                  <c:v>69.391330766836063</c:v>
                </c:pt>
                <c:pt idx="1600">
                  <c:v>69.415887032793989</c:v>
                </c:pt>
                <c:pt idx="1601">
                  <c:v>69.439843456817925</c:v>
                </c:pt>
                <c:pt idx="1602">
                  <c:v>69.463200038908553</c:v>
                </c:pt>
                <c:pt idx="1603">
                  <c:v>69.485956779065532</c:v>
                </c:pt>
                <c:pt idx="1604">
                  <c:v>69.508113677288748</c:v>
                </c:pt>
                <c:pt idx="1605">
                  <c:v>69.529670733578428</c:v>
                </c:pt>
                <c:pt idx="1606">
                  <c:v>69.550627947934572</c:v>
                </c:pt>
                <c:pt idx="1607">
                  <c:v>69.570985320356954</c:v>
                </c:pt>
                <c:pt idx="1608">
                  <c:v>69.590742850845572</c:v>
                </c:pt>
                <c:pt idx="1609">
                  <c:v>69.609900539400769</c:v>
                </c:pt>
                <c:pt idx="1610">
                  <c:v>69.62845838602243</c:v>
                </c:pt>
                <c:pt idx="1611">
                  <c:v>69.646416390710101</c:v>
                </c:pt>
                <c:pt idx="1612">
                  <c:v>69.663774553464464</c:v>
                </c:pt>
                <c:pt idx="1613">
                  <c:v>69.680532874285063</c:v>
                </c:pt>
                <c:pt idx="1614">
                  <c:v>69.6966913531719</c:v>
                </c:pt>
                <c:pt idx="1615">
                  <c:v>84.166993990125377</c:v>
                </c:pt>
                <c:pt idx="1616">
                  <c:v>69.727208785145081</c:v>
                </c:pt>
                <c:pt idx="1617">
                  <c:v>69.741567738231083</c:v>
                </c:pt>
                <c:pt idx="1618">
                  <c:v>69.75532684938355</c:v>
                </c:pt>
                <c:pt idx="1619">
                  <c:v>69.768486118602482</c:v>
                </c:pt>
                <c:pt idx="1620">
                  <c:v>69.781045545887537</c:v>
                </c:pt>
                <c:pt idx="1621">
                  <c:v>55.338261131239165</c:v>
                </c:pt>
                <c:pt idx="1622">
                  <c:v>69.804364874657153</c:v>
                </c:pt>
                <c:pt idx="1623">
                  <c:v>69.815124776141374</c:v>
                </c:pt>
                <c:pt idx="1624">
                  <c:v>69.825284835692059</c:v>
                </c:pt>
                <c:pt idx="1625">
                  <c:v>69.834845053309209</c:v>
                </c:pt>
                <c:pt idx="1626">
                  <c:v>69.843805428992482</c:v>
                </c:pt>
                <c:pt idx="1627">
                  <c:v>69.852165962742333</c:v>
                </c:pt>
                <c:pt idx="1628">
                  <c:v>69.859926654558535</c:v>
                </c:pt>
                <c:pt idx="1629">
                  <c:v>69.86708750444086</c:v>
                </c:pt>
                <c:pt idx="1630">
                  <c:v>69.873648512389877</c:v>
                </c:pt>
                <c:pt idx="1631">
                  <c:v>69.879609678405131</c:v>
                </c:pt>
                <c:pt idx="1632">
                  <c:v>69.884971002486623</c:v>
                </c:pt>
                <c:pt idx="1633">
                  <c:v>55.434988484634687</c:v>
                </c:pt>
                <c:pt idx="1634">
                  <c:v>69.893894124849112</c:v>
                </c:pt>
                <c:pt idx="1635">
                  <c:v>55.442711923129764</c:v>
                </c:pt>
                <c:pt idx="1636">
                  <c:v>69.90041787947689</c:v>
                </c:pt>
                <c:pt idx="1637">
                  <c:v>69.902779993890476</c:v>
                </c:pt>
                <c:pt idx="1638">
                  <c:v>69.904542266370413</c:v>
                </c:pt>
                <c:pt idx="1639">
                  <c:v>55.450960696916468</c:v>
                </c:pt>
                <c:pt idx="1640">
                  <c:v>55.451523285529106</c:v>
                </c:pt>
                <c:pt idx="1641">
                  <c:v>69.9062300322081</c:v>
                </c:pt>
                <c:pt idx="1642">
                  <c:v>69.905592936953326</c:v>
                </c:pt>
                <c:pt idx="1643">
                  <c:v>69.904355999765016</c:v>
                </c:pt>
                <c:pt idx="1644">
                  <c:v>69.902519220643171</c:v>
                </c:pt>
                <c:pt idx="1645">
                  <c:v>69.900082599587449</c:v>
                </c:pt>
                <c:pt idx="1646">
                  <c:v>69.897046136598306</c:v>
                </c:pt>
                <c:pt idx="1647">
                  <c:v>69.893409831675626</c:v>
                </c:pt>
                <c:pt idx="1648">
                  <c:v>69.889173684818957</c:v>
                </c:pt>
                <c:pt idx="1649">
                  <c:v>55.429593696028974</c:v>
                </c:pt>
                <c:pt idx="1650">
                  <c:v>55.424157865305347</c:v>
                </c:pt>
                <c:pt idx="1651">
                  <c:v>55.418122192647729</c:v>
                </c:pt>
                <c:pt idx="1652">
                  <c:v>69.866230678056922</c:v>
                </c:pt>
                <c:pt idx="1653">
                  <c:v>69.858995321532348</c:v>
                </c:pt>
                <c:pt idx="1654">
                  <c:v>55.396416123073891</c:v>
                </c:pt>
                <c:pt idx="1655">
                  <c:v>55.387981082682131</c:v>
                </c:pt>
                <c:pt idx="1656">
                  <c:v>55.378946200356722</c:v>
                </c:pt>
                <c:pt idx="1657">
                  <c:v>55.369311476097437</c:v>
                </c:pt>
                <c:pt idx="1658">
                  <c:v>55.359076909904729</c:v>
                </c:pt>
                <c:pt idx="1659">
                  <c:v>55.348242501778373</c:v>
                </c:pt>
                <c:pt idx="1660">
                  <c:v>55.336808251718139</c:v>
                </c:pt>
                <c:pt idx="1661">
                  <c:v>55.324774159724598</c:v>
                </c:pt>
                <c:pt idx="1662">
                  <c:v>55.312140225797407</c:v>
                </c:pt>
                <c:pt idx="1663">
                  <c:v>69.753650449936345</c:v>
                </c:pt>
                <c:pt idx="1664">
                  <c:v>69.739816832141855</c:v>
                </c:pt>
                <c:pt idx="1665">
                  <c:v>69.725383372413717</c:v>
                </c:pt>
                <c:pt idx="1666">
                  <c:v>55.255606070751924</c:v>
                </c:pt>
                <c:pt idx="1667">
                  <c:v>69.694716927156378</c:v>
                </c:pt>
                <c:pt idx="1668">
                  <c:v>69.678483941627405</c:v>
                </c:pt>
                <c:pt idx="1669">
                  <c:v>69.661651114164783</c:v>
                </c:pt>
                <c:pt idx="1670">
                  <c:v>55.18947444476828</c:v>
                </c:pt>
                <c:pt idx="1671">
                  <c:v>55.171441933438359</c:v>
                </c:pt>
                <c:pt idx="1672">
                  <c:v>55.15280958017479</c:v>
                </c:pt>
                <c:pt idx="1673">
                  <c:v>55.133577384977457</c:v>
                </c:pt>
                <c:pt idx="1674">
                  <c:v>55.113745347846702</c:v>
                </c:pt>
                <c:pt idx="1675">
                  <c:v>55.093313468782299</c:v>
                </c:pt>
                <c:pt idx="1676">
                  <c:v>55.072281747784018</c:v>
                </c:pt>
                <c:pt idx="1677">
                  <c:v>55.050650184852316</c:v>
                </c:pt>
                <c:pt idx="1678">
                  <c:v>55.028418779986964</c:v>
                </c:pt>
                <c:pt idx="1679">
                  <c:v>55.00558753318785</c:v>
                </c:pt>
                <c:pt idx="1680">
                  <c:v>54.982156444455313</c:v>
                </c:pt>
                <c:pt idx="1681">
                  <c:v>54.958125513789014</c:v>
                </c:pt>
                <c:pt idx="1682">
                  <c:v>54.933494741188952</c:v>
                </c:pt>
                <c:pt idx="1683">
                  <c:v>54.908264126655581</c:v>
                </c:pt>
                <c:pt idx="1684">
                  <c:v>69.337177670188453</c:v>
                </c:pt>
                <c:pt idx="1685">
                  <c:v>54.856003371787551</c:v>
                </c:pt>
                <c:pt idx="1686">
                  <c:v>54.828973231453119</c:v>
                </c:pt>
                <c:pt idx="1687">
                  <c:v>54.801343249185152</c:v>
                </c:pt>
                <c:pt idx="1688">
                  <c:v>54.773113424983308</c:v>
                </c:pt>
                <c:pt idx="1689">
                  <c:v>54.744283758848042</c:v>
                </c:pt>
                <c:pt idx="1690">
                  <c:v>54.71485425077924</c:v>
                </c:pt>
                <c:pt idx="1691">
                  <c:v>54.684824900776448</c:v>
                </c:pt>
                <c:pt idx="1692">
                  <c:v>54.654195708840348</c:v>
                </c:pt>
                <c:pt idx="1693">
                  <c:v>54.622966674970598</c:v>
                </c:pt>
                <c:pt idx="1694">
                  <c:v>54.591137799166972</c:v>
                </c:pt>
                <c:pt idx="1695">
                  <c:v>54.558709081429924</c:v>
                </c:pt>
                <c:pt idx="1696">
                  <c:v>54.525680521759227</c:v>
                </c:pt>
                <c:pt idx="1697">
                  <c:v>54.492052120154995</c:v>
                </c:pt>
                <c:pt idx="1698">
                  <c:v>68.912567876616777</c:v>
                </c:pt>
                <c:pt idx="1699">
                  <c:v>68.877739791145245</c:v>
                </c:pt>
                <c:pt idx="1700">
                  <c:v>54.38756786374006</c:v>
                </c:pt>
                <c:pt idx="1701">
                  <c:v>54.351540094401003</c:v>
                </c:pt>
                <c:pt idx="1702">
                  <c:v>54.314912483128637</c:v>
                </c:pt>
                <c:pt idx="1703">
                  <c:v>54.277685029922509</c:v>
                </c:pt>
                <c:pt idx="1704">
                  <c:v>54.239857734782618</c:v>
                </c:pt>
                <c:pt idx="1705">
                  <c:v>54.201430597709304</c:v>
                </c:pt>
                <c:pt idx="1706">
                  <c:v>54.162403618702342</c:v>
                </c:pt>
                <c:pt idx="1707">
                  <c:v>54.122776797761503</c:v>
                </c:pt>
                <c:pt idx="1708">
                  <c:v>54.082550134887242</c:v>
                </c:pt>
                <c:pt idx="1709">
                  <c:v>54.041723630079332</c:v>
                </c:pt>
                <c:pt idx="1710">
                  <c:v>54.000297283337659</c:v>
                </c:pt>
                <c:pt idx="1711">
                  <c:v>68.413015094662569</c:v>
                </c:pt>
                <c:pt idx="1712">
                  <c:v>68.370389064053825</c:v>
                </c:pt>
                <c:pt idx="1713">
                  <c:v>53.872419191511199</c:v>
                </c:pt>
                <c:pt idx="1714">
                  <c:v>53.828593477035156</c:v>
                </c:pt>
                <c:pt idx="1715">
                  <c:v>68.238911920625583</c:v>
                </c:pt>
                <c:pt idx="1716">
                  <c:v>53.739142522282009</c:v>
                </c:pt>
                <c:pt idx="1717">
                  <c:v>68.148261282005137</c:v>
                </c:pt>
                <c:pt idx="1718">
                  <c:v>53.647292199794606</c:v>
                </c:pt>
                <c:pt idx="1719">
                  <c:v>53.600467275650203</c:v>
                </c:pt>
                <c:pt idx="1720">
                  <c:v>53.553042509572379</c:v>
                </c:pt>
                <c:pt idx="1721">
                  <c:v>53.505017901561018</c:v>
                </c:pt>
                <c:pt idx="1722">
                  <c:v>53.456393451615668</c:v>
                </c:pt>
                <c:pt idx="1723">
                  <c:v>53.407169159737009</c:v>
                </c:pt>
                <c:pt idx="1724">
                  <c:v>53.357345025924701</c:v>
                </c:pt>
                <c:pt idx="1725">
                  <c:v>53.306921050178744</c:v>
                </c:pt>
                <c:pt idx="1726">
                  <c:v>53.25589723249891</c:v>
                </c:pt>
                <c:pt idx="1727">
                  <c:v>53.204273572885768</c:v>
                </c:pt>
                <c:pt idx="1728">
                  <c:v>53.152050071338863</c:v>
                </c:pt>
                <c:pt idx="1729">
                  <c:v>53.099226727858195</c:v>
                </c:pt>
                <c:pt idx="1730">
                  <c:v>53.045803542444105</c:v>
                </c:pt>
                <c:pt idx="1731">
                  <c:v>52.991780515096366</c:v>
                </c:pt>
                <c:pt idx="1732">
                  <c:v>52.93715764581475</c:v>
                </c:pt>
                <c:pt idx="1733">
                  <c:v>52.881934934599826</c:v>
                </c:pt>
                <c:pt idx="1734">
                  <c:v>67.280856381451144</c:v>
                </c:pt>
                <c:pt idx="1735">
                  <c:v>52.769689986368689</c:v>
                </c:pt>
                <c:pt idx="1736">
                  <c:v>52.712667749352818</c:v>
                </c:pt>
                <c:pt idx="1737">
                  <c:v>52.655045670403297</c:v>
                </c:pt>
                <c:pt idx="1738">
                  <c:v>52.596823749519899</c:v>
                </c:pt>
                <c:pt idx="1739">
                  <c:v>52.53800198670308</c:v>
                </c:pt>
                <c:pt idx="1740">
                  <c:v>66.93332438195273</c:v>
                </c:pt>
                <c:pt idx="1741">
                  <c:v>66.873302935268498</c:v>
                </c:pt>
                <c:pt idx="1742">
                  <c:v>52.357937646650839</c:v>
                </c:pt>
                <c:pt idx="1743">
                  <c:v>66.751460516099542</c:v>
                </c:pt>
                <c:pt idx="1744">
                  <c:v>52.234895543614357</c:v>
                </c:pt>
                <c:pt idx="1745">
                  <c:v>66.627218729195761</c:v>
                </c:pt>
                <c:pt idx="1746">
                  <c:v>52.109454072843619</c:v>
                </c:pt>
                <c:pt idx="1747">
                  <c:v>52.045833574557491</c:v>
                </c:pt>
                <c:pt idx="1748">
                  <c:v>51.981613234338056</c:v>
                </c:pt>
                <c:pt idx="1749">
                  <c:v>51.916793052184971</c:v>
                </c:pt>
                <c:pt idx="1750">
                  <c:v>51.85137302809801</c:v>
                </c:pt>
                <c:pt idx="1751">
                  <c:v>51.78535316207774</c:v>
                </c:pt>
                <c:pt idx="1752">
                  <c:v>51.718733454123708</c:v>
                </c:pt>
                <c:pt idx="1753">
                  <c:v>51.651513904235912</c:v>
                </c:pt>
                <c:pt idx="1754">
                  <c:v>51.583694512414695</c:v>
                </c:pt>
                <c:pt idx="1755">
                  <c:v>51.515275278659828</c:v>
                </c:pt>
                <c:pt idx="1756">
                  <c:v>51.446256202971313</c:v>
                </c:pt>
                <c:pt idx="1757">
                  <c:v>51.37663728534892</c:v>
                </c:pt>
                <c:pt idx="1758">
                  <c:v>51.306418525793219</c:v>
                </c:pt>
                <c:pt idx="1759">
                  <c:v>51.235599924303756</c:v>
                </c:pt>
                <c:pt idx="1760">
                  <c:v>51.164181480880529</c:v>
                </c:pt>
                <c:pt idx="1761">
                  <c:v>51.092163195523881</c:v>
                </c:pt>
                <c:pt idx="1762">
                  <c:v>51.019545068233583</c:v>
                </c:pt>
                <c:pt idx="1763">
                  <c:v>50.946327099009522</c:v>
                </c:pt>
                <c:pt idx="1764">
                  <c:v>50.872509287851926</c:v>
                </c:pt>
                <c:pt idx="1765">
                  <c:v>50.798091634760794</c:v>
                </c:pt>
                <c:pt idx="1766">
                  <c:v>50.723074139735786</c:v>
                </c:pt>
                <c:pt idx="1767">
                  <c:v>50.647456802777356</c:v>
                </c:pt>
                <c:pt idx="1768">
                  <c:v>50.571239623885276</c:v>
                </c:pt>
                <c:pt idx="1769">
                  <c:v>50.49442260305932</c:v>
                </c:pt>
                <c:pt idx="1770">
                  <c:v>50.417005740299942</c:v>
                </c:pt>
                <c:pt idx="1771">
                  <c:v>50.338989035607028</c:v>
                </c:pt>
                <c:pt idx="1772">
                  <c:v>50.260372488980238</c:v>
                </c:pt>
                <c:pt idx="1773">
                  <c:v>50.181156100420026</c:v>
                </c:pt>
                <c:pt idx="1774">
                  <c:v>50.101339869926164</c:v>
                </c:pt>
                <c:pt idx="1775">
                  <c:v>50.020923797498426</c:v>
                </c:pt>
                <c:pt idx="1776">
                  <c:v>49.93990788313738</c:v>
                </c:pt>
                <c:pt idx="1777">
                  <c:v>49.858292126842571</c:v>
                </c:pt>
                <c:pt idx="1778">
                  <c:v>49.776076528613999</c:v>
                </c:pt>
                <c:pt idx="1779">
                  <c:v>49.693261088452005</c:v>
                </c:pt>
                <c:pt idx="1780">
                  <c:v>49.609845806356361</c:v>
                </c:pt>
                <c:pt idx="1781">
                  <c:v>49.525830682326841</c:v>
                </c:pt>
                <c:pt idx="1782">
                  <c:v>49.441215716364013</c:v>
                </c:pt>
                <c:pt idx="1783">
                  <c:v>49.356000908467422</c:v>
                </c:pt>
                <c:pt idx="1784">
                  <c:v>49.270186258637295</c:v>
                </c:pt>
                <c:pt idx="1785">
                  <c:v>49.183771766873292</c:v>
                </c:pt>
                <c:pt idx="1786">
                  <c:v>49.096757433175867</c:v>
                </c:pt>
                <c:pt idx="1787">
                  <c:v>49.009143257544793</c:v>
                </c:pt>
                <c:pt idx="1788">
                  <c:v>48.920929239979955</c:v>
                </c:pt>
                <c:pt idx="1789">
                  <c:v>48.832115380481582</c:v>
                </c:pt>
                <c:pt idx="1790">
                  <c:v>48.742701679049674</c:v>
                </c:pt>
                <c:pt idx="1791">
                  <c:v>48.652688135683889</c:v>
                </c:pt>
                <c:pt idx="1792">
                  <c:v>48.562074750384681</c:v>
                </c:pt>
                <c:pt idx="1793">
                  <c:v>48.470861523151825</c:v>
                </c:pt>
                <c:pt idx="1794">
                  <c:v>48.379048453985206</c:v>
                </c:pt>
                <c:pt idx="1795">
                  <c:v>48.286635542885051</c:v>
                </c:pt>
                <c:pt idx="1796">
                  <c:v>48.193622789851361</c:v>
                </c:pt>
                <c:pt idx="1797">
                  <c:v>48.100010194883794</c:v>
                </c:pt>
                <c:pt idx="1798">
                  <c:v>48.005797757982805</c:v>
                </c:pt>
                <c:pt idx="1799">
                  <c:v>47.910985479148167</c:v>
                </c:pt>
                <c:pt idx="1800">
                  <c:v>47.815573358379652</c:v>
                </c:pt>
                <c:pt idx="1801">
                  <c:v>47.719561395677829</c:v>
                </c:pt>
                <c:pt idx="1802">
                  <c:v>47.622949591042357</c:v>
                </c:pt>
                <c:pt idx="1803">
                  <c:v>47.525737944473008</c:v>
                </c:pt>
                <c:pt idx="1804">
                  <c:v>47.427926455970237</c:v>
                </c:pt>
                <c:pt idx="1805">
                  <c:v>47.329515125533817</c:v>
                </c:pt>
                <c:pt idx="1806">
                  <c:v>47.23050395316352</c:v>
                </c:pt>
                <c:pt idx="1807">
                  <c:v>47.130892938859915</c:v>
                </c:pt>
                <c:pt idx="1808">
                  <c:v>47.030682082622548</c:v>
                </c:pt>
                <c:pt idx="1809">
                  <c:v>46.929871384451417</c:v>
                </c:pt>
                <c:pt idx="1810">
                  <c:v>46.828460844346864</c:v>
                </c:pt>
                <c:pt idx="1811">
                  <c:v>46.726450462308662</c:v>
                </c:pt>
                <c:pt idx="1812">
                  <c:v>46.623840238336697</c:v>
                </c:pt>
                <c:pt idx="1813">
                  <c:v>46.520630172431197</c:v>
                </c:pt>
                <c:pt idx="1814">
                  <c:v>46.416820264592161</c:v>
                </c:pt>
                <c:pt idx="1815">
                  <c:v>46.312410514819476</c:v>
                </c:pt>
                <c:pt idx="1816">
                  <c:v>46.207400923112914</c:v>
                </c:pt>
                <c:pt idx="1817">
                  <c:v>46.10179148947293</c:v>
                </c:pt>
                <c:pt idx="1818">
                  <c:v>45.995582213899297</c:v>
                </c:pt>
                <c:pt idx="1819">
                  <c:v>45.888773096391901</c:v>
                </c:pt>
                <c:pt idx="1820">
                  <c:v>60.236108136950975</c:v>
                </c:pt>
                <c:pt idx="1821">
                  <c:v>45.673355335576503</c:v>
                </c:pt>
                <c:pt idx="1822">
                  <c:v>45.564746692268159</c:v>
                </c:pt>
                <c:pt idx="1823">
                  <c:v>45.455538207026393</c:v>
                </c:pt>
                <c:pt idx="1824">
                  <c:v>45.345729879851092</c:v>
                </c:pt>
                <c:pt idx="1825">
                  <c:v>45.2353217107418</c:v>
                </c:pt>
                <c:pt idx="1826">
                  <c:v>45.124313699699201</c:v>
                </c:pt>
                <c:pt idx="1827">
                  <c:v>45.012705846722838</c:v>
                </c:pt>
                <c:pt idx="1828">
                  <c:v>44.900498151812712</c:v>
                </c:pt>
                <c:pt idx="1829">
                  <c:v>44.787690614969279</c:v>
                </c:pt>
                <c:pt idx="1830">
                  <c:v>44.674283236192082</c:v>
                </c:pt>
                <c:pt idx="1831">
                  <c:v>44.560276015481008</c:v>
                </c:pt>
                <c:pt idx="1832">
                  <c:v>44.445668952836627</c:v>
                </c:pt>
                <c:pt idx="1833">
                  <c:v>44.330462048258596</c:v>
                </c:pt>
                <c:pt idx="1834">
                  <c:v>44.214655301746689</c:v>
                </c:pt>
                <c:pt idx="1835">
                  <c:v>44.098248713301359</c:v>
                </c:pt>
                <c:pt idx="1836">
                  <c:v>43.981242282922381</c:v>
                </c:pt>
                <c:pt idx="1837">
                  <c:v>43.863636010609525</c:v>
                </c:pt>
                <c:pt idx="1838">
                  <c:v>43.745429896363362</c:v>
                </c:pt>
                <c:pt idx="1839">
                  <c:v>43.626623940183549</c:v>
                </c:pt>
                <c:pt idx="1840">
                  <c:v>57.961962142069865</c:v>
                </c:pt>
                <c:pt idx="1841">
                  <c:v>43.387212502022749</c:v>
                </c:pt>
                <c:pt idx="1842">
                  <c:v>43.266607020041988</c:v>
                </c:pt>
                <c:pt idx="1843">
                  <c:v>43.145401696127692</c:v>
                </c:pt>
                <c:pt idx="1844">
                  <c:v>43.023596530279406</c:v>
                </c:pt>
                <c:pt idx="1845">
                  <c:v>57.355935522497816</c:v>
                </c:pt>
                <c:pt idx="1846">
                  <c:v>42.778186672782567</c:v>
                </c:pt>
                <c:pt idx="1847">
                  <c:v>42.654581981133447</c:v>
                </c:pt>
                <c:pt idx="1848">
                  <c:v>56.985121447551023</c:v>
                </c:pt>
                <c:pt idx="1849">
                  <c:v>42.405573072034713</c:v>
                </c:pt>
                <c:pt idx="1850">
                  <c:v>56.734912854584877</c:v>
                </c:pt>
                <c:pt idx="1851">
                  <c:v>56.608908795201273</c:v>
                </c:pt>
                <c:pt idx="1852">
                  <c:v>56.482304893884361</c:v>
                </c:pt>
                <c:pt idx="1853">
                  <c:v>56.355101150633459</c:v>
                </c:pt>
                <c:pt idx="1854">
                  <c:v>41.772553565449016</c:v>
                </c:pt>
                <c:pt idx="1855">
                  <c:v>56.098894138331275</c:v>
                </c:pt>
                <c:pt idx="1856">
                  <c:v>55.969890869279311</c:v>
                </c:pt>
                <c:pt idx="1857">
                  <c:v>41.385543758294261</c:v>
                </c:pt>
                <c:pt idx="1858">
                  <c:v>55.710084805375459</c:v>
                </c:pt>
                <c:pt idx="1859">
                  <c:v>41.124538010522656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3-48B3-96EF-70B3AB52C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879215"/>
        <c:axId val="311880175"/>
      </c:scatterChart>
      <c:valAx>
        <c:axId val="31187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80175"/>
        <c:crosses val="autoZero"/>
        <c:crossBetween val="midCat"/>
      </c:valAx>
      <c:valAx>
        <c:axId val="3118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7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error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Sheet2!$A$3:$A$1680</c:f>
              <c:numCache>
                <c:formatCode>General</c:formatCode>
                <c:ptCount val="167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</c:numCache>
            </c:numRef>
          </c:xVal>
          <c:yVal>
            <c:numRef>
              <c:f>Sheet2!$D$3:$D$1680</c:f>
              <c:numCache>
                <c:formatCode>General</c:formatCode>
                <c:ptCount val="1678"/>
                <c:pt idx="0">
                  <c:v>0</c:v>
                </c:pt>
                <c:pt idx="1">
                  <c:v>0.98057424981163877</c:v>
                </c:pt>
                <c:pt idx="2">
                  <c:v>1.9603465312465005</c:v>
                </c:pt>
                <c:pt idx="3">
                  <c:v>2.9393168443045852</c:v>
                </c:pt>
                <c:pt idx="4">
                  <c:v>3.9174851889860065</c:v>
                </c:pt>
                <c:pt idx="5">
                  <c:v>4.8948515652906508</c:v>
                </c:pt>
                <c:pt idx="6">
                  <c:v>5.871415973218518</c:v>
                </c:pt>
                <c:pt idx="7">
                  <c:v>6.8471784127696083</c:v>
                </c:pt>
                <c:pt idx="8">
                  <c:v>7.8221388839439214</c:v>
                </c:pt>
                <c:pt idx="9">
                  <c:v>-34.567934407219354</c:v>
                </c:pt>
                <c:pt idx="10">
                  <c:v>-33.594577872798482</c:v>
                </c:pt>
                <c:pt idx="11">
                  <c:v>-32.622023306754386</c:v>
                </c:pt>
                <c:pt idx="12">
                  <c:v>11.713961084873858</c:v>
                </c:pt>
                <c:pt idx="13">
                  <c:v>12.684911714164514</c:v>
                </c:pt>
                <c:pt idx="14">
                  <c:v>13.655060375078392</c:v>
                </c:pt>
                <c:pt idx="15">
                  <c:v>0.16966313629518481</c:v>
                </c:pt>
                <c:pt idx="16">
                  <c:v>1.138207860455509</c:v>
                </c:pt>
                <c:pt idx="17">
                  <c:v>2.1059506162391699</c:v>
                </c:pt>
                <c:pt idx="18">
                  <c:v>-25.836596458994563</c:v>
                </c:pt>
                <c:pt idx="19">
                  <c:v>-24.87045763996457</c:v>
                </c:pt>
                <c:pt idx="20">
                  <c:v>-23.905120789311127</c:v>
                </c:pt>
                <c:pt idx="21">
                  <c:v>-22.940585907034574</c:v>
                </c:pt>
                <c:pt idx="22">
                  <c:v>-21.976852993134685</c:v>
                </c:pt>
                <c:pt idx="23">
                  <c:v>-21.013922047611572</c:v>
                </c:pt>
                <c:pt idx="24">
                  <c:v>-34.506537001785546</c:v>
                </c:pt>
                <c:pt idx="25">
                  <c:v>-33.545209993015987</c:v>
                </c:pt>
                <c:pt idx="26">
                  <c:v>-32.584684952623093</c:v>
                </c:pt>
                <c:pt idx="27">
                  <c:v>-31.624961880607088</c:v>
                </c:pt>
                <c:pt idx="28">
                  <c:v>-30.666040776967748</c:v>
                </c:pt>
                <c:pt idx="29">
                  <c:v>-29.70792164170507</c:v>
                </c:pt>
                <c:pt idx="30">
                  <c:v>-14.295860543498975</c:v>
                </c:pt>
                <c:pt idx="31">
                  <c:v>-13.339345344989852</c:v>
                </c:pt>
                <c:pt idx="32">
                  <c:v>-12.383632114857505</c:v>
                </c:pt>
                <c:pt idx="33">
                  <c:v>-11.428720853101936</c:v>
                </c:pt>
                <c:pt idx="34">
                  <c:v>-10.474611559723144</c:v>
                </c:pt>
                <c:pt idx="35">
                  <c:v>-9.5213042347210148</c:v>
                </c:pt>
                <c:pt idx="36">
                  <c:v>-23.023542809415972</c:v>
                </c:pt>
                <c:pt idx="37">
                  <c:v>-22.071839421167397</c:v>
                </c:pt>
                <c:pt idx="38">
                  <c:v>-21.120938001295599</c:v>
                </c:pt>
                <c:pt idx="39">
                  <c:v>-20.170838549800578</c:v>
                </c:pt>
                <c:pt idx="40">
                  <c:v>-19.221541066682221</c:v>
                </c:pt>
                <c:pt idx="41">
                  <c:v>-18.273045551940641</c:v>
                </c:pt>
                <c:pt idx="42">
                  <c:v>-17.325352005575837</c:v>
                </c:pt>
                <c:pt idx="43">
                  <c:v>-16.378460427587697</c:v>
                </c:pt>
                <c:pt idx="44">
                  <c:v>-15.432370817976448</c:v>
                </c:pt>
                <c:pt idx="45">
                  <c:v>-3.2339245421553642E-2</c:v>
                </c:pt>
                <c:pt idx="46">
                  <c:v>0.91214642743625518</c:v>
                </c:pt>
                <c:pt idx="47">
                  <c:v>1.8558301319174006</c:v>
                </c:pt>
                <c:pt idx="48">
                  <c:v>-11.656032063298653</c:v>
                </c:pt>
                <c:pt idx="49">
                  <c:v>-10.713952295571062</c:v>
                </c:pt>
                <c:pt idx="50">
                  <c:v>-9.7726744962202474</c:v>
                </c:pt>
                <c:pt idx="51">
                  <c:v>-23.286942596566519</c:v>
                </c:pt>
                <c:pt idx="52">
                  <c:v>-22.347268733969145</c:v>
                </c:pt>
                <c:pt idx="53">
                  <c:v>-21.408396839748661</c:v>
                </c:pt>
                <c:pt idx="54">
                  <c:v>8.4391609487357755</c:v>
                </c:pt>
                <c:pt idx="55">
                  <c:v>9.3764289062028183</c:v>
                </c:pt>
                <c:pt idx="56">
                  <c:v>10.312894895293198</c:v>
                </c:pt>
                <c:pt idx="57">
                  <c:v>-17.660928946633931</c:v>
                </c:pt>
                <c:pt idx="58">
                  <c:v>-16.726066894297105</c:v>
                </c:pt>
                <c:pt idx="59">
                  <c:v>-15.792006810337057</c:v>
                </c:pt>
                <c:pt idx="60">
                  <c:v>-14.858748694753672</c:v>
                </c:pt>
                <c:pt idx="61">
                  <c:v>-13.926292547547177</c:v>
                </c:pt>
                <c:pt idx="62">
                  <c:v>-12.994638368717347</c:v>
                </c:pt>
                <c:pt idx="63">
                  <c:v>-12.063786158264293</c:v>
                </c:pt>
                <c:pt idx="64">
                  <c:v>-11.133735916188016</c:v>
                </c:pt>
                <c:pt idx="65">
                  <c:v>-10.204487642488516</c:v>
                </c:pt>
                <c:pt idx="66">
                  <c:v>-9.2760413371656796</c:v>
                </c:pt>
                <c:pt idx="67">
                  <c:v>-8.3483970002196202</c:v>
                </c:pt>
                <c:pt idx="68">
                  <c:v>-7.4215546316503378</c:v>
                </c:pt>
                <c:pt idx="69">
                  <c:v>-6.4955142314578325</c:v>
                </c:pt>
                <c:pt idx="70">
                  <c:v>-5.5702757996419905</c:v>
                </c:pt>
                <c:pt idx="71">
                  <c:v>-4.6458393362029256</c:v>
                </c:pt>
                <c:pt idx="72">
                  <c:v>-18.176948772460833</c:v>
                </c:pt>
                <c:pt idx="73">
                  <c:v>-17.254116245775322</c:v>
                </c:pt>
                <c:pt idx="74">
                  <c:v>-16.332085687466588</c:v>
                </c:pt>
                <c:pt idx="75">
                  <c:v>-0.95611316621432252</c:v>
                </c:pt>
                <c:pt idx="76">
                  <c:v>-3.5686544659029096E-2</c:v>
                </c:pt>
                <c:pt idx="77">
                  <c:v>0.88393810851948729</c:v>
                </c:pt>
                <c:pt idx="78">
                  <c:v>-12.651983137998855</c:v>
                </c:pt>
                <c:pt idx="79">
                  <c:v>-11.733962421573892</c:v>
                </c:pt>
                <c:pt idx="80">
                  <c:v>-10.816743673525593</c:v>
                </c:pt>
                <c:pt idx="81">
                  <c:v>4.5544170374661235</c:v>
                </c:pt>
                <c:pt idx="82">
                  <c:v>5.4700318487608683</c:v>
                </c:pt>
                <c:pt idx="83">
                  <c:v>6.3848446916789499</c:v>
                </c:pt>
                <c:pt idx="84">
                  <c:v>-36.065376227740671</c:v>
                </c:pt>
                <c:pt idx="85">
                  <c:v>-35.152167321576144</c:v>
                </c:pt>
                <c:pt idx="86">
                  <c:v>-34.239760383788393</c:v>
                </c:pt>
                <c:pt idx="87">
                  <c:v>-4.4186675517366893</c:v>
                </c:pt>
                <c:pt idx="88">
                  <c:v>-3.5078645507023793</c:v>
                </c:pt>
                <c:pt idx="89">
                  <c:v>-2.5978635180448464</c:v>
                </c:pt>
                <c:pt idx="90">
                  <c:v>-1.6886644537640905</c:v>
                </c:pt>
                <c:pt idx="91">
                  <c:v>-0.78026735786011159</c:v>
                </c:pt>
                <c:pt idx="92">
                  <c:v>0.12732776966720394</c:v>
                </c:pt>
                <c:pt idx="93">
                  <c:v>-27.875366933823102</c:v>
                </c:pt>
                <c:pt idx="94">
                  <c:v>-26.969375743049341</c:v>
                </c:pt>
                <c:pt idx="95">
                  <c:v>-26.064186520652356</c:v>
                </c:pt>
                <c:pt idx="96">
                  <c:v>3.7496885960086956</c:v>
                </c:pt>
                <c:pt idx="97">
                  <c:v>4.6532738816522397</c:v>
                </c:pt>
                <c:pt idx="98">
                  <c:v>5.5560571989190066</c:v>
                </c:pt>
                <c:pt idx="99">
                  <c:v>6.4580385478089966</c:v>
                </c:pt>
                <c:pt idx="100">
                  <c:v>7.3592179283222094</c:v>
                </c:pt>
                <c:pt idx="101">
                  <c:v>8.259595340458759</c:v>
                </c:pt>
                <c:pt idx="102">
                  <c:v>23.613914715538613</c:v>
                </c:pt>
                <c:pt idx="103">
                  <c:v>24.512688190921608</c:v>
                </c:pt>
                <c:pt idx="104">
                  <c:v>25.41065969792794</c:v>
                </c:pt>
                <c:pt idx="105">
                  <c:v>-2.6016586260832355</c:v>
                </c:pt>
                <c:pt idx="106">
                  <c:v>-1.7052910558304575</c:v>
                </c:pt>
                <c:pt idx="107">
                  <c:v>-0.8097254539544565</c:v>
                </c:pt>
                <c:pt idx="108">
                  <c:v>-28.82444968309585</c:v>
                </c:pt>
                <c:pt idx="109">
                  <c:v>-27.930488017973289</c:v>
                </c:pt>
                <c:pt idx="110">
                  <c:v>-27.037328321227619</c:v>
                </c:pt>
                <c:pt idx="111">
                  <c:v>2.7645172697820044</c:v>
                </c:pt>
                <c:pt idx="112">
                  <c:v>3.6560730297742339</c:v>
                </c:pt>
                <c:pt idx="113">
                  <c:v>4.5468268213898</c:v>
                </c:pt>
                <c:pt idx="114">
                  <c:v>-9.0179652866918332</c:v>
                </c:pt>
                <c:pt idx="115">
                  <c:v>-8.1288154318298211</c:v>
                </c:pt>
                <c:pt idx="116">
                  <c:v>-7.2404675453445861</c:v>
                </c:pt>
                <c:pt idx="117">
                  <c:v>8.1018223040841804</c:v>
                </c:pt>
                <c:pt idx="118">
                  <c:v>8.9885662538158613</c:v>
                </c:pt>
                <c:pt idx="119">
                  <c:v>9.8745082351708788</c:v>
                </c:pt>
                <c:pt idx="120">
                  <c:v>-3.6950956831711892</c:v>
                </c:pt>
                <c:pt idx="121">
                  <c:v>-2.8107576385697257</c:v>
                </c:pt>
                <c:pt idx="122">
                  <c:v>-1.9272215623449256</c:v>
                </c:pt>
                <c:pt idx="123">
                  <c:v>-15.499231385817325</c:v>
                </c:pt>
                <c:pt idx="124">
                  <c:v>-14.617299246346079</c:v>
                </c:pt>
                <c:pt idx="125">
                  <c:v>-13.73616907525161</c:v>
                </c:pt>
                <c:pt idx="126">
                  <c:v>-27.310584803854226</c:v>
                </c:pt>
                <c:pt idx="127">
                  <c:v>-26.431058569513198</c:v>
                </c:pt>
                <c:pt idx="128">
                  <c:v>-25.552334303548946</c:v>
                </c:pt>
                <c:pt idx="129">
                  <c:v>-10.219668074641163</c:v>
                </c:pt>
                <c:pt idx="130">
                  <c:v>-9.3425477454304655</c:v>
                </c:pt>
                <c:pt idx="131">
                  <c:v>-8.4662293845965451</c:v>
                </c:pt>
                <c:pt idx="132">
                  <c:v>-22.045456923459597</c:v>
                </c:pt>
                <c:pt idx="133">
                  <c:v>-21.170742499379116</c:v>
                </c:pt>
                <c:pt idx="134">
                  <c:v>-20.296830043675413</c:v>
                </c:pt>
                <c:pt idx="135">
                  <c:v>-4.9689756250281789</c:v>
                </c:pt>
                <c:pt idx="136">
                  <c:v>-4.0966671060779163</c:v>
                </c:pt>
                <c:pt idx="137">
                  <c:v>-3.2251605555045444</c:v>
                </c:pt>
                <c:pt idx="138">
                  <c:v>12.100287958012473</c:v>
                </c:pt>
                <c:pt idx="139">
                  <c:v>12.970190571832518</c:v>
                </c:pt>
                <c:pt idx="140">
                  <c:v>13.839291217275672</c:v>
                </c:pt>
                <c:pt idx="141">
                  <c:v>-14.201897968298454</c:v>
                </c:pt>
                <c:pt idx="142">
                  <c:v>-13.33440125960874</c:v>
                </c:pt>
                <c:pt idx="143">
                  <c:v>-12.467706519295803</c:v>
                </c:pt>
                <c:pt idx="144">
                  <c:v>-11.601813747359643</c:v>
                </c:pt>
                <c:pt idx="145">
                  <c:v>-10.736722943800146</c:v>
                </c:pt>
                <c:pt idx="146">
                  <c:v>-9.8724341086174263</c:v>
                </c:pt>
                <c:pt idx="147">
                  <c:v>-37.918435104451987</c:v>
                </c:pt>
                <c:pt idx="148">
                  <c:v>-37.055750206022822</c:v>
                </c:pt>
                <c:pt idx="149">
                  <c:v>-36.193867275970319</c:v>
                </c:pt>
                <c:pt idx="150">
                  <c:v>-20.878042382974513</c:v>
                </c:pt>
                <c:pt idx="151">
                  <c:v>-20.017763389675565</c:v>
                </c:pt>
                <c:pt idx="152">
                  <c:v>-19.158286364753394</c:v>
                </c:pt>
                <c:pt idx="153">
                  <c:v>-18.299611308207886</c:v>
                </c:pt>
                <c:pt idx="154">
                  <c:v>-17.441738220039269</c:v>
                </c:pt>
                <c:pt idx="155">
                  <c:v>-16.584667100247316</c:v>
                </c:pt>
                <c:pt idx="156">
                  <c:v>-30.183141880152334</c:v>
                </c:pt>
                <c:pt idx="157">
                  <c:v>-29.327674697113821</c:v>
                </c:pt>
                <c:pt idx="158">
                  <c:v>-28.473009482452198</c:v>
                </c:pt>
                <c:pt idx="159">
                  <c:v>-27.619146236167239</c:v>
                </c:pt>
                <c:pt idx="160">
                  <c:v>-26.766084958259057</c:v>
                </c:pt>
                <c:pt idx="161">
                  <c:v>-25.913825648727652</c:v>
                </c:pt>
                <c:pt idx="162">
                  <c:v>-10.607624376252716</c:v>
                </c:pt>
                <c:pt idx="163">
                  <c:v>-9.7569690034748646</c:v>
                </c:pt>
                <c:pt idx="164">
                  <c:v>-8.907115599073677</c:v>
                </c:pt>
                <c:pt idx="165">
                  <c:v>-8.0580641630492664</c:v>
                </c:pt>
                <c:pt idx="166">
                  <c:v>-7.2098146954015192</c:v>
                </c:pt>
                <c:pt idx="167">
                  <c:v>-6.3623671961306627</c:v>
                </c:pt>
                <c:pt idx="168">
                  <c:v>-19.970465596556664</c:v>
                </c:pt>
                <c:pt idx="169">
                  <c:v>-19.124622034039135</c:v>
                </c:pt>
                <c:pt idx="170">
                  <c:v>-18.279580439898496</c:v>
                </c:pt>
                <c:pt idx="171">
                  <c:v>-60.799572608095673</c:v>
                </c:pt>
                <c:pt idx="172">
                  <c:v>-59.956134950708474</c:v>
                </c:pt>
                <c:pt idx="173">
                  <c:v>-59.113499261698053</c:v>
                </c:pt>
                <c:pt idx="174">
                  <c:v>-14.907433747103369</c:v>
                </c:pt>
                <c:pt idx="175">
                  <c:v>-14.066401994846387</c:v>
                </c:pt>
                <c:pt idx="176">
                  <c:v>-13.226172210966297</c:v>
                </c:pt>
                <c:pt idx="177">
                  <c:v>-12.38674439546287</c:v>
                </c:pt>
                <c:pt idx="178">
                  <c:v>-11.54811854833622</c:v>
                </c:pt>
                <c:pt idx="179">
                  <c:v>-10.710294669586347</c:v>
                </c:pt>
                <c:pt idx="180">
                  <c:v>-38.782760621853868</c:v>
                </c:pt>
                <c:pt idx="181">
                  <c:v>-37.946540679857435</c:v>
                </c:pt>
                <c:pt idx="182">
                  <c:v>-37.111122706237893</c:v>
                </c:pt>
                <c:pt idx="183">
                  <c:v>-94.095482426276135</c:v>
                </c:pt>
                <c:pt idx="184">
                  <c:v>-93.261668389410033</c:v>
                </c:pt>
                <c:pt idx="185">
                  <c:v>-92.428656320920595</c:v>
                </c:pt>
                <c:pt idx="186">
                  <c:v>-19.322726564206391</c:v>
                </c:pt>
                <c:pt idx="187">
                  <c:v>-18.491318432470507</c:v>
                </c:pt>
                <c:pt idx="188">
                  <c:v>-17.6607122691114</c:v>
                </c:pt>
                <c:pt idx="189">
                  <c:v>-74.649883799410134</c:v>
                </c:pt>
                <c:pt idx="190">
                  <c:v>-73.820881572804467</c:v>
                </c:pt>
                <c:pt idx="191">
                  <c:v>-72.992681314575577</c:v>
                </c:pt>
                <c:pt idx="192">
                  <c:v>-14.346307299442287</c:v>
                </c:pt>
                <c:pt idx="193">
                  <c:v>-13.519710977966838</c:v>
                </c:pt>
                <c:pt idx="194">
                  <c:v>-12.69391662486828</c:v>
                </c:pt>
                <c:pt idx="195">
                  <c:v>-26.323668171466693</c:v>
                </c:pt>
                <c:pt idx="196">
                  <c:v>-25.499477755121461</c:v>
                </c:pt>
                <c:pt idx="197">
                  <c:v>-24.67608930715312</c:v>
                </c:pt>
                <c:pt idx="198">
                  <c:v>-38.308246758881751</c:v>
                </c:pt>
                <c:pt idx="199">
                  <c:v>-37.48646224766685</c:v>
                </c:pt>
                <c:pt idx="200">
                  <c:v>-36.66547970482884</c:v>
                </c:pt>
                <c:pt idx="201">
                  <c:v>-93.664274855648614</c:v>
                </c:pt>
                <c:pt idx="202">
                  <c:v>-92.844896249564044</c:v>
                </c:pt>
                <c:pt idx="203">
                  <c:v>-92.026319611856138</c:v>
                </c:pt>
                <c:pt idx="204">
                  <c:v>-76.7538010112047</c:v>
                </c:pt>
                <c:pt idx="205">
                  <c:v>-75.936828310250348</c:v>
                </c:pt>
                <c:pt idx="206">
                  <c:v>-75.120657577672659</c:v>
                </c:pt>
                <c:pt idx="207">
                  <c:v>-45.395800950831244</c:v>
                </c:pt>
                <c:pt idx="208">
                  <c:v>-44.58123415500711</c:v>
                </c:pt>
                <c:pt idx="209">
                  <c:v>-43.767469327559638</c:v>
                </c:pt>
                <c:pt idx="210">
                  <c:v>-42.954506468489058</c:v>
                </c:pt>
                <c:pt idx="211">
                  <c:v>-42.14234557779514</c:v>
                </c:pt>
                <c:pt idx="212">
                  <c:v>-41.330986655478114</c:v>
                </c:pt>
                <c:pt idx="213">
                  <c:v>-69.429917564178368</c:v>
                </c:pt>
                <c:pt idx="214">
                  <c:v>-68.620162578614782</c:v>
                </c:pt>
                <c:pt idx="215">
                  <c:v>-67.811209561427859</c:v>
                </c:pt>
                <c:pt idx="216">
                  <c:v>-38.093570649977096</c:v>
                </c:pt>
                <c:pt idx="217">
                  <c:v>-37.286221569543841</c:v>
                </c:pt>
                <c:pt idx="218">
                  <c:v>-36.479674457487135</c:v>
                </c:pt>
                <c:pt idx="219">
                  <c:v>-93.492905039088555</c:v>
                </c:pt>
                <c:pt idx="220">
                  <c:v>-92.687961863785404</c:v>
                </c:pt>
                <c:pt idx="221">
                  <c:v>-91.883820656859029</c:v>
                </c:pt>
                <c:pt idx="222">
                  <c:v>-62.170993555668815</c:v>
                </c:pt>
                <c:pt idx="223">
                  <c:v>-61.368456285495995</c:v>
                </c:pt>
                <c:pt idx="224">
                  <c:v>-60.566720983699838</c:v>
                </c:pt>
                <c:pt idx="225">
                  <c:v>-103.1300194442415</c:v>
                </c:pt>
                <c:pt idx="226">
                  <c:v>-102.32988807919878</c:v>
                </c:pt>
                <c:pt idx="227">
                  <c:v>-101.53055868253296</c:v>
                </c:pt>
                <c:pt idx="228">
                  <c:v>-57.367799460282981</c:v>
                </c:pt>
                <c:pt idx="229">
                  <c:v>-56.570074000370596</c:v>
                </c:pt>
                <c:pt idx="230">
                  <c:v>-55.773150508834988</c:v>
                </c:pt>
                <c:pt idx="231">
                  <c:v>-54.977028985676156</c:v>
                </c:pt>
                <c:pt idx="232">
                  <c:v>-54.181709430894102</c:v>
                </c:pt>
                <c:pt idx="233">
                  <c:v>-53.387191844488711</c:v>
                </c:pt>
                <c:pt idx="234">
                  <c:v>-67.048220157780406</c:v>
                </c:pt>
                <c:pt idx="235">
                  <c:v>-66.255306508128569</c:v>
                </c:pt>
                <c:pt idx="236">
                  <c:v>-65.46319482685351</c:v>
                </c:pt>
                <c:pt idx="237">
                  <c:v>-108.03611690791604</c:v>
                </c:pt>
                <c:pt idx="238">
                  <c:v>-107.24560916339453</c:v>
                </c:pt>
                <c:pt idx="239">
                  <c:v>-106.45590338724969</c:v>
                </c:pt>
                <c:pt idx="240">
                  <c:v>-105.66699957948163</c:v>
                </c:pt>
                <c:pt idx="241">
                  <c:v>-104.87889774009022</c:v>
                </c:pt>
                <c:pt idx="242">
                  <c:v>-104.09159786907571</c:v>
                </c:pt>
                <c:pt idx="243">
                  <c:v>-117.75984389775817</c:v>
                </c:pt>
                <c:pt idx="244">
                  <c:v>-116.97414796349699</c:v>
                </c:pt>
                <c:pt idx="245">
                  <c:v>-116.1892539976127</c:v>
                </c:pt>
                <c:pt idx="246">
                  <c:v>-100.95041806878487</c:v>
                </c:pt>
                <c:pt idx="247">
                  <c:v>-100.16712803965402</c:v>
                </c:pt>
                <c:pt idx="248">
                  <c:v>-99.384639978899941</c:v>
                </c:pt>
                <c:pt idx="249">
                  <c:v>-98.602953886522641</c:v>
                </c:pt>
                <c:pt idx="250">
                  <c:v>-97.822069762522005</c:v>
                </c:pt>
                <c:pt idx="251">
                  <c:v>-97.041987606898147</c:v>
                </c:pt>
                <c:pt idx="252">
                  <c:v>-81.80796348833087</c:v>
                </c:pt>
                <c:pt idx="253">
                  <c:v>-81.029485269460565</c:v>
                </c:pt>
                <c:pt idx="254">
                  <c:v>-80.251809018966924</c:v>
                </c:pt>
                <c:pt idx="255">
                  <c:v>-79.474934736850173</c:v>
                </c:pt>
                <c:pt idx="256">
                  <c:v>-78.698862423110086</c:v>
                </c:pt>
                <c:pt idx="257">
                  <c:v>-77.923592077746775</c:v>
                </c:pt>
                <c:pt idx="258">
                  <c:v>-48.239635838119511</c:v>
                </c:pt>
                <c:pt idx="259">
                  <c:v>-47.465969429509755</c:v>
                </c:pt>
                <c:pt idx="260">
                  <c:v>-46.693104989276662</c:v>
                </c:pt>
                <c:pt idx="261">
                  <c:v>-60.375786448740655</c:v>
                </c:pt>
                <c:pt idx="262">
                  <c:v>-59.604525945261116</c:v>
                </c:pt>
                <c:pt idx="263">
                  <c:v>-58.834067410158241</c:v>
                </c:pt>
                <c:pt idx="264">
                  <c:v>-86.973898706072873</c:v>
                </c:pt>
                <c:pt idx="265">
                  <c:v>-86.205044107723552</c:v>
                </c:pt>
                <c:pt idx="266">
                  <c:v>-85.436991477751008</c:v>
                </c:pt>
                <c:pt idx="267">
                  <c:v>-113.57922867879586</c:v>
                </c:pt>
                <c:pt idx="268">
                  <c:v>-112.81277998557675</c:v>
                </c:pt>
                <c:pt idx="269">
                  <c:v>-112.04713326073443</c:v>
                </c:pt>
                <c:pt idx="270">
                  <c:v>-82.372800641628373</c:v>
                </c:pt>
                <c:pt idx="271">
                  <c:v>-81.608757853539487</c:v>
                </c:pt>
                <c:pt idx="272">
                  <c:v>-80.845517033827491</c:v>
                </c:pt>
                <c:pt idx="273">
                  <c:v>-94.537822113812467</c:v>
                </c:pt>
                <c:pt idx="274">
                  <c:v>-93.776185230854026</c:v>
                </c:pt>
                <c:pt idx="275">
                  <c:v>-93.015350316272134</c:v>
                </c:pt>
                <c:pt idx="276">
                  <c:v>-106.71006130138744</c:v>
                </c:pt>
                <c:pt idx="277">
                  <c:v>-105.9508303235591</c:v>
                </c:pt>
                <c:pt idx="278">
                  <c:v>-105.1924013141076</c:v>
                </c:pt>
                <c:pt idx="279">
                  <c:v>-75.525286410392141</c:v>
                </c:pt>
                <c:pt idx="280">
                  <c:v>-74.768461337694134</c:v>
                </c:pt>
                <c:pt idx="281">
                  <c:v>-74.012438233372848</c:v>
                </c:pt>
                <c:pt idx="282">
                  <c:v>-102.1667049600689</c:v>
                </c:pt>
                <c:pt idx="283">
                  <c:v>-101.41228579250117</c:v>
                </c:pt>
                <c:pt idx="284">
                  <c:v>-100.6586685933101</c:v>
                </c:pt>
                <c:pt idx="285">
                  <c:v>-85.451109431175553</c:v>
                </c:pt>
                <c:pt idx="286">
                  <c:v>-84.699096168737981</c:v>
                </c:pt>
                <c:pt idx="287">
                  <c:v>-83.947884874677243</c:v>
                </c:pt>
                <c:pt idx="288">
                  <c:v>-54.287987686352551</c:v>
                </c:pt>
                <c:pt idx="289">
                  <c:v>-53.53838032904531</c:v>
                </c:pt>
                <c:pt idx="290">
                  <c:v>-52.78957494011479</c:v>
                </c:pt>
                <c:pt idx="291">
                  <c:v>-109.86054724484222</c:v>
                </c:pt>
                <c:pt idx="292">
                  <c:v>-109.1133457926652</c:v>
                </c:pt>
                <c:pt idx="293">
                  <c:v>-108.36694630886495</c:v>
                </c:pt>
                <c:pt idx="294">
                  <c:v>-93.166604862121062</c:v>
                </c:pt>
                <c:pt idx="295">
                  <c:v>-92.42180931507437</c:v>
                </c:pt>
                <c:pt idx="296">
                  <c:v>-91.677815736404341</c:v>
                </c:pt>
                <c:pt idx="297">
                  <c:v>-119.84411198875171</c:v>
                </c:pt>
                <c:pt idx="298">
                  <c:v>-119.10172234683517</c:v>
                </c:pt>
                <c:pt idx="299">
                  <c:v>-118.36013467329542</c:v>
                </c:pt>
                <c:pt idx="300">
                  <c:v>-103.16460503681208</c:v>
                </c:pt>
                <c:pt idx="301">
                  <c:v>-102.42462130002582</c:v>
                </c:pt>
                <c:pt idx="302">
                  <c:v>-101.68543953161628</c:v>
                </c:pt>
                <c:pt idx="303">
                  <c:v>-115.40180366290389</c:v>
                </c:pt>
                <c:pt idx="304">
                  <c:v>-114.66422583124785</c:v>
                </c:pt>
                <c:pt idx="305">
                  <c:v>-113.92744996796864</c:v>
                </c:pt>
                <c:pt idx="306">
                  <c:v>-98.73673214174579</c:v>
                </c:pt>
                <c:pt idx="307">
                  <c:v>-98.001560215220024</c:v>
                </c:pt>
                <c:pt idx="308">
                  <c:v>-97.267190257071036</c:v>
                </c:pt>
                <c:pt idx="309">
                  <c:v>-82.078878335978402</c:v>
                </c:pt>
                <c:pt idx="310">
                  <c:v>-81.346112314582967</c:v>
                </c:pt>
                <c:pt idx="311">
                  <c:v>-80.614148261564196</c:v>
                </c:pt>
                <c:pt idx="312">
                  <c:v>-94.337730108242511</c:v>
                </c:pt>
                <c:pt idx="313">
                  <c:v>-93.607369991977237</c:v>
                </c:pt>
                <c:pt idx="314">
                  <c:v>-92.877811844088797</c:v>
                </c:pt>
                <c:pt idx="315">
                  <c:v>-77.694311733256711</c:v>
                </c:pt>
                <c:pt idx="316">
                  <c:v>-76.966357522121712</c:v>
                </c:pt>
                <c:pt idx="317">
                  <c:v>-76.239205279363432</c:v>
                </c:pt>
                <c:pt idx="318">
                  <c:v>-89.967598936302295</c:v>
                </c:pt>
                <c:pt idx="319">
                  <c:v>-89.242050630297513</c:v>
                </c:pt>
                <c:pt idx="320">
                  <c:v>-88.517304292669564</c:v>
                </c:pt>
                <c:pt idx="321">
                  <c:v>-73.338615992098028</c:v>
                </c:pt>
                <c:pt idx="322">
                  <c:v>-72.615473591223576</c:v>
                </c:pt>
                <c:pt idx="323">
                  <c:v>-71.893133158725789</c:v>
                </c:pt>
                <c:pt idx="324">
                  <c:v>-71.171594694604835</c:v>
                </c:pt>
                <c:pt idx="325">
                  <c:v>-70.450858198860601</c:v>
                </c:pt>
                <c:pt idx="326">
                  <c:v>-69.730923671493088</c:v>
                </c:pt>
                <c:pt idx="327">
                  <c:v>-97.921278975142968</c:v>
                </c:pt>
                <c:pt idx="328">
                  <c:v>-97.202948384529009</c:v>
                </c:pt>
                <c:pt idx="329">
                  <c:v>-96.48541976229177</c:v>
                </c:pt>
                <c:pt idx="330">
                  <c:v>-52.404461314470382</c:v>
                </c:pt>
                <c:pt idx="331">
                  <c:v>-51.68853662898664</c:v>
                </c:pt>
                <c:pt idx="332">
                  <c:v>-50.973413911879675</c:v>
                </c:pt>
                <c:pt idx="333">
                  <c:v>-93.623324957110356</c:v>
                </c:pt>
                <c:pt idx="334">
                  <c:v>-92.909806176756888</c:v>
                </c:pt>
                <c:pt idx="335">
                  <c:v>-92.197089364780197</c:v>
                </c:pt>
                <c:pt idx="336">
                  <c:v>-77.030430589859861</c:v>
                </c:pt>
                <c:pt idx="337">
                  <c:v>-76.319317714636668</c:v>
                </c:pt>
                <c:pt idx="338">
                  <c:v>-75.609006807790195</c:v>
                </c:pt>
                <c:pt idx="339">
                  <c:v>-89.354241800640807</c:v>
                </c:pt>
                <c:pt idx="340">
                  <c:v>-88.645534830547831</c:v>
                </c:pt>
                <c:pt idx="341">
                  <c:v>-87.937629828831632</c:v>
                </c:pt>
                <c:pt idx="342">
                  <c:v>-101.68527072681246</c:v>
                </c:pt>
                <c:pt idx="343">
                  <c:v>-100.97896966184976</c:v>
                </c:pt>
                <c:pt idx="344">
                  <c:v>-100.27347056526378</c:v>
                </c:pt>
                <c:pt idx="345">
                  <c:v>-85.114029505734322</c:v>
                </c:pt>
                <c:pt idx="346">
                  <c:v>-84.410134345901838</c:v>
                </c:pt>
                <c:pt idx="347">
                  <c:v>-83.707041154446131</c:v>
                </c:pt>
                <c:pt idx="348">
                  <c:v>-83.004749931367144</c:v>
                </c:pt>
                <c:pt idx="349">
                  <c:v>-82.303260676664991</c:v>
                </c:pt>
                <c:pt idx="350">
                  <c:v>-81.602573390339501</c:v>
                </c:pt>
                <c:pt idx="351">
                  <c:v>-66.447944141070536</c:v>
                </c:pt>
                <c:pt idx="352">
                  <c:v>-65.748860791498544</c:v>
                </c:pt>
                <c:pt idx="353">
                  <c:v>-65.050579410303385</c:v>
                </c:pt>
                <c:pt idx="354">
                  <c:v>-122.17207572276607</c:v>
                </c:pt>
                <c:pt idx="355">
                  <c:v>-121.47539827832441</c:v>
                </c:pt>
                <c:pt idx="356">
                  <c:v>-120.77952280225946</c:v>
                </c:pt>
                <c:pt idx="357">
                  <c:v>-105.62970536325099</c:v>
                </c:pt>
                <c:pt idx="358">
                  <c:v>-104.93543382393955</c:v>
                </c:pt>
                <c:pt idx="359">
                  <c:v>-104.24196425300482</c:v>
                </c:pt>
                <c:pt idx="360">
                  <c:v>-118.00404058176719</c:v>
                </c:pt>
                <c:pt idx="361">
                  <c:v>-117.31217494758596</c:v>
                </c:pt>
                <c:pt idx="362">
                  <c:v>-116.62111128178157</c:v>
                </c:pt>
                <c:pt idx="363">
                  <c:v>-72.566617790392968</c:v>
                </c:pt>
                <c:pt idx="364">
                  <c:v>-71.877158061342072</c:v>
                </c:pt>
                <c:pt idx="365">
                  <c:v>-71.18850030066784</c:v>
                </c:pt>
                <c:pt idx="366">
                  <c:v>-84.955388439690751</c:v>
                </c:pt>
                <c:pt idx="367">
                  <c:v>-84.268334615770016</c:v>
                </c:pt>
                <c:pt idx="368">
                  <c:v>-83.582082760226115</c:v>
                </c:pt>
                <c:pt idx="369">
                  <c:v>-111.80612073569949</c:v>
                </c:pt>
                <c:pt idx="370">
                  <c:v>-111.12147281690909</c:v>
                </c:pt>
                <c:pt idx="371">
                  <c:v>-110.43762686649541</c:v>
                </c:pt>
                <c:pt idx="372">
                  <c:v>-80.84509502181794</c:v>
                </c:pt>
                <c:pt idx="373">
                  <c:v>-80.162853008157754</c:v>
                </c:pt>
                <c:pt idx="374">
                  <c:v>-79.481412962874344</c:v>
                </c:pt>
                <c:pt idx="375">
                  <c:v>-107.71026274860822</c:v>
                </c:pt>
                <c:pt idx="376">
                  <c:v>-107.0304266400783</c:v>
                </c:pt>
                <c:pt idx="377">
                  <c:v>-106.35139249992511</c:v>
                </c:pt>
                <c:pt idx="378">
                  <c:v>-105.6731603281487</c:v>
                </c:pt>
                <c:pt idx="379">
                  <c:v>-104.995730124749</c:v>
                </c:pt>
                <c:pt idx="380">
                  <c:v>-104.31910188972614</c:v>
                </c:pt>
                <c:pt idx="381">
                  <c:v>-103.64327562307994</c:v>
                </c:pt>
                <c:pt idx="382">
                  <c:v>-102.96825132481052</c:v>
                </c:pt>
                <c:pt idx="383">
                  <c:v>-102.29402899491788</c:v>
                </c:pt>
                <c:pt idx="384">
                  <c:v>-101.6206086334019</c:v>
                </c:pt>
                <c:pt idx="385">
                  <c:v>-100.94799024026281</c:v>
                </c:pt>
                <c:pt idx="386">
                  <c:v>-100.27617381550039</c:v>
                </c:pt>
                <c:pt idx="387">
                  <c:v>-142.96939115307566</c:v>
                </c:pt>
                <c:pt idx="388">
                  <c:v>-142.29917866506673</c:v>
                </c:pt>
                <c:pt idx="389">
                  <c:v>-141.62976814543458</c:v>
                </c:pt>
                <c:pt idx="390">
                  <c:v>-112.05167173153859</c:v>
                </c:pt>
                <c:pt idx="391">
                  <c:v>-111.38386514865999</c:v>
                </c:pt>
                <c:pt idx="392">
                  <c:v>-110.71686053415806</c:v>
                </c:pt>
                <c:pt idx="393">
                  <c:v>-124.50540181935321</c:v>
                </c:pt>
                <c:pt idx="394">
                  <c:v>-123.84000114160483</c:v>
                </c:pt>
                <c:pt idx="395">
                  <c:v>-123.17540243223317</c:v>
                </c:pt>
                <c:pt idx="396">
                  <c:v>-122.51160569123829</c:v>
                </c:pt>
                <c:pt idx="397">
                  <c:v>-121.84861091862012</c:v>
                </c:pt>
                <c:pt idx="398">
                  <c:v>-121.18641811437874</c:v>
                </c:pt>
                <c:pt idx="399">
                  <c:v>-91.615539415873457</c:v>
                </c:pt>
                <c:pt idx="400">
                  <c:v>-90.954950548385511</c:v>
                </c:pt>
                <c:pt idx="401">
                  <c:v>-90.2951636492744</c:v>
                </c:pt>
                <c:pt idx="402">
                  <c:v>-89.636178718540009</c:v>
                </c:pt>
                <c:pt idx="403">
                  <c:v>-88.977995756182395</c:v>
                </c:pt>
                <c:pt idx="404">
                  <c:v>-88.320614762201501</c:v>
                </c:pt>
                <c:pt idx="405">
                  <c:v>-116.573523599238</c:v>
                </c:pt>
                <c:pt idx="406">
                  <c:v>-115.9177465420106</c:v>
                </c:pt>
                <c:pt idx="407">
                  <c:v>-115.26277145315998</c:v>
                </c:pt>
                <c:pt idx="408">
                  <c:v>-100.15385440136578</c:v>
                </c:pt>
                <c:pt idx="409">
                  <c:v>-99.500483249268711</c:v>
                </c:pt>
                <c:pt idx="410">
                  <c:v>-98.847914065548309</c:v>
                </c:pt>
                <c:pt idx="411">
                  <c:v>-112.65089078152494</c:v>
                </c:pt>
                <c:pt idx="412">
                  <c:v>-111.99992553455809</c:v>
                </c:pt>
                <c:pt idx="413">
                  <c:v>-111.3497622559679</c:v>
                </c:pt>
                <c:pt idx="414">
                  <c:v>-139.60988880839523</c:v>
                </c:pt>
                <c:pt idx="415">
                  <c:v>-138.96132946655854</c:v>
                </c:pt>
                <c:pt idx="416">
                  <c:v>-138.31357209309874</c:v>
                </c:pt>
                <c:pt idx="417">
                  <c:v>-123.21187275669519</c:v>
                </c:pt>
                <c:pt idx="418">
                  <c:v>-122.56571931998889</c:v>
                </c:pt>
                <c:pt idx="419">
                  <c:v>-121.92036785165919</c:v>
                </c:pt>
                <c:pt idx="420">
                  <c:v>-106.82107442038614</c:v>
                </c:pt>
                <c:pt idx="421">
                  <c:v>-106.17732688880994</c:v>
                </c:pt>
                <c:pt idx="422">
                  <c:v>-105.53438132561064</c:v>
                </c:pt>
                <c:pt idx="423">
                  <c:v>-133.80172559342861</c:v>
                </c:pt>
                <c:pt idx="424">
                  <c:v>-133.16038396698275</c:v>
                </c:pt>
                <c:pt idx="425">
                  <c:v>-132.51984430891366</c:v>
                </c:pt>
                <c:pt idx="426">
                  <c:v>-131.88010661922129</c:v>
                </c:pt>
                <c:pt idx="427">
                  <c:v>-131.2411708979057</c:v>
                </c:pt>
                <c:pt idx="428">
                  <c:v>-130.60303714496683</c:v>
                </c:pt>
                <c:pt idx="429">
                  <c:v>-115.51096142908438</c:v>
                </c:pt>
                <c:pt idx="430">
                  <c:v>-114.874431612899</c:v>
                </c:pt>
                <c:pt idx="431">
                  <c:v>-114.23870376509041</c:v>
                </c:pt>
                <c:pt idx="432">
                  <c:v>-128.0585218169789</c:v>
                </c:pt>
                <c:pt idx="433">
                  <c:v>-127.4243979059238</c:v>
                </c:pt>
                <c:pt idx="434">
                  <c:v>-126.79107596324548</c:v>
                </c:pt>
                <c:pt idx="435">
                  <c:v>-97.2490681263032</c:v>
                </c:pt>
                <c:pt idx="436">
                  <c:v>-96.617350120378319</c:v>
                </c:pt>
                <c:pt idx="437">
                  <c:v>-95.986434082830272</c:v>
                </c:pt>
                <c:pt idx="438">
                  <c:v>-109.81106394497914</c:v>
                </c:pt>
                <c:pt idx="439">
                  <c:v>-109.18175184418459</c:v>
                </c:pt>
                <c:pt idx="440">
                  <c:v>-108.5532417117667</c:v>
                </c:pt>
                <c:pt idx="441">
                  <c:v>-93.470789616405398</c:v>
                </c:pt>
                <c:pt idx="442">
                  <c:v>-92.843883420741008</c:v>
                </c:pt>
                <c:pt idx="443">
                  <c:v>-92.217779193453453</c:v>
                </c:pt>
                <c:pt idx="444">
                  <c:v>-106.04722086586287</c:v>
                </c:pt>
                <c:pt idx="445">
                  <c:v>-105.42272057532881</c:v>
                </c:pt>
                <c:pt idx="446">
                  <c:v>-104.79902225317147</c:v>
                </c:pt>
                <c:pt idx="447">
                  <c:v>-118.63086983071128</c:v>
                </c:pt>
                <c:pt idx="448">
                  <c:v>-118.00877544530738</c:v>
                </c:pt>
                <c:pt idx="449">
                  <c:v>-117.38748302828037</c:v>
                </c:pt>
                <c:pt idx="450">
                  <c:v>-102.31224864830961</c:v>
                </c:pt>
                <c:pt idx="451">
                  <c:v>-101.6925601680361</c:v>
                </c:pt>
                <c:pt idx="452">
                  <c:v>-101.07367365613919</c:v>
                </c:pt>
                <c:pt idx="453">
                  <c:v>-129.36507697525985</c:v>
                </c:pt>
                <c:pt idx="454">
                  <c:v>-128.7477944001165</c:v>
                </c:pt>
                <c:pt idx="455">
                  <c:v>-128.13131379334993</c:v>
                </c:pt>
                <c:pt idx="456">
                  <c:v>-113.06089122363977</c:v>
                </c:pt>
                <c:pt idx="457">
                  <c:v>-112.4460145536267</c:v>
                </c:pt>
                <c:pt idx="458">
                  <c:v>-111.83193985199034</c:v>
                </c:pt>
                <c:pt idx="459">
                  <c:v>-96.763923187410455</c:v>
                </c:pt>
                <c:pt idx="460">
                  <c:v>-96.151452422527598</c:v>
                </c:pt>
                <c:pt idx="461">
                  <c:v>-95.539783626021517</c:v>
                </c:pt>
                <c:pt idx="462">
                  <c:v>-94.928916797892214</c:v>
                </c:pt>
                <c:pt idx="463">
                  <c:v>-94.31885193813963</c:v>
                </c:pt>
                <c:pt idx="464">
                  <c:v>-93.709589046763824</c:v>
                </c:pt>
                <c:pt idx="465">
                  <c:v>-107.55587205508516</c:v>
                </c:pt>
                <c:pt idx="466">
                  <c:v>-106.94821310046285</c:v>
                </c:pt>
                <c:pt idx="467">
                  <c:v>-106.34135611421726</c:v>
                </c:pt>
                <c:pt idx="468">
                  <c:v>-120.19004502766882</c:v>
                </c:pt>
                <c:pt idx="469">
                  <c:v>-119.58479197817667</c:v>
                </c:pt>
                <c:pt idx="470">
                  <c:v>-118.98034089706141</c:v>
                </c:pt>
                <c:pt idx="471">
                  <c:v>-118.37669178432282</c:v>
                </c:pt>
                <c:pt idx="472">
                  <c:v>-117.77384463996106</c:v>
                </c:pt>
                <c:pt idx="473">
                  <c:v>-117.17179946397596</c:v>
                </c:pt>
                <c:pt idx="474">
                  <c:v>-87.661068393727021</c:v>
                </c:pt>
                <c:pt idx="475">
                  <c:v>-87.060627154495421</c:v>
                </c:pt>
                <c:pt idx="476">
                  <c:v>-86.460987883640712</c:v>
                </c:pt>
                <c:pt idx="477">
                  <c:v>-71.407406649842358</c:v>
                </c:pt>
                <c:pt idx="478">
                  <c:v>-70.809371315741089</c:v>
                </c:pt>
                <c:pt idx="479">
                  <c:v>-70.21213795001654</c:v>
                </c:pt>
                <c:pt idx="480">
                  <c:v>-84.070450483988964</c:v>
                </c:pt>
                <c:pt idx="481">
                  <c:v>-83.474821055017912</c:v>
                </c:pt>
                <c:pt idx="482">
                  <c:v>-82.879993594423638</c:v>
                </c:pt>
                <c:pt idx="483">
                  <c:v>-82.285968102206084</c:v>
                </c:pt>
                <c:pt idx="484">
                  <c:v>-81.692744578365307</c:v>
                </c:pt>
                <c:pt idx="485">
                  <c:v>-81.10032302290125</c:v>
                </c:pt>
                <c:pt idx="486">
                  <c:v>-80.50870343581397</c:v>
                </c:pt>
                <c:pt idx="487">
                  <c:v>-79.917885817103468</c:v>
                </c:pt>
                <c:pt idx="488">
                  <c:v>-79.327870166769628</c:v>
                </c:pt>
                <c:pt idx="489">
                  <c:v>-93.193400416132988</c:v>
                </c:pt>
                <c:pt idx="490">
                  <c:v>-92.604988702552646</c:v>
                </c:pt>
                <c:pt idx="491">
                  <c:v>-92.017378957349138</c:v>
                </c:pt>
                <c:pt idx="492">
                  <c:v>-76.975827249201984</c:v>
                </c:pt>
                <c:pt idx="493">
                  <c:v>-76.389821440751973</c:v>
                </c:pt>
                <c:pt idx="494">
                  <c:v>-75.804617600678682</c:v>
                </c:pt>
                <c:pt idx="495">
                  <c:v>-89.674959660302534</c:v>
                </c:pt>
                <c:pt idx="496">
                  <c:v>-89.09135975698274</c:v>
                </c:pt>
                <c:pt idx="497">
                  <c:v>-88.508561822039724</c:v>
                </c:pt>
                <c:pt idx="498">
                  <c:v>-87.926565855473427</c:v>
                </c:pt>
                <c:pt idx="499">
                  <c:v>-87.345371857283965</c:v>
                </c:pt>
                <c:pt idx="500">
                  <c:v>-86.764979827471166</c:v>
                </c:pt>
                <c:pt idx="501">
                  <c:v>-100.64013369735551</c:v>
                </c:pt>
                <c:pt idx="502">
                  <c:v>-100.06134560429621</c:v>
                </c:pt>
                <c:pt idx="503">
                  <c:v>-99.483359479613682</c:v>
                </c:pt>
                <c:pt idx="504">
                  <c:v>-113.36091925462824</c:v>
                </c:pt>
                <c:pt idx="505">
                  <c:v>-112.78453706669922</c:v>
                </c:pt>
                <c:pt idx="506">
                  <c:v>-112.20895684714696</c:v>
                </c:pt>
                <c:pt idx="507">
                  <c:v>-82.724690733330817</c:v>
                </c:pt>
                <c:pt idx="508">
                  <c:v>-82.150714450532064</c:v>
                </c:pt>
                <c:pt idx="509">
                  <c:v>-81.577540136110088</c:v>
                </c:pt>
                <c:pt idx="510">
                  <c:v>-81.005167790064775</c:v>
                </c:pt>
                <c:pt idx="511">
                  <c:v>-80.433597412396296</c:v>
                </c:pt>
                <c:pt idx="512">
                  <c:v>-79.86282900310448</c:v>
                </c:pt>
                <c:pt idx="513">
                  <c:v>-79.292862562189498</c:v>
                </c:pt>
                <c:pt idx="514">
                  <c:v>-78.723698089651236</c:v>
                </c:pt>
                <c:pt idx="515">
                  <c:v>-78.155335585489752</c:v>
                </c:pt>
                <c:pt idx="516">
                  <c:v>-77.587775049704987</c:v>
                </c:pt>
                <c:pt idx="517">
                  <c:v>-77.021016482297</c:v>
                </c:pt>
                <c:pt idx="518">
                  <c:v>-76.455059883265733</c:v>
                </c:pt>
                <c:pt idx="519">
                  <c:v>-90.344649183931551</c:v>
                </c:pt>
                <c:pt idx="520">
                  <c:v>-89.780296521653781</c:v>
                </c:pt>
                <c:pt idx="521">
                  <c:v>-89.216745827752789</c:v>
                </c:pt>
                <c:pt idx="522">
                  <c:v>-88.653997102228516</c:v>
                </c:pt>
                <c:pt idx="523">
                  <c:v>-88.09205034508102</c:v>
                </c:pt>
                <c:pt idx="524">
                  <c:v>-87.530905556310358</c:v>
                </c:pt>
                <c:pt idx="525">
                  <c:v>-86.97056273591636</c:v>
                </c:pt>
                <c:pt idx="526">
                  <c:v>-86.411021883899025</c:v>
                </c:pt>
                <c:pt idx="527">
                  <c:v>-85.852283000258581</c:v>
                </c:pt>
                <c:pt idx="528">
                  <c:v>-85.294346084994913</c:v>
                </c:pt>
                <c:pt idx="529">
                  <c:v>-84.737211138107909</c:v>
                </c:pt>
                <c:pt idx="530">
                  <c:v>-84.180878159597626</c:v>
                </c:pt>
                <c:pt idx="531">
                  <c:v>-69.170603218143867</c:v>
                </c:pt>
                <c:pt idx="532">
                  <c:v>-68.615874176387138</c:v>
                </c:pt>
                <c:pt idx="533">
                  <c:v>-68.061947103007185</c:v>
                </c:pt>
                <c:pt idx="534">
                  <c:v>-96.418309860644513</c:v>
                </c:pt>
                <c:pt idx="535">
                  <c:v>-95.865986724018057</c:v>
                </c:pt>
                <c:pt idx="536">
                  <c:v>-95.314465555768379</c:v>
                </c:pt>
                <c:pt idx="537">
                  <c:v>-80.309002424575056</c:v>
                </c:pt>
                <c:pt idx="538">
                  <c:v>-79.759085193078761</c:v>
                </c:pt>
                <c:pt idx="539">
                  <c:v>-79.209969929959357</c:v>
                </c:pt>
                <c:pt idx="540">
                  <c:v>-78.661656635216673</c:v>
                </c:pt>
                <c:pt idx="541">
                  <c:v>-78.114145308850595</c:v>
                </c:pt>
                <c:pt idx="542">
                  <c:v>-77.567435950861409</c:v>
                </c:pt>
                <c:pt idx="543">
                  <c:v>-77.021528561248942</c:v>
                </c:pt>
                <c:pt idx="544">
                  <c:v>-76.476423140013253</c:v>
                </c:pt>
                <c:pt idx="545">
                  <c:v>-75.932119687154227</c:v>
                </c:pt>
                <c:pt idx="546">
                  <c:v>-75.388618202672035</c:v>
                </c:pt>
                <c:pt idx="547">
                  <c:v>-74.84591868656662</c:v>
                </c:pt>
                <c:pt idx="548">
                  <c:v>-74.304021138837925</c:v>
                </c:pt>
                <c:pt idx="549">
                  <c:v>-73.762925559485893</c:v>
                </c:pt>
                <c:pt idx="550">
                  <c:v>-73.222631948510696</c:v>
                </c:pt>
                <c:pt idx="551">
                  <c:v>-72.683140305912275</c:v>
                </c:pt>
                <c:pt idx="552">
                  <c:v>-72.144450631690574</c:v>
                </c:pt>
                <c:pt idx="553">
                  <c:v>-71.606562925845537</c:v>
                </c:pt>
                <c:pt idx="554">
                  <c:v>-71.069477188377334</c:v>
                </c:pt>
                <c:pt idx="555">
                  <c:v>-99.442681281926525</c:v>
                </c:pt>
                <c:pt idx="556">
                  <c:v>-98.907199481211876</c:v>
                </c:pt>
                <c:pt idx="557">
                  <c:v>-98.372519648873833</c:v>
                </c:pt>
                <c:pt idx="558">
                  <c:v>-97.838641784912625</c:v>
                </c:pt>
                <c:pt idx="559">
                  <c:v>-97.30556588932825</c:v>
                </c:pt>
                <c:pt idx="560">
                  <c:v>-96.773291962120538</c:v>
                </c:pt>
                <c:pt idx="561">
                  <c:v>-67.33233214064893</c:v>
                </c:pt>
                <c:pt idx="562">
                  <c:v>-66.801662150194772</c:v>
                </c:pt>
                <c:pt idx="563">
                  <c:v>-66.271794128117335</c:v>
                </c:pt>
                <c:pt idx="564">
                  <c:v>-65.742728074416561</c:v>
                </c:pt>
                <c:pt idx="565">
                  <c:v>-65.214463989092678</c:v>
                </c:pt>
                <c:pt idx="566">
                  <c:v>-64.687001872145515</c:v>
                </c:pt>
                <c:pt idx="567">
                  <c:v>-64.160341723575073</c:v>
                </c:pt>
                <c:pt idx="568">
                  <c:v>-63.634483543381293</c:v>
                </c:pt>
                <c:pt idx="569">
                  <c:v>-63.109427331564348</c:v>
                </c:pt>
                <c:pt idx="570">
                  <c:v>-62.585173088124236</c:v>
                </c:pt>
                <c:pt idx="571">
                  <c:v>-62.061720813060788</c:v>
                </c:pt>
                <c:pt idx="572">
                  <c:v>-61.53907050637406</c:v>
                </c:pt>
                <c:pt idx="573">
                  <c:v>-61.017222168064109</c:v>
                </c:pt>
                <c:pt idx="574">
                  <c:v>-60.496175798130992</c:v>
                </c:pt>
                <c:pt idx="575">
                  <c:v>-59.975931396574595</c:v>
                </c:pt>
                <c:pt idx="576">
                  <c:v>-59.456488963394804</c:v>
                </c:pt>
                <c:pt idx="577">
                  <c:v>-58.937848498591961</c:v>
                </c:pt>
                <c:pt idx="578">
                  <c:v>-58.420010002165782</c:v>
                </c:pt>
                <c:pt idx="579">
                  <c:v>-57.902973474116379</c:v>
                </c:pt>
                <c:pt idx="580">
                  <c:v>-57.38673891444364</c:v>
                </c:pt>
                <c:pt idx="581">
                  <c:v>-56.871306323147735</c:v>
                </c:pt>
                <c:pt idx="582">
                  <c:v>-56.356675700228607</c:v>
                </c:pt>
                <c:pt idx="583">
                  <c:v>-55.842847045686199</c:v>
                </c:pt>
                <c:pt idx="584">
                  <c:v>-55.329820359520454</c:v>
                </c:pt>
                <c:pt idx="585">
                  <c:v>-98.181827435692469</c:v>
                </c:pt>
                <c:pt idx="586">
                  <c:v>-97.670404686280335</c:v>
                </c:pt>
                <c:pt idx="587">
                  <c:v>-97.159783905244922</c:v>
                </c:pt>
                <c:pt idx="588">
                  <c:v>-111.10470902390648</c:v>
                </c:pt>
                <c:pt idx="589">
                  <c:v>-110.59569217962462</c:v>
                </c:pt>
                <c:pt idx="590">
                  <c:v>-110.08747730371954</c:v>
                </c:pt>
                <c:pt idx="591">
                  <c:v>-109.58006439619101</c:v>
                </c:pt>
                <c:pt idx="592">
                  <c:v>-109.07345345703936</c:v>
                </c:pt>
                <c:pt idx="593">
                  <c:v>-108.5676444862645</c:v>
                </c:pt>
                <c:pt idx="594">
                  <c:v>-108.06263748386635</c:v>
                </c:pt>
                <c:pt idx="595">
                  <c:v>-107.55843244984487</c:v>
                </c:pt>
                <c:pt idx="596">
                  <c:v>-107.05502938420022</c:v>
                </c:pt>
                <c:pt idx="597">
                  <c:v>-106.55242828693235</c:v>
                </c:pt>
                <c:pt idx="598">
                  <c:v>-106.05062915804126</c:v>
                </c:pt>
                <c:pt idx="599">
                  <c:v>-105.54963199752677</c:v>
                </c:pt>
                <c:pt idx="600">
                  <c:v>-105.04943680538918</c:v>
                </c:pt>
                <c:pt idx="601">
                  <c:v>-104.5500435816283</c:v>
                </c:pt>
                <c:pt idx="602">
                  <c:v>-104.05145232624415</c:v>
                </c:pt>
                <c:pt idx="603">
                  <c:v>-103.55366303923665</c:v>
                </c:pt>
                <c:pt idx="604">
                  <c:v>-103.05667572060605</c:v>
                </c:pt>
                <c:pt idx="605">
                  <c:v>-102.56049037035223</c:v>
                </c:pt>
                <c:pt idx="606">
                  <c:v>-102.06510698847507</c:v>
                </c:pt>
                <c:pt idx="607">
                  <c:v>-101.57052557497457</c:v>
                </c:pt>
                <c:pt idx="608">
                  <c:v>-101.07674612985102</c:v>
                </c:pt>
                <c:pt idx="609">
                  <c:v>-86.129024721783821</c:v>
                </c:pt>
                <c:pt idx="610">
                  <c:v>-85.636849213413711</c:v>
                </c:pt>
                <c:pt idx="611">
                  <c:v>-85.145475673420265</c:v>
                </c:pt>
                <c:pt idx="612">
                  <c:v>-99.109648033123904</c:v>
                </c:pt>
                <c:pt idx="613">
                  <c:v>-98.619878429884068</c:v>
                </c:pt>
                <c:pt idx="614">
                  <c:v>-98.130910795021009</c:v>
                </c:pt>
                <c:pt idx="615">
                  <c:v>-83.188001197214192</c:v>
                </c:pt>
                <c:pt idx="616">
                  <c:v>-82.700637499104573</c:v>
                </c:pt>
                <c:pt idx="617">
                  <c:v>-82.214075769371789</c:v>
                </c:pt>
                <c:pt idx="618">
                  <c:v>-96.183059939335863</c:v>
                </c:pt>
                <c:pt idx="619">
                  <c:v>-95.698102146356518</c:v>
                </c:pt>
                <c:pt idx="620">
                  <c:v>-95.213946321753895</c:v>
                </c:pt>
                <c:pt idx="621">
                  <c:v>-94.730592465528048</c:v>
                </c:pt>
                <c:pt idx="622">
                  <c:v>-94.248040577678807</c:v>
                </c:pt>
                <c:pt idx="623">
                  <c:v>-93.766290658206458</c:v>
                </c:pt>
                <c:pt idx="624">
                  <c:v>-78.830598775790577</c:v>
                </c:pt>
                <c:pt idx="625">
                  <c:v>-78.350452793071781</c:v>
                </c:pt>
                <c:pt idx="626">
                  <c:v>-77.871108778729536</c:v>
                </c:pt>
                <c:pt idx="627">
                  <c:v>-77.39256673276418</c:v>
                </c:pt>
                <c:pt idx="628">
                  <c:v>-76.914826655175602</c:v>
                </c:pt>
                <c:pt idx="629">
                  <c:v>-76.437888545963801</c:v>
                </c:pt>
                <c:pt idx="630">
                  <c:v>-75.961752405128607</c:v>
                </c:pt>
                <c:pt idx="631">
                  <c:v>-75.486418232670246</c:v>
                </c:pt>
                <c:pt idx="632">
                  <c:v>-75.011886028588663</c:v>
                </c:pt>
                <c:pt idx="633">
                  <c:v>-88.992899724204165</c:v>
                </c:pt>
                <c:pt idx="634">
                  <c:v>-88.519971456875965</c:v>
                </c:pt>
                <c:pt idx="635">
                  <c:v>-88.047845157924598</c:v>
                </c:pt>
                <c:pt idx="636">
                  <c:v>-102.03126475867037</c:v>
                </c:pt>
                <c:pt idx="637">
                  <c:v>-101.56074239647251</c:v>
                </c:pt>
                <c:pt idx="638">
                  <c:v>-101.09102200265136</c:v>
                </c:pt>
                <c:pt idx="639">
                  <c:v>-86.167359645886677</c:v>
                </c:pt>
                <c:pt idx="640">
                  <c:v>-85.699243188819139</c:v>
                </c:pt>
                <c:pt idx="641">
                  <c:v>-85.231928700128208</c:v>
                </c:pt>
                <c:pt idx="642">
                  <c:v>-84.76541617981411</c:v>
                </c:pt>
                <c:pt idx="643">
                  <c:v>-84.299705627876847</c:v>
                </c:pt>
                <c:pt idx="644">
                  <c:v>-83.834797044316247</c:v>
                </c:pt>
                <c:pt idx="645">
                  <c:v>-97.825434360452618</c:v>
                </c:pt>
                <c:pt idx="646">
                  <c:v>-97.362129713645572</c:v>
                </c:pt>
                <c:pt idx="647">
                  <c:v>-96.899627035215246</c:v>
                </c:pt>
                <c:pt idx="648">
                  <c:v>-110.89267025648201</c:v>
                </c:pt>
                <c:pt idx="649">
                  <c:v>-110.43177151480506</c:v>
                </c:pt>
                <c:pt idx="650">
                  <c:v>-109.97167474150501</c:v>
                </c:pt>
                <c:pt idx="651">
                  <c:v>-80.602892073941064</c:v>
                </c:pt>
                <c:pt idx="652">
                  <c:v>-80.144399237394509</c:v>
                </c:pt>
                <c:pt idx="653">
                  <c:v>-79.686708369224561</c:v>
                </c:pt>
                <c:pt idx="654">
                  <c:v>-93.684563400751813</c:v>
                </c:pt>
                <c:pt idx="655">
                  <c:v>-93.228476469335533</c:v>
                </c:pt>
                <c:pt idx="656">
                  <c:v>-92.77319150629603</c:v>
                </c:pt>
                <c:pt idx="657">
                  <c:v>-77.863964580312768</c:v>
                </c:pt>
                <c:pt idx="658">
                  <c:v>-77.410283554026705</c:v>
                </c:pt>
                <c:pt idx="659">
                  <c:v>-76.95740449611742</c:v>
                </c:pt>
                <c:pt idx="660">
                  <c:v>-90.960071337905163</c:v>
                </c:pt>
                <c:pt idx="661">
                  <c:v>-90.508796216749261</c:v>
                </c:pt>
                <c:pt idx="662">
                  <c:v>-90.058323063970192</c:v>
                </c:pt>
                <c:pt idx="663">
                  <c:v>-89.608651879567901</c:v>
                </c:pt>
                <c:pt idx="664">
                  <c:v>-89.159782663542387</c:v>
                </c:pt>
                <c:pt idx="665">
                  <c:v>-88.71171541589348</c:v>
                </c:pt>
                <c:pt idx="666">
                  <c:v>-73.809706205301154</c:v>
                </c:pt>
                <c:pt idx="667">
                  <c:v>-73.363242894405857</c:v>
                </c:pt>
                <c:pt idx="668">
                  <c:v>-72.917581551887167</c:v>
                </c:pt>
                <c:pt idx="669">
                  <c:v>-86.927466109065676</c:v>
                </c:pt>
                <c:pt idx="670">
                  <c:v>-86.483408703300654</c:v>
                </c:pt>
                <c:pt idx="671">
                  <c:v>-86.040153265912409</c:v>
                </c:pt>
                <c:pt idx="672">
                  <c:v>-85.597699796900713</c:v>
                </c:pt>
                <c:pt idx="673">
                  <c:v>-85.156048296265908</c:v>
                </c:pt>
                <c:pt idx="674">
                  <c:v>-84.715198764007937</c:v>
                </c:pt>
                <c:pt idx="675">
                  <c:v>-84.275151200126629</c:v>
                </c:pt>
                <c:pt idx="676">
                  <c:v>-83.835905604621985</c:v>
                </c:pt>
                <c:pt idx="677">
                  <c:v>-83.397461977494231</c:v>
                </c:pt>
                <c:pt idx="678">
                  <c:v>-82.959820318743141</c:v>
                </c:pt>
                <c:pt idx="679">
                  <c:v>-82.522980628368941</c:v>
                </c:pt>
                <c:pt idx="680">
                  <c:v>-82.086942906371291</c:v>
                </c:pt>
                <c:pt idx="681">
                  <c:v>-67.196963221430224</c:v>
                </c:pt>
                <c:pt idx="682">
                  <c:v>-66.762529436186128</c:v>
                </c:pt>
                <c:pt idx="683">
                  <c:v>-66.328897619318923</c:v>
                </c:pt>
                <c:pt idx="684">
                  <c:v>-80.350811702148576</c:v>
                </c:pt>
                <c:pt idx="685">
                  <c:v>-79.918783822034811</c:v>
                </c:pt>
                <c:pt idx="686">
                  <c:v>-79.487557910297767</c:v>
                </c:pt>
                <c:pt idx="687">
                  <c:v>-79.057133966937499</c:v>
                </c:pt>
                <c:pt idx="688">
                  <c:v>-78.627511991953895</c:v>
                </c:pt>
                <c:pt idx="689">
                  <c:v>-78.198691985347125</c:v>
                </c:pt>
                <c:pt idx="690">
                  <c:v>-92.225417878437383</c:v>
                </c:pt>
                <c:pt idx="691">
                  <c:v>-91.798201808584167</c:v>
                </c:pt>
                <c:pt idx="692">
                  <c:v>-91.371787707107501</c:v>
                </c:pt>
                <c:pt idx="693">
                  <c:v>-90.946175574007782</c:v>
                </c:pt>
                <c:pt idx="694">
                  <c:v>-90.521365409284726</c:v>
                </c:pt>
                <c:pt idx="695">
                  <c:v>-90.097357212938391</c:v>
                </c:pt>
                <c:pt idx="696">
                  <c:v>-89.67415098496889</c:v>
                </c:pt>
                <c:pt idx="697">
                  <c:v>-89.251746725376165</c:v>
                </c:pt>
                <c:pt idx="698">
                  <c:v>-88.830144434160161</c:v>
                </c:pt>
                <c:pt idx="699">
                  <c:v>-73.954600180000455</c:v>
                </c:pt>
                <c:pt idx="700">
                  <c:v>-73.534601825537948</c:v>
                </c:pt>
                <c:pt idx="701">
                  <c:v>-73.115405439452218</c:v>
                </c:pt>
                <c:pt idx="702">
                  <c:v>-72.697011021743208</c:v>
                </c:pt>
                <c:pt idx="703">
                  <c:v>-72.279418572410862</c:v>
                </c:pt>
                <c:pt idx="704">
                  <c:v>-71.862628091455349</c:v>
                </c:pt>
                <c:pt idx="705">
                  <c:v>-71.446639578876614</c:v>
                </c:pt>
                <c:pt idx="706">
                  <c:v>-71.031453034674655</c:v>
                </c:pt>
                <c:pt idx="707">
                  <c:v>-70.617068458849303</c:v>
                </c:pt>
                <c:pt idx="708">
                  <c:v>-55.74874192008042</c:v>
                </c:pt>
                <c:pt idx="709">
                  <c:v>-55.335961281008736</c:v>
                </c:pt>
                <c:pt idx="710">
                  <c:v>-54.923982610313715</c:v>
                </c:pt>
                <c:pt idx="711">
                  <c:v>-97.877037701956283</c:v>
                </c:pt>
                <c:pt idx="712">
                  <c:v>-97.466662968014816</c:v>
                </c:pt>
                <c:pt idx="713">
                  <c:v>-97.057090202450127</c:v>
                </c:pt>
                <c:pt idx="714">
                  <c:v>-82.193575473941792</c:v>
                </c:pt>
                <c:pt idx="715">
                  <c:v>-81.785606645130429</c:v>
                </c:pt>
                <c:pt idx="716">
                  <c:v>-81.378439784695956</c:v>
                </c:pt>
                <c:pt idx="717">
                  <c:v>-80.972074892638261</c:v>
                </c:pt>
                <c:pt idx="718">
                  <c:v>-80.566511968957116</c:v>
                </c:pt>
                <c:pt idx="719">
                  <c:v>-80.161751013652918</c:v>
                </c:pt>
                <c:pt idx="720">
                  <c:v>-79.75779202672544</c:v>
                </c:pt>
                <c:pt idx="721">
                  <c:v>-79.354635008174682</c:v>
                </c:pt>
                <c:pt idx="722">
                  <c:v>-78.952279958000645</c:v>
                </c:pt>
                <c:pt idx="723">
                  <c:v>-78.550726876203385</c:v>
                </c:pt>
                <c:pt idx="724">
                  <c:v>-78.149975762782901</c:v>
                </c:pt>
                <c:pt idx="725">
                  <c:v>-77.750026617739195</c:v>
                </c:pt>
                <c:pt idx="726">
                  <c:v>-77.350879441072152</c:v>
                </c:pt>
                <c:pt idx="727">
                  <c:v>-76.952534232781886</c:v>
                </c:pt>
                <c:pt idx="728">
                  <c:v>-76.554990992868454</c:v>
                </c:pt>
                <c:pt idx="729">
                  <c:v>-61.703505790011434</c:v>
                </c:pt>
                <c:pt idx="730">
                  <c:v>-61.307566486851329</c:v>
                </c:pt>
                <c:pt idx="731">
                  <c:v>-60.912429152068171</c:v>
                </c:pt>
                <c:pt idx="732">
                  <c:v>-74.972837716981985</c:v>
                </c:pt>
                <c:pt idx="733">
                  <c:v>-74.579304318952268</c:v>
                </c:pt>
                <c:pt idx="734">
                  <c:v>-74.186572889299214</c:v>
                </c:pt>
                <c:pt idx="735">
                  <c:v>-88.249387359343302</c:v>
                </c:pt>
                <c:pt idx="736">
                  <c:v>-87.858259866443859</c:v>
                </c:pt>
                <c:pt idx="737">
                  <c:v>-87.467934341921136</c:v>
                </c:pt>
                <c:pt idx="738">
                  <c:v>-72.623666854454768</c:v>
                </c:pt>
                <c:pt idx="739">
                  <c:v>-72.234945266685543</c:v>
                </c:pt>
                <c:pt idx="740">
                  <c:v>-71.847025647293094</c:v>
                </c:pt>
                <c:pt idx="741">
                  <c:v>-57.005164064957057</c:v>
                </c:pt>
                <c:pt idx="742">
                  <c:v>-56.618848382317992</c:v>
                </c:pt>
                <c:pt idx="743">
                  <c:v>-56.233334668055818</c:v>
                </c:pt>
                <c:pt idx="744">
                  <c:v>-70.303366853490729</c:v>
                </c:pt>
                <c:pt idx="745">
                  <c:v>-69.919457075981882</c:v>
                </c:pt>
                <c:pt idx="746">
                  <c:v>-69.536349266849925</c:v>
                </c:pt>
                <c:pt idx="747">
                  <c:v>-54.699299494774436</c:v>
                </c:pt>
                <c:pt idx="748">
                  <c:v>-54.317795622395977</c:v>
                </c:pt>
                <c:pt idx="749">
                  <c:v>-53.937093718394181</c:v>
                </c:pt>
                <c:pt idx="750">
                  <c:v>-53.557193782769218</c:v>
                </c:pt>
                <c:pt idx="751">
                  <c:v>-53.178095815521033</c:v>
                </c:pt>
                <c:pt idx="752">
                  <c:v>-52.799799816649625</c:v>
                </c:pt>
                <c:pt idx="753">
                  <c:v>-52.422305786154823</c:v>
                </c:pt>
                <c:pt idx="754">
                  <c:v>-52.045613724036912</c:v>
                </c:pt>
                <c:pt idx="755">
                  <c:v>-51.669723630295721</c:v>
                </c:pt>
                <c:pt idx="756">
                  <c:v>-80.20412336757181</c:v>
                </c:pt>
                <c:pt idx="757">
                  <c:v>-79.82983721058406</c:v>
                </c:pt>
                <c:pt idx="758">
                  <c:v>-79.4563530219732</c:v>
                </c:pt>
                <c:pt idx="759">
                  <c:v>-79.083670801739004</c:v>
                </c:pt>
                <c:pt idx="760">
                  <c:v>-78.711790549881584</c:v>
                </c:pt>
                <c:pt idx="761">
                  <c:v>-78.340712266400715</c:v>
                </c:pt>
                <c:pt idx="762">
                  <c:v>-63.515692019976541</c:v>
                </c:pt>
                <c:pt idx="763">
                  <c:v>-63.146217673249339</c:v>
                </c:pt>
                <c:pt idx="764">
                  <c:v>-62.777545294898914</c:v>
                </c:pt>
                <c:pt idx="765">
                  <c:v>-62.409674884925153</c:v>
                </c:pt>
                <c:pt idx="766">
                  <c:v>-62.042606443328168</c:v>
                </c:pt>
                <c:pt idx="767">
                  <c:v>-61.676339970108074</c:v>
                </c:pt>
                <c:pt idx="768">
                  <c:v>-61.31087546526453</c:v>
                </c:pt>
                <c:pt idx="769">
                  <c:v>-60.946212928797877</c:v>
                </c:pt>
                <c:pt idx="770">
                  <c:v>-60.582352360708001</c:v>
                </c:pt>
                <c:pt idx="771">
                  <c:v>-60.219293760994788</c:v>
                </c:pt>
                <c:pt idx="772">
                  <c:v>-59.857037129658238</c:v>
                </c:pt>
                <c:pt idx="773">
                  <c:v>-59.495582466698579</c:v>
                </c:pt>
                <c:pt idx="774">
                  <c:v>-73.589673703436006</c:v>
                </c:pt>
                <c:pt idx="775">
                  <c:v>-73.229822977229787</c:v>
                </c:pt>
                <c:pt idx="776">
                  <c:v>-72.870774219400346</c:v>
                </c:pt>
                <c:pt idx="777">
                  <c:v>-72.512527429947568</c:v>
                </c:pt>
                <c:pt idx="778">
                  <c:v>-72.15508260887168</c:v>
                </c:pt>
                <c:pt idx="779">
                  <c:v>-71.79843975617257</c:v>
                </c:pt>
                <c:pt idx="780">
                  <c:v>-56.987854940529814</c:v>
                </c:pt>
                <c:pt idx="781">
                  <c:v>-56.632816024584145</c:v>
                </c:pt>
                <c:pt idx="782">
                  <c:v>-56.278579077015138</c:v>
                </c:pt>
                <c:pt idx="783">
                  <c:v>-70.379888029143331</c:v>
                </c:pt>
                <c:pt idx="784">
                  <c:v>-70.027255018327878</c:v>
                </c:pt>
                <c:pt idx="785">
                  <c:v>-69.675423975889203</c:v>
                </c:pt>
                <c:pt idx="786">
                  <c:v>-54.869650970506996</c:v>
                </c:pt>
                <c:pt idx="787">
                  <c:v>-54.519423864821874</c:v>
                </c:pt>
                <c:pt idx="788">
                  <c:v>-54.169998727513303</c:v>
                </c:pt>
                <c:pt idx="789">
                  <c:v>-82.73086342122221</c:v>
                </c:pt>
                <c:pt idx="790">
                  <c:v>-82.38304222066742</c:v>
                </c:pt>
                <c:pt idx="791">
                  <c:v>-82.036022988489293</c:v>
                </c:pt>
                <c:pt idx="792">
                  <c:v>-52.780317862047127</c:v>
                </c:pt>
                <c:pt idx="793">
                  <c:v>-52.434902566622554</c:v>
                </c:pt>
                <c:pt idx="794">
                  <c:v>-52.090289239574645</c:v>
                </c:pt>
                <c:pt idx="795">
                  <c:v>-37.29173394958309</c:v>
                </c:pt>
                <c:pt idx="796">
                  <c:v>-36.948724559288621</c:v>
                </c:pt>
                <c:pt idx="797">
                  <c:v>-36.606517137371043</c:v>
                </c:pt>
                <c:pt idx="798">
                  <c:v>-50.719855615150436</c:v>
                </c:pt>
                <c:pt idx="799">
                  <c:v>-50.379252129986298</c:v>
                </c:pt>
                <c:pt idx="800">
                  <c:v>-50.039450613198824</c:v>
                </c:pt>
                <c:pt idx="801">
                  <c:v>-49.70045106478824</c:v>
                </c:pt>
                <c:pt idx="802">
                  <c:v>-49.362253484754319</c:v>
                </c:pt>
                <c:pt idx="803">
                  <c:v>-49.024857873097062</c:v>
                </c:pt>
                <c:pt idx="804">
                  <c:v>-48.688264229816696</c:v>
                </c:pt>
                <c:pt idx="805">
                  <c:v>-48.352472554913106</c:v>
                </c:pt>
                <c:pt idx="806">
                  <c:v>-48.01748284838618</c:v>
                </c:pt>
                <c:pt idx="807">
                  <c:v>-47.683295110236031</c:v>
                </c:pt>
                <c:pt idx="808">
                  <c:v>-47.349909340462659</c:v>
                </c:pt>
                <c:pt idx="809">
                  <c:v>-47.017325539065951</c:v>
                </c:pt>
                <c:pt idx="810">
                  <c:v>-46.685543706046133</c:v>
                </c:pt>
                <c:pt idx="811">
                  <c:v>-46.354563841402978</c:v>
                </c:pt>
                <c:pt idx="812">
                  <c:v>-46.024385945136601</c:v>
                </c:pt>
                <c:pt idx="813">
                  <c:v>-45.695010017246886</c:v>
                </c:pt>
                <c:pt idx="814">
                  <c:v>-45.366436057734063</c:v>
                </c:pt>
                <c:pt idx="815">
                  <c:v>-45.038664066597903</c:v>
                </c:pt>
                <c:pt idx="816">
                  <c:v>-59.166437975158715</c:v>
                </c:pt>
                <c:pt idx="817">
                  <c:v>-58.840269920776109</c:v>
                </c:pt>
                <c:pt idx="818">
                  <c:v>-58.514903834770394</c:v>
                </c:pt>
                <c:pt idx="819">
                  <c:v>-43.735595785820806</c:v>
                </c:pt>
                <c:pt idx="820">
                  <c:v>-43.411833636568417</c:v>
                </c:pt>
                <c:pt idx="821">
                  <c:v>-43.088873455692919</c:v>
                </c:pt>
                <c:pt idx="822">
                  <c:v>-71.676203105834446</c:v>
                </c:pt>
                <c:pt idx="823">
                  <c:v>-71.354846861712389</c:v>
                </c:pt>
                <c:pt idx="824">
                  <c:v>-71.034292585966995</c:v>
                </c:pt>
                <c:pt idx="825">
                  <c:v>-70.714540278598378</c:v>
                </c:pt>
                <c:pt idx="826">
                  <c:v>-70.395589939606424</c:v>
                </c:pt>
                <c:pt idx="827">
                  <c:v>-70.077441568991361</c:v>
                </c:pt>
                <c:pt idx="828">
                  <c:v>-55.305351235432681</c:v>
                </c:pt>
                <c:pt idx="829">
                  <c:v>-54.988806801571172</c:v>
                </c:pt>
                <c:pt idx="830">
                  <c:v>-54.6730643360861</c:v>
                </c:pt>
                <c:pt idx="831">
                  <c:v>-54.358123838978145</c:v>
                </c:pt>
                <c:pt idx="832">
                  <c:v>-54.04398531024674</c:v>
                </c:pt>
                <c:pt idx="833">
                  <c:v>-53.730648749892225</c:v>
                </c:pt>
                <c:pt idx="834">
                  <c:v>-53.41811415791426</c:v>
                </c:pt>
                <c:pt idx="835">
                  <c:v>-53.106381534313186</c:v>
                </c:pt>
                <c:pt idx="836">
                  <c:v>-52.795450879088776</c:v>
                </c:pt>
                <c:pt idx="837">
                  <c:v>-52.485322192241256</c:v>
                </c:pt>
                <c:pt idx="838">
                  <c:v>-52.175995473770172</c:v>
                </c:pt>
                <c:pt idx="839">
                  <c:v>-51.867470723676206</c:v>
                </c:pt>
                <c:pt idx="840">
                  <c:v>-37.105004010638595</c:v>
                </c:pt>
                <c:pt idx="841">
                  <c:v>-36.798083197297956</c:v>
                </c:pt>
                <c:pt idx="842">
                  <c:v>-36.49196435233398</c:v>
                </c:pt>
                <c:pt idx="843">
                  <c:v>-50.641391407067204</c:v>
                </c:pt>
                <c:pt idx="844">
                  <c:v>-50.336876498856896</c:v>
                </c:pt>
                <c:pt idx="845">
                  <c:v>-50.033163559023251</c:v>
                </c:pt>
                <c:pt idx="846">
                  <c:v>-49.730252587566383</c:v>
                </c:pt>
                <c:pt idx="847">
                  <c:v>-49.428143584486293</c:v>
                </c:pt>
                <c:pt idx="848">
                  <c:v>-49.126836549782979</c:v>
                </c:pt>
                <c:pt idx="849">
                  <c:v>-63.281075414776609</c:v>
                </c:pt>
                <c:pt idx="850">
                  <c:v>-62.981372316826736</c:v>
                </c:pt>
                <c:pt idx="851">
                  <c:v>-62.68247118725364</c:v>
                </c:pt>
                <c:pt idx="852">
                  <c:v>-47.929628094737154</c:v>
                </c:pt>
                <c:pt idx="853">
                  <c:v>-47.632330901917385</c:v>
                </c:pt>
                <c:pt idx="854">
                  <c:v>-47.33583567747462</c:v>
                </c:pt>
                <c:pt idx="855">
                  <c:v>-32.58539849008821</c:v>
                </c:pt>
                <c:pt idx="856">
                  <c:v>-32.290507202398885</c:v>
                </c:pt>
                <c:pt idx="857">
                  <c:v>-31.996417883086224</c:v>
                </c:pt>
                <c:pt idx="858">
                  <c:v>-31.703130532150453</c:v>
                </c:pt>
                <c:pt idx="859">
                  <c:v>-31.410645149591346</c:v>
                </c:pt>
                <c:pt idx="860">
                  <c:v>-31.11896173540913</c:v>
                </c:pt>
                <c:pt idx="861">
                  <c:v>-45.282824220923658</c:v>
                </c:pt>
                <c:pt idx="862">
                  <c:v>-44.992744743494882</c:v>
                </c:pt>
                <c:pt idx="863">
                  <c:v>-44.703467234442883</c:v>
                </c:pt>
                <c:pt idx="864">
                  <c:v>-15.50550383112693</c:v>
                </c:pt>
                <c:pt idx="865">
                  <c:v>-15.217830258828258</c:v>
                </c:pt>
                <c:pt idx="866">
                  <c:v>-14.930958654906476</c:v>
                </c:pt>
                <c:pt idx="867">
                  <c:v>-43.554376882002089</c:v>
                </c:pt>
                <c:pt idx="868">
                  <c:v>-43.269109214833748</c:v>
                </c:pt>
                <c:pt idx="869">
                  <c:v>-42.98464351604207</c:v>
                </c:pt>
                <c:pt idx="870">
                  <c:v>-42.700979785627283</c:v>
                </c:pt>
                <c:pt idx="871">
                  <c:v>-42.418118023589159</c:v>
                </c:pt>
                <c:pt idx="872">
                  <c:v>-42.136058229927812</c:v>
                </c:pt>
                <c:pt idx="873">
                  <c:v>-41.854800404643356</c:v>
                </c:pt>
                <c:pt idx="874">
                  <c:v>-41.574344547735564</c:v>
                </c:pt>
                <c:pt idx="875">
                  <c:v>-41.294690659204434</c:v>
                </c:pt>
                <c:pt idx="876">
                  <c:v>-41.015838739050082</c:v>
                </c:pt>
                <c:pt idx="877">
                  <c:v>-40.737788787272507</c:v>
                </c:pt>
                <c:pt idx="878">
                  <c:v>-40.460540803871709</c:v>
                </c:pt>
                <c:pt idx="879">
                  <c:v>-54.638838720167968</c:v>
                </c:pt>
                <c:pt idx="880">
                  <c:v>-54.36319467352061</c:v>
                </c:pt>
                <c:pt idx="881">
                  <c:v>-54.088352595250143</c:v>
                </c:pt>
                <c:pt idx="882">
                  <c:v>-53.814312485356339</c:v>
                </c:pt>
                <c:pt idx="883">
                  <c:v>-53.541074343839199</c:v>
                </c:pt>
                <c:pt idx="884">
                  <c:v>-53.268638170698836</c:v>
                </c:pt>
                <c:pt idx="885">
                  <c:v>-52.997003965935363</c:v>
                </c:pt>
                <c:pt idx="886">
                  <c:v>-52.726171729548554</c:v>
                </c:pt>
                <c:pt idx="887">
                  <c:v>-52.456141461538522</c:v>
                </c:pt>
                <c:pt idx="888">
                  <c:v>-52.186913161905153</c:v>
                </c:pt>
                <c:pt idx="889">
                  <c:v>-51.918486830648561</c:v>
                </c:pt>
                <c:pt idx="890">
                  <c:v>-51.65086246776886</c:v>
                </c:pt>
                <c:pt idx="891">
                  <c:v>-51.384040073265822</c:v>
                </c:pt>
                <c:pt idx="892">
                  <c:v>-51.118019647139448</c:v>
                </c:pt>
                <c:pt idx="893">
                  <c:v>-50.852801189389965</c:v>
                </c:pt>
                <c:pt idx="894">
                  <c:v>-50.588384700017144</c:v>
                </c:pt>
                <c:pt idx="895">
                  <c:v>-50.324770179021215</c:v>
                </c:pt>
                <c:pt idx="896">
                  <c:v>-50.061957626401835</c:v>
                </c:pt>
                <c:pt idx="897">
                  <c:v>-35.345203110838952</c:v>
                </c:pt>
                <c:pt idx="898">
                  <c:v>-35.08399449497324</c:v>
                </c:pt>
                <c:pt idx="899">
                  <c:v>-34.823587847484077</c:v>
                </c:pt>
                <c:pt idx="900">
                  <c:v>-49.018727099692086</c:v>
                </c:pt>
                <c:pt idx="901">
                  <c:v>-48.759924388956591</c:v>
                </c:pt>
                <c:pt idx="902">
                  <c:v>-48.501923646597874</c:v>
                </c:pt>
                <c:pt idx="903">
                  <c:v>-48.244724872615706</c:v>
                </c:pt>
                <c:pt idx="904">
                  <c:v>-47.988328067010542</c:v>
                </c:pt>
                <c:pt idx="905">
                  <c:v>-47.732733229782042</c:v>
                </c:pt>
                <c:pt idx="906">
                  <c:v>-47.477940360930205</c:v>
                </c:pt>
                <c:pt idx="907">
                  <c:v>-47.223949460455032</c:v>
                </c:pt>
                <c:pt idx="908">
                  <c:v>-46.970760528356863</c:v>
                </c:pt>
                <c:pt idx="909">
                  <c:v>-46.718373564635357</c:v>
                </c:pt>
                <c:pt idx="910">
                  <c:v>-46.466788569290628</c:v>
                </c:pt>
                <c:pt idx="911">
                  <c:v>-46.216005542322563</c:v>
                </c:pt>
                <c:pt idx="912">
                  <c:v>-45.966024483731275</c:v>
                </c:pt>
                <c:pt idx="913">
                  <c:v>-45.716845393516763</c:v>
                </c:pt>
                <c:pt idx="914">
                  <c:v>-45.468468271679029</c:v>
                </c:pt>
                <c:pt idx="915">
                  <c:v>-45.220893118217845</c:v>
                </c:pt>
                <c:pt idx="916">
                  <c:v>-44.974119933133665</c:v>
                </c:pt>
                <c:pt idx="917">
                  <c:v>-44.728148716426148</c:v>
                </c:pt>
                <c:pt idx="918">
                  <c:v>-30.028235536775128</c:v>
                </c:pt>
                <c:pt idx="919">
                  <c:v>-29.783868256821052</c:v>
                </c:pt>
                <c:pt idx="920">
                  <c:v>-29.540302945243866</c:v>
                </c:pt>
                <c:pt idx="921">
                  <c:v>-43.752283533363624</c:v>
                </c:pt>
                <c:pt idx="922">
                  <c:v>-43.510322158539765</c:v>
                </c:pt>
                <c:pt idx="923">
                  <c:v>-43.269162752092797</c:v>
                </c:pt>
                <c:pt idx="924">
                  <c:v>-43.028805314022605</c:v>
                </c:pt>
                <c:pt idx="925">
                  <c:v>-42.789249844329078</c:v>
                </c:pt>
                <c:pt idx="926">
                  <c:v>-42.550496343012327</c:v>
                </c:pt>
                <c:pt idx="927">
                  <c:v>-56.767288741392576</c:v>
                </c:pt>
                <c:pt idx="928">
                  <c:v>-56.53013917682938</c:v>
                </c:pt>
                <c:pt idx="929">
                  <c:v>-56.293791580642846</c:v>
                </c:pt>
                <c:pt idx="930">
                  <c:v>-41.603502021512753</c:v>
                </c:pt>
                <c:pt idx="931">
                  <c:v>-41.368758362079774</c:v>
                </c:pt>
                <c:pt idx="932">
                  <c:v>-41.134816671023572</c:v>
                </c:pt>
                <c:pt idx="933">
                  <c:v>-55.356420879664483</c:v>
                </c:pt>
                <c:pt idx="934">
                  <c:v>-55.124083125361608</c:v>
                </c:pt>
                <c:pt idx="935">
                  <c:v>-54.892547339435623</c:v>
                </c:pt>
                <c:pt idx="936">
                  <c:v>-40.207069590566078</c:v>
                </c:pt>
                <c:pt idx="937">
                  <c:v>-39.977137741393534</c:v>
                </c:pt>
                <c:pt idx="938">
                  <c:v>-39.748007860597767</c:v>
                </c:pt>
                <c:pt idx="939">
                  <c:v>-39.51967994817889</c:v>
                </c:pt>
                <c:pt idx="940">
                  <c:v>-39.292154004136563</c:v>
                </c:pt>
                <c:pt idx="941">
                  <c:v>-39.065430028471127</c:v>
                </c:pt>
                <c:pt idx="942">
                  <c:v>-38.839508021182354</c:v>
                </c:pt>
                <c:pt idx="943">
                  <c:v>-38.614387982270358</c:v>
                </c:pt>
                <c:pt idx="944">
                  <c:v>-38.390069911735139</c:v>
                </c:pt>
                <c:pt idx="945">
                  <c:v>-52.621297740897035</c:v>
                </c:pt>
                <c:pt idx="946">
                  <c:v>-52.398583607115256</c:v>
                </c:pt>
                <c:pt idx="947">
                  <c:v>-52.176671441710255</c:v>
                </c:pt>
                <c:pt idx="948">
                  <c:v>-51.955561244682031</c:v>
                </c:pt>
                <c:pt idx="949">
                  <c:v>-51.735253016030583</c:v>
                </c:pt>
                <c:pt idx="950">
                  <c:v>-51.515746755755799</c:v>
                </c:pt>
                <c:pt idx="951">
                  <c:v>-36.842298532537569</c:v>
                </c:pt>
                <c:pt idx="952">
                  <c:v>-36.624396209016339</c:v>
                </c:pt>
                <c:pt idx="953">
                  <c:v>-36.407295853871773</c:v>
                </c:pt>
                <c:pt idx="954">
                  <c:v>-36.190997467104097</c:v>
                </c:pt>
                <c:pt idx="955">
                  <c:v>-35.975501048713085</c:v>
                </c:pt>
                <c:pt idx="956">
                  <c:v>-35.760806598698963</c:v>
                </c:pt>
                <c:pt idx="957">
                  <c:v>-35.546914117061391</c:v>
                </c:pt>
                <c:pt idx="958">
                  <c:v>-35.33382360380071</c:v>
                </c:pt>
                <c:pt idx="959">
                  <c:v>-35.121535058916805</c:v>
                </c:pt>
                <c:pt idx="960">
                  <c:v>-49.364792413729901</c:v>
                </c:pt>
                <c:pt idx="961">
                  <c:v>-49.154107805599324</c:v>
                </c:pt>
                <c:pt idx="962">
                  <c:v>-48.944225165845637</c:v>
                </c:pt>
                <c:pt idx="963">
                  <c:v>-48.735144494468727</c:v>
                </c:pt>
                <c:pt idx="964">
                  <c:v>-48.526865791468595</c:v>
                </c:pt>
                <c:pt idx="965">
                  <c:v>-48.319389056845012</c:v>
                </c:pt>
                <c:pt idx="966">
                  <c:v>-33.657970359277982</c:v>
                </c:pt>
                <c:pt idx="967">
                  <c:v>-33.452097561408067</c:v>
                </c:pt>
                <c:pt idx="968">
                  <c:v>-33.247026731914929</c:v>
                </c:pt>
                <c:pt idx="969">
                  <c:v>-33.04275787079834</c:v>
                </c:pt>
                <c:pt idx="970">
                  <c:v>-32.839290978058642</c:v>
                </c:pt>
                <c:pt idx="971">
                  <c:v>-32.636626053695835</c:v>
                </c:pt>
                <c:pt idx="972">
                  <c:v>-46.889507029029915</c:v>
                </c:pt>
                <c:pt idx="973">
                  <c:v>-46.68844604142032</c:v>
                </c:pt>
                <c:pt idx="974">
                  <c:v>-46.488187022187731</c:v>
                </c:pt>
                <c:pt idx="975">
                  <c:v>-31.833986040011467</c:v>
                </c:pt>
                <c:pt idx="976">
                  <c:v>-31.635330957532204</c:v>
                </c:pt>
                <c:pt idx="977">
                  <c:v>-31.437477843429832</c:v>
                </c:pt>
                <c:pt idx="978">
                  <c:v>-45.69517062902446</c:v>
                </c:pt>
                <c:pt idx="979">
                  <c:v>-45.498921451675528</c:v>
                </c:pt>
                <c:pt idx="980">
                  <c:v>-45.30347424270326</c:v>
                </c:pt>
                <c:pt idx="981">
                  <c:v>-45.108829002107768</c:v>
                </c:pt>
                <c:pt idx="982">
                  <c:v>-44.914985729889167</c:v>
                </c:pt>
                <c:pt idx="983">
                  <c:v>-44.72194442604723</c:v>
                </c:pt>
                <c:pt idx="984">
                  <c:v>-44.529705090581956</c:v>
                </c:pt>
                <c:pt idx="985">
                  <c:v>-44.338267723493573</c:v>
                </c:pt>
                <c:pt idx="986">
                  <c:v>-44.147632324781966</c:v>
                </c:pt>
                <c:pt idx="987">
                  <c:v>-43.957798894447023</c:v>
                </c:pt>
                <c:pt idx="988">
                  <c:v>-43.768767432488858</c:v>
                </c:pt>
                <c:pt idx="989">
                  <c:v>-43.580537938907355</c:v>
                </c:pt>
                <c:pt idx="990">
                  <c:v>-2.8878619741817602E-2</c:v>
                </c:pt>
                <c:pt idx="991">
                  <c:v>0.15774693708613086</c:v>
                </c:pt>
                <c:pt idx="992">
                  <c:v>0.34357052553741596</c:v>
                </c:pt>
                <c:pt idx="993">
                  <c:v>-42.835639648349115</c:v>
                </c:pt>
                <c:pt idx="994">
                  <c:v>-42.651419996651498</c:v>
                </c:pt>
                <c:pt idx="995">
                  <c:v>-42.468002313330544</c:v>
                </c:pt>
                <c:pt idx="996">
                  <c:v>1.0788451955745586</c:v>
                </c:pt>
                <c:pt idx="997">
                  <c:v>1.2606589421419585</c:v>
                </c:pt>
                <c:pt idx="998">
                  <c:v>1.4416707203325814</c:v>
                </c:pt>
                <c:pt idx="999">
                  <c:v>-56.19709519513458</c:v>
                </c:pt>
                <c:pt idx="1000">
                  <c:v>-56.017687353697511</c:v>
                </c:pt>
                <c:pt idx="1001">
                  <c:v>-55.839081480637105</c:v>
                </c:pt>
                <c:pt idx="1002">
                  <c:v>-41.206533644633168</c:v>
                </c:pt>
                <c:pt idx="1003">
                  <c:v>-41.029531708326203</c:v>
                </c:pt>
                <c:pt idx="1004">
                  <c:v>-40.853331740396015</c:v>
                </c:pt>
                <c:pt idx="1005">
                  <c:v>-40.677933740842718</c:v>
                </c:pt>
                <c:pt idx="1006">
                  <c:v>-40.503337709666084</c:v>
                </c:pt>
                <c:pt idx="1007">
                  <c:v>-40.329543646866114</c:v>
                </c:pt>
                <c:pt idx="1008">
                  <c:v>-25.701807621122583</c:v>
                </c:pt>
                <c:pt idx="1009">
                  <c:v>-25.529617495076167</c:v>
                </c:pt>
                <c:pt idx="1010">
                  <c:v>-25.358229337406527</c:v>
                </c:pt>
                <c:pt idx="1011">
                  <c:v>-39.642387079433888</c:v>
                </c:pt>
                <c:pt idx="1012">
                  <c:v>-39.472602858517803</c:v>
                </c:pt>
                <c:pt idx="1013">
                  <c:v>-39.303620605978494</c:v>
                </c:pt>
                <c:pt idx="1014">
                  <c:v>-39.13544032181585</c:v>
                </c:pt>
                <c:pt idx="1015">
                  <c:v>-38.968062006029868</c:v>
                </c:pt>
                <c:pt idx="1016">
                  <c:v>-38.801485658620777</c:v>
                </c:pt>
                <c:pt idx="1017">
                  <c:v>-38.635711279588349</c:v>
                </c:pt>
                <c:pt idx="1018">
                  <c:v>-38.470738868932699</c:v>
                </c:pt>
                <c:pt idx="1019">
                  <c:v>-38.306568426653712</c:v>
                </c:pt>
                <c:pt idx="1020">
                  <c:v>-38.143199952751615</c:v>
                </c:pt>
                <c:pt idx="1021">
                  <c:v>-37.980633447226182</c:v>
                </c:pt>
                <c:pt idx="1022">
                  <c:v>-37.81886891007764</c:v>
                </c:pt>
                <c:pt idx="1023">
                  <c:v>-37.657906341305647</c:v>
                </c:pt>
                <c:pt idx="1024">
                  <c:v>-37.497745740910545</c:v>
                </c:pt>
                <c:pt idx="1025">
                  <c:v>-37.338387108892221</c:v>
                </c:pt>
                <c:pt idx="1026">
                  <c:v>-37.179830445250445</c:v>
                </c:pt>
                <c:pt idx="1027">
                  <c:v>-37.022075749985561</c:v>
                </c:pt>
                <c:pt idx="1028">
                  <c:v>-36.865123023097567</c:v>
                </c:pt>
                <c:pt idx="1029">
                  <c:v>-36.708972264586237</c:v>
                </c:pt>
                <c:pt idx="1030">
                  <c:v>-36.553623474451456</c:v>
                </c:pt>
                <c:pt idx="1031">
                  <c:v>-36.399076652693566</c:v>
                </c:pt>
                <c:pt idx="1032">
                  <c:v>-36.245331799312453</c:v>
                </c:pt>
                <c:pt idx="1033">
                  <c:v>-36.092388914308231</c:v>
                </c:pt>
                <c:pt idx="1034">
                  <c:v>-35.940247997680444</c:v>
                </c:pt>
                <c:pt idx="1035">
                  <c:v>-50.243652980749857</c:v>
                </c:pt>
                <c:pt idx="1036">
                  <c:v>-50.093116000875852</c:v>
                </c:pt>
                <c:pt idx="1037">
                  <c:v>-49.943380989378511</c:v>
                </c:pt>
                <c:pt idx="1038">
                  <c:v>-49.794447946257833</c:v>
                </c:pt>
                <c:pt idx="1039">
                  <c:v>-49.646316871513932</c:v>
                </c:pt>
                <c:pt idx="1040">
                  <c:v>-49.498987765146808</c:v>
                </c:pt>
                <c:pt idx="1041">
                  <c:v>-34.897716695836152</c:v>
                </c:pt>
                <c:pt idx="1042">
                  <c:v>-34.751991526222469</c:v>
                </c:pt>
                <c:pt idx="1043">
                  <c:v>-34.607068324985676</c:v>
                </c:pt>
                <c:pt idx="1044">
                  <c:v>-34.462947092125432</c:v>
                </c:pt>
                <c:pt idx="1045">
                  <c:v>-34.31962782764208</c:v>
                </c:pt>
                <c:pt idx="1046">
                  <c:v>-34.177110531535504</c:v>
                </c:pt>
                <c:pt idx="1047">
                  <c:v>-34.035395203805706</c:v>
                </c:pt>
                <c:pt idx="1048">
                  <c:v>-33.894481844452685</c:v>
                </c:pt>
                <c:pt idx="1049">
                  <c:v>-33.754370453476213</c:v>
                </c:pt>
                <c:pt idx="1050">
                  <c:v>-33.615061030876632</c:v>
                </c:pt>
                <c:pt idx="1051">
                  <c:v>-33.476553576653714</c:v>
                </c:pt>
                <c:pt idx="1052">
                  <c:v>-33.338848090807573</c:v>
                </c:pt>
                <c:pt idx="1053">
                  <c:v>-33.201944573338324</c:v>
                </c:pt>
                <c:pt idx="1054">
                  <c:v>-33.065843024245623</c:v>
                </c:pt>
                <c:pt idx="1055">
                  <c:v>-32.930543443529814</c:v>
                </c:pt>
                <c:pt idx="1056">
                  <c:v>-32.796045831190781</c:v>
                </c:pt>
                <c:pt idx="1057">
                  <c:v>-32.662350187228412</c:v>
                </c:pt>
                <c:pt idx="1058">
                  <c:v>-32.529456511642934</c:v>
                </c:pt>
                <c:pt idx="1059">
                  <c:v>-32.397364804433892</c:v>
                </c:pt>
                <c:pt idx="1060">
                  <c:v>-32.266075065601854</c:v>
                </c:pt>
                <c:pt idx="1061">
                  <c:v>-32.135587295146479</c:v>
                </c:pt>
                <c:pt idx="1062">
                  <c:v>-32.005901493067995</c:v>
                </c:pt>
                <c:pt idx="1063">
                  <c:v>-31.877017659366174</c:v>
                </c:pt>
                <c:pt idx="1064">
                  <c:v>-31.748935794041017</c:v>
                </c:pt>
                <c:pt idx="1065">
                  <c:v>-31.621655897092751</c:v>
                </c:pt>
                <c:pt idx="1066">
                  <c:v>-31.495177968521148</c:v>
                </c:pt>
                <c:pt idx="1067">
                  <c:v>-31.369502008326208</c:v>
                </c:pt>
                <c:pt idx="1068">
                  <c:v>-31.244628016508159</c:v>
                </c:pt>
                <c:pt idx="1069">
                  <c:v>-31.120555993066773</c:v>
                </c:pt>
                <c:pt idx="1070">
                  <c:v>-30.997285938002278</c:v>
                </c:pt>
                <c:pt idx="1071">
                  <c:v>-30.874817851314447</c:v>
                </c:pt>
                <c:pt idx="1072">
                  <c:v>-30.753151733003392</c:v>
                </c:pt>
                <c:pt idx="1073">
                  <c:v>-30.632287583069001</c:v>
                </c:pt>
                <c:pt idx="1074">
                  <c:v>-30.5122254015115</c:v>
                </c:pt>
                <c:pt idx="1075">
                  <c:v>-30.392965188330436</c:v>
                </c:pt>
                <c:pt idx="1076">
                  <c:v>-30.274506943526376</c:v>
                </c:pt>
                <c:pt idx="1077">
                  <c:v>-30.156850667099206</c:v>
                </c:pt>
                <c:pt idx="1078">
                  <c:v>-30.039996359048587</c:v>
                </c:pt>
                <c:pt idx="1079">
                  <c:v>-29.923944019374858</c:v>
                </c:pt>
                <c:pt idx="1080">
                  <c:v>-29.808693648077792</c:v>
                </c:pt>
                <c:pt idx="1081">
                  <c:v>-29.694245245157504</c:v>
                </c:pt>
                <c:pt idx="1082">
                  <c:v>-29.580598810613765</c:v>
                </c:pt>
                <c:pt idx="1083">
                  <c:v>-29.467754344446917</c:v>
                </c:pt>
                <c:pt idx="1084">
                  <c:v>-29.355711846656959</c:v>
                </c:pt>
                <c:pt idx="1085">
                  <c:v>-29.244471317243551</c:v>
                </c:pt>
                <c:pt idx="1086">
                  <c:v>-29.134032756207034</c:v>
                </c:pt>
                <c:pt idx="1087">
                  <c:v>-29.024396163547294</c:v>
                </c:pt>
                <c:pt idx="1088">
                  <c:v>-28.915561539264218</c:v>
                </c:pt>
                <c:pt idx="1089">
                  <c:v>-28.807528883357918</c:v>
                </c:pt>
                <c:pt idx="1090">
                  <c:v>-28.700298195828282</c:v>
                </c:pt>
                <c:pt idx="1091">
                  <c:v>-28.593869476675422</c:v>
                </c:pt>
                <c:pt idx="1092">
                  <c:v>-28.488242725899454</c:v>
                </c:pt>
                <c:pt idx="1093">
                  <c:v>-28.383417943500149</c:v>
                </c:pt>
                <c:pt idx="1094">
                  <c:v>-28.279395129477621</c:v>
                </c:pt>
                <c:pt idx="1095">
                  <c:v>-13.721430352511533</c:v>
                </c:pt>
                <c:pt idx="1096">
                  <c:v>-13.619011475242559</c:v>
                </c:pt>
                <c:pt idx="1097">
                  <c:v>-13.517394566350248</c:v>
                </c:pt>
                <c:pt idx="1098">
                  <c:v>-27.871323557154824</c:v>
                </c:pt>
                <c:pt idx="1099">
                  <c:v>-27.771310585015954</c:v>
                </c:pt>
                <c:pt idx="1100">
                  <c:v>-27.672099581254088</c:v>
                </c:pt>
                <c:pt idx="1101">
                  <c:v>-27.573690545868772</c:v>
                </c:pt>
                <c:pt idx="1102">
                  <c:v>-27.476083478860232</c:v>
                </c:pt>
                <c:pt idx="1103">
                  <c:v>-27.37927838022847</c:v>
                </c:pt>
                <c:pt idx="1104">
                  <c:v>-27.283275249973485</c:v>
                </c:pt>
                <c:pt idx="1105">
                  <c:v>-27.188074088094936</c:v>
                </c:pt>
                <c:pt idx="1106">
                  <c:v>-27.093674894593505</c:v>
                </c:pt>
                <c:pt idx="1107">
                  <c:v>-41.454821600789046</c:v>
                </c:pt>
                <c:pt idx="1108">
                  <c:v>-41.362026344040942</c:v>
                </c:pt>
                <c:pt idx="1109">
                  <c:v>-41.270033055669728</c:v>
                </c:pt>
                <c:pt idx="1110">
                  <c:v>-41.178841735675178</c:v>
                </c:pt>
                <c:pt idx="1111">
                  <c:v>-41.088452384057518</c:v>
                </c:pt>
                <c:pt idx="1112">
                  <c:v>-40.998865000816522</c:v>
                </c:pt>
                <c:pt idx="1113">
                  <c:v>-26.455335654631654</c:v>
                </c:pt>
                <c:pt idx="1114">
                  <c:v>-26.367352208144212</c:v>
                </c:pt>
                <c:pt idx="1115">
                  <c:v>-26.280170730033433</c:v>
                </c:pt>
                <c:pt idx="1116">
                  <c:v>-26.193791220299431</c:v>
                </c:pt>
                <c:pt idx="1117">
                  <c:v>-26.108213678942207</c:v>
                </c:pt>
                <c:pt idx="1118">
                  <c:v>-26.023438105961759</c:v>
                </c:pt>
                <c:pt idx="1119">
                  <c:v>-25.939464501357975</c:v>
                </c:pt>
                <c:pt idx="1120">
                  <c:v>-25.856292865130968</c:v>
                </c:pt>
                <c:pt idx="1121">
                  <c:v>-25.77392319728051</c:v>
                </c:pt>
                <c:pt idx="1122">
                  <c:v>-40.147099429127366</c:v>
                </c:pt>
                <c:pt idx="1123">
                  <c:v>-40.066333698030576</c:v>
                </c:pt>
                <c:pt idx="1124">
                  <c:v>-39.986369935310677</c:v>
                </c:pt>
                <c:pt idx="1125">
                  <c:v>-25.452464209647019</c:v>
                </c:pt>
                <c:pt idx="1126">
                  <c:v>-25.37410438368056</c:v>
                </c:pt>
                <c:pt idx="1127">
                  <c:v>-25.296546526090879</c:v>
                </c:pt>
                <c:pt idx="1128">
                  <c:v>-25.219790636877633</c:v>
                </c:pt>
                <c:pt idx="1129">
                  <c:v>-25.143836716041392</c:v>
                </c:pt>
                <c:pt idx="1130">
                  <c:v>-25.068684763581928</c:v>
                </c:pt>
                <c:pt idx="1131">
                  <c:v>-39.449078710819435</c:v>
                </c:pt>
                <c:pt idx="1132">
                  <c:v>-39.375530695113525</c:v>
                </c:pt>
                <c:pt idx="1133">
                  <c:v>-39.302784647784279</c:v>
                </c:pt>
                <c:pt idx="1134">
                  <c:v>-39.230840568831809</c:v>
                </c:pt>
                <c:pt idx="1135">
                  <c:v>-39.159698458256116</c:v>
                </c:pt>
                <c:pt idx="1136">
                  <c:v>-39.08935831605686</c:v>
                </c:pt>
                <c:pt idx="1137">
                  <c:v>-24.565076210914299</c:v>
                </c:pt>
                <c:pt idx="1138">
                  <c:v>-24.496340005468824</c:v>
                </c:pt>
                <c:pt idx="1139">
                  <c:v>-24.428405768400125</c:v>
                </c:pt>
                <c:pt idx="1140">
                  <c:v>-24.361273499708204</c:v>
                </c:pt>
                <c:pt idx="1141">
                  <c:v>-24.294943199392947</c:v>
                </c:pt>
                <c:pt idx="1142">
                  <c:v>-24.229414867454466</c:v>
                </c:pt>
                <c:pt idx="1143">
                  <c:v>-24.164688503892762</c:v>
                </c:pt>
                <c:pt idx="1144">
                  <c:v>-24.100764108707608</c:v>
                </c:pt>
                <c:pt idx="1145">
                  <c:v>-24.037641681899345</c:v>
                </c:pt>
                <c:pt idx="1146">
                  <c:v>-38.430065154788167</c:v>
                </c:pt>
                <c:pt idx="1147">
                  <c:v>-38.368546664733458</c:v>
                </c:pt>
                <c:pt idx="1148">
                  <c:v>-38.307830143055526</c:v>
                </c:pt>
                <c:pt idx="1149">
                  <c:v>-38.247915589754371</c:v>
                </c:pt>
                <c:pt idx="1150">
                  <c:v>-38.188803004829879</c:v>
                </c:pt>
                <c:pt idx="1151">
                  <c:v>-38.130492388282164</c:v>
                </c:pt>
                <c:pt idx="1152">
                  <c:v>-38.072983740110999</c:v>
                </c:pt>
                <c:pt idx="1153">
                  <c:v>-38.016277060316838</c:v>
                </c:pt>
                <c:pt idx="1154">
                  <c:v>-37.960372348899341</c:v>
                </c:pt>
                <c:pt idx="1155">
                  <c:v>-37.905269605858621</c:v>
                </c:pt>
                <c:pt idx="1156">
                  <c:v>-37.850968831194677</c:v>
                </c:pt>
                <c:pt idx="1157">
                  <c:v>-37.797470024907511</c:v>
                </c:pt>
                <c:pt idx="1158">
                  <c:v>-37.744773186997008</c:v>
                </c:pt>
                <c:pt idx="1159">
                  <c:v>-37.692878317463169</c:v>
                </c:pt>
                <c:pt idx="1160">
                  <c:v>-37.64178541630622</c:v>
                </c:pt>
                <c:pt idx="1161">
                  <c:v>-37.591494483525935</c:v>
                </c:pt>
                <c:pt idx="1162">
                  <c:v>-37.54200551912254</c:v>
                </c:pt>
                <c:pt idx="1163">
                  <c:v>-37.493318523095809</c:v>
                </c:pt>
                <c:pt idx="1164">
                  <c:v>-37.445433495445855</c:v>
                </c:pt>
                <c:pt idx="1165">
                  <c:v>-37.398350436172677</c:v>
                </c:pt>
                <c:pt idx="1166">
                  <c:v>-37.352069345276277</c:v>
                </c:pt>
                <c:pt idx="1167">
                  <c:v>-37.306590222756313</c:v>
                </c:pt>
                <c:pt idx="1168">
                  <c:v>-37.261913068613467</c:v>
                </c:pt>
                <c:pt idx="1169">
                  <c:v>-37.218037882847284</c:v>
                </c:pt>
                <c:pt idx="1170">
                  <c:v>-37.174964665457765</c:v>
                </c:pt>
                <c:pt idx="1171">
                  <c:v>-37.132693416445136</c:v>
                </c:pt>
                <c:pt idx="1172">
                  <c:v>-37.091224135809171</c:v>
                </c:pt>
                <c:pt idx="1173">
                  <c:v>-37.050556823549982</c:v>
                </c:pt>
                <c:pt idx="1174">
                  <c:v>-37.010691479667571</c:v>
                </c:pt>
                <c:pt idx="1175">
                  <c:v>-36.971628104161709</c:v>
                </c:pt>
                <c:pt idx="1176">
                  <c:v>-36.933366697032739</c:v>
                </c:pt>
                <c:pt idx="1177">
                  <c:v>-36.895907258280545</c:v>
                </c:pt>
                <c:pt idx="1178">
                  <c:v>-36.859249787905128</c:v>
                </c:pt>
                <c:pt idx="1179">
                  <c:v>-36.823394285906488</c:v>
                </c:pt>
                <c:pt idx="1180">
                  <c:v>-36.788340752284626</c:v>
                </c:pt>
                <c:pt idx="1181">
                  <c:v>-36.754089187039426</c:v>
                </c:pt>
                <c:pt idx="1182">
                  <c:v>-36.720639590170777</c:v>
                </c:pt>
                <c:pt idx="1183">
                  <c:v>-36.687991961679131</c:v>
                </c:pt>
                <c:pt idx="1184">
                  <c:v>-36.656146301564149</c:v>
                </c:pt>
                <c:pt idx="1185">
                  <c:v>-36.625102609826058</c:v>
                </c:pt>
                <c:pt idx="1186">
                  <c:v>-36.59486088646463</c:v>
                </c:pt>
                <c:pt idx="1187">
                  <c:v>-36.56542113147998</c:v>
                </c:pt>
                <c:pt idx="1188">
                  <c:v>-36.536783344871992</c:v>
                </c:pt>
                <c:pt idx="1189">
                  <c:v>-36.508947526640895</c:v>
                </c:pt>
                <c:pt idx="1190">
                  <c:v>-36.481913676786235</c:v>
                </c:pt>
                <c:pt idx="1191">
                  <c:v>-36.455681795308578</c:v>
                </c:pt>
                <c:pt idx="1192">
                  <c:v>-36.430251882207699</c:v>
                </c:pt>
                <c:pt idx="1193">
                  <c:v>-36.405623937483483</c:v>
                </c:pt>
                <c:pt idx="1194">
                  <c:v>-36.381797961136158</c:v>
                </c:pt>
                <c:pt idx="1195">
                  <c:v>-36.358773953165496</c:v>
                </c:pt>
                <c:pt idx="1196">
                  <c:v>-36.336551913571498</c:v>
                </c:pt>
                <c:pt idx="1197">
                  <c:v>-36.31513184235439</c:v>
                </c:pt>
                <c:pt idx="1198">
                  <c:v>-36.294513739513832</c:v>
                </c:pt>
                <c:pt idx="1199">
                  <c:v>-36.274697605050164</c:v>
                </c:pt>
                <c:pt idx="1200">
                  <c:v>-36.255683438963274</c:v>
                </c:pt>
                <c:pt idx="1201">
                  <c:v>-36.237471241253047</c:v>
                </c:pt>
                <c:pt idx="1202">
                  <c:v>-36.220061011919711</c:v>
                </c:pt>
                <c:pt idx="1203">
                  <c:v>-36.203452750963038</c:v>
                </c:pt>
                <c:pt idx="1204">
                  <c:v>-36.187646458383142</c:v>
                </c:pt>
                <c:pt idx="1205">
                  <c:v>-36.172642134179796</c:v>
                </c:pt>
                <c:pt idx="1206">
                  <c:v>-36.158439778353454</c:v>
                </c:pt>
                <c:pt idx="1207">
                  <c:v>-36.145039390903776</c:v>
                </c:pt>
                <c:pt idx="1208">
                  <c:v>-36.132440971830874</c:v>
                </c:pt>
                <c:pt idx="1209">
                  <c:v>-36.12064452113475</c:v>
                </c:pt>
                <c:pt idx="1210">
                  <c:v>-36.109650038815403</c:v>
                </c:pt>
                <c:pt idx="1211">
                  <c:v>-36.099457524872719</c:v>
                </c:pt>
                <c:pt idx="1212">
                  <c:v>-50.54481091062712</c:v>
                </c:pt>
                <c:pt idx="1213">
                  <c:v>-50.536222333437763</c:v>
                </c:pt>
                <c:pt idx="1214">
                  <c:v>-50.52843572462541</c:v>
                </c:pt>
                <c:pt idx="1215">
                  <c:v>-50.521451084189835</c:v>
                </c:pt>
                <c:pt idx="1216">
                  <c:v>-50.515268412130922</c:v>
                </c:pt>
                <c:pt idx="1217">
                  <c:v>-50.509887708448787</c:v>
                </c:pt>
                <c:pt idx="1218">
                  <c:v>-36.05056504182312</c:v>
                </c:pt>
                <c:pt idx="1219">
                  <c:v>-36.046788274894425</c:v>
                </c:pt>
                <c:pt idx="1220">
                  <c:v>-36.043813476342621</c:v>
                </c:pt>
                <c:pt idx="1221">
                  <c:v>-50.496384577487561</c:v>
                </c:pt>
                <c:pt idx="1222">
                  <c:v>-50.495013715689197</c:v>
                </c:pt>
                <c:pt idx="1223">
                  <c:v>-50.49444482226761</c:v>
                </c:pt>
                <c:pt idx="1224">
                  <c:v>-36.039933965902378</c:v>
                </c:pt>
                <c:pt idx="1225">
                  <c:v>-36.040969009234232</c:v>
                </c:pt>
                <c:pt idx="1226">
                  <c:v>-36.042806020942862</c:v>
                </c:pt>
                <c:pt idx="1227">
                  <c:v>-50.500188932348578</c:v>
                </c:pt>
                <c:pt idx="1228">
                  <c:v>-50.503629880810763</c:v>
                </c:pt>
                <c:pt idx="1229">
                  <c:v>-50.507872797649384</c:v>
                </c:pt>
                <c:pt idx="1230">
                  <c:v>-50.512917682865009</c:v>
                </c:pt>
                <c:pt idx="1231">
                  <c:v>-50.518764536457411</c:v>
                </c:pt>
                <c:pt idx="1232">
                  <c:v>-50.52541335842659</c:v>
                </c:pt>
                <c:pt idx="1233">
                  <c:v>-50.532864148772433</c:v>
                </c:pt>
                <c:pt idx="1234">
                  <c:v>-50.541116907495166</c:v>
                </c:pt>
                <c:pt idx="1235">
                  <c:v>-50.550171634594562</c:v>
                </c:pt>
                <c:pt idx="1236">
                  <c:v>-50.560028330070395</c:v>
                </c:pt>
                <c:pt idx="1237">
                  <c:v>-50.570686993923346</c:v>
                </c:pt>
                <c:pt idx="1238">
                  <c:v>-50.58214762615296</c:v>
                </c:pt>
                <c:pt idx="1239">
                  <c:v>-36.139666295439042</c:v>
                </c:pt>
                <c:pt idx="1240">
                  <c:v>-36.15273086442221</c:v>
                </c:pt>
                <c:pt idx="1241">
                  <c:v>-36.166597401782155</c:v>
                </c:pt>
                <c:pt idx="1242">
                  <c:v>-50.636009838839072</c:v>
                </c:pt>
                <c:pt idx="1243">
                  <c:v>-50.651480312952458</c:v>
                </c:pt>
                <c:pt idx="1244">
                  <c:v>-50.667752755442393</c:v>
                </c:pt>
                <c:pt idx="1245">
                  <c:v>-36.230083234989024</c:v>
                </c:pt>
                <c:pt idx="1246">
                  <c:v>-36.247959614232627</c:v>
                </c:pt>
                <c:pt idx="1247">
                  <c:v>-36.266637961853121</c:v>
                </c:pt>
                <c:pt idx="1248">
                  <c:v>-36.286118277850278</c:v>
                </c:pt>
                <c:pt idx="1249">
                  <c:v>-36.306400562224212</c:v>
                </c:pt>
                <c:pt idx="1250">
                  <c:v>-36.32748481497481</c:v>
                </c:pt>
                <c:pt idx="1251">
                  <c:v>-36.349371036102298</c:v>
                </c:pt>
                <c:pt idx="1252">
                  <c:v>-36.372059225606222</c:v>
                </c:pt>
                <c:pt idx="1253">
                  <c:v>-36.39554938348715</c:v>
                </c:pt>
                <c:pt idx="1254">
                  <c:v>-36.419841509744742</c:v>
                </c:pt>
                <c:pt idx="1255">
                  <c:v>-36.444935604379225</c:v>
                </c:pt>
                <c:pt idx="1256">
                  <c:v>-36.470831667390371</c:v>
                </c:pt>
                <c:pt idx="1257">
                  <c:v>-36.497529698778294</c:v>
                </c:pt>
                <c:pt idx="1258">
                  <c:v>-36.525029698542994</c:v>
                </c:pt>
                <c:pt idx="1259">
                  <c:v>-36.55333166668413</c:v>
                </c:pt>
                <c:pt idx="1260">
                  <c:v>-36.582435603202384</c:v>
                </c:pt>
                <c:pt idx="1261">
                  <c:v>-36.612341508097302</c:v>
                </c:pt>
                <c:pt idx="1262">
                  <c:v>-36.643049381368883</c:v>
                </c:pt>
                <c:pt idx="1263">
                  <c:v>-36.674559223017354</c:v>
                </c:pt>
                <c:pt idx="1264">
                  <c:v>-36.706871033042489</c:v>
                </c:pt>
                <c:pt idx="1265">
                  <c:v>-36.739984811444515</c:v>
                </c:pt>
                <c:pt idx="1266">
                  <c:v>-36.773900558223204</c:v>
                </c:pt>
                <c:pt idx="1267">
                  <c:v>-36.808618273378329</c:v>
                </c:pt>
                <c:pt idx="1268">
                  <c:v>-36.844137956910572</c:v>
                </c:pt>
                <c:pt idx="1269">
                  <c:v>-36.880459608819478</c:v>
                </c:pt>
                <c:pt idx="1270">
                  <c:v>-36.917583229105162</c:v>
                </c:pt>
                <c:pt idx="1271">
                  <c:v>-36.955508817767623</c:v>
                </c:pt>
                <c:pt idx="1272">
                  <c:v>-51.448980306127169</c:v>
                </c:pt>
                <c:pt idx="1273">
                  <c:v>-51.48850983154307</c:v>
                </c:pt>
                <c:pt idx="1274">
                  <c:v>-51.528841325335748</c:v>
                </c:pt>
                <c:pt idx="1275">
                  <c:v>-37.115230856184667</c:v>
                </c:pt>
                <c:pt idx="1276">
                  <c:v>-37.157166286730899</c:v>
                </c:pt>
                <c:pt idx="1277">
                  <c:v>-37.199903685653794</c:v>
                </c:pt>
                <c:pt idx="1278">
                  <c:v>-51.698186984273775</c:v>
                </c:pt>
                <c:pt idx="1279">
                  <c:v>-51.742528319950225</c:v>
                </c:pt>
                <c:pt idx="1280">
                  <c:v>-51.787671624003451</c:v>
                </c:pt>
                <c:pt idx="1281">
                  <c:v>-37.378872965113146</c:v>
                </c:pt>
                <c:pt idx="1282">
                  <c:v>-37.425620205919586</c:v>
                </c:pt>
                <c:pt idx="1283">
                  <c:v>-37.47316941510303</c:v>
                </c:pt>
                <c:pt idx="1284">
                  <c:v>-51.976264523983559</c:v>
                </c:pt>
                <c:pt idx="1285">
                  <c:v>-52.025417669920444</c:v>
                </c:pt>
                <c:pt idx="1286">
                  <c:v>-52.075372784234219</c:v>
                </c:pt>
                <c:pt idx="1287">
                  <c:v>-37.671385935604349</c:v>
                </c:pt>
                <c:pt idx="1288">
                  <c:v>-37.722944986671564</c:v>
                </c:pt>
                <c:pt idx="1289">
                  <c:v>-37.775306006115557</c:v>
                </c:pt>
                <c:pt idx="1290">
                  <c:v>-52.283212925256294</c:v>
                </c:pt>
                <c:pt idx="1291">
                  <c:v>-52.337177881453727</c:v>
                </c:pt>
                <c:pt idx="1292">
                  <c:v>-52.391944806027936</c:v>
                </c:pt>
                <c:pt idx="1293">
                  <c:v>-52.447513698978923</c:v>
                </c:pt>
                <c:pt idx="1294">
                  <c:v>-52.503884560306687</c:v>
                </c:pt>
                <c:pt idx="1295">
                  <c:v>-52.561057390011115</c:v>
                </c:pt>
                <c:pt idx="1296">
                  <c:v>-38.164288256772011</c:v>
                </c:pt>
                <c:pt idx="1297">
                  <c:v>-38.223065023229992</c:v>
                </c:pt>
                <c:pt idx="1298">
                  <c:v>-38.282643758064523</c:v>
                </c:pt>
                <c:pt idx="1299">
                  <c:v>-38.343024461275945</c:v>
                </c:pt>
                <c:pt idx="1300">
                  <c:v>-38.404207132864258</c:v>
                </c:pt>
                <c:pt idx="1301">
                  <c:v>-38.466191772829234</c:v>
                </c:pt>
                <c:pt idx="1302">
                  <c:v>-38.528978381170873</c:v>
                </c:pt>
                <c:pt idx="1303">
                  <c:v>-38.592566957889403</c:v>
                </c:pt>
                <c:pt idx="1304">
                  <c:v>-38.656957502984596</c:v>
                </c:pt>
                <c:pt idx="1305">
                  <c:v>-38.722150016456567</c:v>
                </c:pt>
                <c:pt idx="1306">
                  <c:v>-38.788144498305087</c:v>
                </c:pt>
                <c:pt idx="1307">
                  <c:v>-38.854940948530611</c:v>
                </c:pt>
                <c:pt idx="1308">
                  <c:v>-38.922539367132799</c:v>
                </c:pt>
                <c:pt idx="1309">
                  <c:v>-38.990939754111764</c:v>
                </c:pt>
                <c:pt idx="1310">
                  <c:v>-39.060142109467506</c:v>
                </c:pt>
                <c:pt idx="1311">
                  <c:v>-39.130146433200025</c:v>
                </c:pt>
                <c:pt idx="1312">
                  <c:v>-39.200952725309321</c:v>
                </c:pt>
                <c:pt idx="1313">
                  <c:v>-39.272560985795053</c:v>
                </c:pt>
                <c:pt idx="1314">
                  <c:v>-39.344971214657789</c:v>
                </c:pt>
                <c:pt idx="1315">
                  <c:v>-39.418183411897303</c:v>
                </c:pt>
                <c:pt idx="1316">
                  <c:v>-39.49219757751348</c:v>
                </c:pt>
                <c:pt idx="1317">
                  <c:v>-39.567013711506547</c:v>
                </c:pt>
                <c:pt idx="1318">
                  <c:v>-39.642631813876278</c:v>
                </c:pt>
                <c:pt idx="1319">
                  <c:v>-39.719051884622786</c:v>
                </c:pt>
                <c:pt idx="1320">
                  <c:v>-39.796273923745957</c:v>
                </c:pt>
                <c:pt idx="1321">
                  <c:v>-39.874297931245792</c:v>
                </c:pt>
                <c:pt idx="1322">
                  <c:v>-39.953123907122517</c:v>
                </c:pt>
                <c:pt idx="1323">
                  <c:v>-40.03275185137602</c:v>
                </c:pt>
                <c:pt idx="1324">
                  <c:v>-40.113181764006299</c:v>
                </c:pt>
                <c:pt idx="1325">
                  <c:v>-40.194413645013242</c:v>
                </c:pt>
                <c:pt idx="1326">
                  <c:v>-40.276447494397075</c:v>
                </c:pt>
                <c:pt idx="1327">
                  <c:v>-40.359283312157572</c:v>
                </c:pt>
                <c:pt idx="1328">
                  <c:v>-40.442921098294846</c:v>
                </c:pt>
                <c:pt idx="1329">
                  <c:v>-54.982104784128865</c:v>
                </c:pt>
                <c:pt idx="1330">
                  <c:v>-55.067346507019693</c:v>
                </c:pt>
                <c:pt idx="1331">
                  <c:v>-55.153390198287184</c:v>
                </c:pt>
                <c:pt idx="1332">
                  <c:v>-40.785491926611144</c:v>
                </c:pt>
                <c:pt idx="1333">
                  <c:v>-40.873139554632075</c:v>
                </c:pt>
                <c:pt idx="1334">
                  <c:v>-40.961589151029898</c:v>
                </c:pt>
                <c:pt idx="1335">
                  <c:v>-41.050840715804384</c:v>
                </c:pt>
                <c:pt idx="1336">
                  <c:v>-41.140894248955419</c:v>
                </c:pt>
                <c:pt idx="1337">
                  <c:v>-41.231749750483459</c:v>
                </c:pt>
                <c:pt idx="1338">
                  <c:v>-55.778151151708585</c:v>
                </c:pt>
                <c:pt idx="1339">
                  <c:v>-55.870610589990065</c:v>
                </c:pt>
                <c:pt idx="1340">
                  <c:v>-55.963871996648322</c:v>
                </c:pt>
                <c:pt idx="1341">
                  <c:v>-56.057935371683357</c:v>
                </c:pt>
                <c:pt idx="1342">
                  <c:v>-56.152800715095168</c:v>
                </c:pt>
                <c:pt idx="1343">
                  <c:v>-56.248468026883643</c:v>
                </c:pt>
                <c:pt idx="1344">
                  <c:v>-41.890193375728359</c:v>
                </c:pt>
                <c:pt idx="1345">
                  <c:v>-41.987464624270388</c:v>
                </c:pt>
                <c:pt idx="1346">
                  <c:v>-42.085537841189193</c:v>
                </c:pt>
                <c:pt idx="1347">
                  <c:v>-42.184413026484776</c:v>
                </c:pt>
                <c:pt idx="1348">
                  <c:v>-42.284090180157023</c:v>
                </c:pt>
                <c:pt idx="1349">
                  <c:v>-42.384569302206046</c:v>
                </c:pt>
                <c:pt idx="1350">
                  <c:v>-42.485850392631846</c:v>
                </c:pt>
                <c:pt idx="1351">
                  <c:v>-42.587933451434424</c:v>
                </c:pt>
                <c:pt idx="1352">
                  <c:v>-42.690818478613437</c:v>
                </c:pt>
                <c:pt idx="1353">
                  <c:v>-42.794505474169455</c:v>
                </c:pt>
                <c:pt idx="1354">
                  <c:v>-42.89899443810225</c:v>
                </c:pt>
                <c:pt idx="1355">
                  <c:v>-43.004285370411822</c:v>
                </c:pt>
                <c:pt idx="1356">
                  <c:v>-43.110378271098057</c:v>
                </c:pt>
                <c:pt idx="1357">
                  <c:v>-43.217273140161183</c:v>
                </c:pt>
                <c:pt idx="1358">
                  <c:v>-43.324969977600972</c:v>
                </c:pt>
                <c:pt idx="1359">
                  <c:v>-57.88821271473762</c:v>
                </c:pt>
                <c:pt idx="1360">
                  <c:v>-57.997513488930849</c:v>
                </c:pt>
                <c:pt idx="1361">
                  <c:v>-58.10761623150097</c:v>
                </c:pt>
                <c:pt idx="1362">
                  <c:v>-58.218520942447753</c:v>
                </c:pt>
                <c:pt idx="1363">
                  <c:v>-58.330227621771314</c:v>
                </c:pt>
                <c:pt idx="1364">
                  <c:v>-58.442736269471538</c:v>
                </c:pt>
                <c:pt idx="1365">
                  <c:v>-58.556046885548653</c:v>
                </c:pt>
                <c:pt idx="1366">
                  <c:v>-58.670159470002432</c:v>
                </c:pt>
                <c:pt idx="1367">
                  <c:v>-58.78507402283276</c:v>
                </c:pt>
                <c:pt idx="1368">
                  <c:v>-58.900790544040092</c:v>
                </c:pt>
                <c:pt idx="1369">
                  <c:v>-59.017309033624088</c:v>
                </c:pt>
                <c:pt idx="1370">
                  <c:v>-59.134629491584974</c:v>
                </c:pt>
                <c:pt idx="1371">
                  <c:v>-59.252751917922524</c:v>
                </c:pt>
                <c:pt idx="1372">
                  <c:v>-59.371676312636737</c:v>
                </c:pt>
                <c:pt idx="1373">
                  <c:v>-59.491402675727841</c:v>
                </c:pt>
                <c:pt idx="1374">
                  <c:v>-45.157187075875413</c:v>
                </c:pt>
                <c:pt idx="1375">
                  <c:v>-45.27851737571973</c:v>
                </c:pt>
                <c:pt idx="1376">
                  <c:v>-45.400649643941051</c:v>
                </c:pt>
                <c:pt idx="1377">
                  <c:v>-45.523583880539036</c:v>
                </c:pt>
                <c:pt idx="1378">
                  <c:v>-45.647320085513911</c:v>
                </c:pt>
                <c:pt idx="1379">
                  <c:v>-45.77185825886545</c:v>
                </c:pt>
                <c:pt idx="1380">
                  <c:v>-45.897198400593766</c:v>
                </c:pt>
                <c:pt idx="1381">
                  <c:v>-46.023340510698858</c:v>
                </c:pt>
                <c:pt idx="1382">
                  <c:v>-46.150284589180728</c:v>
                </c:pt>
                <c:pt idx="1383">
                  <c:v>-60.732774567359343</c:v>
                </c:pt>
                <c:pt idx="1384">
                  <c:v>-60.861322582594653</c:v>
                </c:pt>
                <c:pt idx="1385">
                  <c:v>-60.99067256620674</c:v>
                </c:pt>
                <c:pt idx="1386">
                  <c:v>-61.120824518195604</c:v>
                </c:pt>
                <c:pt idx="1387">
                  <c:v>-61.251778438561132</c:v>
                </c:pt>
                <c:pt idx="1388">
                  <c:v>-61.383534327303437</c:v>
                </c:pt>
                <c:pt idx="1389">
                  <c:v>-61.516092184422519</c:v>
                </c:pt>
                <c:pt idx="1390">
                  <c:v>-61.64945200991815</c:v>
                </c:pt>
                <c:pt idx="1391">
                  <c:v>-61.783613803790786</c:v>
                </c:pt>
                <c:pt idx="1392">
                  <c:v>-61.918577566040085</c:v>
                </c:pt>
                <c:pt idx="1393">
                  <c:v>-62.054343296666161</c:v>
                </c:pt>
                <c:pt idx="1394">
                  <c:v>-62.190910995669014</c:v>
                </c:pt>
                <c:pt idx="1395">
                  <c:v>-62.328280663048645</c:v>
                </c:pt>
                <c:pt idx="1396">
                  <c:v>-62.466452298804938</c:v>
                </c:pt>
                <c:pt idx="1397">
                  <c:v>-62.605425902938009</c:v>
                </c:pt>
                <c:pt idx="1398">
                  <c:v>-62.745201475447629</c:v>
                </c:pt>
                <c:pt idx="1399">
                  <c:v>-62.885779016334254</c:v>
                </c:pt>
                <c:pt idx="1400">
                  <c:v>-63.027158525597542</c:v>
                </c:pt>
                <c:pt idx="1401">
                  <c:v>-63.169340003237721</c:v>
                </c:pt>
                <c:pt idx="1402">
                  <c:v>-63.312323449254563</c:v>
                </c:pt>
                <c:pt idx="1403">
                  <c:v>-63.456108863648183</c:v>
                </c:pt>
                <c:pt idx="1404">
                  <c:v>-63.600696246418465</c:v>
                </c:pt>
                <c:pt idx="1405">
                  <c:v>-63.746085597565525</c:v>
                </c:pt>
                <c:pt idx="1406">
                  <c:v>-63.892276917089248</c:v>
                </c:pt>
                <c:pt idx="1407">
                  <c:v>-64.039270204989862</c:v>
                </c:pt>
                <c:pt idx="1408">
                  <c:v>-64.187065461267139</c:v>
                </c:pt>
                <c:pt idx="1409">
                  <c:v>-64.335662685921307</c:v>
                </c:pt>
                <c:pt idx="1410">
                  <c:v>-64.485061878952138</c:v>
                </c:pt>
                <c:pt idx="1411">
                  <c:v>-64.635263040359746</c:v>
                </c:pt>
                <c:pt idx="1412">
                  <c:v>-64.786266170144131</c:v>
                </c:pt>
                <c:pt idx="1413">
                  <c:v>-64.938071268304952</c:v>
                </c:pt>
                <c:pt idx="1414">
                  <c:v>-65.090678334842892</c:v>
                </c:pt>
                <c:pt idx="1415">
                  <c:v>-65.244087369757494</c:v>
                </c:pt>
                <c:pt idx="1416">
                  <c:v>-65.39829837304876</c:v>
                </c:pt>
                <c:pt idx="1417">
                  <c:v>-65.553311344716917</c:v>
                </c:pt>
                <c:pt idx="1418">
                  <c:v>-65.709126284761851</c:v>
                </c:pt>
                <c:pt idx="1419">
                  <c:v>-65.865743193183448</c:v>
                </c:pt>
                <c:pt idx="1420">
                  <c:v>-66.023162069981822</c:v>
                </c:pt>
                <c:pt idx="1421">
                  <c:v>-66.181382915156632</c:v>
                </c:pt>
                <c:pt idx="1422">
                  <c:v>-66.340405728708561</c:v>
                </c:pt>
                <c:pt idx="1423">
                  <c:v>-66.500230510637152</c:v>
                </c:pt>
                <c:pt idx="1424">
                  <c:v>-66.660857260942521</c:v>
                </c:pt>
                <c:pt idx="1425">
                  <c:v>-66.822285979624667</c:v>
                </c:pt>
                <c:pt idx="1426">
                  <c:v>-66.984516666683589</c:v>
                </c:pt>
                <c:pt idx="1427">
                  <c:v>-67.147549322119175</c:v>
                </c:pt>
                <c:pt idx="1428">
                  <c:v>-67.311383945931539</c:v>
                </c:pt>
                <c:pt idx="1429">
                  <c:v>-67.476020538120451</c:v>
                </c:pt>
                <c:pt idx="1430">
                  <c:v>-67.641459098686369</c:v>
                </c:pt>
                <c:pt idx="1431">
                  <c:v>-67.807699627628949</c:v>
                </c:pt>
                <c:pt idx="1432">
                  <c:v>-67.974742124948307</c:v>
                </c:pt>
                <c:pt idx="1433">
                  <c:v>-68.142586590644441</c:v>
                </c:pt>
                <c:pt idx="1434">
                  <c:v>-68.311233024717353</c:v>
                </c:pt>
                <c:pt idx="1435">
                  <c:v>-68.480681427167042</c:v>
                </c:pt>
                <c:pt idx="1436">
                  <c:v>-68.650931797993167</c:v>
                </c:pt>
                <c:pt idx="1437">
                  <c:v>-68.821984137196296</c:v>
                </c:pt>
                <c:pt idx="1438">
                  <c:v>-68.993838444776202</c:v>
                </c:pt>
                <c:pt idx="1439">
                  <c:v>-69.166494720732885</c:v>
                </c:pt>
                <c:pt idx="1440">
                  <c:v>-69.339952965066232</c:v>
                </c:pt>
                <c:pt idx="1441">
                  <c:v>-69.514213177776355</c:v>
                </c:pt>
                <c:pt idx="1442">
                  <c:v>-69.689275358863256</c:v>
                </c:pt>
                <c:pt idx="1443">
                  <c:v>-69.865139508326934</c:v>
                </c:pt>
                <c:pt idx="1444">
                  <c:v>-70.041805626167047</c:v>
                </c:pt>
                <c:pt idx="1445">
                  <c:v>-70.219273712384279</c:v>
                </c:pt>
                <c:pt idx="1446">
                  <c:v>-70.397543766978174</c:v>
                </c:pt>
                <c:pt idx="1447">
                  <c:v>-70.576615789948846</c:v>
                </c:pt>
                <c:pt idx="1448">
                  <c:v>-70.756489781296182</c:v>
                </c:pt>
                <c:pt idx="1449">
                  <c:v>-70.937165741020408</c:v>
                </c:pt>
                <c:pt idx="1450">
                  <c:v>-71.118643669121298</c:v>
                </c:pt>
                <c:pt idx="1451">
                  <c:v>-71.300923565598964</c:v>
                </c:pt>
                <c:pt idx="1452">
                  <c:v>-71.484005430453067</c:v>
                </c:pt>
                <c:pt idx="1453">
                  <c:v>-71.667889263684287</c:v>
                </c:pt>
                <c:pt idx="1454">
                  <c:v>-71.852575065292172</c:v>
                </c:pt>
                <c:pt idx="1455">
                  <c:v>-72.038062835276833</c:v>
                </c:pt>
                <c:pt idx="1456">
                  <c:v>-72.224352573638271</c:v>
                </c:pt>
                <c:pt idx="1457">
                  <c:v>-72.411444280376372</c:v>
                </c:pt>
                <c:pt idx="1458">
                  <c:v>-72.599337955491364</c:v>
                </c:pt>
                <c:pt idx="1459">
                  <c:v>-72.78803359898302</c:v>
                </c:pt>
                <c:pt idx="1460">
                  <c:v>-72.977531210851225</c:v>
                </c:pt>
                <c:pt idx="1461">
                  <c:v>-73.167830791096321</c:v>
                </c:pt>
                <c:pt idx="1462">
                  <c:v>-73.358932339718308</c:v>
                </c:pt>
                <c:pt idx="1463">
                  <c:v>-73.550835856716958</c:v>
                </c:pt>
                <c:pt idx="1464">
                  <c:v>-73.743541342092385</c:v>
                </c:pt>
                <c:pt idx="1465">
                  <c:v>-73.937048795844476</c:v>
                </c:pt>
                <c:pt idx="1466">
                  <c:v>-74.131358217973457</c:v>
                </c:pt>
                <c:pt idx="1467">
                  <c:v>-74.326469608478874</c:v>
                </c:pt>
                <c:pt idx="1468">
                  <c:v>-74.522382967361295</c:v>
                </c:pt>
                <c:pt idx="1469">
                  <c:v>-74.719098294620494</c:v>
                </c:pt>
                <c:pt idx="1470">
                  <c:v>-74.91661559025647</c:v>
                </c:pt>
                <c:pt idx="1471">
                  <c:v>-75.114934854269109</c:v>
                </c:pt>
                <c:pt idx="1472">
                  <c:v>-75.314056086658525</c:v>
                </c:pt>
                <c:pt idx="1473">
                  <c:v>-75.513979287424718</c:v>
                </c:pt>
                <c:pt idx="1474">
                  <c:v>-75.714704456567688</c:v>
                </c:pt>
                <c:pt idx="1475">
                  <c:v>-75.916231594087094</c:v>
                </c:pt>
                <c:pt idx="1476">
                  <c:v>-76.118560699983618</c:v>
                </c:pt>
                <c:pt idx="1477">
                  <c:v>-76.321691774256806</c:v>
                </c:pt>
                <c:pt idx="1478">
                  <c:v>-76.525624816906657</c:v>
                </c:pt>
                <c:pt idx="1479">
                  <c:v>-76.730359827933398</c:v>
                </c:pt>
                <c:pt idx="1480">
                  <c:v>-76.935896807336803</c:v>
                </c:pt>
                <c:pt idx="1481">
                  <c:v>-77.142235755116985</c:v>
                </c:pt>
                <c:pt idx="1482">
                  <c:v>-77.349376671273944</c:v>
                </c:pt>
                <c:pt idx="1483">
                  <c:v>-77.557319555807453</c:v>
                </c:pt>
                <c:pt idx="1484">
                  <c:v>-77.766064408717853</c:v>
                </c:pt>
                <c:pt idx="1485">
                  <c:v>-77.975611230005029</c:v>
                </c:pt>
                <c:pt idx="1486">
                  <c:v>-78.185960019668983</c:v>
                </c:pt>
                <c:pt idx="1487">
                  <c:v>-78.397110777709713</c:v>
                </c:pt>
                <c:pt idx="1488">
                  <c:v>-78.609063504127221</c:v>
                </c:pt>
                <c:pt idx="1489">
                  <c:v>-78.821818198921392</c:v>
                </c:pt>
                <c:pt idx="1490">
                  <c:v>-79.035374862092112</c:v>
                </c:pt>
                <c:pt idx="1491">
                  <c:v>-79.249733493639837</c:v>
                </c:pt>
                <c:pt idx="1492">
                  <c:v>-79.464894093564226</c:v>
                </c:pt>
                <c:pt idx="1493">
                  <c:v>-79.680856661865505</c:v>
                </c:pt>
                <c:pt idx="1494">
                  <c:v>-79.897621198543447</c:v>
                </c:pt>
                <c:pt idx="1495">
                  <c:v>-80.115187703598167</c:v>
                </c:pt>
                <c:pt idx="1496">
                  <c:v>-80.33355617702955</c:v>
                </c:pt>
                <c:pt idx="1497">
                  <c:v>-80.552726618837823</c:v>
                </c:pt>
                <c:pt idx="1498">
                  <c:v>-80.772699029022533</c:v>
                </c:pt>
                <c:pt idx="1499">
                  <c:v>-80.993473407584247</c:v>
                </c:pt>
                <c:pt idx="1500">
                  <c:v>-81.215049754522738</c:v>
                </c:pt>
                <c:pt idx="1501">
                  <c:v>-81.437428069837893</c:v>
                </c:pt>
                <c:pt idx="1502">
                  <c:v>-81.660608353529938</c:v>
                </c:pt>
                <c:pt idx="1503">
                  <c:v>-81.884590605598646</c:v>
                </c:pt>
                <c:pt idx="1504">
                  <c:v>-82.109374826044132</c:v>
                </c:pt>
                <c:pt idx="1505">
                  <c:v>-82.33496101486628</c:v>
                </c:pt>
                <c:pt idx="1506">
                  <c:v>-82.561349172065093</c:v>
                </c:pt>
                <c:pt idx="1507">
                  <c:v>-82.788539297640796</c:v>
                </c:pt>
                <c:pt idx="1508">
                  <c:v>-83.016531391593276</c:v>
                </c:pt>
                <c:pt idx="1509">
                  <c:v>-83.245325453922533</c:v>
                </c:pt>
                <c:pt idx="1510">
                  <c:v>-83.474921484628453</c:v>
                </c:pt>
                <c:pt idx="1511">
                  <c:v>-83.70531948371115</c:v>
                </c:pt>
                <c:pt idx="1512">
                  <c:v>-83.936519451170625</c:v>
                </c:pt>
                <c:pt idx="1513">
                  <c:v>-84.168521387006649</c:v>
                </c:pt>
                <c:pt idx="1514">
                  <c:v>-84.401325291219678</c:v>
                </c:pt>
                <c:pt idx="1515">
                  <c:v>-84.63493116380937</c:v>
                </c:pt>
                <c:pt idx="1516">
                  <c:v>-84.869339004775838</c:v>
                </c:pt>
                <c:pt idx="1517">
                  <c:v>-85.104548814119084</c:v>
                </c:pt>
                <c:pt idx="1518">
                  <c:v>-85.340560591839107</c:v>
                </c:pt>
                <c:pt idx="1519">
                  <c:v>-85.577374337935794</c:v>
                </c:pt>
                <c:pt idx="1520">
                  <c:v>-85.814990052409371</c:v>
                </c:pt>
                <c:pt idx="1521">
                  <c:v>-86.053407735259384</c:v>
                </c:pt>
                <c:pt idx="1522">
                  <c:v>-86.292627386486288</c:v>
                </c:pt>
                <c:pt idx="1523">
                  <c:v>-86.532649006090082</c:v>
                </c:pt>
                <c:pt idx="1524">
                  <c:v>-86.77347259407054</c:v>
                </c:pt>
                <c:pt idx="1525">
                  <c:v>-87.015098150427775</c:v>
                </c:pt>
                <c:pt idx="1526">
                  <c:v>-87.257525675161787</c:v>
                </c:pt>
                <c:pt idx="1527">
                  <c:v>-87.500755168272576</c:v>
                </c:pt>
                <c:pt idx="1528">
                  <c:v>-87.744786629760029</c:v>
                </c:pt>
                <c:pt idx="1529">
                  <c:v>-87.989620059624144</c:v>
                </c:pt>
                <c:pt idx="1530">
                  <c:v>-88.235255457865151</c:v>
                </c:pt>
                <c:pt idx="1531">
                  <c:v>-88.48169282448282</c:v>
                </c:pt>
                <c:pt idx="1532">
                  <c:v>-88.728932159477381</c:v>
                </c:pt>
                <c:pt idx="1533">
                  <c:v>-88.976973462848605</c:v>
                </c:pt>
                <c:pt idx="1534">
                  <c:v>-89.225816734596606</c:v>
                </c:pt>
                <c:pt idx="1535">
                  <c:v>-89.475461974721384</c:v>
                </c:pt>
                <c:pt idx="1536">
                  <c:v>-89.725909183222711</c:v>
                </c:pt>
                <c:pt idx="1537">
                  <c:v>-89.97715836010093</c:v>
                </c:pt>
                <c:pt idx="1538">
                  <c:v>-90.229209505355925</c:v>
                </c:pt>
                <c:pt idx="1539">
                  <c:v>-90.482062618987698</c:v>
                </c:pt>
                <c:pt idx="1540">
                  <c:v>-90.735717700996247</c:v>
                </c:pt>
                <c:pt idx="1541">
                  <c:v>-90.99017475138146</c:v>
                </c:pt>
                <c:pt idx="1542">
                  <c:v>-91.24543377014345</c:v>
                </c:pt>
                <c:pt idx="1543">
                  <c:v>-91.501494757282217</c:v>
                </c:pt>
                <c:pt idx="1544">
                  <c:v>-91.758357712797533</c:v>
                </c:pt>
                <c:pt idx="1545">
                  <c:v>-92.016022636689854</c:v>
                </c:pt>
                <c:pt idx="1546">
                  <c:v>-92.274489528958838</c:v>
                </c:pt>
                <c:pt idx="1547">
                  <c:v>-92.5337583896046</c:v>
                </c:pt>
                <c:pt idx="1548">
                  <c:v>-92.793829218627138</c:v>
                </c:pt>
                <c:pt idx="1549">
                  <c:v>-93.054702016026454</c:v>
                </c:pt>
                <c:pt idx="1550">
                  <c:v>-93.316376781802433</c:v>
                </c:pt>
                <c:pt idx="1551">
                  <c:v>-93.578853515955188</c:v>
                </c:pt>
                <c:pt idx="1552">
                  <c:v>-93.842132218484494</c:v>
                </c:pt>
                <c:pt idx="1553">
                  <c:v>-94.106212889390804</c:v>
                </c:pt>
                <c:pt idx="1554">
                  <c:v>-94.371095528673777</c:v>
                </c:pt>
                <c:pt idx="1555">
                  <c:v>-94.636780136333641</c:v>
                </c:pt>
                <c:pt idx="1556">
                  <c:v>-94.903266712370169</c:v>
                </c:pt>
                <c:pt idx="1557">
                  <c:v>-95.170555256783473</c:v>
                </c:pt>
                <c:pt idx="1558">
                  <c:v>-95.438645769573441</c:v>
                </c:pt>
                <c:pt idx="1559">
                  <c:v>-95.707538250740299</c:v>
                </c:pt>
                <c:pt idx="1560">
                  <c:v>-95.977232700283594</c:v>
                </c:pt>
                <c:pt idx="1561">
                  <c:v>-96.247729118203893</c:v>
                </c:pt>
                <c:pt idx="1562">
                  <c:v>-96.519027504500855</c:v>
                </c:pt>
                <c:pt idx="1563">
                  <c:v>-96.791127859174708</c:v>
                </c:pt>
                <c:pt idx="1564">
                  <c:v>-97.064030182225224</c:v>
                </c:pt>
                <c:pt idx="1565">
                  <c:v>-97.337734473652517</c:v>
                </c:pt>
                <c:pt idx="1566">
                  <c:v>-97.612240733456588</c:v>
                </c:pt>
                <c:pt idx="1567">
                  <c:v>-97.887548961637094</c:v>
                </c:pt>
                <c:pt idx="1568">
                  <c:v>-98.163659158194719</c:v>
                </c:pt>
                <c:pt idx="1569">
                  <c:v>-98.440571323129006</c:v>
                </c:pt>
                <c:pt idx="1570">
                  <c:v>-98.718285456440071</c:v>
                </c:pt>
                <c:pt idx="1571">
                  <c:v>-98.9968015581278</c:v>
                </c:pt>
                <c:pt idx="1572">
                  <c:v>-99.276119628192419</c:v>
                </c:pt>
                <c:pt idx="1573">
                  <c:v>-99.556239666633701</c:v>
                </c:pt>
                <c:pt idx="1574">
                  <c:v>-99.83716167345176</c:v>
                </c:pt>
                <c:pt idx="1575">
                  <c:v>-100.11888564864637</c:v>
                </c:pt>
                <c:pt idx="1576">
                  <c:v>-100.40141159221787</c:v>
                </c:pt>
                <c:pt idx="1577">
                  <c:v>-100.68473950416615</c:v>
                </c:pt>
                <c:pt idx="1578">
                  <c:v>-100.9688693844912</c:v>
                </c:pt>
                <c:pt idx="1579">
                  <c:v>-101.25380123319303</c:v>
                </c:pt>
                <c:pt idx="1580">
                  <c:v>-101.53953505027164</c:v>
                </c:pt>
                <c:pt idx="1581">
                  <c:v>-101.82607083572691</c:v>
                </c:pt>
                <c:pt idx="1582">
                  <c:v>-102.11340858955896</c:v>
                </c:pt>
                <c:pt idx="1583">
                  <c:v>-102.40154831176756</c:v>
                </c:pt>
                <c:pt idx="1584">
                  <c:v>-102.69049000235316</c:v>
                </c:pt>
                <c:pt idx="1585">
                  <c:v>-102.98023366131542</c:v>
                </c:pt>
                <c:pt idx="1586">
                  <c:v>-103.27077928865458</c:v>
                </c:pt>
                <c:pt idx="1587">
                  <c:v>-103.5621268843704</c:v>
                </c:pt>
                <c:pt idx="1588">
                  <c:v>-103.85427644846288</c:v>
                </c:pt>
                <c:pt idx="1589">
                  <c:v>-104.14722798093226</c:v>
                </c:pt>
                <c:pt idx="1590">
                  <c:v>-104.44098148177807</c:v>
                </c:pt>
                <c:pt idx="1591">
                  <c:v>-104.73553695100088</c:v>
                </c:pt>
                <c:pt idx="1592">
                  <c:v>-105.03089438860047</c:v>
                </c:pt>
                <c:pt idx="1593">
                  <c:v>-105.32705379457684</c:v>
                </c:pt>
                <c:pt idx="1594">
                  <c:v>-105.62401516892987</c:v>
                </c:pt>
                <c:pt idx="1595">
                  <c:v>-105.9217785116598</c:v>
                </c:pt>
                <c:pt idx="1596">
                  <c:v>-106.22034382276638</c:v>
                </c:pt>
                <c:pt idx="1597">
                  <c:v>-106.51971110224963</c:v>
                </c:pt>
                <c:pt idx="1598">
                  <c:v>-106.81988035010954</c:v>
                </c:pt>
                <c:pt idx="1599">
                  <c:v>-107.12085156634635</c:v>
                </c:pt>
                <c:pt idx="1600">
                  <c:v>-107.42262475096004</c:v>
                </c:pt>
                <c:pt idx="1601">
                  <c:v>-107.72519990395017</c:v>
                </c:pt>
                <c:pt idx="1602">
                  <c:v>-108.02857702531742</c:v>
                </c:pt>
                <c:pt idx="1603">
                  <c:v>-108.3327561150611</c:v>
                </c:pt>
                <c:pt idx="1604">
                  <c:v>-108.6377371731819</c:v>
                </c:pt>
                <c:pt idx="1605">
                  <c:v>-108.94352019967914</c:v>
                </c:pt>
                <c:pt idx="1606">
                  <c:v>-109.25010519455304</c:v>
                </c:pt>
                <c:pt idx="1607">
                  <c:v>-109.55749215780384</c:v>
                </c:pt>
                <c:pt idx="1608">
                  <c:v>-109.86568108943152</c:v>
                </c:pt>
                <c:pt idx="1609">
                  <c:v>-110.17467198943586</c:v>
                </c:pt>
                <c:pt idx="1610">
                  <c:v>-110.48446485781687</c:v>
                </c:pt>
                <c:pt idx="1611">
                  <c:v>-110.79505969457477</c:v>
                </c:pt>
                <c:pt idx="1612">
                  <c:v>-111.10645649970934</c:v>
                </c:pt>
                <c:pt idx="1613">
                  <c:v>-111.41865527322057</c:v>
                </c:pt>
                <c:pt idx="1614">
                  <c:v>-111.73165601510868</c:v>
                </c:pt>
                <c:pt idx="1615">
                  <c:v>-112.04545872537346</c:v>
                </c:pt>
                <c:pt idx="1616">
                  <c:v>-112.36006340401514</c:v>
                </c:pt>
                <c:pt idx="1617">
                  <c:v>-112.67547005103347</c:v>
                </c:pt>
                <c:pt idx="1618">
                  <c:v>-112.99167866642847</c:v>
                </c:pt>
                <c:pt idx="1619">
                  <c:v>-113.30868925020036</c:v>
                </c:pt>
                <c:pt idx="1620">
                  <c:v>-113.62650180234891</c:v>
                </c:pt>
                <c:pt idx="1621">
                  <c:v>-113.94511632287413</c:v>
                </c:pt>
                <c:pt idx="1622">
                  <c:v>-114.26453281177623</c:v>
                </c:pt>
                <c:pt idx="1623">
                  <c:v>-114.584751269055</c:v>
                </c:pt>
                <c:pt idx="1624">
                  <c:v>-114.90577169471067</c:v>
                </c:pt>
                <c:pt idx="1625">
                  <c:v>-115.22759408874299</c:v>
                </c:pt>
                <c:pt idx="1626">
                  <c:v>-115.5502184511522</c:v>
                </c:pt>
                <c:pt idx="1627">
                  <c:v>-115.87364478193808</c:v>
                </c:pt>
                <c:pt idx="1628">
                  <c:v>-116.19787308110062</c:v>
                </c:pt>
                <c:pt idx="1629">
                  <c:v>-116.52290334863983</c:v>
                </c:pt>
                <c:pt idx="1630">
                  <c:v>-116.84873558455593</c:v>
                </c:pt>
                <c:pt idx="1631">
                  <c:v>-117.17536978884891</c:v>
                </c:pt>
                <c:pt idx="1632">
                  <c:v>-117.50280596151833</c:v>
                </c:pt>
                <c:pt idx="1633">
                  <c:v>-117.83104410256487</c:v>
                </c:pt>
                <c:pt idx="1634">
                  <c:v>-118.16008421198785</c:v>
                </c:pt>
                <c:pt idx="1635">
                  <c:v>-118.48992628978772</c:v>
                </c:pt>
                <c:pt idx="1636">
                  <c:v>-118.82057033596448</c:v>
                </c:pt>
                <c:pt idx="1637">
                  <c:v>-119.15201635051767</c:v>
                </c:pt>
                <c:pt idx="1638">
                  <c:v>-119.48426433344775</c:v>
                </c:pt>
                <c:pt idx="1639">
                  <c:v>-119.81731428475473</c:v>
                </c:pt>
                <c:pt idx="1640">
                  <c:v>-120.15116620443837</c:v>
                </c:pt>
                <c:pt idx="1641">
                  <c:v>-120.48582009249867</c:v>
                </c:pt>
                <c:pt idx="1642">
                  <c:v>-120.82127594893586</c:v>
                </c:pt>
                <c:pt idx="1643">
                  <c:v>-121.15753377374972</c:v>
                </c:pt>
                <c:pt idx="1644">
                  <c:v>-121.49459356694001</c:v>
                </c:pt>
                <c:pt idx="1645">
                  <c:v>-121.83245532850742</c:v>
                </c:pt>
                <c:pt idx="1646">
                  <c:v>-122.17111905845172</c:v>
                </c:pt>
                <c:pt idx="1647">
                  <c:v>-122.51058475677246</c:v>
                </c:pt>
                <c:pt idx="1648">
                  <c:v>-122.85085242347009</c:v>
                </c:pt>
                <c:pt idx="1649">
                  <c:v>-123.19192205854461</c:v>
                </c:pt>
                <c:pt idx="1650">
                  <c:v>-123.53379366199579</c:v>
                </c:pt>
                <c:pt idx="1651">
                  <c:v>-123.87646723382363</c:v>
                </c:pt>
                <c:pt idx="1652">
                  <c:v>-124.21994277402791</c:v>
                </c:pt>
                <c:pt idx="1653">
                  <c:v>-124.56422028260931</c:v>
                </c:pt>
                <c:pt idx="1654">
                  <c:v>-124.9092997595676</c:v>
                </c:pt>
                <c:pt idx="1655">
                  <c:v>-125.25518120490256</c:v>
                </c:pt>
                <c:pt idx="1656">
                  <c:v>-125.60186461861417</c:v>
                </c:pt>
                <c:pt idx="1657">
                  <c:v>-125.94935000070245</c:v>
                </c:pt>
                <c:pt idx="1658">
                  <c:v>-126.29763735116762</c:v>
                </c:pt>
                <c:pt idx="1659">
                  <c:v>-126.64672667000968</c:v>
                </c:pt>
                <c:pt idx="1660">
                  <c:v>-126.99661795722795</c:v>
                </c:pt>
                <c:pt idx="1661">
                  <c:v>-127.34731121282334</c:v>
                </c:pt>
                <c:pt idx="1662">
                  <c:v>-127.69880643679562</c:v>
                </c:pt>
                <c:pt idx="1663">
                  <c:v>-128.05110362914456</c:v>
                </c:pt>
                <c:pt idx="1664">
                  <c:v>-128.40420278987017</c:v>
                </c:pt>
                <c:pt idx="1665">
                  <c:v>-128.75810391897267</c:v>
                </c:pt>
                <c:pt idx="1666">
                  <c:v>-129.11280701645182</c:v>
                </c:pt>
                <c:pt idx="1667">
                  <c:v>-129.46831208230742</c:v>
                </c:pt>
                <c:pt idx="1668">
                  <c:v>-129.82461911654013</c:v>
                </c:pt>
                <c:pt idx="1669">
                  <c:v>-130.18172811914951</c:v>
                </c:pt>
                <c:pt idx="1670">
                  <c:v>-130.53963909013578</c:v>
                </c:pt>
                <c:pt idx="1671">
                  <c:v>-130.89835202949871</c:v>
                </c:pt>
                <c:pt idx="1672">
                  <c:v>-131.2578669372383</c:v>
                </c:pt>
                <c:pt idx="1673">
                  <c:v>-131.61818381335479</c:v>
                </c:pt>
                <c:pt idx="1674">
                  <c:v>-131.97930265784794</c:v>
                </c:pt>
                <c:pt idx="1675">
                  <c:v>-132.34122347071752</c:v>
                </c:pt>
                <c:pt idx="1676">
                  <c:v>-132.70394625196423</c:v>
                </c:pt>
                <c:pt idx="1677">
                  <c:v>-133.06747100158782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E-4394-908A-579F7C2D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55823"/>
        <c:axId val="1834153903"/>
      </c:scatterChart>
      <c:valAx>
        <c:axId val="183415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53903"/>
        <c:crosses val="autoZero"/>
        <c:crossBetween val="midCat"/>
      </c:valAx>
      <c:valAx>
        <c:axId val="18341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5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361949</xdr:colOff>
      <xdr:row>2</xdr:row>
      <xdr:rowOff>94296</xdr:rowOff>
    </xdr:from>
    <xdr:to>
      <xdr:col>30</xdr:col>
      <xdr:colOff>97154</xdr:colOff>
      <xdr:row>28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6CF2B-C40F-79BB-64A9-0A50F4150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</xdr:colOff>
      <xdr:row>2</xdr:row>
      <xdr:rowOff>127635</xdr:rowOff>
    </xdr:from>
    <xdr:to>
      <xdr:col>29</xdr:col>
      <xdr:colOff>200025</xdr:colOff>
      <xdr:row>30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CA561-CE50-752A-AE93-B8A05FA1D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</xdr:colOff>
      <xdr:row>30</xdr:row>
      <xdr:rowOff>167640</xdr:rowOff>
    </xdr:from>
    <xdr:to>
      <xdr:col>28</xdr:col>
      <xdr:colOff>47625</xdr:colOff>
      <xdr:row>59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D96E6A-B9E8-0D42-6C8A-F813EC6E8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7E19D-A85A-5A41-5D44-48A683ED5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9</xdr:row>
      <xdr:rowOff>19050</xdr:rowOff>
    </xdr:from>
    <xdr:to>
      <xdr:col>19</xdr:col>
      <xdr:colOff>304800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3F237-76B8-EADA-977C-7D414F391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kalmanfilter.net/kalman1d_pn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008B-D033-4BD4-8194-D2C42A5270F4}">
  <dimension ref="A1:I6"/>
  <sheetViews>
    <sheetView workbookViewId="0">
      <selection activeCell="G2" sqref="G2"/>
    </sheetView>
  </sheetViews>
  <sheetFormatPr defaultRowHeight="15" x14ac:dyDescent="0.25"/>
  <cols>
    <col min="2" max="2" width="9.28515625" bestFit="1" customWidth="1"/>
    <col min="6" max="6" width="12" bestFit="1" customWidth="1"/>
  </cols>
  <sheetData>
    <row r="1" spans="1:9" x14ac:dyDescent="0.25">
      <c r="B1" t="s">
        <v>5</v>
      </c>
      <c r="F1" t="s">
        <v>13</v>
      </c>
    </row>
    <row r="2" spans="1:9" x14ac:dyDescent="0.25">
      <c r="A2" t="s">
        <v>6</v>
      </c>
      <c r="B2" s="1">
        <v>1.24503386E-22</v>
      </c>
      <c r="F2" t="s">
        <v>15</v>
      </c>
      <c r="G2">
        <f>+H2^2</f>
        <v>34.201443240000003</v>
      </c>
      <c r="H2">
        <v>5.8482000000000003</v>
      </c>
      <c r="I2" s="1">
        <v>1.887E-3</v>
      </c>
    </row>
    <row r="3" spans="1:9" x14ac:dyDescent="0.25">
      <c r="A3" t="s">
        <v>7</v>
      </c>
      <c r="B3" s="1">
        <v>-93590.224199999997</v>
      </c>
      <c r="F3" t="s">
        <v>14</v>
      </c>
      <c r="G3">
        <f>40.5971^2</f>
        <v>1648.1245284099998</v>
      </c>
      <c r="H3">
        <v>40.597099999999998</v>
      </c>
      <c r="I3">
        <v>1.4949889999999999</v>
      </c>
    </row>
    <row r="4" spans="1:9" x14ac:dyDescent="0.25">
      <c r="A4" t="s">
        <v>8</v>
      </c>
      <c r="B4">
        <v>-1.3281600000000001E-4</v>
      </c>
      <c r="G4">
        <v>1.4949889999999999</v>
      </c>
    </row>
    <row r="5" spans="1:9" x14ac:dyDescent="0.25">
      <c r="A5" t="s">
        <v>9</v>
      </c>
      <c r="B5">
        <v>-5.8764064999999997E-2</v>
      </c>
    </row>
    <row r="6" spans="1:9" x14ac:dyDescent="0.25">
      <c r="A6" t="s">
        <v>10</v>
      </c>
      <c r="B6">
        <v>8.3140000000000001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AD91-CDD4-4474-8442-4BAA8225F866}">
  <dimension ref="A1:Z1863"/>
  <sheetViews>
    <sheetView workbookViewId="0">
      <selection activeCell="J20" sqref="J20"/>
    </sheetView>
  </sheetViews>
  <sheetFormatPr defaultRowHeight="15" x14ac:dyDescent="0.25"/>
  <cols>
    <col min="4" max="4" width="10.28515625" bestFit="1" customWidth="1"/>
    <col min="5" max="6" width="10.28515625" customWidth="1"/>
  </cols>
  <sheetData>
    <row r="1" spans="1:26" x14ac:dyDescent="0.25">
      <c r="A1" t="s">
        <v>12</v>
      </c>
      <c r="B1">
        <f>25.28+273.15</f>
        <v>298.42999999999995</v>
      </c>
      <c r="G1" s="7" t="s">
        <v>16</v>
      </c>
      <c r="H1" s="7"/>
      <c r="I1" s="7"/>
      <c r="J1" s="7"/>
      <c r="K1" s="7"/>
      <c r="L1" s="4" t="s">
        <v>17</v>
      </c>
    </row>
    <row r="2" spans="1:26" x14ac:dyDescent="0.25">
      <c r="G2" s="5"/>
      <c r="H2" s="5"/>
      <c r="I2" s="5"/>
      <c r="J2" s="5"/>
      <c r="K2" s="5"/>
      <c r="L2">
        <f>+L1863</f>
        <v>244.47721525161731</v>
      </c>
      <c r="M2">
        <f>+M1863</f>
        <v>200.50590061282037</v>
      </c>
      <c r="N2">
        <f>+N1863</f>
        <v>193.20044755223216</v>
      </c>
      <c r="O2">
        <f>+O1863</f>
        <v>255.55134313879717</v>
      </c>
      <c r="P2">
        <f>+P1863</f>
        <v>0</v>
      </c>
    </row>
    <row r="3" spans="1:26" x14ac:dyDescent="0.25">
      <c r="A3" t="s">
        <v>0</v>
      </c>
      <c r="B3" t="s">
        <v>4</v>
      </c>
      <c r="C3" t="s">
        <v>1</v>
      </c>
      <c r="D3" t="s">
        <v>11</v>
      </c>
      <c r="E3" t="s">
        <v>23</v>
      </c>
      <c r="G3" t="s">
        <v>18</v>
      </c>
      <c r="I3" t="s">
        <v>19</v>
      </c>
      <c r="J3" t="s">
        <v>21</v>
      </c>
      <c r="K3" t="s">
        <v>20</v>
      </c>
      <c r="L3" t="s">
        <v>22</v>
      </c>
      <c r="M3" t="s">
        <v>24</v>
      </c>
    </row>
    <row r="4" spans="1:26" x14ac:dyDescent="0.25">
      <c r="A4">
        <v>0</v>
      </c>
      <c r="B4">
        <v>1011.832075</v>
      </c>
      <c r="C4">
        <v>18.333333</v>
      </c>
      <c r="D4">
        <f t="shared" ref="D4:D67" si="0">A*EXP(-E/(R_*$B$1))*A4^2+(m*$B$1+b)*A4+$B$4</f>
        <v>1011.832075</v>
      </c>
      <c r="E4">
        <f>+A*EXP(-E/(R_*$B$1))*A4^2+(m*$B$1+b)*A4</f>
        <v>0</v>
      </c>
      <c r="G4">
        <f>sigma_mod+sigma_sens</f>
        <v>1682.3259716499997</v>
      </c>
      <c r="H4">
        <f>+G4*(1-J4)</f>
        <v>33.519986765986253</v>
      </c>
      <c r="I4">
        <f t="shared" ref="I4:I35" si="1">+sigma_mod+10^2*G4</f>
        <v>169880.72169340999</v>
      </c>
      <c r="J4">
        <f t="shared" ref="J4:J67" si="2">+G4/(G4+sigma_sens)</f>
        <v>0.9800752129308743</v>
      </c>
      <c r="K4">
        <f>+(1-J4)*I4</f>
        <v>3384.8372068905978</v>
      </c>
      <c r="L4">
        <f>+D4+J4*(B4-D4)</f>
        <v>1011.832075</v>
      </c>
      <c r="M4">
        <f>+L4</f>
        <v>1011.832075</v>
      </c>
      <c r="N4">
        <f>+M4</f>
        <v>1011.832075</v>
      </c>
    </row>
    <row r="5" spans="1:26" x14ac:dyDescent="0.25">
      <c r="A5">
        <v>10</v>
      </c>
      <c r="B5">
        <v>982.92258700000002</v>
      </c>
      <c r="C5">
        <v>40.034722000000002</v>
      </c>
      <c r="D5">
        <f t="shared" si="0"/>
        <v>1010.8483714821668</v>
      </c>
      <c r="E5">
        <f>+(D5-D4)/10</f>
        <v>-9.8370351783319168E-2</v>
      </c>
      <c r="F5">
        <f t="shared" ref="F5:F68" si="3">+A*EXP(-E/(R_*$B$1))*(10)^2+(m*$B$1+b)*10</f>
        <v>-0.98370351783318455</v>
      </c>
      <c r="G5">
        <f t="shared" ref="G5:G68" si="4">+H4+sigma_sens</f>
        <v>67.721430005986264</v>
      </c>
      <c r="H5">
        <f>+G5*(1-J5)</f>
        <v>22.724738527449073</v>
      </c>
      <c r="I5">
        <f t="shared" si="1"/>
        <v>8420.2675290086263</v>
      </c>
      <c r="J5">
        <f t="shared" si="2"/>
        <v>0.66443799953072002</v>
      </c>
      <c r="K5">
        <f>+(1-J5)*I5</f>
        <v>2825.5218165206556</v>
      </c>
      <c r="L5">
        <f>+D5+J5*(B5-D5)</f>
        <v>992.29341910550988</v>
      </c>
      <c r="M5">
        <f>+L5</f>
        <v>992.29341910550988</v>
      </c>
      <c r="N5">
        <f>+M5</f>
        <v>992.29341910550988</v>
      </c>
    </row>
    <row r="6" spans="1:26" x14ac:dyDescent="0.25">
      <c r="A6">
        <v>20</v>
      </c>
      <c r="B6">
        <v>968.46784300000002</v>
      </c>
      <c r="C6">
        <v>50.885417000000004</v>
      </c>
      <c r="D6">
        <f t="shared" si="0"/>
        <v>1009.8652678062673</v>
      </c>
      <c r="E6">
        <f t="shared" ref="E6:E69" si="5">+(D6-D5)/10</f>
        <v>-9.8310367589954234E-2</v>
      </c>
      <c r="F6">
        <f t="shared" si="3"/>
        <v>-0.98370351783318455</v>
      </c>
      <c r="G6">
        <f t="shared" si="4"/>
        <v>56.92618176744908</v>
      </c>
      <c r="H6">
        <f t="shared" ref="H6:H68" si="6">+G6*(1-J6)</f>
        <v>21.365174110816366</v>
      </c>
      <c r="I6">
        <f t="shared" si="1"/>
        <v>7340.7427051549075</v>
      </c>
      <c r="J6">
        <f t="shared" si="2"/>
        <v>0.6246863315355331</v>
      </c>
      <c r="K6">
        <f t="shared" ref="K6:K17" si="7">+(1-J6)*I6</f>
        <v>2755.081073925463</v>
      </c>
      <c r="L6">
        <f t="shared" ref="L6:L17" si="8">+D6+J6*(B6-D6)</f>
        <v>984.00486236902213</v>
      </c>
      <c r="M6">
        <f t="shared" ref="M6:M69" si="9">+M5+E6*10</f>
        <v>991.31031542961034</v>
      </c>
      <c r="N6">
        <f>+L6</f>
        <v>984.00486236902213</v>
      </c>
    </row>
    <row r="7" spans="1:26" x14ac:dyDescent="0.25">
      <c r="A7">
        <v>30</v>
      </c>
      <c r="B7">
        <v>968.46784300000002</v>
      </c>
      <c r="C7">
        <v>50.885417000000004</v>
      </c>
      <c r="D7">
        <f t="shared" si="0"/>
        <v>1008.8827639723014</v>
      </c>
      <c r="E7">
        <f t="shared" si="5"/>
        <v>-9.8250383396589314E-2</v>
      </c>
      <c r="F7">
        <f t="shared" si="3"/>
        <v>-0.98370351783318455</v>
      </c>
      <c r="G7">
        <f t="shared" si="4"/>
        <v>55.566617350816372</v>
      </c>
      <c r="H7">
        <f t="shared" si="6"/>
        <v>21.170764934150423</v>
      </c>
      <c r="I7">
        <f t="shared" si="1"/>
        <v>7204.7862634916364</v>
      </c>
      <c r="J7">
        <f t="shared" si="2"/>
        <v>0.61900209256053651</v>
      </c>
      <c r="K7">
        <f>+(1-J7)*I7</f>
        <v>2745.0084899389044</v>
      </c>
      <c r="L7">
        <f t="shared" si="8"/>
        <v>983.86584331977815</v>
      </c>
      <c r="M7">
        <f t="shared" si="9"/>
        <v>990.32781159564445</v>
      </c>
      <c r="N7">
        <f>+N6+E7*10</f>
        <v>983.02235853505624</v>
      </c>
    </row>
    <row r="8" spans="1:26" x14ac:dyDescent="0.25">
      <c r="A8">
        <v>40</v>
      </c>
      <c r="B8">
        <v>982.92258700000002</v>
      </c>
      <c r="C8">
        <v>40.034722000000002</v>
      </c>
      <c r="D8">
        <f t="shared" si="0"/>
        <v>1007.900859980269</v>
      </c>
      <c r="E8">
        <f t="shared" si="5"/>
        <v>-9.8190399203235759E-2</v>
      </c>
      <c r="F8">
        <f t="shared" si="3"/>
        <v>-0.98370351783318455</v>
      </c>
      <c r="G8">
        <f t="shared" si="4"/>
        <v>55.37220817415043</v>
      </c>
      <c r="H8">
        <f t="shared" si="6"/>
        <v>21.142483364728555</v>
      </c>
      <c r="I8">
        <f t="shared" si="1"/>
        <v>7185.3453458250424</v>
      </c>
      <c r="J8">
        <f t="shared" si="2"/>
        <v>0.61817518098188173</v>
      </c>
      <c r="K8">
        <f t="shared" si="7"/>
        <v>2743.5431862523251</v>
      </c>
      <c r="L8">
        <f t="shared" si="8"/>
        <v>992.45991156007642</v>
      </c>
      <c r="M8">
        <f t="shared" si="9"/>
        <v>989.34590760361209</v>
      </c>
      <c r="N8">
        <f t="shared" ref="N8:N71" si="10">+N7+E8*10</f>
        <v>982.04045454302388</v>
      </c>
    </row>
    <row r="9" spans="1:26" x14ac:dyDescent="0.25">
      <c r="A9">
        <v>50</v>
      </c>
      <c r="B9">
        <v>968.46784300000002</v>
      </c>
      <c r="C9">
        <v>50.885417000000004</v>
      </c>
      <c r="D9">
        <f t="shared" si="0"/>
        <v>1006.9195558301705</v>
      </c>
      <c r="E9">
        <f t="shared" si="5"/>
        <v>-9.8130415009859459E-2</v>
      </c>
      <c r="F9">
        <f t="shared" si="3"/>
        <v>-0.98370351783318455</v>
      </c>
      <c r="G9">
        <f t="shared" si="4"/>
        <v>55.343926604728559</v>
      </c>
      <c r="H9">
        <f t="shared" si="6"/>
        <v>21.138358887037185</v>
      </c>
      <c r="I9">
        <f t="shared" si="1"/>
        <v>7182.5171888828554</v>
      </c>
      <c r="J9">
        <f t="shared" si="2"/>
        <v>0.61805458730802931</v>
      </c>
      <c r="K9">
        <f t="shared" si="7"/>
        <v>2743.3294918750353</v>
      </c>
      <c r="L9">
        <f t="shared" si="8"/>
        <v>983.15429832563257</v>
      </c>
      <c r="M9">
        <f t="shared" si="9"/>
        <v>988.3646034535135</v>
      </c>
      <c r="N9">
        <f t="shared" si="10"/>
        <v>981.05915039292529</v>
      </c>
    </row>
    <row r="10" spans="1:26" x14ac:dyDescent="0.25">
      <c r="A10">
        <v>60</v>
      </c>
      <c r="B10">
        <v>954.01309900000001</v>
      </c>
      <c r="C10">
        <v>61.736111000000001</v>
      </c>
      <c r="D10">
        <f t="shared" si="0"/>
        <v>1005.9388515220054</v>
      </c>
      <c r="E10">
        <f t="shared" si="5"/>
        <v>-9.8070430816505905E-2</v>
      </c>
      <c r="F10">
        <f t="shared" si="3"/>
        <v>-0.98370351783318455</v>
      </c>
      <c r="G10">
        <f t="shared" si="4"/>
        <v>55.339802127037188</v>
      </c>
      <c r="H10">
        <f t="shared" si="6"/>
        <v>21.137757171037222</v>
      </c>
      <c r="I10">
        <f t="shared" si="1"/>
        <v>7182.1047411137188</v>
      </c>
      <c r="J10">
        <f t="shared" si="2"/>
        <v>0.61803699401537948</v>
      </c>
      <c r="K10">
        <f t="shared" si="7"/>
        <v>2743.2983162121909</v>
      </c>
      <c r="L10">
        <f t="shared" si="8"/>
        <v>973.84681552131872</v>
      </c>
      <c r="M10">
        <f t="shared" si="9"/>
        <v>987.38389914534844</v>
      </c>
      <c r="N10">
        <f t="shared" si="10"/>
        <v>980.07844608476023</v>
      </c>
      <c r="Y10" s="2"/>
      <c r="Z10" s="2"/>
    </row>
    <row r="11" spans="1:26" x14ac:dyDescent="0.25">
      <c r="A11">
        <v>70</v>
      </c>
      <c r="B11">
        <v>968.46784300000002</v>
      </c>
      <c r="C11">
        <v>50.885417000000004</v>
      </c>
      <c r="D11">
        <f t="shared" si="0"/>
        <v>1004.958747055774</v>
      </c>
      <c r="E11">
        <f t="shared" si="5"/>
        <v>-9.8010446623140984E-2</v>
      </c>
      <c r="F11">
        <f t="shared" si="3"/>
        <v>-0.98370351783318455</v>
      </c>
      <c r="G11">
        <f t="shared" si="4"/>
        <v>55.339200411037226</v>
      </c>
      <c r="H11">
        <f t="shared" si="6"/>
        <v>21.137669382647438</v>
      </c>
      <c r="I11">
        <f t="shared" si="1"/>
        <v>7182.0445695137223</v>
      </c>
      <c r="J11">
        <f t="shared" si="2"/>
        <v>0.61803442721171664</v>
      </c>
      <c r="K11">
        <f t="shared" si="7"/>
        <v>2743.2937677852888</v>
      </c>
      <c r="L11">
        <f t="shared" si="8"/>
        <v>982.40611206922597</v>
      </c>
      <c r="M11">
        <f t="shared" si="9"/>
        <v>986.40379467911703</v>
      </c>
      <c r="N11">
        <f t="shared" si="10"/>
        <v>979.09834161852882</v>
      </c>
      <c r="Y11" s="2"/>
      <c r="Z11" s="3"/>
    </row>
    <row r="12" spans="1:26" x14ac:dyDescent="0.25">
      <c r="A12">
        <v>80</v>
      </c>
      <c r="B12">
        <v>982.92258700000002</v>
      </c>
      <c r="C12">
        <v>40.034722000000002</v>
      </c>
      <c r="D12">
        <f t="shared" si="0"/>
        <v>1003.9792424314762</v>
      </c>
      <c r="E12">
        <f t="shared" si="5"/>
        <v>-9.795046242977605E-2</v>
      </c>
      <c r="F12">
        <f t="shared" si="3"/>
        <v>-0.98370351783318455</v>
      </c>
      <c r="G12">
        <f t="shared" si="4"/>
        <v>55.339112622647441</v>
      </c>
      <c r="H12">
        <f t="shared" si="6"/>
        <v>21.137656574510828</v>
      </c>
      <c r="I12">
        <f t="shared" si="1"/>
        <v>7182.035790674744</v>
      </c>
      <c r="J12">
        <f t="shared" si="2"/>
        <v>0.61803405272060186</v>
      </c>
      <c r="K12">
        <f t="shared" si="7"/>
        <v>2743.2931041796201</v>
      </c>
      <c r="L12">
        <f t="shared" si="8"/>
        <v>990.96551233841967</v>
      </c>
      <c r="M12">
        <f t="shared" si="9"/>
        <v>985.42429005481927</v>
      </c>
      <c r="N12">
        <f t="shared" si="10"/>
        <v>978.11883699423106</v>
      </c>
      <c r="Y12" s="2"/>
      <c r="Z12" s="3"/>
    </row>
    <row r="13" spans="1:26" x14ac:dyDescent="0.25">
      <c r="A13">
        <v>90</v>
      </c>
      <c r="B13">
        <v>968.46784300000002</v>
      </c>
      <c r="C13">
        <v>50.885417000000004</v>
      </c>
      <c r="D13">
        <f t="shared" si="0"/>
        <v>1003.0003376491121</v>
      </c>
      <c r="E13">
        <f t="shared" si="5"/>
        <v>-9.789047823641113E-2</v>
      </c>
      <c r="F13">
        <f t="shared" si="3"/>
        <v>-0.98370351783318455</v>
      </c>
      <c r="G13">
        <f t="shared" si="4"/>
        <v>55.339099814510831</v>
      </c>
      <c r="H13">
        <f t="shared" si="6"/>
        <v>21.137654705829242</v>
      </c>
      <c r="I13">
        <f t="shared" si="1"/>
        <v>7182.0345098610824</v>
      </c>
      <c r="J13">
        <f t="shared" si="2"/>
        <v>0.618033998083095</v>
      </c>
      <c r="K13">
        <f t="shared" si="7"/>
        <v>2743.2930073608759</v>
      </c>
      <c r="L13">
        <f t="shared" si="8"/>
        <v>981.65808191733822</v>
      </c>
      <c r="M13">
        <f t="shared" si="9"/>
        <v>984.44538527245516</v>
      </c>
      <c r="N13">
        <f t="shared" si="10"/>
        <v>977.13993221186695</v>
      </c>
    </row>
    <row r="14" spans="1:26" x14ac:dyDescent="0.25">
      <c r="A14">
        <v>100</v>
      </c>
      <c r="B14">
        <v>982.92258700000002</v>
      </c>
      <c r="C14">
        <v>40.034722000000002</v>
      </c>
      <c r="D14">
        <f t="shared" si="0"/>
        <v>1002.0220327086815</v>
      </c>
      <c r="E14">
        <f t="shared" si="5"/>
        <v>-9.7830494043057575E-2</v>
      </c>
      <c r="F14">
        <f t="shared" si="3"/>
        <v>-0.98370351783318455</v>
      </c>
      <c r="G14">
        <f t="shared" si="4"/>
        <v>55.339097945829245</v>
      </c>
      <c r="H14">
        <f t="shared" si="6"/>
        <v>21.137654433192285</v>
      </c>
      <c r="I14">
        <f t="shared" si="1"/>
        <v>7182.034322992924</v>
      </c>
      <c r="J14">
        <f t="shared" si="2"/>
        <v>0.61803399011159033</v>
      </c>
      <c r="K14">
        <f t="shared" si="7"/>
        <v>2743.2929932352131</v>
      </c>
      <c r="L14">
        <f t="shared" si="8"/>
        <v>990.21792606842541</v>
      </c>
      <c r="M14">
        <f t="shared" si="9"/>
        <v>983.46708033202458</v>
      </c>
      <c r="N14">
        <f t="shared" si="10"/>
        <v>976.16162727143637</v>
      </c>
    </row>
    <row r="15" spans="1:26" x14ac:dyDescent="0.25">
      <c r="A15">
        <v>110</v>
      </c>
      <c r="B15">
        <v>982.92258700000002</v>
      </c>
      <c r="C15">
        <v>40.034722000000002</v>
      </c>
      <c r="D15">
        <f t="shared" si="0"/>
        <v>1001.0443276101847</v>
      </c>
      <c r="E15">
        <f t="shared" si="5"/>
        <v>-9.7770509849681275E-2</v>
      </c>
      <c r="F15">
        <f t="shared" si="3"/>
        <v>-0.98370351783318455</v>
      </c>
      <c r="G15">
        <f t="shared" si="4"/>
        <v>55.339097673192285</v>
      </c>
      <c r="H15">
        <f t="shared" si="6"/>
        <v>21.137654393415087</v>
      </c>
      <c r="I15">
        <f t="shared" si="1"/>
        <v>7182.0342957292278</v>
      </c>
      <c r="J15">
        <f t="shared" si="2"/>
        <v>0.61803398894856354</v>
      </c>
      <c r="K15">
        <f t="shared" si="7"/>
        <v>2743.2929911743058</v>
      </c>
      <c r="L15">
        <f t="shared" si="8"/>
        <v>989.84447597418114</v>
      </c>
      <c r="M15">
        <f t="shared" si="9"/>
        <v>982.48937523352777</v>
      </c>
      <c r="N15">
        <f t="shared" si="10"/>
        <v>975.18392217293956</v>
      </c>
    </row>
    <row r="16" spans="1:26" x14ac:dyDescent="0.25">
      <c r="A16">
        <v>120</v>
      </c>
      <c r="B16">
        <v>968.46784300000002</v>
      </c>
      <c r="C16">
        <v>50.885417000000004</v>
      </c>
      <c r="D16">
        <f t="shared" si="0"/>
        <v>1000.0672223536214</v>
      </c>
      <c r="E16">
        <f t="shared" si="5"/>
        <v>-9.7710525656327721E-2</v>
      </c>
      <c r="F16">
        <f t="shared" si="3"/>
        <v>-0.98370351783318455</v>
      </c>
      <c r="G16">
        <f t="shared" si="4"/>
        <v>55.339097633415093</v>
      </c>
      <c r="H16">
        <f t="shared" si="6"/>
        <v>21.137654387611668</v>
      </c>
      <c r="I16">
        <f t="shared" si="1"/>
        <v>7182.034291751509</v>
      </c>
      <c r="J16">
        <f t="shared" si="2"/>
        <v>0.61803398877888027</v>
      </c>
      <c r="K16">
        <f t="shared" si="7"/>
        <v>2743.2929908736237</v>
      </c>
      <c r="L16">
        <f t="shared" si="8"/>
        <v>980.53773188876585</v>
      </c>
      <c r="M16">
        <f t="shared" si="9"/>
        <v>981.51226997696449</v>
      </c>
      <c r="N16">
        <f t="shared" si="10"/>
        <v>974.20681691637628</v>
      </c>
    </row>
    <row r="17" spans="1:14" x14ac:dyDescent="0.25">
      <c r="A17">
        <v>130</v>
      </c>
      <c r="B17">
        <v>968.46784300000002</v>
      </c>
      <c r="C17">
        <v>50.885417000000004</v>
      </c>
      <c r="D17">
        <f t="shared" si="0"/>
        <v>999.09071693899182</v>
      </c>
      <c r="E17">
        <f t="shared" si="5"/>
        <v>-9.7650541462962787E-2</v>
      </c>
      <c r="F17">
        <f t="shared" si="3"/>
        <v>-0.98370351783318455</v>
      </c>
      <c r="G17">
        <f t="shared" si="4"/>
        <v>55.339097627611672</v>
      </c>
      <c r="H17">
        <f t="shared" si="6"/>
        <v>21.137654386764964</v>
      </c>
      <c r="I17">
        <f t="shared" si="1"/>
        <v>7182.0342911711668</v>
      </c>
      <c r="J17">
        <f t="shared" si="2"/>
        <v>0.61803398875412374</v>
      </c>
      <c r="K17">
        <f t="shared" si="7"/>
        <v>2743.2929908297547</v>
      </c>
      <c r="L17">
        <f t="shared" si="8"/>
        <v>980.16474001136203</v>
      </c>
      <c r="M17">
        <f t="shared" si="9"/>
        <v>980.53576456233486</v>
      </c>
      <c r="N17">
        <f t="shared" si="10"/>
        <v>973.23031150174666</v>
      </c>
    </row>
    <row r="18" spans="1:14" x14ac:dyDescent="0.25">
      <c r="A18">
        <v>140</v>
      </c>
      <c r="B18">
        <v>968.46784300000002</v>
      </c>
      <c r="C18">
        <v>50.885417000000004</v>
      </c>
      <c r="D18">
        <f t="shared" si="0"/>
        <v>998.11481136629584</v>
      </c>
      <c r="E18">
        <f t="shared" si="5"/>
        <v>-9.7590557269597866E-2</v>
      </c>
      <c r="F18">
        <f t="shared" si="3"/>
        <v>-0.98370351783318455</v>
      </c>
      <c r="G18">
        <f t="shared" si="4"/>
        <v>55.339097626764968</v>
      </c>
      <c r="H18">
        <f t="shared" si="6"/>
        <v>21.137654386641429</v>
      </c>
      <c r="I18">
        <f t="shared" si="1"/>
        <v>7182.0342910864965</v>
      </c>
      <c r="J18">
        <f t="shared" si="2"/>
        <v>0.61803398875051185</v>
      </c>
      <c r="K18">
        <f t="shared" ref="K18:K45" si="11">+(1-J18)*I18</f>
        <v>2743.2929908233546</v>
      </c>
      <c r="L18">
        <f t="shared" ref="L18:L45" si="12">+D18+J18*(B18-D18)</f>
        <v>979.79197725251379</v>
      </c>
      <c r="M18">
        <f t="shared" si="9"/>
        <v>979.55985898963888</v>
      </c>
      <c r="N18">
        <f t="shared" si="10"/>
        <v>972.25440592905068</v>
      </c>
    </row>
    <row r="19" spans="1:14" x14ac:dyDescent="0.25">
      <c r="A19">
        <v>150</v>
      </c>
      <c r="B19">
        <v>968.46784300000002</v>
      </c>
      <c r="C19">
        <v>50.885417000000004</v>
      </c>
      <c r="D19">
        <f t="shared" si="0"/>
        <v>997.13950563553351</v>
      </c>
      <c r="E19">
        <f t="shared" si="5"/>
        <v>-9.7530573076232946E-2</v>
      </c>
      <c r="F19">
        <f t="shared" si="3"/>
        <v>-0.98370351783318455</v>
      </c>
      <c r="G19">
        <f t="shared" si="4"/>
        <v>55.339097626641433</v>
      </c>
      <c r="H19">
        <f t="shared" si="6"/>
        <v>21.13765438662341</v>
      </c>
      <c r="I19">
        <f t="shared" si="1"/>
        <v>7182.0342910741429</v>
      </c>
      <c r="J19">
        <f t="shared" si="2"/>
        <v>0.61803398874998483</v>
      </c>
      <c r="K19">
        <f t="shared" si="11"/>
        <v>2743.292990822421</v>
      </c>
      <c r="L19">
        <f t="shared" si="12"/>
        <v>979.41944361280082</v>
      </c>
      <c r="M19">
        <f t="shared" si="9"/>
        <v>978.58455325887655</v>
      </c>
      <c r="N19">
        <f t="shared" si="10"/>
        <v>971.27910019828835</v>
      </c>
    </row>
    <row r="20" spans="1:14" x14ac:dyDescent="0.25">
      <c r="A20">
        <v>160</v>
      </c>
      <c r="B20">
        <v>968.46784300000002</v>
      </c>
      <c r="C20">
        <v>50.885417000000004</v>
      </c>
      <c r="D20">
        <f t="shared" si="0"/>
        <v>996.16479974670472</v>
      </c>
      <c r="E20">
        <f t="shared" si="5"/>
        <v>-9.7470588882879378E-2</v>
      </c>
      <c r="F20">
        <f t="shared" si="3"/>
        <v>-0.98370351783318455</v>
      </c>
      <c r="G20">
        <f t="shared" si="4"/>
        <v>55.339097626623413</v>
      </c>
      <c r="H20">
        <f t="shared" si="6"/>
        <v>21.137654386620778</v>
      </c>
      <c r="I20">
        <f t="shared" si="1"/>
        <v>7182.0342910723411</v>
      </c>
      <c r="J20">
        <f t="shared" si="2"/>
        <v>0.618033988749908</v>
      </c>
      <c r="K20">
        <f t="shared" si="11"/>
        <v>2743.2929908222845</v>
      </c>
      <c r="L20">
        <f t="shared" si="12"/>
        <v>979.04713909230509</v>
      </c>
      <c r="M20">
        <f t="shared" si="9"/>
        <v>977.60984737004776</v>
      </c>
      <c r="N20">
        <f t="shared" si="10"/>
        <v>970.30439430945955</v>
      </c>
    </row>
    <row r="21" spans="1:14" x14ac:dyDescent="0.25">
      <c r="A21">
        <v>170</v>
      </c>
      <c r="B21">
        <v>968.46784300000002</v>
      </c>
      <c r="C21">
        <v>50.885417000000004</v>
      </c>
      <c r="D21">
        <f t="shared" si="0"/>
        <v>995.19069369980969</v>
      </c>
      <c r="E21">
        <f t="shared" si="5"/>
        <v>-9.7410604689503091E-2</v>
      </c>
      <c r="F21">
        <f t="shared" si="3"/>
        <v>-0.98370351783318455</v>
      </c>
      <c r="G21">
        <f t="shared" si="4"/>
        <v>55.339097626620784</v>
      </c>
      <c r="H21">
        <f t="shared" si="6"/>
        <v>21.137654386620394</v>
      </c>
      <c r="I21">
        <f t="shared" si="1"/>
        <v>7182.0342910720783</v>
      </c>
      <c r="J21">
        <f t="shared" si="2"/>
        <v>0.61803398874989679</v>
      </c>
      <c r="K21">
        <f t="shared" si="11"/>
        <v>2743.2929908222645</v>
      </c>
      <c r="L21">
        <f t="shared" si="12"/>
        <v>978.6750636910383</v>
      </c>
      <c r="M21">
        <f t="shared" si="9"/>
        <v>976.63574132315273</v>
      </c>
      <c r="N21">
        <f t="shared" si="10"/>
        <v>969.33028826256452</v>
      </c>
    </row>
    <row r="22" spans="1:14" x14ac:dyDescent="0.25">
      <c r="A22">
        <v>180</v>
      </c>
      <c r="B22">
        <v>968.46784300000002</v>
      </c>
      <c r="C22">
        <v>50.885417000000004</v>
      </c>
      <c r="D22">
        <f t="shared" si="0"/>
        <v>994.21718749484819</v>
      </c>
      <c r="E22">
        <f t="shared" si="5"/>
        <v>-9.7350620496149537E-2</v>
      </c>
      <c r="F22">
        <f t="shared" si="3"/>
        <v>-0.98370351783318455</v>
      </c>
      <c r="G22">
        <f t="shared" si="4"/>
        <v>55.339097626620401</v>
      </c>
      <c r="H22">
        <f t="shared" si="6"/>
        <v>21.137654386620341</v>
      </c>
      <c r="I22">
        <f t="shared" si="1"/>
        <v>7182.0342910720401</v>
      </c>
      <c r="J22">
        <f t="shared" si="2"/>
        <v>0.61803398874989512</v>
      </c>
      <c r="K22">
        <f t="shared" si="11"/>
        <v>2743.2929908222618</v>
      </c>
      <c r="L22">
        <f t="shared" si="12"/>
        <v>978.30321740900206</v>
      </c>
      <c r="M22">
        <f t="shared" si="9"/>
        <v>975.66223511819123</v>
      </c>
      <c r="N22">
        <f t="shared" si="10"/>
        <v>968.35678205760303</v>
      </c>
    </row>
    <row r="23" spans="1:14" x14ac:dyDescent="0.25">
      <c r="A23">
        <v>190</v>
      </c>
      <c r="B23">
        <v>968.46784300000002</v>
      </c>
      <c r="C23">
        <v>50.885417000000004</v>
      </c>
      <c r="D23">
        <f t="shared" si="0"/>
        <v>993.24428113182034</v>
      </c>
      <c r="E23">
        <f t="shared" si="5"/>
        <v>-9.7290636302784603E-2</v>
      </c>
      <c r="F23">
        <f t="shared" si="3"/>
        <v>-0.98370351783318455</v>
      </c>
      <c r="G23">
        <f t="shared" si="4"/>
        <v>55.339097626620344</v>
      </c>
      <c r="H23">
        <f t="shared" si="6"/>
        <v>21.13765438662033</v>
      </c>
      <c r="I23">
        <f t="shared" si="1"/>
        <v>7182.0342910720337</v>
      </c>
      <c r="J23">
        <f t="shared" si="2"/>
        <v>0.6180339887498949</v>
      </c>
      <c r="K23">
        <f t="shared" si="11"/>
        <v>2743.2929908222609</v>
      </c>
      <c r="L23">
        <f t="shared" si="12"/>
        <v>977.93160024619647</v>
      </c>
      <c r="M23">
        <f t="shared" si="9"/>
        <v>974.68932875516339</v>
      </c>
      <c r="N23">
        <f t="shared" si="10"/>
        <v>967.38387569457518</v>
      </c>
    </row>
    <row r="24" spans="1:14" x14ac:dyDescent="0.25">
      <c r="A24">
        <v>200</v>
      </c>
      <c r="B24">
        <v>982.92258700000002</v>
      </c>
      <c r="C24">
        <v>40.034722000000002</v>
      </c>
      <c r="D24">
        <f t="shared" si="0"/>
        <v>992.27197461072615</v>
      </c>
      <c r="E24">
        <f t="shared" si="5"/>
        <v>-9.7230652109419682E-2</v>
      </c>
      <c r="F24">
        <f t="shared" si="3"/>
        <v>-0.98370351783318455</v>
      </c>
      <c r="G24">
        <f t="shared" si="4"/>
        <v>55.33909762662033</v>
      </c>
      <c r="H24">
        <f t="shared" si="6"/>
        <v>21.13765438662033</v>
      </c>
      <c r="I24">
        <f t="shared" si="1"/>
        <v>7182.0342910720328</v>
      </c>
      <c r="J24">
        <f t="shared" si="2"/>
        <v>0.61803398874989479</v>
      </c>
      <c r="K24">
        <f t="shared" si="11"/>
        <v>2743.2929908222613</v>
      </c>
      <c r="L24">
        <f t="shared" si="12"/>
        <v>986.49373529330023</v>
      </c>
      <c r="M24">
        <f t="shared" si="9"/>
        <v>973.71702223406919</v>
      </c>
      <c r="N24">
        <f t="shared" si="10"/>
        <v>966.41156917348098</v>
      </c>
    </row>
    <row r="25" spans="1:14" x14ac:dyDescent="0.25">
      <c r="A25">
        <v>210</v>
      </c>
      <c r="B25">
        <v>968.46784300000002</v>
      </c>
      <c r="C25">
        <v>50.885417000000004</v>
      </c>
      <c r="D25">
        <f t="shared" si="0"/>
        <v>991.3002679315656</v>
      </c>
      <c r="E25">
        <f t="shared" si="5"/>
        <v>-9.7170667916054748E-2</v>
      </c>
      <c r="F25">
        <f t="shared" si="3"/>
        <v>-0.98370351783318455</v>
      </c>
      <c r="G25">
        <f t="shared" si="4"/>
        <v>55.33909762662033</v>
      </c>
      <c r="H25">
        <f t="shared" si="6"/>
        <v>21.13765438662033</v>
      </c>
      <c r="I25">
        <f t="shared" si="1"/>
        <v>7182.0342910720328</v>
      </c>
      <c r="J25">
        <f t="shared" si="2"/>
        <v>0.61803398874989479</v>
      </c>
      <c r="K25">
        <f t="shared" si="11"/>
        <v>2743.2929908222613</v>
      </c>
      <c r="L25">
        <f t="shared" si="12"/>
        <v>977.18905327827758</v>
      </c>
      <c r="M25">
        <f t="shared" si="9"/>
        <v>972.74531555490864</v>
      </c>
      <c r="N25">
        <f t="shared" si="10"/>
        <v>965.43986249432044</v>
      </c>
    </row>
    <row r="26" spans="1:14" x14ac:dyDescent="0.25">
      <c r="A26">
        <v>220</v>
      </c>
      <c r="B26">
        <v>968.46784300000002</v>
      </c>
      <c r="C26">
        <v>50.885417000000004</v>
      </c>
      <c r="D26">
        <f t="shared" si="0"/>
        <v>990.32916109433859</v>
      </c>
      <c r="E26">
        <f t="shared" si="5"/>
        <v>-9.7110683722701194E-2</v>
      </c>
      <c r="F26">
        <f t="shared" si="3"/>
        <v>-0.98370351783318455</v>
      </c>
      <c r="G26">
        <f t="shared" si="4"/>
        <v>55.33909762662033</v>
      </c>
      <c r="H26">
        <f t="shared" si="6"/>
        <v>21.13765438662033</v>
      </c>
      <c r="I26">
        <f t="shared" si="1"/>
        <v>7182.0342910720328</v>
      </c>
      <c r="J26">
        <f t="shared" si="2"/>
        <v>0.61803398874989479</v>
      </c>
      <c r="K26">
        <f t="shared" si="11"/>
        <v>2743.2929908222613</v>
      </c>
      <c r="L26">
        <f t="shared" si="12"/>
        <v>976.81812347316429</v>
      </c>
      <c r="M26">
        <f t="shared" si="9"/>
        <v>971.77420871768163</v>
      </c>
      <c r="N26">
        <f t="shared" si="10"/>
        <v>964.46875565709342</v>
      </c>
    </row>
    <row r="27" spans="1:14" x14ac:dyDescent="0.25">
      <c r="A27">
        <v>230</v>
      </c>
      <c r="B27">
        <v>982.92258700000002</v>
      </c>
      <c r="C27">
        <v>40.034722000000002</v>
      </c>
      <c r="D27">
        <f t="shared" si="0"/>
        <v>989.35865409904534</v>
      </c>
      <c r="E27">
        <f t="shared" si="5"/>
        <v>-9.7050699529324908E-2</v>
      </c>
      <c r="F27">
        <f t="shared" si="3"/>
        <v>-0.98370351783318455</v>
      </c>
      <c r="G27">
        <f t="shared" si="4"/>
        <v>55.33909762662033</v>
      </c>
      <c r="H27">
        <f t="shared" si="6"/>
        <v>21.13765438662033</v>
      </c>
      <c r="I27">
        <f t="shared" si="1"/>
        <v>7182.0342910720328</v>
      </c>
      <c r="J27">
        <f t="shared" si="2"/>
        <v>0.61803398874989479</v>
      </c>
      <c r="K27">
        <f t="shared" si="11"/>
        <v>2743.2929908222613</v>
      </c>
      <c r="L27">
        <f t="shared" si="12"/>
        <v>985.38094587796036</v>
      </c>
      <c r="M27">
        <f t="shared" si="9"/>
        <v>970.80370172238838</v>
      </c>
      <c r="N27">
        <f t="shared" si="10"/>
        <v>963.49824866180018</v>
      </c>
    </row>
    <row r="28" spans="1:14" x14ac:dyDescent="0.25">
      <c r="A28">
        <v>240</v>
      </c>
      <c r="B28">
        <v>968.46784300000002</v>
      </c>
      <c r="C28">
        <v>50.885417000000004</v>
      </c>
      <c r="D28">
        <f t="shared" si="0"/>
        <v>988.38874694568563</v>
      </c>
      <c r="E28">
        <f t="shared" si="5"/>
        <v>-9.6990715335971339E-2</v>
      </c>
      <c r="F28">
        <f t="shared" si="3"/>
        <v>-0.98370351783318455</v>
      </c>
      <c r="G28">
        <f t="shared" si="4"/>
        <v>55.33909762662033</v>
      </c>
      <c r="H28">
        <f t="shared" si="6"/>
        <v>21.13765438662033</v>
      </c>
      <c r="I28">
        <f t="shared" si="1"/>
        <v>7182.0342910720328</v>
      </c>
      <c r="J28">
        <f t="shared" si="2"/>
        <v>0.61803398874989479</v>
      </c>
      <c r="K28">
        <f t="shared" si="11"/>
        <v>2743.2929908222613</v>
      </c>
      <c r="L28">
        <f t="shared" si="12"/>
        <v>976.07695122063001</v>
      </c>
      <c r="M28">
        <f t="shared" si="9"/>
        <v>969.83379456902867</v>
      </c>
      <c r="N28">
        <f t="shared" si="10"/>
        <v>962.52834150844046</v>
      </c>
    </row>
    <row r="29" spans="1:14" x14ac:dyDescent="0.25">
      <c r="A29">
        <v>250</v>
      </c>
      <c r="B29">
        <v>968.46784300000002</v>
      </c>
      <c r="C29">
        <v>50.885417000000004</v>
      </c>
      <c r="D29">
        <f t="shared" si="0"/>
        <v>987.41943963425956</v>
      </c>
      <c r="E29">
        <f t="shared" si="5"/>
        <v>-9.6930731142606419E-2</v>
      </c>
      <c r="F29">
        <f t="shared" si="3"/>
        <v>-0.98370351783318455</v>
      </c>
      <c r="G29">
        <f t="shared" si="4"/>
        <v>55.33909762662033</v>
      </c>
      <c r="H29">
        <f t="shared" si="6"/>
        <v>21.13765438662033</v>
      </c>
      <c r="I29">
        <f t="shared" si="1"/>
        <v>7182.0342910720328</v>
      </c>
      <c r="J29">
        <f t="shared" si="2"/>
        <v>0.61803398874989479</v>
      </c>
      <c r="K29">
        <f t="shared" si="11"/>
        <v>2743.2929908222613</v>
      </c>
      <c r="L29">
        <f t="shared" si="12"/>
        <v>975.70670877320902</v>
      </c>
      <c r="M29">
        <f t="shared" si="9"/>
        <v>968.8644872576026</v>
      </c>
      <c r="N29">
        <f t="shared" si="10"/>
        <v>961.5590341970144</v>
      </c>
    </row>
    <row r="30" spans="1:14" x14ac:dyDescent="0.25">
      <c r="A30">
        <v>260</v>
      </c>
      <c r="B30">
        <v>968.46784300000002</v>
      </c>
      <c r="C30">
        <v>50.885417000000004</v>
      </c>
      <c r="D30">
        <f t="shared" si="0"/>
        <v>986.45073216476715</v>
      </c>
      <c r="E30">
        <f t="shared" si="5"/>
        <v>-9.6870746949241499E-2</v>
      </c>
      <c r="F30">
        <f t="shared" si="3"/>
        <v>-0.98370351783318455</v>
      </c>
      <c r="G30">
        <f t="shared" si="4"/>
        <v>55.33909762662033</v>
      </c>
      <c r="H30">
        <f t="shared" si="6"/>
        <v>21.13765438662033</v>
      </c>
      <c r="I30">
        <f t="shared" si="1"/>
        <v>7182.0342910720328</v>
      </c>
      <c r="J30">
        <f t="shared" si="2"/>
        <v>0.61803398874989479</v>
      </c>
      <c r="K30">
        <f t="shared" si="11"/>
        <v>2743.2929908222613</v>
      </c>
      <c r="L30">
        <f t="shared" si="12"/>
        <v>975.3366954450189</v>
      </c>
      <c r="M30">
        <f t="shared" si="9"/>
        <v>967.89577978811019</v>
      </c>
      <c r="N30">
        <f t="shared" si="10"/>
        <v>960.59032672752198</v>
      </c>
    </row>
    <row r="31" spans="1:14" x14ac:dyDescent="0.25">
      <c r="A31">
        <v>270</v>
      </c>
      <c r="B31">
        <v>968.46784300000002</v>
      </c>
      <c r="C31">
        <v>50.885417000000004</v>
      </c>
      <c r="D31">
        <f t="shared" si="0"/>
        <v>985.48262453720838</v>
      </c>
      <c r="E31">
        <f t="shared" si="5"/>
        <v>-9.6810762755876564E-2</v>
      </c>
      <c r="F31">
        <f t="shared" si="3"/>
        <v>-0.98370351783318455</v>
      </c>
      <c r="G31">
        <f t="shared" si="4"/>
        <v>55.33909762662033</v>
      </c>
      <c r="H31">
        <f t="shared" si="6"/>
        <v>21.13765438662033</v>
      </c>
      <c r="I31">
        <f t="shared" si="1"/>
        <v>7182.0342910720328</v>
      </c>
      <c r="J31">
        <f t="shared" si="2"/>
        <v>0.61803398874989479</v>
      </c>
      <c r="K31">
        <f t="shared" si="11"/>
        <v>2743.2929908222613</v>
      </c>
      <c r="L31">
        <f t="shared" si="12"/>
        <v>974.96691123605945</v>
      </c>
      <c r="M31">
        <f t="shared" si="9"/>
        <v>966.92767216055142</v>
      </c>
      <c r="N31">
        <f t="shared" si="10"/>
        <v>959.62221909996322</v>
      </c>
    </row>
    <row r="32" spans="1:14" x14ac:dyDescent="0.25">
      <c r="A32">
        <v>280</v>
      </c>
      <c r="B32">
        <v>954.01309900000001</v>
      </c>
      <c r="C32">
        <v>61.736111000000001</v>
      </c>
      <c r="D32">
        <f t="shared" si="0"/>
        <v>984.51511675158326</v>
      </c>
      <c r="E32">
        <f t="shared" si="5"/>
        <v>-9.6750778562511644E-2</v>
      </c>
      <c r="F32">
        <f t="shared" si="3"/>
        <v>-0.98370351783318455</v>
      </c>
      <c r="G32">
        <f t="shared" si="4"/>
        <v>55.33909762662033</v>
      </c>
      <c r="H32">
        <f t="shared" si="6"/>
        <v>21.13765438662033</v>
      </c>
      <c r="I32">
        <f t="shared" si="1"/>
        <v>7182.0342910720328</v>
      </c>
      <c r="J32">
        <f t="shared" si="2"/>
        <v>0.61803398874989479</v>
      </c>
      <c r="K32">
        <f t="shared" si="11"/>
        <v>2743.2929908222613</v>
      </c>
      <c r="L32">
        <f t="shared" si="12"/>
        <v>965.66383305565216</v>
      </c>
      <c r="M32">
        <f t="shared" si="9"/>
        <v>965.96016437492631</v>
      </c>
      <c r="N32">
        <f t="shared" si="10"/>
        <v>958.6547113143381</v>
      </c>
    </row>
    <row r="33" spans="1:14" x14ac:dyDescent="0.25">
      <c r="A33">
        <v>290</v>
      </c>
      <c r="B33">
        <v>954.01309900000001</v>
      </c>
      <c r="C33">
        <v>61.736111000000001</v>
      </c>
      <c r="D33">
        <f t="shared" si="0"/>
        <v>983.54820880789168</v>
      </c>
      <c r="E33">
        <f t="shared" si="5"/>
        <v>-9.669079436915809E-2</v>
      </c>
      <c r="F33">
        <f t="shared" si="3"/>
        <v>-0.98370351783318455</v>
      </c>
      <c r="G33">
        <f t="shared" si="4"/>
        <v>55.33909762662033</v>
      </c>
      <c r="H33">
        <f t="shared" si="6"/>
        <v>21.13765438662033</v>
      </c>
      <c r="I33">
        <f t="shared" si="1"/>
        <v>7182.0342910720328</v>
      </c>
      <c r="J33">
        <f t="shared" si="2"/>
        <v>0.61803398874989479</v>
      </c>
      <c r="K33">
        <f t="shared" si="11"/>
        <v>2743.2929908222613</v>
      </c>
      <c r="L33">
        <f t="shared" si="12"/>
        <v>965.29450708515424</v>
      </c>
      <c r="M33">
        <f t="shared" si="9"/>
        <v>964.99325643123473</v>
      </c>
      <c r="N33">
        <f t="shared" si="10"/>
        <v>957.68780337064652</v>
      </c>
    </row>
    <row r="34" spans="1:14" x14ac:dyDescent="0.25">
      <c r="A34">
        <v>300</v>
      </c>
      <c r="B34">
        <v>968.46784300000002</v>
      </c>
      <c r="C34">
        <v>50.885417000000004</v>
      </c>
      <c r="D34">
        <f t="shared" si="0"/>
        <v>982.58190070613387</v>
      </c>
      <c r="E34">
        <f t="shared" si="5"/>
        <v>-9.6630810175781789E-2</v>
      </c>
      <c r="F34">
        <f t="shared" si="3"/>
        <v>-0.98370351783318455</v>
      </c>
      <c r="G34">
        <f t="shared" si="4"/>
        <v>55.33909762662033</v>
      </c>
      <c r="H34">
        <f t="shared" si="6"/>
        <v>21.13765438662033</v>
      </c>
      <c r="I34">
        <f t="shared" si="1"/>
        <v>7182.0342910720328</v>
      </c>
      <c r="J34">
        <f t="shared" si="2"/>
        <v>0.61803398874989479</v>
      </c>
      <c r="K34">
        <f t="shared" si="11"/>
        <v>2743.2929908222613</v>
      </c>
      <c r="L34">
        <f t="shared" si="12"/>
        <v>973.85893332456578</v>
      </c>
      <c r="M34">
        <f t="shared" si="9"/>
        <v>964.02694832947691</v>
      </c>
      <c r="N34">
        <f t="shared" si="10"/>
        <v>956.7214952688887</v>
      </c>
    </row>
    <row r="35" spans="1:14" x14ac:dyDescent="0.25">
      <c r="A35">
        <v>310</v>
      </c>
      <c r="B35">
        <v>954.01309900000001</v>
      </c>
      <c r="C35">
        <v>61.736111000000001</v>
      </c>
      <c r="D35">
        <f t="shared" si="0"/>
        <v>981.61619244630958</v>
      </c>
      <c r="E35">
        <f t="shared" si="5"/>
        <v>-9.6570825982428235E-2</v>
      </c>
      <c r="F35">
        <f t="shared" si="3"/>
        <v>-0.98370351783318455</v>
      </c>
      <c r="G35">
        <f t="shared" si="4"/>
        <v>55.33909762662033</v>
      </c>
      <c r="H35">
        <f t="shared" si="6"/>
        <v>21.13765438662033</v>
      </c>
      <c r="I35">
        <f t="shared" si="1"/>
        <v>7182.0342910720328</v>
      </c>
      <c r="J35">
        <f t="shared" si="2"/>
        <v>0.61803398874989479</v>
      </c>
      <c r="K35">
        <f t="shared" si="11"/>
        <v>2743.2929908222613</v>
      </c>
      <c r="L35">
        <f t="shared" si="12"/>
        <v>964.5565425018508</v>
      </c>
      <c r="M35">
        <f t="shared" si="9"/>
        <v>963.06124006965263</v>
      </c>
      <c r="N35">
        <f t="shared" si="10"/>
        <v>955.75578700906442</v>
      </c>
    </row>
    <row r="36" spans="1:14" x14ac:dyDescent="0.25">
      <c r="A36">
        <v>320</v>
      </c>
      <c r="B36">
        <v>968.46784300000002</v>
      </c>
      <c r="C36">
        <v>50.885417000000004</v>
      </c>
      <c r="D36">
        <f t="shared" si="0"/>
        <v>980.65108402841895</v>
      </c>
      <c r="E36">
        <f t="shared" si="5"/>
        <v>-9.6510841789063301E-2</v>
      </c>
      <c r="F36">
        <f t="shared" si="3"/>
        <v>-0.98370351783318455</v>
      </c>
      <c r="G36">
        <f t="shared" si="4"/>
        <v>55.33909762662033</v>
      </c>
      <c r="H36">
        <f t="shared" si="6"/>
        <v>21.13765438662033</v>
      </c>
      <c r="I36">
        <f t="shared" ref="I36:I67" si="13">+sigma_mod+10^2*G36</f>
        <v>7182.0342910720328</v>
      </c>
      <c r="J36">
        <f t="shared" si="2"/>
        <v>0.61803398874989479</v>
      </c>
      <c r="K36">
        <f t="shared" si="11"/>
        <v>2743.2929908222613</v>
      </c>
      <c r="L36">
        <f t="shared" si="12"/>
        <v>973.12142697972388</v>
      </c>
      <c r="M36">
        <f t="shared" si="9"/>
        <v>962.09613165176199</v>
      </c>
      <c r="N36">
        <f t="shared" si="10"/>
        <v>954.79067859117379</v>
      </c>
    </row>
    <row r="37" spans="1:14" x14ac:dyDescent="0.25">
      <c r="A37">
        <v>330</v>
      </c>
      <c r="B37">
        <v>968.46784300000002</v>
      </c>
      <c r="C37">
        <v>50.885417000000004</v>
      </c>
      <c r="D37">
        <f t="shared" si="0"/>
        <v>979.68657545246197</v>
      </c>
      <c r="E37">
        <f t="shared" si="5"/>
        <v>-9.645085759569838E-2</v>
      </c>
      <c r="F37">
        <f t="shared" si="3"/>
        <v>-0.98370351783318455</v>
      </c>
      <c r="G37">
        <f t="shared" si="4"/>
        <v>55.33909762662033</v>
      </c>
      <c r="H37">
        <f t="shared" si="6"/>
        <v>21.13765438662033</v>
      </c>
      <c r="I37">
        <f t="shared" si="13"/>
        <v>7182.0342910720328</v>
      </c>
      <c r="J37">
        <f t="shared" si="2"/>
        <v>0.61803398874989479</v>
      </c>
      <c r="K37">
        <f t="shared" si="11"/>
        <v>2743.2929908222613</v>
      </c>
      <c r="L37">
        <f t="shared" si="12"/>
        <v>972.75301748614902</v>
      </c>
      <c r="M37">
        <f t="shared" si="9"/>
        <v>961.13162307580501</v>
      </c>
      <c r="N37">
        <f t="shared" si="10"/>
        <v>953.8261700152168</v>
      </c>
    </row>
    <row r="38" spans="1:14" x14ac:dyDescent="0.25">
      <c r="A38">
        <v>340</v>
      </c>
      <c r="B38">
        <v>954.01309900000001</v>
      </c>
      <c r="C38">
        <v>61.736111000000001</v>
      </c>
      <c r="D38">
        <f t="shared" si="0"/>
        <v>978.72266671843852</v>
      </c>
      <c r="E38">
        <f t="shared" si="5"/>
        <v>-9.6390873402344826E-2</v>
      </c>
      <c r="F38">
        <f t="shared" si="3"/>
        <v>-0.98370351783318455</v>
      </c>
      <c r="G38">
        <f t="shared" si="4"/>
        <v>55.33909762662033</v>
      </c>
      <c r="H38">
        <f t="shared" si="6"/>
        <v>21.13765438662033</v>
      </c>
      <c r="I38">
        <f t="shared" si="13"/>
        <v>7182.0342910720328</v>
      </c>
      <c r="J38">
        <f t="shared" si="2"/>
        <v>0.61803398874989479</v>
      </c>
      <c r="K38">
        <f t="shared" si="11"/>
        <v>2743.2929908222613</v>
      </c>
      <c r="L38">
        <f t="shared" si="12"/>
        <v>963.45131402112634</v>
      </c>
      <c r="M38">
        <f t="shared" si="9"/>
        <v>960.16771434178156</v>
      </c>
      <c r="N38">
        <f t="shared" si="10"/>
        <v>952.86226128119335</v>
      </c>
    </row>
    <row r="39" spans="1:14" x14ac:dyDescent="0.25">
      <c r="A39">
        <v>350</v>
      </c>
      <c r="B39">
        <v>954.01309900000001</v>
      </c>
      <c r="C39">
        <v>61.736111000000001</v>
      </c>
      <c r="D39">
        <f t="shared" si="0"/>
        <v>977.75935782634883</v>
      </c>
      <c r="E39">
        <f t="shared" si="5"/>
        <v>-9.6330889208968526E-2</v>
      </c>
      <c r="F39">
        <f t="shared" si="3"/>
        <v>-0.98370351783318455</v>
      </c>
      <c r="G39">
        <f t="shared" si="4"/>
        <v>55.33909762662033</v>
      </c>
      <c r="H39">
        <f t="shared" si="6"/>
        <v>21.13765438662033</v>
      </c>
      <c r="I39">
        <f t="shared" si="13"/>
        <v>7182.0342910720328</v>
      </c>
      <c r="J39">
        <f t="shared" si="2"/>
        <v>0.61803398874989479</v>
      </c>
      <c r="K39">
        <f t="shared" si="11"/>
        <v>2743.2929908222613</v>
      </c>
      <c r="L39">
        <f t="shared" si="12"/>
        <v>963.08336276601312</v>
      </c>
      <c r="M39">
        <f t="shared" si="9"/>
        <v>959.20440544969188</v>
      </c>
      <c r="N39">
        <f t="shared" si="10"/>
        <v>951.89895238910367</v>
      </c>
    </row>
    <row r="40" spans="1:14" x14ac:dyDescent="0.25">
      <c r="A40">
        <v>360</v>
      </c>
      <c r="B40">
        <v>968.46784300000002</v>
      </c>
      <c r="C40">
        <v>50.885417000000004</v>
      </c>
      <c r="D40">
        <f t="shared" si="0"/>
        <v>976.79664877619268</v>
      </c>
      <c r="E40">
        <f t="shared" si="5"/>
        <v>-9.6270905015614971E-2</v>
      </c>
      <c r="F40">
        <f t="shared" si="3"/>
        <v>-0.98370351783318455</v>
      </c>
      <c r="G40">
        <f t="shared" si="4"/>
        <v>55.33909762662033</v>
      </c>
      <c r="H40">
        <f t="shared" si="6"/>
        <v>21.13765438662033</v>
      </c>
      <c r="I40">
        <f t="shared" si="13"/>
        <v>7182.0342910720328</v>
      </c>
      <c r="J40">
        <f t="shared" si="2"/>
        <v>0.61803398874989479</v>
      </c>
      <c r="K40">
        <f t="shared" si="11"/>
        <v>2743.2929908222613</v>
      </c>
      <c r="L40">
        <f t="shared" si="12"/>
        <v>971.64916372080916</v>
      </c>
      <c r="M40">
        <f t="shared" si="9"/>
        <v>958.24169639953573</v>
      </c>
      <c r="N40">
        <f t="shared" si="10"/>
        <v>950.93624333894752</v>
      </c>
    </row>
    <row r="41" spans="1:14" x14ac:dyDescent="0.25">
      <c r="A41">
        <v>370</v>
      </c>
      <c r="B41">
        <v>954.01309900000001</v>
      </c>
      <c r="C41">
        <v>61.736111000000001</v>
      </c>
      <c r="D41">
        <f t="shared" si="0"/>
        <v>975.83453956797018</v>
      </c>
      <c r="E41">
        <f t="shared" si="5"/>
        <v>-9.6210920822250051E-2</v>
      </c>
      <c r="F41">
        <f t="shared" si="3"/>
        <v>-0.98370351783318455</v>
      </c>
      <c r="G41">
        <f t="shared" si="4"/>
        <v>55.33909762662033</v>
      </c>
      <c r="H41">
        <f t="shared" si="6"/>
        <v>21.13765438662033</v>
      </c>
      <c r="I41">
        <f t="shared" si="13"/>
        <v>7182.0342910720328</v>
      </c>
      <c r="J41">
        <f t="shared" si="2"/>
        <v>0.61803398874989479</v>
      </c>
      <c r="K41">
        <f t="shared" si="11"/>
        <v>2743.2929908222613</v>
      </c>
      <c r="L41">
        <f t="shared" si="12"/>
        <v>962.34814761347877</v>
      </c>
      <c r="M41">
        <f t="shared" si="9"/>
        <v>957.27958719131323</v>
      </c>
      <c r="N41">
        <f t="shared" si="10"/>
        <v>949.97413413072502</v>
      </c>
    </row>
    <row r="42" spans="1:14" x14ac:dyDescent="0.25">
      <c r="A42">
        <v>380</v>
      </c>
      <c r="B42">
        <v>954.01309900000001</v>
      </c>
      <c r="C42">
        <v>61.736111000000001</v>
      </c>
      <c r="D42">
        <f t="shared" si="0"/>
        <v>974.87303020168133</v>
      </c>
      <c r="E42">
        <f t="shared" si="5"/>
        <v>-9.6150936628885117E-2</v>
      </c>
      <c r="F42">
        <f t="shared" si="3"/>
        <v>-0.98370351783318455</v>
      </c>
      <c r="G42">
        <f t="shared" si="4"/>
        <v>55.33909762662033</v>
      </c>
      <c r="H42">
        <f t="shared" si="6"/>
        <v>21.13765438662033</v>
      </c>
      <c r="I42">
        <f t="shared" si="13"/>
        <v>7182.0342910720328</v>
      </c>
      <c r="J42">
        <f t="shared" si="2"/>
        <v>0.61803398874989479</v>
      </c>
      <c r="K42">
        <f t="shared" si="11"/>
        <v>2743.2929908222613</v>
      </c>
      <c r="L42">
        <f t="shared" si="12"/>
        <v>961.98088371605786</v>
      </c>
      <c r="M42">
        <f t="shared" si="9"/>
        <v>956.31807782502437</v>
      </c>
      <c r="N42">
        <f t="shared" si="10"/>
        <v>949.01262476443617</v>
      </c>
    </row>
    <row r="43" spans="1:14" x14ac:dyDescent="0.25">
      <c r="A43">
        <v>390</v>
      </c>
      <c r="B43">
        <v>968.46784300000002</v>
      </c>
      <c r="C43">
        <v>50.885417000000004</v>
      </c>
      <c r="D43">
        <f t="shared" si="0"/>
        <v>973.91212067732613</v>
      </c>
      <c r="E43">
        <f t="shared" si="5"/>
        <v>-9.6090952435520197E-2</v>
      </c>
      <c r="F43">
        <f t="shared" si="3"/>
        <v>-0.98370351783318455</v>
      </c>
      <c r="G43">
        <f t="shared" si="4"/>
        <v>55.33909762662033</v>
      </c>
      <c r="H43">
        <f t="shared" si="6"/>
        <v>21.13765438662033</v>
      </c>
      <c r="I43">
        <f t="shared" si="13"/>
        <v>7182.0342910720328</v>
      </c>
      <c r="J43">
        <f t="shared" si="2"/>
        <v>0.61803398874989479</v>
      </c>
      <c r="K43">
        <f t="shared" si="11"/>
        <v>2743.2929908222613</v>
      </c>
      <c r="L43">
        <f t="shared" si="12"/>
        <v>970.54737202854631</v>
      </c>
      <c r="M43">
        <f t="shared" si="9"/>
        <v>955.35716830066917</v>
      </c>
      <c r="N43">
        <f t="shared" si="10"/>
        <v>948.05171524008097</v>
      </c>
    </row>
    <row r="44" spans="1:14" x14ac:dyDescent="0.25">
      <c r="A44">
        <v>400</v>
      </c>
      <c r="B44">
        <v>968.46784300000002</v>
      </c>
      <c r="C44">
        <v>50.885417000000004</v>
      </c>
      <c r="D44">
        <f t="shared" si="0"/>
        <v>972.95181099490458</v>
      </c>
      <c r="E44">
        <f t="shared" si="5"/>
        <v>-9.6030968242155262E-2</v>
      </c>
      <c r="F44">
        <f t="shared" si="3"/>
        <v>-0.98370351783318455</v>
      </c>
      <c r="G44">
        <f t="shared" si="4"/>
        <v>55.33909762662033</v>
      </c>
      <c r="H44">
        <f t="shared" si="6"/>
        <v>21.13765438662033</v>
      </c>
      <c r="I44">
        <f t="shared" si="13"/>
        <v>7182.0342910720328</v>
      </c>
      <c r="J44">
        <f t="shared" si="2"/>
        <v>0.61803398874989479</v>
      </c>
      <c r="K44">
        <f t="shared" si="11"/>
        <v>2743.2929908222613</v>
      </c>
      <c r="L44">
        <f t="shared" si="12"/>
        <v>970.18056636958681</v>
      </c>
      <c r="M44">
        <f t="shared" si="9"/>
        <v>954.39685861824762</v>
      </c>
      <c r="N44">
        <f t="shared" si="10"/>
        <v>947.09140555765941</v>
      </c>
    </row>
    <row r="45" spans="1:14" x14ac:dyDescent="0.25">
      <c r="A45">
        <v>410</v>
      </c>
      <c r="B45">
        <v>968.46784300000002</v>
      </c>
      <c r="C45">
        <v>50.885417000000004</v>
      </c>
      <c r="D45">
        <f t="shared" si="0"/>
        <v>971.99210115441656</v>
      </c>
      <c r="E45">
        <f t="shared" si="5"/>
        <v>-9.5970984048801708E-2</v>
      </c>
      <c r="F45">
        <f t="shared" si="3"/>
        <v>-0.98370351783318455</v>
      </c>
      <c r="G45">
        <f t="shared" si="4"/>
        <v>55.33909762662033</v>
      </c>
      <c r="H45">
        <f t="shared" si="6"/>
        <v>21.13765438662033</v>
      </c>
      <c r="I45">
        <f t="shared" si="13"/>
        <v>7182.0342910720328</v>
      </c>
      <c r="J45">
        <f t="shared" si="2"/>
        <v>0.61803398874989479</v>
      </c>
      <c r="K45">
        <f t="shared" si="11"/>
        <v>2743.2929908222613</v>
      </c>
      <c r="L45">
        <f t="shared" si="12"/>
        <v>969.8139898298582</v>
      </c>
      <c r="M45">
        <f t="shared" si="9"/>
        <v>953.4371487777596</v>
      </c>
      <c r="N45">
        <f t="shared" si="10"/>
        <v>946.1316957171714</v>
      </c>
    </row>
    <row r="46" spans="1:14" x14ac:dyDescent="0.25">
      <c r="A46">
        <v>420</v>
      </c>
      <c r="B46">
        <v>968.46784300000002</v>
      </c>
      <c r="C46">
        <v>50.885417000000004</v>
      </c>
      <c r="D46">
        <f t="shared" si="0"/>
        <v>971.03299115586231</v>
      </c>
      <c r="E46">
        <f t="shared" si="5"/>
        <v>-9.5910999855425422E-2</v>
      </c>
      <c r="F46">
        <f t="shared" si="3"/>
        <v>-0.98370351783318455</v>
      </c>
      <c r="G46">
        <f t="shared" si="4"/>
        <v>55.33909762662033</v>
      </c>
      <c r="H46">
        <f t="shared" si="6"/>
        <v>21.13765438662033</v>
      </c>
      <c r="I46">
        <f t="shared" si="13"/>
        <v>7182.0342910720328</v>
      </c>
      <c r="J46">
        <f t="shared" si="2"/>
        <v>0.61803398874989479</v>
      </c>
      <c r="K46">
        <f t="shared" ref="K46:K109" si="14">+(1-J46)*I46</f>
        <v>2743.2929908222613</v>
      </c>
      <c r="L46">
        <f t="shared" ref="L46:L109" si="15">+D46+J46*(B46-D46)</f>
        <v>969.44764240936024</v>
      </c>
      <c r="M46">
        <f t="shared" si="9"/>
        <v>952.47803877920535</v>
      </c>
      <c r="N46">
        <f t="shared" si="10"/>
        <v>945.17258571861714</v>
      </c>
    </row>
    <row r="47" spans="1:14" x14ac:dyDescent="0.25">
      <c r="A47">
        <v>430</v>
      </c>
      <c r="B47">
        <v>968.46784300000002</v>
      </c>
      <c r="C47">
        <v>50.885417000000004</v>
      </c>
      <c r="D47">
        <f t="shared" si="0"/>
        <v>970.07448099924159</v>
      </c>
      <c r="E47">
        <f t="shared" si="5"/>
        <v>-9.5851015662071853E-2</v>
      </c>
      <c r="F47">
        <f t="shared" si="3"/>
        <v>-0.98370351783318455</v>
      </c>
      <c r="G47">
        <f t="shared" si="4"/>
        <v>55.33909762662033</v>
      </c>
      <c r="H47">
        <f t="shared" si="6"/>
        <v>21.13765438662033</v>
      </c>
      <c r="I47">
        <f t="shared" si="13"/>
        <v>7182.0342910720328</v>
      </c>
      <c r="J47">
        <f t="shared" si="2"/>
        <v>0.61803398874989479</v>
      </c>
      <c r="K47">
        <f t="shared" si="14"/>
        <v>2743.2929908222613</v>
      </c>
      <c r="L47">
        <f t="shared" si="15"/>
        <v>969.08152410809316</v>
      </c>
      <c r="M47">
        <f t="shared" si="9"/>
        <v>951.51952862258463</v>
      </c>
      <c r="N47">
        <f t="shared" si="10"/>
        <v>944.21407556199642</v>
      </c>
    </row>
    <row r="48" spans="1:14" x14ac:dyDescent="0.25">
      <c r="A48">
        <v>440</v>
      </c>
      <c r="B48">
        <v>954.01309900000001</v>
      </c>
      <c r="C48">
        <v>61.736111000000001</v>
      </c>
      <c r="D48">
        <f t="shared" si="0"/>
        <v>969.11657068455452</v>
      </c>
      <c r="E48">
        <f t="shared" si="5"/>
        <v>-9.5791031468706933E-2</v>
      </c>
      <c r="F48">
        <f t="shared" si="3"/>
        <v>-0.98370351783318455</v>
      </c>
      <c r="G48">
        <f t="shared" si="4"/>
        <v>55.33909762662033</v>
      </c>
      <c r="H48">
        <f t="shared" si="6"/>
        <v>21.13765438662033</v>
      </c>
      <c r="I48">
        <f t="shared" si="13"/>
        <v>7182.0342910720328</v>
      </c>
      <c r="J48">
        <f t="shared" si="2"/>
        <v>0.61803398874989479</v>
      </c>
      <c r="K48">
        <f t="shared" si="14"/>
        <v>2743.2929908222613</v>
      </c>
      <c r="L48">
        <f t="shared" si="15"/>
        <v>959.78211183537815</v>
      </c>
      <c r="M48">
        <f t="shared" si="9"/>
        <v>950.56161830789756</v>
      </c>
      <c r="N48">
        <f t="shared" si="10"/>
        <v>943.25616524730935</v>
      </c>
    </row>
    <row r="49" spans="1:14" x14ac:dyDescent="0.25">
      <c r="A49">
        <v>450</v>
      </c>
      <c r="B49">
        <v>954.01309900000001</v>
      </c>
      <c r="C49">
        <v>61.736111000000001</v>
      </c>
      <c r="D49">
        <f t="shared" si="0"/>
        <v>968.1592602118011</v>
      </c>
      <c r="E49">
        <f t="shared" si="5"/>
        <v>-9.5731047275342013E-2</v>
      </c>
      <c r="F49">
        <f t="shared" si="3"/>
        <v>-0.98370351783318455</v>
      </c>
      <c r="G49">
        <f t="shared" si="4"/>
        <v>55.33909762662033</v>
      </c>
      <c r="H49">
        <f t="shared" si="6"/>
        <v>21.13765438662033</v>
      </c>
      <c r="I49">
        <f t="shared" si="13"/>
        <v>7182.0342910720328</v>
      </c>
      <c r="J49">
        <f t="shared" si="2"/>
        <v>0.61803398874989479</v>
      </c>
      <c r="K49">
        <f t="shared" si="14"/>
        <v>2743.2929908222613</v>
      </c>
      <c r="L49">
        <f t="shared" si="15"/>
        <v>959.4164517725726</v>
      </c>
      <c r="M49">
        <f t="shared" si="9"/>
        <v>949.60430783514414</v>
      </c>
      <c r="N49">
        <f t="shared" si="10"/>
        <v>942.29885477455593</v>
      </c>
    </row>
    <row r="50" spans="1:14" x14ac:dyDescent="0.25">
      <c r="A50">
        <v>460</v>
      </c>
      <c r="B50">
        <v>954.01309900000001</v>
      </c>
      <c r="C50">
        <v>61.736111000000001</v>
      </c>
      <c r="D50">
        <f t="shared" si="0"/>
        <v>967.20254958098121</v>
      </c>
      <c r="E50">
        <f t="shared" si="5"/>
        <v>-9.5671063081988444E-2</v>
      </c>
      <c r="F50">
        <f t="shared" si="3"/>
        <v>-0.98370351783318455</v>
      </c>
      <c r="G50">
        <f t="shared" si="4"/>
        <v>55.33909762662033</v>
      </c>
      <c r="H50">
        <f t="shared" si="6"/>
        <v>21.13765438662033</v>
      </c>
      <c r="I50">
        <f t="shared" si="13"/>
        <v>7182.0342910720328</v>
      </c>
      <c r="J50">
        <f t="shared" si="2"/>
        <v>0.61803398874989479</v>
      </c>
      <c r="K50">
        <f t="shared" si="14"/>
        <v>2743.2929908222613</v>
      </c>
      <c r="L50">
        <f t="shared" si="15"/>
        <v>959.05102082899782</v>
      </c>
      <c r="M50">
        <f t="shared" si="9"/>
        <v>948.64759720432426</v>
      </c>
      <c r="N50">
        <f t="shared" si="10"/>
        <v>941.34214414373605</v>
      </c>
    </row>
    <row r="51" spans="1:14" x14ac:dyDescent="0.25">
      <c r="A51">
        <v>470</v>
      </c>
      <c r="B51">
        <v>954.01309900000001</v>
      </c>
      <c r="C51">
        <v>61.736111000000001</v>
      </c>
      <c r="D51">
        <f t="shared" si="0"/>
        <v>966.24643879209509</v>
      </c>
      <c r="E51">
        <f t="shared" si="5"/>
        <v>-9.5611078888612158E-2</v>
      </c>
      <c r="F51">
        <f t="shared" si="3"/>
        <v>-0.98370351783318455</v>
      </c>
      <c r="G51">
        <f t="shared" si="4"/>
        <v>55.33909762662033</v>
      </c>
      <c r="H51">
        <f t="shared" si="6"/>
        <v>21.13765438662033</v>
      </c>
      <c r="I51">
        <f t="shared" si="13"/>
        <v>7182.0342910720328</v>
      </c>
      <c r="J51">
        <f t="shared" si="2"/>
        <v>0.61803398874989479</v>
      </c>
      <c r="K51">
        <f t="shared" si="14"/>
        <v>2743.2929908222613</v>
      </c>
      <c r="L51">
        <f t="shared" si="15"/>
        <v>958.68581900465381</v>
      </c>
      <c r="M51">
        <f t="shared" si="9"/>
        <v>947.69148641543813</v>
      </c>
      <c r="N51">
        <f t="shared" si="10"/>
        <v>940.38603335484993</v>
      </c>
    </row>
    <row r="52" spans="1:14" x14ac:dyDescent="0.25">
      <c r="A52">
        <v>480</v>
      </c>
      <c r="B52">
        <v>954.01309900000001</v>
      </c>
      <c r="C52">
        <v>61.736111000000001</v>
      </c>
      <c r="D52">
        <f t="shared" si="0"/>
        <v>965.29092784514251</v>
      </c>
      <c r="E52">
        <f t="shared" si="5"/>
        <v>-9.5551094695258604E-2</v>
      </c>
      <c r="F52">
        <f t="shared" si="3"/>
        <v>-0.98370351783318455</v>
      </c>
      <c r="G52">
        <f t="shared" si="4"/>
        <v>55.33909762662033</v>
      </c>
      <c r="H52">
        <f t="shared" si="6"/>
        <v>21.13765438662033</v>
      </c>
      <c r="I52">
        <f t="shared" si="13"/>
        <v>7182.0342910720328</v>
      </c>
      <c r="J52">
        <f t="shared" si="2"/>
        <v>0.61803398874989479</v>
      </c>
      <c r="K52">
        <f t="shared" si="14"/>
        <v>2743.2929908222613</v>
      </c>
      <c r="L52">
        <f t="shared" si="15"/>
        <v>958.32084629954045</v>
      </c>
      <c r="M52">
        <f t="shared" si="9"/>
        <v>946.73597546848555</v>
      </c>
      <c r="N52">
        <f t="shared" si="10"/>
        <v>939.43052240789734</v>
      </c>
    </row>
    <row r="53" spans="1:14" x14ac:dyDescent="0.25">
      <c r="A53">
        <v>490</v>
      </c>
      <c r="B53">
        <v>954.01309900000001</v>
      </c>
      <c r="C53">
        <v>61.736111000000001</v>
      </c>
      <c r="D53">
        <f t="shared" si="0"/>
        <v>964.33601674012357</v>
      </c>
      <c r="E53">
        <f t="shared" si="5"/>
        <v>-9.549111050189367E-2</v>
      </c>
      <c r="F53">
        <f t="shared" si="3"/>
        <v>-0.98370351783318455</v>
      </c>
      <c r="G53">
        <f t="shared" si="4"/>
        <v>55.33909762662033</v>
      </c>
      <c r="H53">
        <f t="shared" si="6"/>
        <v>21.13765438662033</v>
      </c>
      <c r="I53">
        <f t="shared" si="13"/>
        <v>7182.0342910720328</v>
      </c>
      <c r="J53">
        <f t="shared" si="2"/>
        <v>0.61803398874989479</v>
      </c>
      <c r="K53">
        <f t="shared" si="14"/>
        <v>2743.2929908222613</v>
      </c>
      <c r="L53">
        <f t="shared" si="15"/>
        <v>957.95610271365797</v>
      </c>
      <c r="M53">
        <f t="shared" si="9"/>
        <v>945.78106436346661</v>
      </c>
      <c r="N53">
        <f t="shared" si="10"/>
        <v>938.47561130287841</v>
      </c>
    </row>
    <row r="54" spans="1:14" x14ac:dyDescent="0.25">
      <c r="A54">
        <v>500</v>
      </c>
      <c r="B54">
        <v>954.01309900000001</v>
      </c>
      <c r="C54">
        <v>61.736111000000001</v>
      </c>
      <c r="D54">
        <f t="shared" si="0"/>
        <v>963.38170547703828</v>
      </c>
      <c r="E54">
        <f t="shared" si="5"/>
        <v>-9.5431126308528749E-2</v>
      </c>
      <c r="F54">
        <f t="shared" si="3"/>
        <v>-0.98370351783318455</v>
      </c>
      <c r="G54">
        <f t="shared" si="4"/>
        <v>55.33909762662033</v>
      </c>
      <c r="H54">
        <f t="shared" si="6"/>
        <v>21.13765438662033</v>
      </c>
      <c r="I54">
        <f t="shared" si="13"/>
        <v>7182.0342910720328</v>
      </c>
      <c r="J54">
        <f t="shared" si="2"/>
        <v>0.61803398874989479</v>
      </c>
      <c r="K54">
        <f t="shared" si="14"/>
        <v>2743.2929908222613</v>
      </c>
      <c r="L54">
        <f t="shared" si="15"/>
        <v>957.59158824700626</v>
      </c>
      <c r="M54">
        <f t="shared" si="9"/>
        <v>944.82675310038132</v>
      </c>
      <c r="N54">
        <f t="shared" si="10"/>
        <v>937.52130003979312</v>
      </c>
    </row>
    <row r="55" spans="1:14" x14ac:dyDescent="0.25">
      <c r="A55">
        <v>510</v>
      </c>
      <c r="B55">
        <v>954.01309900000001</v>
      </c>
      <c r="C55">
        <v>61.736111000000001</v>
      </c>
      <c r="D55">
        <f t="shared" si="0"/>
        <v>962.42799405588664</v>
      </c>
      <c r="E55">
        <f t="shared" si="5"/>
        <v>-9.5371142115163815E-2</v>
      </c>
      <c r="F55">
        <f t="shared" si="3"/>
        <v>-0.98370351783318455</v>
      </c>
      <c r="G55">
        <f t="shared" si="4"/>
        <v>55.33909762662033</v>
      </c>
      <c r="H55">
        <f t="shared" si="6"/>
        <v>21.13765438662033</v>
      </c>
      <c r="I55">
        <f t="shared" si="13"/>
        <v>7182.0342910720328</v>
      </c>
      <c r="J55">
        <f t="shared" si="2"/>
        <v>0.61803398874989479</v>
      </c>
      <c r="K55">
        <f t="shared" si="14"/>
        <v>2743.2929908222613</v>
      </c>
      <c r="L55">
        <f t="shared" si="15"/>
        <v>957.22730289958531</v>
      </c>
      <c r="M55">
        <f t="shared" si="9"/>
        <v>943.87304167922969</v>
      </c>
      <c r="N55">
        <f t="shared" si="10"/>
        <v>936.56758861864148</v>
      </c>
    </row>
    <row r="56" spans="1:14" x14ac:dyDescent="0.25">
      <c r="A56">
        <v>520</v>
      </c>
      <c r="B56">
        <v>954.01309900000001</v>
      </c>
      <c r="C56">
        <v>61.736111000000001</v>
      </c>
      <c r="D56">
        <f t="shared" si="0"/>
        <v>961.47488247666865</v>
      </c>
      <c r="E56">
        <f t="shared" si="5"/>
        <v>-9.5311157921798895E-2</v>
      </c>
      <c r="F56">
        <f t="shared" si="3"/>
        <v>-0.98370351783318455</v>
      </c>
      <c r="G56">
        <f t="shared" si="4"/>
        <v>55.33909762662033</v>
      </c>
      <c r="H56">
        <f t="shared" si="6"/>
        <v>21.13765438662033</v>
      </c>
      <c r="I56">
        <f t="shared" si="13"/>
        <v>7182.0342910720328</v>
      </c>
      <c r="J56">
        <f t="shared" si="2"/>
        <v>0.61803398874989479</v>
      </c>
      <c r="K56">
        <f t="shared" si="14"/>
        <v>2743.2929908222613</v>
      </c>
      <c r="L56">
        <f t="shared" si="15"/>
        <v>956.86324667139502</v>
      </c>
      <c r="M56">
        <f t="shared" si="9"/>
        <v>942.9199301000117</v>
      </c>
      <c r="N56">
        <f t="shared" si="10"/>
        <v>935.61447703942349</v>
      </c>
    </row>
    <row r="57" spans="1:14" x14ac:dyDescent="0.25">
      <c r="A57">
        <v>530</v>
      </c>
      <c r="B57">
        <v>954.01309900000001</v>
      </c>
      <c r="C57">
        <v>61.736111000000001</v>
      </c>
      <c r="D57">
        <f t="shared" si="0"/>
        <v>960.52237073938431</v>
      </c>
      <c r="E57">
        <f t="shared" si="5"/>
        <v>-9.5251173728433974E-2</v>
      </c>
      <c r="F57">
        <f t="shared" si="3"/>
        <v>-0.98370351783318455</v>
      </c>
      <c r="G57">
        <f t="shared" si="4"/>
        <v>55.33909762662033</v>
      </c>
      <c r="H57">
        <f t="shared" si="6"/>
        <v>21.13765438662033</v>
      </c>
      <c r="I57">
        <f t="shared" si="13"/>
        <v>7182.0342910720328</v>
      </c>
      <c r="J57">
        <f t="shared" si="2"/>
        <v>0.61803398874989479</v>
      </c>
      <c r="K57">
        <f t="shared" si="14"/>
        <v>2743.2929908222613</v>
      </c>
      <c r="L57">
        <f t="shared" si="15"/>
        <v>956.49941956243572</v>
      </c>
      <c r="M57">
        <f t="shared" si="9"/>
        <v>941.96741836272736</v>
      </c>
      <c r="N57">
        <f t="shared" si="10"/>
        <v>934.66196530213915</v>
      </c>
    </row>
    <row r="58" spans="1:14" x14ac:dyDescent="0.25">
      <c r="A58">
        <v>540</v>
      </c>
      <c r="B58">
        <v>954.01309900000001</v>
      </c>
      <c r="C58">
        <v>61.736111000000001</v>
      </c>
      <c r="D58">
        <f t="shared" si="0"/>
        <v>959.57045884403351</v>
      </c>
      <c r="E58">
        <f t="shared" si="5"/>
        <v>-9.5191189535080406E-2</v>
      </c>
      <c r="F58">
        <f t="shared" si="3"/>
        <v>-0.98370351783318455</v>
      </c>
      <c r="G58">
        <f t="shared" si="4"/>
        <v>55.33909762662033</v>
      </c>
      <c r="H58">
        <f t="shared" si="6"/>
        <v>21.13765438662033</v>
      </c>
      <c r="I58">
        <f t="shared" si="13"/>
        <v>7182.0342910720328</v>
      </c>
      <c r="J58">
        <f t="shared" si="2"/>
        <v>0.61803398874989479</v>
      </c>
      <c r="K58">
        <f t="shared" si="14"/>
        <v>2743.2929908222613</v>
      </c>
      <c r="L58">
        <f t="shared" si="15"/>
        <v>956.13582157270696</v>
      </c>
      <c r="M58">
        <f t="shared" si="9"/>
        <v>941.01550646737655</v>
      </c>
      <c r="N58">
        <f t="shared" si="10"/>
        <v>933.71005340678835</v>
      </c>
    </row>
    <row r="59" spans="1:14" x14ac:dyDescent="0.25">
      <c r="A59">
        <v>550</v>
      </c>
      <c r="B59">
        <v>939.558356</v>
      </c>
      <c r="C59">
        <v>72.58680600000001</v>
      </c>
      <c r="D59">
        <f t="shared" si="0"/>
        <v>958.61914679061636</v>
      </c>
      <c r="E59">
        <f t="shared" si="5"/>
        <v>-9.5131205341715486E-2</v>
      </c>
      <c r="F59">
        <f t="shared" si="3"/>
        <v>-0.98370351783318455</v>
      </c>
      <c r="G59">
        <f t="shared" si="4"/>
        <v>55.33909762662033</v>
      </c>
      <c r="H59">
        <f t="shared" si="6"/>
        <v>21.13765438662033</v>
      </c>
      <c r="I59">
        <f t="shared" si="13"/>
        <v>7182.0342910720328</v>
      </c>
      <c r="J59">
        <f t="shared" si="2"/>
        <v>0.61803398874989479</v>
      </c>
      <c r="K59">
        <f t="shared" si="14"/>
        <v>2743.2929908222613</v>
      </c>
      <c r="L59">
        <f t="shared" si="15"/>
        <v>946.83893022956443</v>
      </c>
      <c r="M59">
        <f t="shared" si="9"/>
        <v>940.0641944139594</v>
      </c>
      <c r="N59">
        <f t="shared" si="10"/>
        <v>932.75874135337119</v>
      </c>
    </row>
    <row r="60" spans="1:14" x14ac:dyDescent="0.25">
      <c r="A60">
        <v>560</v>
      </c>
      <c r="B60">
        <v>954.01309900000001</v>
      </c>
      <c r="C60">
        <v>61.736111000000001</v>
      </c>
      <c r="D60">
        <f t="shared" si="0"/>
        <v>957.66843457913285</v>
      </c>
      <c r="E60">
        <f t="shared" si="5"/>
        <v>-9.5071221148350565E-2</v>
      </c>
      <c r="F60">
        <f t="shared" si="3"/>
        <v>-0.98370351783318455</v>
      </c>
      <c r="G60">
        <f t="shared" si="4"/>
        <v>55.33909762662033</v>
      </c>
      <c r="H60">
        <f t="shared" si="6"/>
        <v>21.13765438662033</v>
      </c>
      <c r="I60">
        <f t="shared" si="13"/>
        <v>7182.0342910720328</v>
      </c>
      <c r="J60">
        <f t="shared" si="2"/>
        <v>0.61803398874989479</v>
      </c>
      <c r="K60">
        <f t="shared" si="14"/>
        <v>2743.2929908222613</v>
      </c>
      <c r="L60">
        <f t="shared" si="15"/>
        <v>955.40931295094197</v>
      </c>
      <c r="M60">
        <f t="shared" si="9"/>
        <v>939.11348220247589</v>
      </c>
      <c r="N60">
        <f t="shared" si="10"/>
        <v>931.80802914188769</v>
      </c>
    </row>
    <row r="61" spans="1:14" x14ac:dyDescent="0.25">
      <c r="A61">
        <v>570</v>
      </c>
      <c r="B61">
        <v>954.01309900000001</v>
      </c>
      <c r="C61">
        <v>61.736111000000001</v>
      </c>
      <c r="D61">
        <f t="shared" si="0"/>
        <v>956.71832220958299</v>
      </c>
      <c r="E61">
        <f t="shared" si="5"/>
        <v>-9.5011236954985631E-2</v>
      </c>
      <c r="F61">
        <f t="shared" si="3"/>
        <v>-0.98370351783318455</v>
      </c>
      <c r="G61">
        <f t="shared" si="4"/>
        <v>55.33909762662033</v>
      </c>
      <c r="H61">
        <f t="shared" si="6"/>
        <v>21.13765438662033</v>
      </c>
      <c r="I61">
        <f t="shared" si="13"/>
        <v>7182.0342910720328</v>
      </c>
      <c r="J61">
        <f t="shared" si="2"/>
        <v>0.61803398874989479</v>
      </c>
      <c r="K61">
        <f t="shared" si="14"/>
        <v>2743.2929908222613</v>
      </c>
      <c r="L61">
        <f t="shared" si="15"/>
        <v>955.04640231890562</v>
      </c>
      <c r="M61">
        <f t="shared" si="9"/>
        <v>938.16336983292604</v>
      </c>
      <c r="N61">
        <f t="shared" si="10"/>
        <v>930.85791677233783</v>
      </c>
    </row>
    <row r="62" spans="1:14" x14ac:dyDescent="0.25">
      <c r="A62">
        <v>580</v>
      </c>
      <c r="B62">
        <v>939.558356</v>
      </c>
      <c r="C62">
        <v>72.58680600000001</v>
      </c>
      <c r="D62">
        <f t="shared" si="0"/>
        <v>955.76880968196679</v>
      </c>
      <c r="E62">
        <f t="shared" si="5"/>
        <v>-9.4951252761620711E-2</v>
      </c>
      <c r="F62">
        <f t="shared" si="3"/>
        <v>-0.98370351783318455</v>
      </c>
      <c r="G62">
        <f t="shared" si="4"/>
        <v>55.33909762662033</v>
      </c>
      <c r="H62">
        <f t="shared" si="6"/>
        <v>21.13765438662033</v>
      </c>
      <c r="I62">
        <f t="shared" si="13"/>
        <v>7182.0342910720328</v>
      </c>
      <c r="J62">
        <f t="shared" si="2"/>
        <v>0.61803398874989479</v>
      </c>
      <c r="K62">
        <f t="shared" si="14"/>
        <v>2743.2929908222613</v>
      </c>
      <c r="L62">
        <f t="shared" si="15"/>
        <v>945.75019833345539</v>
      </c>
      <c r="M62">
        <f t="shared" si="9"/>
        <v>937.21385730530983</v>
      </c>
      <c r="N62">
        <f t="shared" si="10"/>
        <v>929.90840424472162</v>
      </c>
    </row>
    <row r="63" spans="1:14" x14ac:dyDescent="0.25">
      <c r="A63">
        <v>590</v>
      </c>
      <c r="B63">
        <v>939.558356</v>
      </c>
      <c r="C63">
        <v>72.58680600000001</v>
      </c>
      <c r="D63">
        <f t="shared" si="0"/>
        <v>954.81989699628411</v>
      </c>
      <c r="E63">
        <f t="shared" si="5"/>
        <v>-9.4891268568267156E-2</v>
      </c>
      <c r="F63">
        <f t="shared" si="3"/>
        <v>-0.98370351783318455</v>
      </c>
      <c r="G63">
        <f t="shared" si="4"/>
        <v>55.33909762662033</v>
      </c>
      <c r="H63">
        <f t="shared" si="6"/>
        <v>21.13765438662033</v>
      </c>
      <c r="I63">
        <f t="shared" si="13"/>
        <v>7182.0342910720328</v>
      </c>
      <c r="J63">
        <f t="shared" si="2"/>
        <v>0.61803398874989479</v>
      </c>
      <c r="K63">
        <f t="shared" si="14"/>
        <v>2743.2929908222613</v>
      </c>
      <c r="L63">
        <f t="shared" si="15"/>
        <v>945.38774593988057</v>
      </c>
      <c r="M63">
        <f t="shared" si="9"/>
        <v>936.26494461962716</v>
      </c>
      <c r="N63">
        <f t="shared" si="10"/>
        <v>928.95949155903895</v>
      </c>
    </row>
    <row r="64" spans="1:14" x14ac:dyDescent="0.25">
      <c r="A64">
        <v>600</v>
      </c>
      <c r="B64">
        <v>939.558356</v>
      </c>
      <c r="C64">
        <v>72.58680600000001</v>
      </c>
      <c r="D64">
        <f t="shared" si="0"/>
        <v>953.87158415253521</v>
      </c>
      <c r="E64">
        <f t="shared" si="5"/>
        <v>-9.4831284374890856E-2</v>
      </c>
      <c r="F64">
        <f t="shared" si="3"/>
        <v>-0.98370351783318455</v>
      </c>
      <c r="G64">
        <f t="shared" si="4"/>
        <v>55.33909762662033</v>
      </c>
      <c r="H64">
        <f t="shared" si="6"/>
        <v>21.13765438662033</v>
      </c>
      <c r="I64">
        <f t="shared" si="13"/>
        <v>7182.0342910720328</v>
      </c>
      <c r="J64">
        <f t="shared" si="2"/>
        <v>0.61803398874989479</v>
      </c>
      <c r="K64">
        <f t="shared" si="14"/>
        <v>2743.2929908222613</v>
      </c>
      <c r="L64">
        <f t="shared" si="15"/>
        <v>945.02552266553664</v>
      </c>
      <c r="M64">
        <f t="shared" si="9"/>
        <v>935.31663177587825</v>
      </c>
      <c r="N64">
        <f t="shared" si="10"/>
        <v>928.01117871529004</v>
      </c>
    </row>
    <row r="65" spans="1:14" x14ac:dyDescent="0.25">
      <c r="A65">
        <v>610</v>
      </c>
      <c r="B65">
        <v>954.01309900000001</v>
      </c>
      <c r="C65">
        <v>61.736111000000001</v>
      </c>
      <c r="D65">
        <f t="shared" si="0"/>
        <v>952.92387115071983</v>
      </c>
      <c r="E65">
        <f t="shared" si="5"/>
        <v>-9.4771300181537302E-2</v>
      </c>
      <c r="F65">
        <f t="shared" si="3"/>
        <v>-0.98370351783318455</v>
      </c>
      <c r="G65">
        <f t="shared" si="4"/>
        <v>55.33909762662033</v>
      </c>
      <c r="H65">
        <f t="shared" si="6"/>
        <v>21.13765438662033</v>
      </c>
      <c r="I65">
        <f t="shared" si="13"/>
        <v>7182.0342910720328</v>
      </c>
      <c r="J65">
        <f t="shared" si="2"/>
        <v>0.61803398874989479</v>
      </c>
      <c r="K65">
        <f t="shared" si="14"/>
        <v>2743.2929908222613</v>
      </c>
      <c r="L65">
        <f t="shared" si="15"/>
        <v>953.5970509830679</v>
      </c>
      <c r="M65">
        <f t="shared" si="9"/>
        <v>934.36891877406288</v>
      </c>
      <c r="N65">
        <f t="shared" si="10"/>
        <v>927.06346571347467</v>
      </c>
    </row>
    <row r="66" spans="1:14" x14ac:dyDescent="0.25">
      <c r="A66">
        <v>620</v>
      </c>
      <c r="B66">
        <v>954.01309900000001</v>
      </c>
      <c r="C66">
        <v>61.736111000000001</v>
      </c>
      <c r="D66">
        <f t="shared" si="0"/>
        <v>951.97675799083811</v>
      </c>
      <c r="E66">
        <f t="shared" si="5"/>
        <v>-9.4711315988172368E-2</v>
      </c>
      <c r="F66">
        <f t="shared" si="3"/>
        <v>-0.98370351783318455</v>
      </c>
      <c r="G66">
        <f t="shared" si="4"/>
        <v>55.33909762662033</v>
      </c>
      <c r="H66">
        <f t="shared" si="6"/>
        <v>21.13765438662033</v>
      </c>
      <c r="I66">
        <f t="shared" si="13"/>
        <v>7182.0342910720328</v>
      </c>
      <c r="J66">
        <f t="shared" si="2"/>
        <v>0.61803398874989479</v>
      </c>
      <c r="K66">
        <f t="shared" si="14"/>
        <v>2743.2929908222613</v>
      </c>
      <c r="L66">
        <f t="shared" si="15"/>
        <v>953.23528594718539</v>
      </c>
      <c r="M66">
        <f t="shared" si="9"/>
        <v>933.42180561418115</v>
      </c>
      <c r="N66">
        <f t="shared" si="10"/>
        <v>926.11635255359295</v>
      </c>
    </row>
    <row r="67" spans="1:14" x14ac:dyDescent="0.25">
      <c r="A67">
        <v>630</v>
      </c>
      <c r="B67">
        <v>954.01309900000001</v>
      </c>
      <c r="C67">
        <v>61.736111000000001</v>
      </c>
      <c r="D67">
        <f t="shared" si="0"/>
        <v>951.03024467289003</v>
      </c>
      <c r="E67">
        <f t="shared" si="5"/>
        <v>-9.4651331794807447E-2</v>
      </c>
      <c r="F67">
        <f t="shared" si="3"/>
        <v>-0.98370351783318455</v>
      </c>
      <c r="G67">
        <f t="shared" si="4"/>
        <v>55.33909762662033</v>
      </c>
      <c r="H67">
        <f t="shared" si="6"/>
        <v>21.13765438662033</v>
      </c>
      <c r="I67">
        <f t="shared" si="13"/>
        <v>7182.0342910720328</v>
      </c>
      <c r="J67">
        <f t="shared" si="2"/>
        <v>0.61803398874989479</v>
      </c>
      <c r="K67">
        <f t="shared" si="14"/>
        <v>2743.2929908222613</v>
      </c>
      <c r="L67">
        <f t="shared" si="15"/>
        <v>952.87375003053364</v>
      </c>
      <c r="M67">
        <f t="shared" si="9"/>
        <v>932.47529229623308</v>
      </c>
      <c r="N67">
        <f t="shared" si="10"/>
        <v>925.16983923564487</v>
      </c>
    </row>
    <row r="68" spans="1:14" x14ac:dyDescent="0.25">
      <c r="A68">
        <v>640</v>
      </c>
      <c r="B68">
        <v>954.01309900000001</v>
      </c>
      <c r="C68">
        <v>61.736111000000001</v>
      </c>
      <c r="D68">
        <f t="shared" ref="D68:D131" si="16">A*EXP(-E/(R_*$B$1))*A68^2+(m*$B$1+b)*A68+$B$4</f>
        <v>950.08433119687561</v>
      </c>
      <c r="E68">
        <f t="shared" si="5"/>
        <v>-9.4591347601442527E-2</v>
      </c>
      <c r="F68">
        <f t="shared" si="3"/>
        <v>-0.98370351783318455</v>
      </c>
      <c r="G68">
        <f t="shared" si="4"/>
        <v>55.33909762662033</v>
      </c>
      <c r="H68">
        <f t="shared" si="6"/>
        <v>21.13765438662033</v>
      </c>
      <c r="I68">
        <f t="shared" ref="I68:I131" si="17">+sigma_mod+10^2*G68</f>
        <v>7182.0342910720328</v>
      </c>
      <c r="J68">
        <f t="shared" ref="J68:J131" si="18">+G68/(G68+sigma_sens)</f>
        <v>0.61803398874989479</v>
      </c>
      <c r="K68">
        <f t="shared" si="14"/>
        <v>2743.2929908222613</v>
      </c>
      <c r="L68">
        <f t="shared" si="15"/>
        <v>952.51244323311278</v>
      </c>
      <c r="M68">
        <f t="shared" si="9"/>
        <v>931.52937882021865</v>
      </c>
      <c r="N68">
        <f t="shared" si="10"/>
        <v>924.22392575963045</v>
      </c>
    </row>
    <row r="69" spans="1:14" x14ac:dyDescent="0.25">
      <c r="A69">
        <v>650</v>
      </c>
      <c r="B69">
        <v>939.558356</v>
      </c>
      <c r="C69">
        <v>72.58680600000001</v>
      </c>
      <c r="D69">
        <f t="shared" si="16"/>
        <v>949.13901756279472</v>
      </c>
      <c r="E69">
        <f t="shared" si="5"/>
        <v>-9.4531363408088959E-2</v>
      </c>
      <c r="F69">
        <f t="shared" ref="F69:F132" si="19">+A*EXP(-E/(R_*$B$1))*(10)^2+(m*$B$1+b)*10</f>
        <v>-0.98370351783318455</v>
      </c>
      <c r="G69">
        <f t="shared" ref="G69:G132" si="20">+H68+sigma_sens</f>
        <v>55.33909762662033</v>
      </c>
      <c r="H69">
        <f t="shared" ref="H69:H132" si="21">+G69*(1-J69)</f>
        <v>21.13765438662033</v>
      </c>
      <c r="I69">
        <f t="shared" si="17"/>
        <v>7182.0342910720328</v>
      </c>
      <c r="J69">
        <f t="shared" si="18"/>
        <v>0.61803398874989479</v>
      </c>
      <c r="K69">
        <f t="shared" si="14"/>
        <v>2743.2929908222613</v>
      </c>
      <c r="L69">
        <f t="shared" si="15"/>
        <v>943.21784308227791</v>
      </c>
      <c r="M69">
        <f t="shared" si="9"/>
        <v>930.58406518613776</v>
      </c>
      <c r="N69">
        <f t="shared" si="10"/>
        <v>923.27861212554956</v>
      </c>
    </row>
    <row r="70" spans="1:14" x14ac:dyDescent="0.25">
      <c r="A70">
        <v>660</v>
      </c>
      <c r="B70">
        <v>954.01309900000001</v>
      </c>
      <c r="C70">
        <v>61.736111000000001</v>
      </c>
      <c r="D70">
        <f t="shared" si="16"/>
        <v>948.19430377064759</v>
      </c>
      <c r="E70">
        <f t="shared" ref="E70:E133" si="22">+(D70-D69)/10</f>
        <v>-9.4471379214712672E-2</v>
      </c>
      <c r="F70">
        <f t="shared" si="19"/>
        <v>-0.98370351783318455</v>
      </c>
      <c r="G70">
        <f t="shared" si="20"/>
        <v>55.33909762662033</v>
      </c>
      <c r="H70">
        <f t="shared" si="21"/>
        <v>21.13765438662033</v>
      </c>
      <c r="I70">
        <f t="shared" si="17"/>
        <v>7182.0342910720328</v>
      </c>
      <c r="J70">
        <f t="shared" si="18"/>
        <v>0.61803398874989479</v>
      </c>
      <c r="K70">
        <f t="shared" si="14"/>
        <v>2743.2929908222613</v>
      </c>
      <c r="L70">
        <f t="shared" si="15"/>
        <v>951.79051699596312</v>
      </c>
      <c r="M70">
        <f t="shared" ref="M70:M133" si="23">+M69+E70*10</f>
        <v>929.63935139399064</v>
      </c>
      <c r="N70">
        <f t="shared" si="10"/>
        <v>922.33389833340243</v>
      </c>
    </row>
    <row r="71" spans="1:14" x14ac:dyDescent="0.25">
      <c r="A71">
        <v>670</v>
      </c>
      <c r="B71">
        <v>939.558356</v>
      </c>
      <c r="C71">
        <v>72.58680600000001</v>
      </c>
      <c r="D71">
        <f t="shared" si="16"/>
        <v>947.250189820434</v>
      </c>
      <c r="E71">
        <f t="shared" si="22"/>
        <v>-9.4411395021359118E-2</v>
      </c>
      <c r="F71">
        <f t="shared" si="19"/>
        <v>-0.98370351783318455</v>
      </c>
      <c r="G71">
        <f t="shared" si="20"/>
        <v>55.33909762662033</v>
      </c>
      <c r="H71">
        <f t="shared" si="21"/>
        <v>21.13765438662033</v>
      </c>
      <c r="I71">
        <f t="shared" si="17"/>
        <v>7182.0342910720328</v>
      </c>
      <c r="J71">
        <f t="shared" si="18"/>
        <v>0.61803398874989479</v>
      </c>
      <c r="K71">
        <f t="shared" si="14"/>
        <v>2743.2929908222613</v>
      </c>
      <c r="L71">
        <f t="shared" si="15"/>
        <v>942.49637508358978</v>
      </c>
      <c r="M71">
        <f t="shared" si="23"/>
        <v>928.69523744377705</v>
      </c>
      <c r="N71">
        <f t="shared" si="10"/>
        <v>921.38978438318884</v>
      </c>
    </row>
    <row r="72" spans="1:14" x14ac:dyDescent="0.25">
      <c r="A72">
        <v>680</v>
      </c>
      <c r="B72">
        <v>939.558356</v>
      </c>
      <c r="C72">
        <v>72.58680600000001</v>
      </c>
      <c r="D72">
        <f t="shared" si="16"/>
        <v>946.30667571215406</v>
      </c>
      <c r="E72">
        <f t="shared" si="22"/>
        <v>-9.4351410827994184E-2</v>
      </c>
      <c r="F72">
        <f t="shared" si="19"/>
        <v>-0.98370351783318455</v>
      </c>
      <c r="G72">
        <f t="shared" si="20"/>
        <v>55.33909762662033</v>
      </c>
      <c r="H72">
        <f t="shared" si="21"/>
        <v>21.13765438662033</v>
      </c>
      <c r="I72">
        <f t="shared" si="17"/>
        <v>7182.0342910720328</v>
      </c>
      <c r="J72">
        <f t="shared" si="18"/>
        <v>0.61803398874989479</v>
      </c>
      <c r="K72">
        <f t="shared" si="14"/>
        <v>2743.2929908222613</v>
      </c>
      <c r="L72">
        <f t="shared" si="15"/>
        <v>942.13598476309198</v>
      </c>
      <c r="M72">
        <f t="shared" si="23"/>
        <v>927.7517233354971</v>
      </c>
      <c r="N72">
        <f t="shared" ref="N72:N135" si="24">+N71+E72*10</f>
        <v>920.4462702749089</v>
      </c>
    </row>
    <row r="73" spans="1:14" x14ac:dyDescent="0.25">
      <c r="A73">
        <v>690</v>
      </c>
      <c r="B73">
        <v>939.558356</v>
      </c>
      <c r="C73">
        <v>72.58680600000001</v>
      </c>
      <c r="D73">
        <f t="shared" si="16"/>
        <v>945.36376144580777</v>
      </c>
      <c r="E73">
        <f t="shared" si="22"/>
        <v>-9.4291426634629263E-2</v>
      </c>
      <c r="F73">
        <f t="shared" si="19"/>
        <v>-0.98370351783318455</v>
      </c>
      <c r="G73">
        <f t="shared" si="20"/>
        <v>55.33909762662033</v>
      </c>
      <c r="H73">
        <f t="shared" si="21"/>
        <v>21.13765438662033</v>
      </c>
      <c r="I73">
        <f t="shared" si="17"/>
        <v>7182.0342910720328</v>
      </c>
      <c r="J73">
        <f t="shared" si="18"/>
        <v>0.61803398874989479</v>
      </c>
      <c r="K73">
        <f t="shared" si="14"/>
        <v>2743.2929908222613</v>
      </c>
      <c r="L73">
        <f t="shared" si="15"/>
        <v>941.77582356182484</v>
      </c>
      <c r="M73">
        <f t="shared" si="23"/>
        <v>926.80880906915081</v>
      </c>
      <c r="N73">
        <f t="shared" si="24"/>
        <v>919.5033560085626</v>
      </c>
    </row>
    <row r="74" spans="1:14" x14ac:dyDescent="0.25">
      <c r="A74">
        <v>700</v>
      </c>
      <c r="B74">
        <v>954.01309900000001</v>
      </c>
      <c r="C74">
        <v>61.736111000000001</v>
      </c>
      <c r="D74">
        <f t="shared" si="16"/>
        <v>944.42144702139512</v>
      </c>
      <c r="E74">
        <f t="shared" si="22"/>
        <v>-9.4231442441264329E-2</v>
      </c>
      <c r="F74">
        <f t="shared" si="19"/>
        <v>-0.98370351783318455</v>
      </c>
      <c r="G74">
        <f t="shared" si="20"/>
        <v>55.33909762662033</v>
      </c>
      <c r="H74">
        <f t="shared" si="21"/>
        <v>21.13765438662033</v>
      </c>
      <c r="I74">
        <f t="shared" si="17"/>
        <v>7182.0342910720328</v>
      </c>
      <c r="J74">
        <f t="shared" si="18"/>
        <v>0.61803398874989479</v>
      </c>
      <c r="K74">
        <f t="shared" si="14"/>
        <v>2743.2929908222613</v>
      </c>
      <c r="L74">
        <f t="shared" si="15"/>
        <v>950.34941395243311</v>
      </c>
      <c r="M74">
        <f t="shared" si="23"/>
        <v>925.86649464473817</v>
      </c>
      <c r="N74">
        <f t="shared" si="24"/>
        <v>918.56104158414996</v>
      </c>
    </row>
    <row r="75" spans="1:14" x14ac:dyDescent="0.25">
      <c r="A75">
        <v>710</v>
      </c>
      <c r="B75">
        <v>939.558356</v>
      </c>
      <c r="C75">
        <v>72.58680600000001</v>
      </c>
      <c r="D75">
        <f t="shared" si="16"/>
        <v>943.47973243891602</v>
      </c>
      <c r="E75">
        <f t="shared" si="22"/>
        <v>-9.4171458247910775E-2</v>
      </c>
      <c r="F75">
        <f t="shared" si="19"/>
        <v>-0.98370351783318455</v>
      </c>
      <c r="G75">
        <f t="shared" si="20"/>
        <v>55.33909762662033</v>
      </c>
      <c r="H75">
        <f t="shared" si="21"/>
        <v>21.13765438662033</v>
      </c>
      <c r="I75">
        <f t="shared" si="17"/>
        <v>7182.0342910720328</v>
      </c>
      <c r="J75">
        <f t="shared" si="18"/>
        <v>0.61803398874989479</v>
      </c>
      <c r="K75">
        <f t="shared" si="14"/>
        <v>2743.2929908222613</v>
      </c>
      <c r="L75">
        <f t="shared" si="15"/>
        <v>941.05618851698284</v>
      </c>
      <c r="M75">
        <f t="shared" si="23"/>
        <v>924.92478006225906</v>
      </c>
      <c r="N75">
        <f t="shared" si="24"/>
        <v>917.61932700167085</v>
      </c>
    </row>
    <row r="76" spans="1:14" x14ac:dyDescent="0.25">
      <c r="A76">
        <v>720</v>
      </c>
      <c r="B76">
        <v>939.558356</v>
      </c>
      <c r="C76">
        <v>72.58680600000001</v>
      </c>
      <c r="D76">
        <f t="shared" si="16"/>
        <v>942.53861769837067</v>
      </c>
      <c r="E76">
        <f t="shared" si="22"/>
        <v>-9.4111474054534489E-2</v>
      </c>
      <c r="F76">
        <f t="shared" si="19"/>
        <v>-0.98370351783318455</v>
      </c>
      <c r="G76">
        <f t="shared" si="20"/>
        <v>55.33909762662033</v>
      </c>
      <c r="H76">
        <f t="shared" si="21"/>
        <v>21.13765438662033</v>
      </c>
      <c r="I76">
        <f t="shared" si="17"/>
        <v>7182.0342910720328</v>
      </c>
      <c r="J76">
        <f t="shared" si="18"/>
        <v>0.61803398874989479</v>
      </c>
      <c r="K76">
        <f t="shared" si="14"/>
        <v>2743.2929908222613</v>
      </c>
      <c r="L76">
        <f t="shared" si="15"/>
        <v>940.69671467340811</v>
      </c>
      <c r="M76">
        <f t="shared" si="23"/>
        <v>923.98366532171372</v>
      </c>
      <c r="N76">
        <f t="shared" si="24"/>
        <v>916.67821226112551</v>
      </c>
    </row>
    <row r="77" spans="1:14" x14ac:dyDescent="0.25">
      <c r="A77">
        <v>730</v>
      </c>
      <c r="B77">
        <v>939.558356</v>
      </c>
      <c r="C77">
        <v>72.58680600000001</v>
      </c>
      <c r="D77">
        <f t="shared" si="16"/>
        <v>941.59810279975886</v>
      </c>
      <c r="E77">
        <f t="shared" si="22"/>
        <v>-9.405148986118092E-2</v>
      </c>
      <c r="F77">
        <f t="shared" si="19"/>
        <v>-0.98370351783318455</v>
      </c>
      <c r="G77">
        <f t="shared" si="20"/>
        <v>55.33909762662033</v>
      </c>
      <c r="H77">
        <f t="shared" si="21"/>
        <v>21.13765438662033</v>
      </c>
      <c r="I77">
        <f t="shared" si="17"/>
        <v>7182.0342910720328</v>
      </c>
      <c r="J77">
        <f t="shared" si="18"/>
        <v>0.61803398874989479</v>
      </c>
      <c r="K77">
        <f t="shared" si="14"/>
        <v>2743.2929908222613</v>
      </c>
      <c r="L77">
        <f t="shared" si="15"/>
        <v>940.33746994906403</v>
      </c>
      <c r="M77">
        <f t="shared" si="23"/>
        <v>923.04315042310191</v>
      </c>
      <c r="N77">
        <f t="shared" si="24"/>
        <v>915.7376973625137</v>
      </c>
    </row>
    <row r="78" spans="1:14" x14ac:dyDescent="0.25">
      <c r="A78">
        <v>740</v>
      </c>
      <c r="B78">
        <v>939.558356</v>
      </c>
      <c r="C78">
        <v>72.58680600000001</v>
      </c>
      <c r="D78">
        <f t="shared" si="16"/>
        <v>940.6581877430807</v>
      </c>
      <c r="E78">
        <f t="shared" si="22"/>
        <v>-9.3991505667816E-2</v>
      </c>
      <c r="F78">
        <f t="shared" si="19"/>
        <v>-0.98370351783318455</v>
      </c>
      <c r="G78">
        <f t="shared" si="20"/>
        <v>55.33909762662033</v>
      </c>
      <c r="H78">
        <f t="shared" si="21"/>
        <v>21.13765438662033</v>
      </c>
      <c r="I78">
        <f t="shared" si="17"/>
        <v>7182.0342910720328</v>
      </c>
      <c r="J78">
        <f t="shared" si="18"/>
        <v>0.61803398874989479</v>
      </c>
      <c r="K78">
        <f t="shared" si="14"/>
        <v>2743.2929908222613</v>
      </c>
      <c r="L78">
        <f t="shared" si="15"/>
        <v>939.97845434395083</v>
      </c>
      <c r="M78">
        <f t="shared" si="23"/>
        <v>922.10323536642375</v>
      </c>
      <c r="N78">
        <f t="shared" si="24"/>
        <v>914.79778230583554</v>
      </c>
    </row>
    <row r="79" spans="1:14" x14ac:dyDescent="0.25">
      <c r="A79">
        <v>750</v>
      </c>
      <c r="B79">
        <v>939.558356</v>
      </c>
      <c r="C79">
        <v>72.58680600000001</v>
      </c>
      <c r="D79">
        <f t="shared" si="16"/>
        <v>939.71887252833619</v>
      </c>
      <c r="E79">
        <f t="shared" si="22"/>
        <v>-9.393152147445108E-2</v>
      </c>
      <c r="F79">
        <f t="shared" si="19"/>
        <v>-0.98370351783318455</v>
      </c>
      <c r="G79">
        <f t="shared" si="20"/>
        <v>55.33909762662033</v>
      </c>
      <c r="H79">
        <f t="shared" si="21"/>
        <v>21.13765438662033</v>
      </c>
      <c r="I79">
        <f t="shared" si="17"/>
        <v>7182.0342910720328</v>
      </c>
      <c r="J79">
        <f t="shared" si="18"/>
        <v>0.61803398874989479</v>
      </c>
      <c r="K79">
        <f t="shared" si="14"/>
        <v>2743.2929908222613</v>
      </c>
      <c r="L79">
        <f t="shared" si="15"/>
        <v>939.61966785806828</v>
      </c>
      <c r="M79">
        <f t="shared" si="23"/>
        <v>921.16392015167924</v>
      </c>
      <c r="N79">
        <f t="shared" si="24"/>
        <v>913.85846709109103</v>
      </c>
    </row>
    <row r="80" spans="1:14" x14ac:dyDescent="0.25">
      <c r="A80">
        <v>760</v>
      </c>
      <c r="B80">
        <v>925.103612</v>
      </c>
      <c r="C80">
        <v>83.4375</v>
      </c>
      <c r="D80">
        <f t="shared" si="16"/>
        <v>938.78015715552533</v>
      </c>
      <c r="E80">
        <f t="shared" si="22"/>
        <v>-9.3871537281086145E-2</v>
      </c>
      <c r="F80">
        <f t="shared" si="19"/>
        <v>-0.98370351783318455</v>
      </c>
      <c r="G80">
        <f t="shared" si="20"/>
        <v>55.33909762662033</v>
      </c>
      <c r="H80">
        <f t="shared" si="21"/>
        <v>21.13765438662033</v>
      </c>
      <c r="I80">
        <f t="shared" si="17"/>
        <v>7182.0342910720328</v>
      </c>
      <c r="J80">
        <f t="shared" si="18"/>
        <v>0.61803398874989479</v>
      </c>
      <c r="K80">
        <f t="shared" si="14"/>
        <v>2743.2929908222613</v>
      </c>
      <c r="L80">
        <f t="shared" si="15"/>
        <v>930.32758740073791</v>
      </c>
      <c r="M80">
        <f t="shared" si="23"/>
        <v>920.22520477886837</v>
      </c>
      <c r="N80">
        <f t="shared" si="24"/>
        <v>912.91975171828017</v>
      </c>
    </row>
    <row r="81" spans="1:14" x14ac:dyDescent="0.25">
      <c r="A81">
        <v>770</v>
      </c>
      <c r="B81">
        <v>939.558356</v>
      </c>
      <c r="C81">
        <v>72.58680600000001</v>
      </c>
      <c r="D81">
        <f t="shared" si="16"/>
        <v>937.842041624648</v>
      </c>
      <c r="E81">
        <f t="shared" si="22"/>
        <v>-9.3811553087732591E-2</v>
      </c>
      <c r="F81">
        <f t="shared" si="19"/>
        <v>-0.98370351783318455</v>
      </c>
      <c r="G81">
        <f t="shared" si="20"/>
        <v>55.33909762662033</v>
      </c>
      <c r="H81">
        <f t="shared" si="21"/>
        <v>21.13765438662033</v>
      </c>
      <c r="I81">
        <f t="shared" si="17"/>
        <v>7182.0342910720328</v>
      </c>
      <c r="J81">
        <f t="shared" si="18"/>
        <v>0.61803398874989479</v>
      </c>
      <c r="K81">
        <f t="shared" si="14"/>
        <v>2743.2929908222613</v>
      </c>
      <c r="L81">
        <f t="shared" si="15"/>
        <v>938.9027822439956</v>
      </c>
      <c r="M81">
        <f t="shared" si="23"/>
        <v>919.28708924799105</v>
      </c>
      <c r="N81">
        <f t="shared" si="24"/>
        <v>911.98163618740284</v>
      </c>
    </row>
    <row r="82" spans="1:14" x14ac:dyDescent="0.25">
      <c r="A82">
        <v>780</v>
      </c>
      <c r="B82">
        <v>925.103612</v>
      </c>
      <c r="C82">
        <v>83.4375</v>
      </c>
      <c r="D82">
        <f t="shared" si="16"/>
        <v>936.90452593570444</v>
      </c>
      <c r="E82">
        <f t="shared" si="22"/>
        <v>-9.3751568894356291E-2</v>
      </c>
      <c r="F82">
        <f t="shared" si="19"/>
        <v>-0.98370351783318455</v>
      </c>
      <c r="G82">
        <f t="shared" si="20"/>
        <v>55.33909762662033</v>
      </c>
      <c r="H82">
        <f t="shared" si="21"/>
        <v>21.13765438662033</v>
      </c>
      <c r="I82">
        <f t="shared" si="17"/>
        <v>7182.0342910720328</v>
      </c>
      <c r="J82">
        <f t="shared" si="18"/>
        <v>0.61803398874989479</v>
      </c>
      <c r="K82">
        <f t="shared" si="14"/>
        <v>2743.2929908222613</v>
      </c>
      <c r="L82">
        <f t="shared" si="15"/>
        <v>929.61116002512676</v>
      </c>
      <c r="M82">
        <f t="shared" si="23"/>
        <v>918.34957355904749</v>
      </c>
      <c r="N82">
        <f t="shared" si="24"/>
        <v>911.04412049845928</v>
      </c>
    </row>
    <row r="83" spans="1:14" x14ac:dyDescent="0.25">
      <c r="A83">
        <v>790</v>
      </c>
      <c r="B83">
        <v>939.558356</v>
      </c>
      <c r="C83">
        <v>72.58680600000001</v>
      </c>
      <c r="D83">
        <f t="shared" si="16"/>
        <v>935.96761008869441</v>
      </c>
      <c r="E83">
        <f t="shared" si="22"/>
        <v>-9.3691584701002736E-2</v>
      </c>
      <c r="F83">
        <f t="shared" si="19"/>
        <v>-0.98370351783318455</v>
      </c>
      <c r="G83">
        <f t="shared" si="20"/>
        <v>55.33909762662033</v>
      </c>
      <c r="H83">
        <f t="shared" si="21"/>
        <v>21.13765438662033</v>
      </c>
      <c r="I83">
        <f t="shared" si="17"/>
        <v>7182.0342910720328</v>
      </c>
      <c r="J83">
        <f t="shared" si="18"/>
        <v>0.61803398874989479</v>
      </c>
      <c r="K83">
        <f t="shared" si="14"/>
        <v>2743.2929908222613</v>
      </c>
      <c r="L83">
        <f t="shared" si="15"/>
        <v>938.18681310684599</v>
      </c>
      <c r="M83">
        <f t="shared" si="23"/>
        <v>917.41265771203746</v>
      </c>
      <c r="N83">
        <f t="shared" si="24"/>
        <v>910.10720465144925</v>
      </c>
    </row>
    <row r="84" spans="1:14" x14ac:dyDescent="0.25">
      <c r="A84">
        <v>800</v>
      </c>
      <c r="B84">
        <v>925.103612</v>
      </c>
      <c r="C84">
        <v>83.4375</v>
      </c>
      <c r="D84">
        <f t="shared" si="16"/>
        <v>935.03129408361804</v>
      </c>
      <c r="E84">
        <f t="shared" si="22"/>
        <v>-9.3631600507637816E-2</v>
      </c>
      <c r="F84">
        <f t="shared" si="19"/>
        <v>-0.98370351783318455</v>
      </c>
      <c r="G84">
        <f t="shared" si="20"/>
        <v>55.33909762662033</v>
      </c>
      <c r="H84">
        <f t="shared" si="21"/>
        <v>21.13765438662033</v>
      </c>
      <c r="I84">
        <f t="shared" si="17"/>
        <v>7182.0342910720328</v>
      </c>
      <c r="J84">
        <f t="shared" si="18"/>
        <v>0.61803398874989479</v>
      </c>
      <c r="K84">
        <f t="shared" si="14"/>
        <v>2743.2929908222613</v>
      </c>
      <c r="L84">
        <f t="shared" si="15"/>
        <v>928.89564912643868</v>
      </c>
      <c r="M84">
        <f t="shared" si="23"/>
        <v>916.47634170696108</v>
      </c>
      <c r="N84">
        <f t="shared" si="24"/>
        <v>909.17088864637287</v>
      </c>
    </row>
    <row r="85" spans="1:14" x14ac:dyDescent="0.25">
      <c r="A85">
        <v>810</v>
      </c>
      <c r="B85">
        <v>939.558356</v>
      </c>
      <c r="C85">
        <v>72.58680600000001</v>
      </c>
      <c r="D85">
        <f t="shared" si="16"/>
        <v>934.09557792047531</v>
      </c>
      <c r="E85">
        <f t="shared" si="22"/>
        <v>-9.3571616314272882E-2</v>
      </c>
      <c r="F85">
        <f t="shared" si="19"/>
        <v>-0.98370351783318455</v>
      </c>
      <c r="G85">
        <f t="shared" si="20"/>
        <v>55.33909762662033</v>
      </c>
      <c r="H85">
        <f t="shared" si="21"/>
        <v>21.13765438662033</v>
      </c>
      <c r="I85">
        <f t="shared" si="17"/>
        <v>7182.0342910720328</v>
      </c>
      <c r="J85">
        <f t="shared" si="18"/>
        <v>0.61803398874989479</v>
      </c>
      <c r="K85">
        <f t="shared" si="14"/>
        <v>2743.2929908222613</v>
      </c>
      <c r="L85">
        <f t="shared" si="15"/>
        <v>937.47176044661944</v>
      </c>
      <c r="M85">
        <f t="shared" si="23"/>
        <v>915.54062554381835</v>
      </c>
      <c r="N85">
        <f t="shared" si="24"/>
        <v>908.23517248323014</v>
      </c>
    </row>
    <row r="86" spans="1:14" x14ac:dyDescent="0.25">
      <c r="A86">
        <v>820</v>
      </c>
      <c r="B86">
        <v>939.558356</v>
      </c>
      <c r="C86">
        <v>72.58680600000001</v>
      </c>
      <c r="D86">
        <f t="shared" si="16"/>
        <v>933.16046159926623</v>
      </c>
      <c r="E86">
        <f t="shared" si="22"/>
        <v>-9.3511632120907962E-2</v>
      </c>
      <c r="F86">
        <f t="shared" si="19"/>
        <v>-0.98370351783318455</v>
      </c>
      <c r="G86">
        <f t="shared" si="20"/>
        <v>55.33909762662033</v>
      </c>
      <c r="H86">
        <f t="shared" si="21"/>
        <v>21.13765438662033</v>
      </c>
      <c r="I86">
        <f t="shared" si="17"/>
        <v>7182.0342910720328</v>
      </c>
      <c r="J86">
        <f t="shared" si="18"/>
        <v>0.61803398874989479</v>
      </c>
      <c r="K86">
        <f t="shared" si="14"/>
        <v>2743.2929908222613</v>
      </c>
      <c r="L86">
        <f t="shared" si="15"/>
        <v>937.11457779535237</v>
      </c>
      <c r="M86">
        <f t="shared" si="23"/>
        <v>914.60550922260927</v>
      </c>
      <c r="N86">
        <f t="shared" si="24"/>
        <v>907.30005616202106</v>
      </c>
    </row>
    <row r="87" spans="1:14" x14ac:dyDescent="0.25">
      <c r="A87">
        <v>830</v>
      </c>
      <c r="B87">
        <v>939.558356</v>
      </c>
      <c r="C87">
        <v>72.58680600000001</v>
      </c>
      <c r="D87">
        <f t="shared" si="16"/>
        <v>932.2259451199908</v>
      </c>
      <c r="E87">
        <f t="shared" si="22"/>
        <v>-9.3451647927543041E-2</v>
      </c>
      <c r="F87">
        <f t="shared" si="19"/>
        <v>-0.98370351783318455</v>
      </c>
      <c r="G87">
        <f t="shared" si="20"/>
        <v>55.33909762662033</v>
      </c>
      <c r="H87">
        <f t="shared" si="21"/>
        <v>21.13765438662033</v>
      </c>
      <c r="I87">
        <f t="shared" si="17"/>
        <v>7182.0342910720328</v>
      </c>
      <c r="J87">
        <f t="shared" si="18"/>
        <v>0.61803398874989479</v>
      </c>
      <c r="K87">
        <f t="shared" si="14"/>
        <v>2743.2929908222613</v>
      </c>
      <c r="L87">
        <f t="shared" si="15"/>
        <v>936.75762426331596</v>
      </c>
      <c r="M87">
        <f t="shared" si="23"/>
        <v>913.67099274333384</v>
      </c>
      <c r="N87">
        <f t="shared" si="24"/>
        <v>906.36553968274563</v>
      </c>
    </row>
    <row r="88" spans="1:14" x14ac:dyDescent="0.25">
      <c r="A88">
        <v>840</v>
      </c>
      <c r="B88">
        <v>939.558356</v>
      </c>
      <c r="C88">
        <v>72.58680600000001</v>
      </c>
      <c r="D88">
        <f t="shared" si="16"/>
        <v>931.2920284826489</v>
      </c>
      <c r="E88">
        <f t="shared" si="22"/>
        <v>-9.3391663734189473E-2</v>
      </c>
      <c r="F88">
        <f t="shared" si="19"/>
        <v>-0.98370351783318455</v>
      </c>
      <c r="G88">
        <f t="shared" si="20"/>
        <v>55.33909762662033</v>
      </c>
      <c r="H88">
        <f t="shared" si="21"/>
        <v>21.13765438662033</v>
      </c>
      <c r="I88">
        <f t="shared" si="17"/>
        <v>7182.0342910720328</v>
      </c>
      <c r="J88">
        <f t="shared" si="18"/>
        <v>0.61803398874989479</v>
      </c>
      <c r="K88">
        <f t="shared" si="14"/>
        <v>2743.2929908222613</v>
      </c>
      <c r="L88">
        <f t="shared" si="15"/>
        <v>936.40089985051043</v>
      </c>
      <c r="M88">
        <f t="shared" si="23"/>
        <v>912.73707610599195</v>
      </c>
      <c r="N88">
        <f t="shared" si="24"/>
        <v>905.43162304540374</v>
      </c>
    </row>
    <row r="89" spans="1:14" x14ac:dyDescent="0.25">
      <c r="A89">
        <v>850</v>
      </c>
      <c r="B89">
        <v>939.558356</v>
      </c>
      <c r="C89">
        <v>72.58680600000001</v>
      </c>
      <c r="D89">
        <f t="shared" si="16"/>
        <v>930.35871168724066</v>
      </c>
      <c r="E89">
        <f t="shared" si="22"/>
        <v>-9.3331679540824553E-2</v>
      </c>
      <c r="F89">
        <f t="shared" si="19"/>
        <v>-0.98370351783318455</v>
      </c>
      <c r="G89">
        <f t="shared" si="20"/>
        <v>55.33909762662033</v>
      </c>
      <c r="H89">
        <f t="shared" si="21"/>
        <v>21.13765438662033</v>
      </c>
      <c r="I89">
        <f t="shared" si="17"/>
        <v>7182.0342910720328</v>
      </c>
      <c r="J89">
        <f t="shared" si="18"/>
        <v>0.61803398874989479</v>
      </c>
      <c r="K89">
        <f t="shared" si="14"/>
        <v>2743.2929908222613</v>
      </c>
      <c r="L89">
        <f t="shared" si="15"/>
        <v>936.04440455693555</v>
      </c>
      <c r="M89">
        <f t="shared" si="23"/>
        <v>911.8037593105837</v>
      </c>
      <c r="N89">
        <f t="shared" si="24"/>
        <v>904.49830624999549</v>
      </c>
    </row>
    <row r="90" spans="1:14" x14ac:dyDescent="0.25">
      <c r="A90">
        <v>860</v>
      </c>
      <c r="B90">
        <v>939.558356</v>
      </c>
      <c r="C90">
        <v>72.58680600000001</v>
      </c>
      <c r="D90">
        <f t="shared" si="16"/>
        <v>929.42599473376606</v>
      </c>
      <c r="E90">
        <f t="shared" si="22"/>
        <v>-9.3271695347459632E-2</v>
      </c>
      <c r="F90">
        <f t="shared" si="19"/>
        <v>-0.98370351783318455</v>
      </c>
      <c r="G90">
        <f t="shared" si="20"/>
        <v>55.33909762662033</v>
      </c>
      <c r="H90">
        <f t="shared" si="21"/>
        <v>21.13765438662033</v>
      </c>
      <c r="I90">
        <f t="shared" si="17"/>
        <v>7182.0342910720328</v>
      </c>
      <c r="J90">
        <f t="shared" si="18"/>
        <v>0.61803398874989479</v>
      </c>
      <c r="K90">
        <f t="shared" si="14"/>
        <v>2743.2929908222613</v>
      </c>
      <c r="L90">
        <f t="shared" si="15"/>
        <v>935.68813838259155</v>
      </c>
      <c r="M90">
        <f t="shared" si="23"/>
        <v>910.8710423571091</v>
      </c>
      <c r="N90">
        <f t="shared" si="24"/>
        <v>903.5655892965209</v>
      </c>
    </row>
    <row r="91" spans="1:14" x14ac:dyDescent="0.25">
      <c r="A91">
        <v>870</v>
      </c>
      <c r="B91">
        <v>925.103612</v>
      </c>
      <c r="C91">
        <v>83.4375</v>
      </c>
      <c r="D91">
        <f t="shared" si="16"/>
        <v>928.49387762222511</v>
      </c>
      <c r="E91">
        <f t="shared" si="22"/>
        <v>-9.3211711154094698E-2</v>
      </c>
      <c r="F91">
        <f t="shared" si="19"/>
        <v>-0.98370351783318455</v>
      </c>
      <c r="G91">
        <f t="shared" si="20"/>
        <v>55.33909762662033</v>
      </c>
      <c r="H91">
        <f t="shared" si="21"/>
        <v>21.13765438662033</v>
      </c>
      <c r="I91">
        <f t="shared" si="17"/>
        <v>7182.0342910720328</v>
      </c>
      <c r="J91">
        <f t="shared" si="18"/>
        <v>0.61803398874989479</v>
      </c>
      <c r="K91">
        <f t="shared" si="14"/>
        <v>2743.2929908222613</v>
      </c>
      <c r="L91">
        <f t="shared" si="15"/>
        <v>926.39857823679972</v>
      </c>
      <c r="M91">
        <f t="shared" si="23"/>
        <v>909.93892524556816</v>
      </c>
      <c r="N91">
        <f t="shared" si="24"/>
        <v>902.63347218497995</v>
      </c>
    </row>
    <row r="92" spans="1:14" x14ac:dyDescent="0.25">
      <c r="A92">
        <v>880</v>
      </c>
      <c r="B92">
        <v>939.558356</v>
      </c>
      <c r="C92">
        <v>72.58680600000001</v>
      </c>
      <c r="D92">
        <f t="shared" si="16"/>
        <v>927.56236035261782</v>
      </c>
      <c r="E92">
        <f t="shared" si="22"/>
        <v>-9.3151726960729778E-2</v>
      </c>
      <c r="F92">
        <f t="shared" si="19"/>
        <v>-0.98370351783318455</v>
      </c>
      <c r="G92">
        <f t="shared" si="20"/>
        <v>55.33909762662033</v>
      </c>
      <c r="H92">
        <f t="shared" si="21"/>
        <v>21.13765438662033</v>
      </c>
      <c r="I92">
        <f t="shared" si="17"/>
        <v>7182.0342910720328</v>
      </c>
      <c r="J92">
        <f t="shared" si="18"/>
        <v>0.61803398874989479</v>
      </c>
      <c r="K92">
        <f t="shared" si="14"/>
        <v>2743.2929908222613</v>
      </c>
      <c r="L92">
        <f t="shared" si="15"/>
        <v>934.97629339159585</v>
      </c>
      <c r="M92">
        <f t="shared" si="23"/>
        <v>909.00740797596086</v>
      </c>
      <c r="N92">
        <f t="shared" si="24"/>
        <v>901.70195491537265</v>
      </c>
    </row>
    <row r="93" spans="1:14" x14ac:dyDescent="0.25">
      <c r="A93">
        <v>890</v>
      </c>
      <c r="B93">
        <v>925.103612</v>
      </c>
      <c r="C93">
        <v>83.4375</v>
      </c>
      <c r="D93">
        <f t="shared" si="16"/>
        <v>926.63144292494417</v>
      </c>
      <c r="E93">
        <f t="shared" si="22"/>
        <v>-9.3091742767364843E-2</v>
      </c>
      <c r="F93">
        <f t="shared" si="19"/>
        <v>-0.98370351783318455</v>
      </c>
      <c r="G93">
        <f t="shared" si="20"/>
        <v>55.33909762662033</v>
      </c>
      <c r="H93">
        <f t="shared" si="21"/>
        <v>21.13765438662033</v>
      </c>
      <c r="I93">
        <f t="shared" si="17"/>
        <v>7182.0342910720328</v>
      </c>
      <c r="J93">
        <f t="shared" si="18"/>
        <v>0.61803398874989479</v>
      </c>
      <c r="K93">
        <f t="shared" si="14"/>
        <v>2743.2929908222613</v>
      </c>
      <c r="L93">
        <f t="shared" si="15"/>
        <v>925.68719148426544</v>
      </c>
      <c r="M93">
        <f t="shared" si="23"/>
        <v>908.07649054828721</v>
      </c>
      <c r="N93">
        <f t="shared" si="24"/>
        <v>900.771037487699</v>
      </c>
    </row>
    <row r="94" spans="1:14" x14ac:dyDescent="0.25">
      <c r="A94">
        <v>900</v>
      </c>
      <c r="B94">
        <v>925.103612</v>
      </c>
      <c r="C94">
        <v>83.4375</v>
      </c>
      <c r="D94">
        <f t="shared" si="16"/>
        <v>925.70112533920405</v>
      </c>
      <c r="E94">
        <f t="shared" si="22"/>
        <v>-9.3031758574011289E-2</v>
      </c>
      <c r="F94">
        <f t="shared" si="19"/>
        <v>-0.98370351783318455</v>
      </c>
      <c r="G94">
        <f t="shared" si="20"/>
        <v>55.33909762662033</v>
      </c>
      <c r="H94">
        <f t="shared" si="21"/>
        <v>21.13765438662033</v>
      </c>
      <c r="I94">
        <f t="shared" si="17"/>
        <v>7182.0342910720328</v>
      </c>
      <c r="J94">
        <f t="shared" si="18"/>
        <v>0.61803398874989479</v>
      </c>
      <c r="K94">
        <f t="shared" si="14"/>
        <v>2743.2929908222613</v>
      </c>
      <c r="L94">
        <f t="shared" si="15"/>
        <v>925.33184178684451</v>
      </c>
      <c r="M94">
        <f t="shared" si="23"/>
        <v>907.1461729625471</v>
      </c>
      <c r="N94">
        <f t="shared" si="24"/>
        <v>899.84071990195889</v>
      </c>
    </row>
    <row r="95" spans="1:14" x14ac:dyDescent="0.25">
      <c r="A95">
        <v>910</v>
      </c>
      <c r="B95">
        <v>939.558356</v>
      </c>
      <c r="C95">
        <v>72.58680600000001</v>
      </c>
      <c r="D95">
        <f t="shared" si="16"/>
        <v>924.7714075953977</v>
      </c>
      <c r="E95">
        <f t="shared" si="22"/>
        <v>-9.2971774380635003E-2</v>
      </c>
      <c r="F95">
        <f t="shared" si="19"/>
        <v>-0.98370351783318455</v>
      </c>
      <c r="G95">
        <f t="shared" si="20"/>
        <v>55.33909762662033</v>
      </c>
      <c r="H95">
        <f t="shared" si="21"/>
        <v>21.13765438662033</v>
      </c>
      <c r="I95">
        <f t="shared" si="17"/>
        <v>7182.0342910720328</v>
      </c>
      <c r="J95">
        <f t="shared" si="18"/>
        <v>0.61803398874989479</v>
      </c>
      <c r="K95">
        <f t="shared" si="14"/>
        <v>2743.2929908222613</v>
      </c>
      <c r="L95">
        <f t="shared" si="15"/>
        <v>933.91024429933293</v>
      </c>
      <c r="M95">
        <f t="shared" si="23"/>
        <v>906.21645521874075</v>
      </c>
      <c r="N95">
        <f t="shared" si="24"/>
        <v>898.91100215815254</v>
      </c>
    </row>
    <row r="96" spans="1:14" x14ac:dyDescent="0.25">
      <c r="A96">
        <v>920</v>
      </c>
      <c r="B96">
        <v>939.558356</v>
      </c>
      <c r="C96">
        <v>72.58680600000001</v>
      </c>
      <c r="D96">
        <f t="shared" si="16"/>
        <v>923.84228969352489</v>
      </c>
      <c r="E96">
        <f t="shared" si="22"/>
        <v>-9.2911790187281434E-2</v>
      </c>
      <c r="F96">
        <f t="shared" si="19"/>
        <v>-0.98370351783318455</v>
      </c>
      <c r="G96">
        <f t="shared" si="20"/>
        <v>55.33909762662033</v>
      </c>
      <c r="H96">
        <f t="shared" si="21"/>
        <v>21.13765438662033</v>
      </c>
      <c r="I96">
        <f t="shared" si="17"/>
        <v>7182.0342910720328</v>
      </c>
      <c r="J96">
        <f t="shared" si="18"/>
        <v>0.61803398874989479</v>
      </c>
      <c r="K96">
        <f t="shared" si="14"/>
        <v>2743.2929908222613</v>
      </c>
      <c r="L96">
        <f t="shared" si="15"/>
        <v>933.55535284037353</v>
      </c>
      <c r="M96">
        <f t="shared" si="23"/>
        <v>905.28733731686793</v>
      </c>
      <c r="N96">
        <f t="shared" si="24"/>
        <v>897.98188425627973</v>
      </c>
    </row>
    <row r="97" spans="1:14" x14ac:dyDescent="0.25">
      <c r="A97">
        <v>930</v>
      </c>
      <c r="B97">
        <v>925.103612</v>
      </c>
      <c r="C97">
        <v>83.4375</v>
      </c>
      <c r="D97">
        <f t="shared" si="16"/>
        <v>922.91377163358572</v>
      </c>
      <c r="E97">
        <f t="shared" si="22"/>
        <v>-9.2851805993916514E-2</v>
      </c>
      <c r="F97">
        <f t="shared" si="19"/>
        <v>-0.98370351783318455</v>
      </c>
      <c r="G97">
        <f t="shared" si="20"/>
        <v>55.33909762662033</v>
      </c>
      <c r="H97">
        <f t="shared" si="21"/>
        <v>21.13765438662033</v>
      </c>
      <c r="I97">
        <f t="shared" si="17"/>
        <v>7182.0342910720328</v>
      </c>
      <c r="J97">
        <f t="shared" si="18"/>
        <v>0.61803398874989479</v>
      </c>
      <c r="K97">
        <f t="shared" si="14"/>
        <v>2743.2929908222613</v>
      </c>
      <c r="L97">
        <f t="shared" si="15"/>
        <v>924.26716740996631</v>
      </c>
      <c r="M97">
        <f t="shared" si="23"/>
        <v>904.35881925692877</v>
      </c>
      <c r="N97">
        <f t="shared" si="24"/>
        <v>897.05336619634056</v>
      </c>
    </row>
    <row r="98" spans="1:14" x14ac:dyDescent="0.25">
      <c r="A98">
        <v>940</v>
      </c>
      <c r="B98">
        <v>910.64886799999999</v>
      </c>
      <c r="C98">
        <v>94.288194000000004</v>
      </c>
      <c r="D98">
        <f t="shared" si="16"/>
        <v>921.9858534155801</v>
      </c>
      <c r="E98">
        <f t="shared" si="22"/>
        <v>-9.279182180056296E-2</v>
      </c>
      <c r="F98">
        <f t="shared" si="19"/>
        <v>-0.98370351783318455</v>
      </c>
      <c r="G98">
        <f t="shared" si="20"/>
        <v>55.33909762662033</v>
      </c>
      <c r="H98">
        <f t="shared" si="21"/>
        <v>21.13765438662033</v>
      </c>
      <c r="I98">
        <f t="shared" si="17"/>
        <v>7182.0342910720328</v>
      </c>
      <c r="J98">
        <f t="shared" si="18"/>
        <v>0.61803398874989479</v>
      </c>
      <c r="K98">
        <f t="shared" si="14"/>
        <v>2743.2929908222613</v>
      </c>
      <c r="L98">
        <f t="shared" si="15"/>
        <v>914.97921109878973</v>
      </c>
      <c r="M98">
        <f t="shared" si="23"/>
        <v>903.43090103892314</v>
      </c>
      <c r="N98">
        <f t="shared" si="24"/>
        <v>896.12544797833493</v>
      </c>
    </row>
    <row r="99" spans="1:14" x14ac:dyDescent="0.25">
      <c r="A99">
        <v>950</v>
      </c>
      <c r="B99">
        <v>939.558356</v>
      </c>
      <c r="C99">
        <v>72.58680600000001</v>
      </c>
      <c r="D99">
        <f t="shared" si="16"/>
        <v>921.05853503950823</v>
      </c>
      <c r="E99">
        <f t="shared" si="22"/>
        <v>-9.273183760718666E-2</v>
      </c>
      <c r="F99">
        <f t="shared" si="19"/>
        <v>-0.98370351783318455</v>
      </c>
      <c r="G99">
        <f t="shared" si="20"/>
        <v>55.33909762662033</v>
      </c>
      <c r="H99">
        <f t="shared" si="21"/>
        <v>21.13765438662033</v>
      </c>
      <c r="I99">
        <f t="shared" si="17"/>
        <v>7182.0342910720328</v>
      </c>
      <c r="J99">
        <f t="shared" si="18"/>
        <v>0.61803398874989479</v>
      </c>
      <c r="K99">
        <f t="shared" si="14"/>
        <v>2743.2929908222613</v>
      </c>
      <c r="L99">
        <f t="shared" si="15"/>
        <v>932.49205317887981</v>
      </c>
      <c r="M99">
        <f t="shared" si="23"/>
        <v>902.50358266285127</v>
      </c>
      <c r="N99">
        <f t="shared" si="24"/>
        <v>895.19812960226307</v>
      </c>
    </row>
    <row r="100" spans="1:14" x14ac:dyDescent="0.25">
      <c r="A100">
        <v>960</v>
      </c>
      <c r="B100">
        <v>925.103612</v>
      </c>
      <c r="C100">
        <v>83.4375</v>
      </c>
      <c r="D100">
        <f t="shared" si="16"/>
        <v>920.13181650537001</v>
      </c>
      <c r="E100">
        <f t="shared" si="22"/>
        <v>-9.2671853413821739E-2</v>
      </c>
      <c r="F100">
        <f t="shared" si="19"/>
        <v>-0.98370351783318455</v>
      </c>
      <c r="G100">
        <f t="shared" si="20"/>
        <v>55.33909762662033</v>
      </c>
      <c r="H100">
        <f t="shared" si="21"/>
        <v>21.13765438662033</v>
      </c>
      <c r="I100">
        <f t="shared" si="17"/>
        <v>7182.0342910720328</v>
      </c>
      <c r="J100">
        <f t="shared" si="18"/>
        <v>0.61803398874989479</v>
      </c>
      <c r="K100">
        <f t="shared" si="14"/>
        <v>2743.2929908222613</v>
      </c>
      <c r="L100">
        <f t="shared" si="15"/>
        <v>923.20455510616489</v>
      </c>
      <c r="M100">
        <f t="shared" si="23"/>
        <v>901.57686412871305</v>
      </c>
      <c r="N100">
        <f t="shared" si="24"/>
        <v>894.27141106812485</v>
      </c>
    </row>
    <row r="101" spans="1:14" x14ac:dyDescent="0.25">
      <c r="A101">
        <v>970</v>
      </c>
      <c r="B101">
        <v>910.64886799999999</v>
      </c>
      <c r="C101">
        <v>94.288194000000004</v>
      </c>
      <c r="D101">
        <f t="shared" si="16"/>
        <v>919.20569781316533</v>
      </c>
      <c r="E101">
        <f t="shared" si="22"/>
        <v>-9.2611869220468185E-2</v>
      </c>
      <c r="F101">
        <f t="shared" si="19"/>
        <v>-0.98370351783318455</v>
      </c>
      <c r="G101">
        <f t="shared" si="20"/>
        <v>55.33909762662033</v>
      </c>
      <c r="H101">
        <f t="shared" si="21"/>
        <v>21.13765438662033</v>
      </c>
      <c r="I101">
        <f t="shared" si="17"/>
        <v>7182.0342910720328</v>
      </c>
      <c r="J101">
        <f t="shared" si="18"/>
        <v>0.61803398874989479</v>
      </c>
      <c r="K101">
        <f t="shared" si="14"/>
        <v>2743.2929908222613</v>
      </c>
      <c r="L101">
        <f t="shared" si="15"/>
        <v>913.91728615268073</v>
      </c>
      <c r="M101">
        <f t="shared" si="23"/>
        <v>900.65074543650837</v>
      </c>
      <c r="N101">
        <f t="shared" si="24"/>
        <v>893.34529237592017</v>
      </c>
    </row>
    <row r="102" spans="1:14" x14ac:dyDescent="0.25">
      <c r="A102">
        <v>980</v>
      </c>
      <c r="B102">
        <v>925.103612</v>
      </c>
      <c r="C102">
        <v>83.4375</v>
      </c>
      <c r="D102">
        <f t="shared" si="16"/>
        <v>918.2801789628943</v>
      </c>
      <c r="E102">
        <f t="shared" si="22"/>
        <v>-9.2551885027103251E-2</v>
      </c>
      <c r="F102">
        <f t="shared" si="19"/>
        <v>-0.98370351783318455</v>
      </c>
      <c r="G102">
        <f t="shared" si="20"/>
        <v>55.33909762662033</v>
      </c>
      <c r="H102">
        <f t="shared" si="21"/>
        <v>21.13765438662033</v>
      </c>
      <c r="I102">
        <f t="shared" si="17"/>
        <v>7182.0342910720328</v>
      </c>
      <c r="J102">
        <f t="shared" si="18"/>
        <v>0.61803398874989479</v>
      </c>
      <c r="K102">
        <f t="shared" si="14"/>
        <v>2743.2929908222613</v>
      </c>
      <c r="L102">
        <f t="shared" si="15"/>
        <v>922.49729249978452</v>
      </c>
      <c r="M102">
        <f t="shared" si="23"/>
        <v>899.72522658623734</v>
      </c>
      <c r="N102">
        <f t="shared" si="24"/>
        <v>892.41977352564913</v>
      </c>
    </row>
    <row r="103" spans="1:14" x14ac:dyDescent="0.25">
      <c r="A103">
        <v>990</v>
      </c>
      <c r="B103">
        <v>925.103612</v>
      </c>
      <c r="C103">
        <v>83.4375</v>
      </c>
      <c r="D103">
        <f t="shared" si="16"/>
        <v>917.35525995455691</v>
      </c>
      <c r="E103">
        <f t="shared" si="22"/>
        <v>-9.249190083373833E-2</v>
      </c>
      <c r="F103">
        <f t="shared" si="19"/>
        <v>-0.98370351783318455</v>
      </c>
      <c r="G103">
        <f t="shared" si="20"/>
        <v>55.33909762662033</v>
      </c>
      <c r="H103">
        <f t="shared" si="21"/>
        <v>21.13765438662033</v>
      </c>
      <c r="I103">
        <f t="shared" si="17"/>
        <v>7182.0342910720328</v>
      </c>
      <c r="J103">
        <f t="shared" si="18"/>
        <v>0.61803398874989479</v>
      </c>
      <c r="K103">
        <f t="shared" si="14"/>
        <v>2743.2929908222613</v>
      </c>
      <c r="L103">
        <f t="shared" si="15"/>
        <v>922.14400487544049</v>
      </c>
      <c r="M103">
        <f t="shared" si="23"/>
        <v>898.80030757789996</v>
      </c>
      <c r="N103">
        <f t="shared" si="24"/>
        <v>891.49485451731175</v>
      </c>
    </row>
    <row r="104" spans="1:14" x14ac:dyDescent="0.25">
      <c r="A104">
        <v>1000</v>
      </c>
      <c r="B104">
        <v>910.64886799999999</v>
      </c>
      <c r="C104">
        <v>94.288194000000004</v>
      </c>
      <c r="D104">
        <f t="shared" si="16"/>
        <v>916.43094078815318</v>
      </c>
      <c r="E104">
        <f t="shared" si="22"/>
        <v>-9.2431916640373396E-2</v>
      </c>
      <c r="F104">
        <f t="shared" si="19"/>
        <v>-0.98370351783318455</v>
      </c>
      <c r="G104">
        <f t="shared" si="20"/>
        <v>55.33909762662033</v>
      </c>
      <c r="H104">
        <f t="shared" si="21"/>
        <v>21.13765438662033</v>
      </c>
      <c r="I104">
        <f t="shared" si="17"/>
        <v>7182.0342910720328</v>
      </c>
      <c r="J104">
        <f t="shared" si="18"/>
        <v>0.61803398874989479</v>
      </c>
      <c r="K104">
        <f t="shared" si="14"/>
        <v>2743.2929908222613</v>
      </c>
      <c r="L104">
        <f t="shared" si="15"/>
        <v>912.85742327964863</v>
      </c>
      <c r="M104">
        <f t="shared" si="23"/>
        <v>897.87598841149622</v>
      </c>
      <c r="N104">
        <f t="shared" si="24"/>
        <v>890.57053535090802</v>
      </c>
    </row>
    <row r="105" spans="1:14" x14ac:dyDescent="0.25">
      <c r="A105">
        <v>1010</v>
      </c>
      <c r="B105">
        <v>910.64886799999999</v>
      </c>
      <c r="C105">
        <v>94.288194000000004</v>
      </c>
      <c r="D105">
        <f t="shared" si="16"/>
        <v>915.50722146368309</v>
      </c>
      <c r="E105">
        <f t="shared" si="22"/>
        <v>-9.2371932447008476E-2</v>
      </c>
      <c r="F105">
        <f t="shared" si="19"/>
        <v>-0.98370351783318455</v>
      </c>
      <c r="G105">
        <f t="shared" si="20"/>
        <v>55.33909762662033</v>
      </c>
      <c r="H105">
        <f t="shared" si="21"/>
        <v>21.13765438662033</v>
      </c>
      <c r="I105">
        <f t="shared" si="17"/>
        <v>7182.0342910720328</v>
      </c>
      <c r="J105">
        <f t="shared" si="18"/>
        <v>0.61803398874989479</v>
      </c>
      <c r="K105">
        <f t="shared" si="14"/>
        <v>2743.2929908222613</v>
      </c>
      <c r="L105">
        <f t="shared" si="15"/>
        <v>912.50459389376613</v>
      </c>
      <c r="M105">
        <f t="shared" si="23"/>
        <v>896.95226908702614</v>
      </c>
      <c r="N105">
        <f t="shared" si="24"/>
        <v>889.64681602643793</v>
      </c>
    </row>
    <row r="106" spans="1:14" x14ac:dyDescent="0.25">
      <c r="A106">
        <v>1020</v>
      </c>
      <c r="B106">
        <v>910.64886799999999</v>
      </c>
      <c r="C106">
        <v>94.288194000000004</v>
      </c>
      <c r="D106">
        <f t="shared" si="16"/>
        <v>914.58410198114655</v>
      </c>
      <c r="E106">
        <f t="shared" si="22"/>
        <v>-9.2311948253654921E-2</v>
      </c>
      <c r="F106">
        <f t="shared" si="19"/>
        <v>-0.98370351783318455</v>
      </c>
      <c r="G106">
        <f t="shared" si="20"/>
        <v>55.33909762662033</v>
      </c>
      <c r="H106">
        <f t="shared" si="21"/>
        <v>21.13765438662033</v>
      </c>
      <c r="I106">
        <f t="shared" si="17"/>
        <v>7182.0342910720328</v>
      </c>
      <c r="J106">
        <f t="shared" si="18"/>
        <v>0.61803398874989479</v>
      </c>
      <c r="K106">
        <f t="shared" si="14"/>
        <v>2743.2929908222613</v>
      </c>
      <c r="L106">
        <f t="shared" si="15"/>
        <v>912.15199362711439</v>
      </c>
      <c r="M106">
        <f t="shared" si="23"/>
        <v>896.02914960448959</v>
      </c>
      <c r="N106">
        <f t="shared" si="24"/>
        <v>888.72369654390138</v>
      </c>
    </row>
    <row r="107" spans="1:14" x14ac:dyDescent="0.25">
      <c r="A107">
        <v>1030</v>
      </c>
      <c r="B107">
        <v>910.64886799999999</v>
      </c>
      <c r="C107">
        <v>94.288194000000004</v>
      </c>
      <c r="D107">
        <f t="shared" si="16"/>
        <v>913.66158234054376</v>
      </c>
      <c r="E107">
        <f t="shared" si="22"/>
        <v>-9.2251964060278621E-2</v>
      </c>
      <c r="F107">
        <f t="shared" si="19"/>
        <v>-0.98370351783318455</v>
      </c>
      <c r="G107">
        <f t="shared" si="20"/>
        <v>55.33909762662033</v>
      </c>
      <c r="H107">
        <f t="shared" si="21"/>
        <v>21.13765438662033</v>
      </c>
      <c r="I107">
        <f t="shared" si="17"/>
        <v>7182.0342910720328</v>
      </c>
      <c r="J107">
        <f t="shared" si="18"/>
        <v>0.61803398874989479</v>
      </c>
      <c r="K107">
        <f t="shared" si="14"/>
        <v>2743.2929908222613</v>
      </c>
      <c r="L107">
        <f t="shared" si="15"/>
        <v>911.79962247969354</v>
      </c>
      <c r="M107">
        <f t="shared" si="23"/>
        <v>895.1066299638868</v>
      </c>
      <c r="N107">
        <f t="shared" si="24"/>
        <v>887.8011769032986</v>
      </c>
    </row>
    <row r="108" spans="1:14" x14ac:dyDescent="0.25">
      <c r="A108">
        <v>1040</v>
      </c>
      <c r="B108">
        <v>910.64886799999999</v>
      </c>
      <c r="C108">
        <v>94.288194000000004</v>
      </c>
      <c r="D108">
        <f t="shared" si="16"/>
        <v>912.73966254187451</v>
      </c>
      <c r="E108">
        <f t="shared" si="22"/>
        <v>-9.2191979866925067E-2</v>
      </c>
      <c r="F108">
        <f t="shared" si="19"/>
        <v>-0.98370351783318455</v>
      </c>
      <c r="G108">
        <f t="shared" si="20"/>
        <v>55.33909762662033</v>
      </c>
      <c r="H108">
        <f t="shared" si="21"/>
        <v>21.13765438662033</v>
      </c>
      <c r="I108">
        <f t="shared" si="17"/>
        <v>7182.0342910720328</v>
      </c>
      <c r="J108">
        <f t="shared" si="18"/>
        <v>0.61803398874989479</v>
      </c>
      <c r="K108">
        <f t="shared" si="14"/>
        <v>2743.2929908222613</v>
      </c>
      <c r="L108">
        <f t="shared" si="15"/>
        <v>911.44748045150334</v>
      </c>
      <c r="M108">
        <f t="shared" si="23"/>
        <v>894.18471016521755</v>
      </c>
      <c r="N108">
        <f t="shared" si="24"/>
        <v>886.87925710462935</v>
      </c>
    </row>
    <row r="109" spans="1:14" x14ac:dyDescent="0.25">
      <c r="A109">
        <v>1050</v>
      </c>
      <c r="B109">
        <v>910.64886799999999</v>
      </c>
      <c r="C109">
        <v>94.288194000000004</v>
      </c>
      <c r="D109">
        <f t="shared" si="16"/>
        <v>911.81834258513891</v>
      </c>
      <c r="E109">
        <f t="shared" si="22"/>
        <v>-9.2131995673560146E-2</v>
      </c>
      <c r="F109">
        <f t="shared" si="19"/>
        <v>-0.98370351783318455</v>
      </c>
      <c r="G109">
        <f t="shared" si="20"/>
        <v>55.33909762662033</v>
      </c>
      <c r="H109">
        <f t="shared" si="21"/>
        <v>21.13765438662033</v>
      </c>
      <c r="I109">
        <f t="shared" si="17"/>
        <v>7182.0342910720328</v>
      </c>
      <c r="J109">
        <f t="shared" si="18"/>
        <v>0.61803398874989479</v>
      </c>
      <c r="K109">
        <f t="shared" si="14"/>
        <v>2743.2929908222613</v>
      </c>
      <c r="L109">
        <f t="shared" si="15"/>
        <v>911.0955675425439</v>
      </c>
      <c r="M109">
        <f t="shared" si="23"/>
        <v>893.26339020848195</v>
      </c>
      <c r="N109">
        <f t="shared" si="24"/>
        <v>885.95793714789374</v>
      </c>
    </row>
    <row r="110" spans="1:14" x14ac:dyDescent="0.25">
      <c r="A110">
        <v>1060</v>
      </c>
      <c r="B110">
        <v>910.64886799999999</v>
      </c>
      <c r="C110">
        <v>94.288194000000004</v>
      </c>
      <c r="D110">
        <f t="shared" si="16"/>
        <v>910.89762247033696</v>
      </c>
      <c r="E110">
        <f t="shared" si="22"/>
        <v>-9.2072011480195212E-2</v>
      </c>
      <c r="F110">
        <f t="shared" si="19"/>
        <v>-0.98370351783318455</v>
      </c>
      <c r="G110">
        <f t="shared" si="20"/>
        <v>55.33909762662033</v>
      </c>
      <c r="H110">
        <f t="shared" si="21"/>
        <v>21.13765438662033</v>
      </c>
      <c r="I110">
        <f t="shared" si="17"/>
        <v>7182.0342910720328</v>
      </c>
      <c r="J110">
        <f t="shared" si="18"/>
        <v>0.61803398874989479</v>
      </c>
      <c r="K110">
        <f t="shared" ref="K110:K173" si="25">+(1-J110)*I110</f>
        <v>2743.2929908222613</v>
      </c>
      <c r="L110">
        <f t="shared" ref="L110:L173" si="26">+D110+J110*(B110-D110)</f>
        <v>910.74388375281524</v>
      </c>
      <c r="M110">
        <f t="shared" si="23"/>
        <v>892.34267009368</v>
      </c>
      <c r="N110">
        <f t="shared" si="24"/>
        <v>885.03721703309179</v>
      </c>
    </row>
    <row r="111" spans="1:14" x14ac:dyDescent="0.25">
      <c r="A111">
        <v>1070</v>
      </c>
      <c r="B111">
        <v>910.64886799999999</v>
      </c>
      <c r="C111">
        <v>94.288194000000004</v>
      </c>
      <c r="D111">
        <f t="shared" si="16"/>
        <v>909.97750219746854</v>
      </c>
      <c r="E111">
        <f t="shared" si="22"/>
        <v>-9.2012027286841658E-2</v>
      </c>
      <c r="F111">
        <f t="shared" si="19"/>
        <v>-0.98370351783318455</v>
      </c>
      <c r="G111">
        <f t="shared" si="20"/>
        <v>55.33909762662033</v>
      </c>
      <c r="H111">
        <f t="shared" si="21"/>
        <v>21.13765438662033</v>
      </c>
      <c r="I111">
        <f t="shared" si="17"/>
        <v>7182.0342910720328</v>
      </c>
      <c r="J111">
        <f t="shared" si="18"/>
        <v>0.61803398874989479</v>
      </c>
      <c r="K111">
        <f t="shared" si="25"/>
        <v>2743.2929908222613</v>
      </c>
      <c r="L111">
        <f t="shared" si="26"/>
        <v>910.39242908231734</v>
      </c>
      <c r="M111">
        <f t="shared" si="23"/>
        <v>891.42254982081158</v>
      </c>
      <c r="N111">
        <f t="shared" si="24"/>
        <v>884.11709676022338</v>
      </c>
    </row>
    <row r="112" spans="1:14" x14ac:dyDescent="0.25">
      <c r="A112">
        <v>1080</v>
      </c>
      <c r="B112">
        <v>910.64886799999999</v>
      </c>
      <c r="C112">
        <v>94.288194000000004</v>
      </c>
      <c r="D112">
        <f t="shared" si="16"/>
        <v>909.05798176653389</v>
      </c>
      <c r="E112">
        <f t="shared" si="22"/>
        <v>-9.1952043093465358E-2</v>
      </c>
      <c r="F112">
        <f t="shared" si="19"/>
        <v>-0.98370351783318455</v>
      </c>
      <c r="G112">
        <f t="shared" si="20"/>
        <v>55.33909762662033</v>
      </c>
      <c r="H112">
        <f t="shared" si="21"/>
        <v>21.13765438662033</v>
      </c>
      <c r="I112">
        <f t="shared" si="17"/>
        <v>7182.0342910720328</v>
      </c>
      <c r="J112">
        <f t="shared" si="18"/>
        <v>0.61803398874989479</v>
      </c>
      <c r="K112">
        <f t="shared" si="25"/>
        <v>2743.2929908222613</v>
      </c>
      <c r="L112">
        <f t="shared" si="26"/>
        <v>910.0412035310502</v>
      </c>
      <c r="M112">
        <f t="shared" si="23"/>
        <v>890.50302938987693</v>
      </c>
      <c r="N112">
        <f t="shared" si="24"/>
        <v>883.19757632928872</v>
      </c>
    </row>
    <row r="113" spans="1:14" x14ac:dyDescent="0.25">
      <c r="A113">
        <v>1090</v>
      </c>
      <c r="B113">
        <v>910.64886799999999</v>
      </c>
      <c r="C113">
        <v>94.288194000000004</v>
      </c>
      <c r="D113">
        <f t="shared" si="16"/>
        <v>908.13906117753277</v>
      </c>
      <c r="E113">
        <f t="shared" si="22"/>
        <v>-9.1892058900111803E-2</v>
      </c>
      <c r="F113">
        <f t="shared" si="19"/>
        <v>-0.98370351783318455</v>
      </c>
      <c r="G113">
        <f t="shared" si="20"/>
        <v>55.33909762662033</v>
      </c>
      <c r="H113">
        <f t="shared" si="21"/>
        <v>21.13765438662033</v>
      </c>
      <c r="I113">
        <f t="shared" si="17"/>
        <v>7182.0342910720328</v>
      </c>
      <c r="J113">
        <f t="shared" si="18"/>
        <v>0.61803398874989479</v>
      </c>
      <c r="K113">
        <f t="shared" si="25"/>
        <v>2743.2929908222613</v>
      </c>
      <c r="L113">
        <f t="shared" si="26"/>
        <v>909.69020709901383</v>
      </c>
      <c r="M113">
        <f t="shared" si="23"/>
        <v>889.58410880087581</v>
      </c>
      <c r="N113">
        <f t="shared" si="24"/>
        <v>882.2786557402876</v>
      </c>
    </row>
    <row r="114" spans="1:14" x14ac:dyDescent="0.25">
      <c r="A114">
        <v>1100</v>
      </c>
      <c r="B114">
        <v>910.64886799999999</v>
      </c>
      <c r="C114">
        <v>94.288194000000004</v>
      </c>
      <c r="D114">
        <f t="shared" si="16"/>
        <v>907.22074043046541</v>
      </c>
      <c r="E114">
        <f t="shared" si="22"/>
        <v>-9.1832074706735517E-2</v>
      </c>
      <c r="F114">
        <f t="shared" si="19"/>
        <v>-0.98370351783318455</v>
      </c>
      <c r="G114">
        <f t="shared" si="20"/>
        <v>55.33909762662033</v>
      </c>
      <c r="H114">
        <f t="shared" si="21"/>
        <v>21.13765438662033</v>
      </c>
      <c r="I114">
        <f t="shared" si="17"/>
        <v>7182.0342910720328</v>
      </c>
      <c r="J114">
        <f t="shared" si="18"/>
        <v>0.61803398874989479</v>
      </c>
      <c r="K114">
        <f t="shared" si="25"/>
        <v>2743.2929908222613</v>
      </c>
      <c r="L114">
        <f t="shared" si="26"/>
        <v>909.33943978620835</v>
      </c>
      <c r="M114">
        <f t="shared" si="23"/>
        <v>888.66578805380846</v>
      </c>
      <c r="N114">
        <f t="shared" si="24"/>
        <v>881.36033499322025</v>
      </c>
    </row>
    <row r="115" spans="1:14" x14ac:dyDescent="0.25">
      <c r="A115">
        <v>1110</v>
      </c>
      <c r="B115">
        <v>910.64886799999999</v>
      </c>
      <c r="C115">
        <v>94.288194000000004</v>
      </c>
      <c r="D115">
        <f t="shared" si="16"/>
        <v>906.30301952533159</v>
      </c>
      <c r="E115">
        <f t="shared" si="22"/>
        <v>-9.1772090513381949E-2</v>
      </c>
      <c r="F115">
        <f t="shared" si="19"/>
        <v>-0.98370351783318455</v>
      </c>
      <c r="G115">
        <f t="shared" si="20"/>
        <v>55.33909762662033</v>
      </c>
      <c r="H115">
        <f t="shared" si="21"/>
        <v>21.13765438662033</v>
      </c>
      <c r="I115">
        <f t="shared" si="17"/>
        <v>7182.0342910720328</v>
      </c>
      <c r="J115">
        <f t="shared" si="18"/>
        <v>0.61803398874989479</v>
      </c>
      <c r="K115">
        <f t="shared" si="25"/>
        <v>2743.2929908222613</v>
      </c>
      <c r="L115">
        <f t="shared" si="26"/>
        <v>908.98890159263351</v>
      </c>
      <c r="M115">
        <f t="shared" si="23"/>
        <v>887.74806714867464</v>
      </c>
      <c r="N115">
        <f t="shared" si="24"/>
        <v>880.44261408808643</v>
      </c>
    </row>
    <row r="116" spans="1:14" x14ac:dyDescent="0.25">
      <c r="A116">
        <v>1120</v>
      </c>
      <c r="B116">
        <v>910.64886799999999</v>
      </c>
      <c r="C116">
        <v>94.288194000000004</v>
      </c>
      <c r="D116">
        <f t="shared" si="16"/>
        <v>905.38589846213131</v>
      </c>
      <c r="E116">
        <f t="shared" si="22"/>
        <v>-9.1712106320028394E-2</v>
      </c>
      <c r="F116">
        <f t="shared" si="19"/>
        <v>-0.98370351783318455</v>
      </c>
      <c r="G116">
        <f t="shared" si="20"/>
        <v>55.33909762662033</v>
      </c>
      <c r="H116">
        <f t="shared" si="21"/>
        <v>21.13765438662033</v>
      </c>
      <c r="I116">
        <f t="shared" si="17"/>
        <v>7182.0342910720328</v>
      </c>
      <c r="J116">
        <f t="shared" si="18"/>
        <v>0.61803398874989479</v>
      </c>
      <c r="K116">
        <f t="shared" si="25"/>
        <v>2743.2929908222613</v>
      </c>
      <c r="L116">
        <f t="shared" si="26"/>
        <v>908.63859251828944</v>
      </c>
      <c r="M116">
        <f t="shared" si="23"/>
        <v>886.83094608547435</v>
      </c>
      <c r="N116">
        <f t="shared" si="24"/>
        <v>879.52549302488615</v>
      </c>
    </row>
    <row r="117" spans="1:14" x14ac:dyDescent="0.25">
      <c r="A117">
        <v>1130</v>
      </c>
      <c r="B117">
        <v>910.64886799999999</v>
      </c>
      <c r="C117">
        <v>94.288194000000004</v>
      </c>
      <c r="D117">
        <f t="shared" si="16"/>
        <v>904.46937724086479</v>
      </c>
      <c r="E117">
        <f t="shared" si="22"/>
        <v>-9.1652122126652108E-2</v>
      </c>
      <c r="F117">
        <f t="shared" si="19"/>
        <v>-0.98370351783318455</v>
      </c>
      <c r="G117">
        <f t="shared" si="20"/>
        <v>55.33909762662033</v>
      </c>
      <c r="H117">
        <f t="shared" si="21"/>
        <v>21.13765438662033</v>
      </c>
      <c r="I117">
        <f t="shared" si="17"/>
        <v>7182.0342910720328</v>
      </c>
      <c r="J117">
        <f t="shared" si="18"/>
        <v>0.61803398874989479</v>
      </c>
      <c r="K117">
        <f t="shared" si="25"/>
        <v>2743.2929908222613</v>
      </c>
      <c r="L117">
        <f t="shared" si="26"/>
        <v>908.28851256317625</v>
      </c>
      <c r="M117">
        <f t="shared" si="23"/>
        <v>885.91442486420783</v>
      </c>
      <c r="N117">
        <f t="shared" si="24"/>
        <v>878.60897180361962</v>
      </c>
    </row>
    <row r="118" spans="1:14" x14ac:dyDescent="0.25">
      <c r="A118">
        <v>1140</v>
      </c>
      <c r="B118">
        <v>910.64886799999999</v>
      </c>
      <c r="C118">
        <v>94.288194000000004</v>
      </c>
      <c r="D118">
        <f t="shared" si="16"/>
        <v>903.55345586153192</v>
      </c>
      <c r="E118">
        <f t="shared" si="22"/>
        <v>-9.1592137933287174E-2</v>
      </c>
      <c r="F118">
        <f t="shared" si="19"/>
        <v>-0.98370351783318455</v>
      </c>
      <c r="G118">
        <f t="shared" si="20"/>
        <v>55.33909762662033</v>
      </c>
      <c r="H118">
        <f t="shared" si="21"/>
        <v>21.13765438662033</v>
      </c>
      <c r="I118">
        <f t="shared" si="17"/>
        <v>7182.0342910720328</v>
      </c>
      <c r="J118">
        <f t="shared" si="18"/>
        <v>0.61803398874989479</v>
      </c>
      <c r="K118">
        <f t="shared" si="25"/>
        <v>2743.2929908222613</v>
      </c>
      <c r="L118">
        <f t="shared" si="26"/>
        <v>907.93866172729372</v>
      </c>
      <c r="M118">
        <f t="shared" si="23"/>
        <v>884.99850348487496</v>
      </c>
      <c r="N118">
        <f t="shared" si="24"/>
        <v>877.69305042428675</v>
      </c>
    </row>
    <row r="119" spans="1:14" x14ac:dyDescent="0.25">
      <c r="A119">
        <v>1150</v>
      </c>
      <c r="B119">
        <v>925.103612</v>
      </c>
      <c r="C119">
        <v>83.4375</v>
      </c>
      <c r="D119">
        <f t="shared" si="16"/>
        <v>902.63813432413258</v>
      </c>
      <c r="E119">
        <f t="shared" si="22"/>
        <v>-9.1532153739933619E-2</v>
      </c>
      <c r="F119">
        <f t="shared" si="19"/>
        <v>-0.98370351783318455</v>
      </c>
      <c r="G119">
        <f t="shared" si="20"/>
        <v>55.33909762662033</v>
      </c>
      <c r="H119">
        <f t="shared" si="21"/>
        <v>21.13765438662033</v>
      </c>
      <c r="I119">
        <f t="shared" si="17"/>
        <v>7182.0342910720328</v>
      </c>
      <c r="J119">
        <f t="shared" si="18"/>
        <v>0.61803398874989479</v>
      </c>
      <c r="K119">
        <f t="shared" si="25"/>
        <v>2743.2929908222613</v>
      </c>
      <c r="L119">
        <f t="shared" si="26"/>
        <v>916.52256310132066</v>
      </c>
      <c r="M119">
        <f t="shared" si="23"/>
        <v>884.08318194747562</v>
      </c>
      <c r="N119">
        <f t="shared" si="24"/>
        <v>876.77772888688742</v>
      </c>
    </row>
    <row r="120" spans="1:14" x14ac:dyDescent="0.25">
      <c r="A120">
        <v>1160</v>
      </c>
      <c r="B120">
        <v>925.103612</v>
      </c>
      <c r="C120">
        <v>83.4375</v>
      </c>
      <c r="D120">
        <f t="shared" si="16"/>
        <v>901.72341262866689</v>
      </c>
      <c r="E120">
        <f t="shared" si="22"/>
        <v>-9.1472169546568699E-2</v>
      </c>
      <c r="F120">
        <f t="shared" si="19"/>
        <v>-0.98370351783318455</v>
      </c>
      <c r="G120">
        <f t="shared" si="20"/>
        <v>55.33909762662033</v>
      </c>
      <c r="H120">
        <f t="shared" si="21"/>
        <v>21.13765438662033</v>
      </c>
      <c r="I120">
        <f t="shared" si="17"/>
        <v>7182.0342910720328</v>
      </c>
      <c r="J120">
        <f t="shared" si="18"/>
        <v>0.61803398874989479</v>
      </c>
      <c r="K120">
        <f t="shared" si="25"/>
        <v>2743.2929908222613</v>
      </c>
      <c r="L120">
        <f t="shared" si="26"/>
        <v>916.17317050389966</v>
      </c>
      <c r="M120">
        <f t="shared" si="23"/>
        <v>883.16846025200994</v>
      </c>
      <c r="N120">
        <f t="shared" si="24"/>
        <v>875.86300719142173</v>
      </c>
    </row>
    <row r="121" spans="1:14" x14ac:dyDescent="0.25">
      <c r="A121">
        <v>1170</v>
      </c>
      <c r="B121">
        <v>910.64886799999999</v>
      </c>
      <c r="C121">
        <v>94.288194000000004</v>
      </c>
      <c r="D121">
        <f t="shared" si="16"/>
        <v>900.80929077513485</v>
      </c>
      <c r="E121">
        <f t="shared" si="22"/>
        <v>-9.1412185353203765E-2</v>
      </c>
      <c r="F121">
        <f t="shared" si="19"/>
        <v>-0.98370351783318455</v>
      </c>
      <c r="G121">
        <f t="shared" si="20"/>
        <v>55.33909762662033</v>
      </c>
      <c r="H121">
        <f t="shared" si="21"/>
        <v>21.13765438662033</v>
      </c>
      <c r="I121">
        <f t="shared" si="17"/>
        <v>7182.0342910720328</v>
      </c>
      <c r="J121">
        <f t="shared" si="18"/>
        <v>0.61803398874989479</v>
      </c>
      <c r="K121">
        <f t="shared" si="25"/>
        <v>2743.2929908222613</v>
      </c>
      <c r="L121">
        <f t="shared" si="26"/>
        <v>906.89048393503083</v>
      </c>
      <c r="M121">
        <f t="shared" si="23"/>
        <v>882.2543383984779</v>
      </c>
      <c r="N121">
        <f t="shared" si="24"/>
        <v>874.94888533788969</v>
      </c>
    </row>
    <row r="122" spans="1:14" x14ac:dyDescent="0.25">
      <c r="A122">
        <v>1180</v>
      </c>
      <c r="B122">
        <v>910.64886799999999</v>
      </c>
      <c r="C122">
        <v>94.288194000000004</v>
      </c>
      <c r="D122">
        <f t="shared" si="16"/>
        <v>899.89576876353647</v>
      </c>
      <c r="E122">
        <f t="shared" si="22"/>
        <v>-9.1352201159838844E-2</v>
      </c>
      <c r="F122">
        <f t="shared" si="19"/>
        <v>-0.98370351783318455</v>
      </c>
      <c r="G122">
        <f t="shared" si="20"/>
        <v>55.33909762662033</v>
      </c>
      <c r="H122">
        <f t="shared" si="21"/>
        <v>21.13765438662033</v>
      </c>
      <c r="I122">
        <f t="shared" si="17"/>
        <v>7182.0342910720328</v>
      </c>
      <c r="J122">
        <f t="shared" si="18"/>
        <v>0.61803398874989479</v>
      </c>
      <c r="K122">
        <f t="shared" si="25"/>
        <v>2743.2929908222613</v>
      </c>
      <c r="L122">
        <f t="shared" si="26"/>
        <v>906.54154957607147</v>
      </c>
      <c r="M122">
        <f t="shared" si="23"/>
        <v>881.34081638687951</v>
      </c>
      <c r="N122">
        <f t="shared" si="24"/>
        <v>874.0353633262913</v>
      </c>
    </row>
    <row r="123" spans="1:14" x14ac:dyDescent="0.25">
      <c r="A123">
        <v>1190</v>
      </c>
      <c r="B123">
        <v>910.64886799999999</v>
      </c>
      <c r="C123">
        <v>94.288194000000004</v>
      </c>
      <c r="D123">
        <f t="shared" si="16"/>
        <v>898.98284659387173</v>
      </c>
      <c r="E123">
        <f t="shared" si="22"/>
        <v>-9.129221696647391E-2</v>
      </c>
      <c r="F123">
        <f t="shared" si="19"/>
        <v>-0.98370351783318455</v>
      </c>
      <c r="G123">
        <f t="shared" si="20"/>
        <v>55.33909762662033</v>
      </c>
      <c r="H123">
        <f t="shared" si="21"/>
        <v>21.13765438662033</v>
      </c>
      <c r="I123">
        <f t="shared" si="17"/>
        <v>7182.0342910720328</v>
      </c>
      <c r="J123">
        <f t="shared" si="18"/>
        <v>0.61803398874989479</v>
      </c>
      <c r="K123">
        <f t="shared" si="25"/>
        <v>2743.2929908222613</v>
      </c>
      <c r="L123">
        <f t="shared" si="26"/>
        <v>906.19284433634289</v>
      </c>
      <c r="M123">
        <f t="shared" si="23"/>
        <v>880.42789421721477</v>
      </c>
      <c r="N123">
        <f t="shared" si="24"/>
        <v>873.12244115662656</v>
      </c>
    </row>
    <row r="124" spans="1:14" x14ac:dyDescent="0.25">
      <c r="A124">
        <v>1200</v>
      </c>
      <c r="B124">
        <v>896.19412399999999</v>
      </c>
      <c r="C124">
        <v>105.13888900000001</v>
      </c>
      <c r="D124">
        <f t="shared" si="16"/>
        <v>898.07052426614052</v>
      </c>
      <c r="E124">
        <f t="shared" si="22"/>
        <v>-9.1232232773120356E-2</v>
      </c>
      <c r="F124">
        <f t="shared" si="19"/>
        <v>-0.98370351783318455</v>
      </c>
      <c r="G124">
        <f t="shared" si="20"/>
        <v>55.33909762662033</v>
      </c>
      <c r="H124">
        <f t="shared" si="21"/>
        <v>21.13765438662033</v>
      </c>
      <c r="I124">
        <f t="shared" si="17"/>
        <v>7182.0342910720328</v>
      </c>
      <c r="J124">
        <f t="shared" si="18"/>
        <v>0.61803398874989479</v>
      </c>
      <c r="K124">
        <f t="shared" si="25"/>
        <v>2743.2929908222613</v>
      </c>
      <c r="L124">
        <f t="shared" si="26"/>
        <v>896.91084512516636</v>
      </c>
      <c r="M124">
        <f t="shared" si="23"/>
        <v>879.51557188948357</v>
      </c>
      <c r="N124">
        <f t="shared" si="24"/>
        <v>872.21011882889536</v>
      </c>
    </row>
    <row r="125" spans="1:14" x14ac:dyDescent="0.25">
      <c r="A125">
        <v>1210</v>
      </c>
      <c r="B125">
        <v>910.64886799999999</v>
      </c>
      <c r="C125">
        <v>94.288194000000004</v>
      </c>
      <c r="D125">
        <f t="shared" si="16"/>
        <v>897.15880178034308</v>
      </c>
      <c r="E125">
        <f t="shared" si="22"/>
        <v>-9.117224857974407E-2</v>
      </c>
      <c r="F125">
        <f t="shared" si="19"/>
        <v>-0.98370351783318455</v>
      </c>
      <c r="G125">
        <f t="shared" si="20"/>
        <v>55.33909762662033</v>
      </c>
      <c r="H125">
        <f t="shared" si="21"/>
        <v>21.13765438662033</v>
      </c>
      <c r="I125">
        <f t="shared" si="17"/>
        <v>7182.0342910720328</v>
      </c>
      <c r="J125">
        <f t="shared" si="18"/>
        <v>0.61803398874989479</v>
      </c>
      <c r="K125">
        <f t="shared" si="25"/>
        <v>2743.2929908222613</v>
      </c>
      <c r="L125">
        <f t="shared" si="26"/>
        <v>905.4961212145779</v>
      </c>
      <c r="M125">
        <f t="shared" si="23"/>
        <v>878.60384940368613</v>
      </c>
      <c r="N125">
        <f t="shared" si="24"/>
        <v>871.29839634309792</v>
      </c>
    </row>
    <row r="126" spans="1:14" x14ac:dyDescent="0.25">
      <c r="A126">
        <v>1220</v>
      </c>
      <c r="B126">
        <v>896.19412399999999</v>
      </c>
      <c r="C126">
        <v>105.13888900000001</v>
      </c>
      <c r="D126">
        <f t="shared" si="16"/>
        <v>896.24767913647918</v>
      </c>
      <c r="E126">
        <f t="shared" si="22"/>
        <v>-9.1112264386390501E-2</v>
      </c>
      <c r="F126">
        <f t="shared" si="19"/>
        <v>-0.98370351783318455</v>
      </c>
      <c r="G126">
        <f t="shared" si="20"/>
        <v>55.33909762662033</v>
      </c>
      <c r="H126">
        <f t="shared" si="21"/>
        <v>21.13765438662033</v>
      </c>
      <c r="I126">
        <f t="shared" si="17"/>
        <v>7182.0342910720328</v>
      </c>
      <c r="J126">
        <f t="shared" si="18"/>
        <v>0.61803398874989479</v>
      </c>
      <c r="K126">
        <f t="shared" si="25"/>
        <v>2743.2929908222613</v>
      </c>
      <c r="L126">
        <f t="shared" si="26"/>
        <v>896.2145802418629</v>
      </c>
      <c r="M126">
        <f t="shared" si="23"/>
        <v>877.69272675982222</v>
      </c>
      <c r="N126">
        <f t="shared" si="24"/>
        <v>870.38727369923402</v>
      </c>
    </row>
    <row r="127" spans="1:14" x14ac:dyDescent="0.25">
      <c r="A127">
        <v>1230</v>
      </c>
      <c r="B127">
        <v>910.64886799999999</v>
      </c>
      <c r="C127">
        <v>94.288194000000004</v>
      </c>
      <c r="D127">
        <f t="shared" si="16"/>
        <v>895.33715633454892</v>
      </c>
      <c r="E127">
        <f t="shared" si="22"/>
        <v>-9.1052280193025581E-2</v>
      </c>
      <c r="F127">
        <f t="shared" si="19"/>
        <v>-0.98370351783318455</v>
      </c>
      <c r="G127">
        <f t="shared" si="20"/>
        <v>55.33909762662033</v>
      </c>
      <c r="H127">
        <f t="shared" si="21"/>
        <v>21.13765438662033</v>
      </c>
      <c r="I127">
        <f t="shared" si="17"/>
        <v>7182.0342910720328</v>
      </c>
      <c r="J127">
        <f t="shared" si="18"/>
        <v>0.61803398874989479</v>
      </c>
      <c r="K127">
        <f t="shared" si="25"/>
        <v>2743.2929908222613</v>
      </c>
      <c r="L127">
        <f t="shared" si="26"/>
        <v>904.80031456973597</v>
      </c>
      <c r="M127">
        <f t="shared" si="23"/>
        <v>876.78220395789197</v>
      </c>
      <c r="N127">
        <f t="shared" si="24"/>
        <v>869.47675089730376</v>
      </c>
    </row>
    <row r="128" spans="1:14" x14ac:dyDescent="0.25">
      <c r="A128">
        <v>1240</v>
      </c>
      <c r="B128">
        <v>910.64886799999999</v>
      </c>
      <c r="C128">
        <v>94.288194000000004</v>
      </c>
      <c r="D128">
        <f t="shared" si="16"/>
        <v>894.42723337455232</v>
      </c>
      <c r="E128">
        <f t="shared" si="22"/>
        <v>-9.0992295999660661E-2</v>
      </c>
      <c r="F128">
        <f t="shared" si="19"/>
        <v>-0.98370351783318455</v>
      </c>
      <c r="G128">
        <f t="shared" si="20"/>
        <v>55.33909762662033</v>
      </c>
      <c r="H128">
        <f t="shared" si="21"/>
        <v>21.13765438662033</v>
      </c>
      <c r="I128">
        <f t="shared" si="17"/>
        <v>7182.0342910720328</v>
      </c>
      <c r="J128">
        <f t="shared" si="18"/>
        <v>0.61803398874989479</v>
      </c>
      <c r="K128">
        <f t="shared" si="25"/>
        <v>2743.2929908222613</v>
      </c>
      <c r="L128">
        <f t="shared" si="26"/>
        <v>904.45275492616111</v>
      </c>
      <c r="M128">
        <f t="shared" si="23"/>
        <v>875.87228099789536</v>
      </c>
      <c r="N128">
        <f t="shared" si="24"/>
        <v>868.56682793730715</v>
      </c>
    </row>
    <row r="129" spans="1:14" x14ac:dyDescent="0.25">
      <c r="A129">
        <v>1250</v>
      </c>
      <c r="B129">
        <v>910.64886799999999</v>
      </c>
      <c r="C129">
        <v>94.288194000000004</v>
      </c>
      <c r="D129">
        <f t="shared" si="16"/>
        <v>893.51791025648936</v>
      </c>
      <c r="E129">
        <f t="shared" si="22"/>
        <v>-9.0932311806295726E-2</v>
      </c>
      <c r="F129">
        <f t="shared" si="19"/>
        <v>-0.98370351783318455</v>
      </c>
      <c r="G129">
        <f t="shared" si="20"/>
        <v>55.33909762662033</v>
      </c>
      <c r="H129">
        <f t="shared" si="21"/>
        <v>21.13765438662033</v>
      </c>
      <c r="I129">
        <f t="shared" si="17"/>
        <v>7182.0342910720328</v>
      </c>
      <c r="J129">
        <f t="shared" si="18"/>
        <v>0.61803398874989479</v>
      </c>
      <c r="K129">
        <f t="shared" si="25"/>
        <v>2743.2929908222613</v>
      </c>
      <c r="L129">
        <f t="shared" si="26"/>
        <v>904.10542440181712</v>
      </c>
      <c r="M129">
        <f t="shared" si="23"/>
        <v>874.9629578798324</v>
      </c>
      <c r="N129">
        <f t="shared" si="24"/>
        <v>867.6575048192442</v>
      </c>
    </row>
    <row r="130" spans="1:14" x14ac:dyDescent="0.25">
      <c r="A130">
        <v>1260</v>
      </c>
      <c r="B130">
        <v>925.103612</v>
      </c>
      <c r="C130">
        <v>83.4375</v>
      </c>
      <c r="D130">
        <f t="shared" si="16"/>
        <v>892.60918698035994</v>
      </c>
      <c r="E130">
        <f t="shared" si="22"/>
        <v>-9.0872327612942172E-2</v>
      </c>
      <c r="F130">
        <f t="shared" si="19"/>
        <v>-0.98370351783318455</v>
      </c>
      <c r="G130">
        <f t="shared" si="20"/>
        <v>55.33909762662033</v>
      </c>
      <c r="H130">
        <f t="shared" si="21"/>
        <v>21.13765438662033</v>
      </c>
      <c r="I130">
        <f t="shared" si="17"/>
        <v>7182.0342910720328</v>
      </c>
      <c r="J130">
        <f t="shared" si="18"/>
        <v>0.61803398874989479</v>
      </c>
      <c r="K130">
        <f t="shared" si="25"/>
        <v>2743.2929908222613</v>
      </c>
      <c r="L130">
        <f t="shared" si="26"/>
        <v>912.69184608738249</v>
      </c>
      <c r="M130">
        <f t="shared" si="23"/>
        <v>874.05423460370298</v>
      </c>
      <c r="N130">
        <f t="shared" si="24"/>
        <v>866.74878154311477</v>
      </c>
    </row>
    <row r="131" spans="1:14" x14ac:dyDescent="0.25">
      <c r="A131">
        <v>1270</v>
      </c>
      <c r="B131">
        <v>910.64886799999999</v>
      </c>
      <c r="C131">
        <v>94.288194000000004</v>
      </c>
      <c r="D131">
        <f t="shared" si="16"/>
        <v>891.70106354616428</v>
      </c>
      <c r="E131">
        <f t="shared" si="22"/>
        <v>-9.0812343419565872E-2</v>
      </c>
      <c r="F131">
        <f t="shared" si="19"/>
        <v>-0.98370351783318455</v>
      </c>
      <c r="G131">
        <f t="shared" si="20"/>
        <v>55.33909762662033</v>
      </c>
      <c r="H131">
        <f t="shared" si="21"/>
        <v>21.13765438662033</v>
      </c>
      <c r="I131">
        <f t="shared" si="17"/>
        <v>7182.0342910720328</v>
      </c>
      <c r="J131">
        <f t="shared" si="18"/>
        <v>0.61803398874989479</v>
      </c>
      <c r="K131">
        <f t="shared" si="25"/>
        <v>2743.2929908222613</v>
      </c>
      <c r="L131">
        <f t="shared" si="26"/>
        <v>903.41145071082144</v>
      </c>
      <c r="M131">
        <f t="shared" si="23"/>
        <v>873.14611116950732</v>
      </c>
      <c r="N131">
        <f t="shared" si="24"/>
        <v>865.84065810891911</v>
      </c>
    </row>
    <row r="132" spans="1:14" x14ac:dyDescent="0.25">
      <c r="A132">
        <v>1280</v>
      </c>
      <c r="B132">
        <v>910.64886799999999</v>
      </c>
      <c r="C132">
        <v>94.288194000000004</v>
      </c>
      <c r="D132">
        <f t="shared" ref="D132:D195" si="27">A*EXP(-E/(R_*$B$1))*A132^2+(m*$B$1+b)*A132+$B$4</f>
        <v>890.79353995390215</v>
      </c>
      <c r="E132">
        <f t="shared" si="22"/>
        <v>-9.0752359226212317E-2</v>
      </c>
      <c r="F132">
        <f t="shared" si="19"/>
        <v>-0.98370351783318455</v>
      </c>
      <c r="G132">
        <f t="shared" si="20"/>
        <v>55.33909762662033</v>
      </c>
      <c r="H132">
        <f t="shared" si="21"/>
        <v>21.13765438662033</v>
      </c>
      <c r="I132">
        <f t="shared" ref="I132:I195" si="28">+sigma_mod+10^2*G132</f>
        <v>7182.0342910720328</v>
      </c>
      <c r="J132">
        <f t="shared" ref="J132:J195" si="29">+G132/(G132+sigma_sens)</f>
        <v>0.61803398874989479</v>
      </c>
      <c r="K132">
        <f t="shared" si="25"/>
        <v>2743.2929908222613</v>
      </c>
      <c r="L132">
        <f t="shared" si="26"/>
        <v>903.06480754416964</v>
      </c>
      <c r="M132">
        <f t="shared" si="23"/>
        <v>872.2385875772452</v>
      </c>
      <c r="N132">
        <f t="shared" si="24"/>
        <v>864.93313451665699</v>
      </c>
    </row>
    <row r="133" spans="1:14" x14ac:dyDescent="0.25">
      <c r="A133">
        <v>1290</v>
      </c>
      <c r="B133">
        <v>910.64886799999999</v>
      </c>
      <c r="C133">
        <v>94.288194000000004</v>
      </c>
      <c r="D133">
        <f t="shared" si="27"/>
        <v>889.88661620357368</v>
      </c>
      <c r="E133">
        <f t="shared" si="22"/>
        <v>-9.0692375032847397E-2</v>
      </c>
      <c r="F133">
        <f t="shared" ref="F133:F196" si="30">+A*EXP(-E/(R_*$B$1))*(10)^2+(m*$B$1+b)*10</f>
        <v>-0.98370351783318455</v>
      </c>
      <c r="G133">
        <f t="shared" ref="G133:G196" si="31">+H132+sigma_sens</f>
        <v>55.33909762662033</v>
      </c>
      <c r="H133">
        <f t="shared" ref="H133:H196" si="32">+G133*(1-J133)</f>
        <v>21.13765438662033</v>
      </c>
      <c r="I133">
        <f t="shared" si="28"/>
        <v>7182.0342910720328</v>
      </c>
      <c r="J133">
        <f t="shared" si="29"/>
        <v>0.61803398874989479</v>
      </c>
      <c r="K133">
        <f t="shared" si="25"/>
        <v>2743.2929908222613</v>
      </c>
      <c r="L133">
        <f t="shared" si="26"/>
        <v>902.71839349674872</v>
      </c>
      <c r="M133">
        <f t="shared" si="23"/>
        <v>871.33166382691672</v>
      </c>
      <c r="N133">
        <f t="shared" si="24"/>
        <v>864.02621076632852</v>
      </c>
    </row>
    <row r="134" spans="1:14" x14ac:dyDescent="0.25">
      <c r="A134">
        <v>1300</v>
      </c>
      <c r="B134">
        <v>910.64886799999999</v>
      </c>
      <c r="C134">
        <v>94.288194000000004</v>
      </c>
      <c r="D134">
        <f t="shared" si="27"/>
        <v>888.98029229517886</v>
      </c>
      <c r="E134">
        <f t="shared" ref="E134:E197" si="33">+(D134-D133)/10</f>
        <v>-9.0632390839482463E-2</v>
      </c>
      <c r="F134">
        <f t="shared" si="30"/>
        <v>-0.98370351783318455</v>
      </c>
      <c r="G134">
        <f t="shared" si="31"/>
        <v>55.33909762662033</v>
      </c>
      <c r="H134">
        <f t="shared" si="32"/>
        <v>21.13765438662033</v>
      </c>
      <c r="I134">
        <f t="shared" si="28"/>
        <v>7182.0342910720328</v>
      </c>
      <c r="J134">
        <f t="shared" si="29"/>
        <v>0.61803398874989479</v>
      </c>
      <c r="K134">
        <f t="shared" si="25"/>
        <v>2743.2929908222613</v>
      </c>
      <c r="L134">
        <f t="shared" si="26"/>
        <v>902.37220856855856</v>
      </c>
      <c r="M134">
        <f t="shared" ref="M134:M197" si="34">+M133+E134*10</f>
        <v>870.4253399185219</v>
      </c>
      <c r="N134">
        <f t="shared" si="24"/>
        <v>863.11988685793369</v>
      </c>
    </row>
    <row r="135" spans="1:14" x14ac:dyDescent="0.25">
      <c r="A135">
        <v>1310</v>
      </c>
      <c r="B135">
        <v>896.19412399999999</v>
      </c>
      <c r="C135">
        <v>105.13888900000001</v>
      </c>
      <c r="D135">
        <f t="shared" si="27"/>
        <v>888.07456822871768</v>
      </c>
      <c r="E135">
        <f t="shared" si="33"/>
        <v>-9.0572406646117543E-2</v>
      </c>
      <c r="F135">
        <f t="shared" si="30"/>
        <v>-0.98370351783318455</v>
      </c>
      <c r="G135">
        <f t="shared" si="31"/>
        <v>55.33909762662033</v>
      </c>
      <c r="H135">
        <f t="shared" si="32"/>
        <v>21.13765438662033</v>
      </c>
      <c r="I135">
        <f t="shared" si="28"/>
        <v>7182.0342910720328</v>
      </c>
      <c r="J135">
        <f t="shared" si="29"/>
        <v>0.61803398874989479</v>
      </c>
      <c r="K135">
        <f t="shared" si="25"/>
        <v>2743.2929908222613</v>
      </c>
      <c r="L135">
        <f t="shared" si="26"/>
        <v>893.09272966892047</v>
      </c>
      <c r="M135">
        <f t="shared" si="34"/>
        <v>869.51961585206072</v>
      </c>
      <c r="N135">
        <f t="shared" si="24"/>
        <v>862.21416279147252</v>
      </c>
    </row>
    <row r="136" spans="1:14" x14ac:dyDescent="0.25">
      <c r="A136">
        <v>1320</v>
      </c>
      <c r="B136">
        <v>910.64886799999999</v>
      </c>
      <c r="C136">
        <v>94.288194000000004</v>
      </c>
      <c r="D136">
        <f t="shared" si="27"/>
        <v>887.16944400419004</v>
      </c>
      <c r="E136">
        <f t="shared" si="33"/>
        <v>-9.0512422452763988E-2</v>
      </c>
      <c r="F136">
        <f t="shared" si="30"/>
        <v>-0.98370351783318455</v>
      </c>
      <c r="G136">
        <f t="shared" si="31"/>
        <v>55.33909762662033</v>
      </c>
      <c r="H136">
        <f t="shared" si="32"/>
        <v>21.13765438662033</v>
      </c>
      <c r="I136">
        <f t="shared" si="28"/>
        <v>7182.0342910720328</v>
      </c>
      <c r="J136">
        <f t="shared" si="29"/>
        <v>0.61803398874989479</v>
      </c>
      <c r="K136">
        <f t="shared" si="25"/>
        <v>2743.2929908222613</v>
      </c>
      <c r="L136">
        <f t="shared" si="26"/>
        <v>901.68052606987044</v>
      </c>
      <c r="M136">
        <f t="shared" si="34"/>
        <v>868.61449162753308</v>
      </c>
      <c r="N136">
        <f t="shared" ref="N136:N199" si="35">+N135+E136*10</f>
        <v>861.30903856694488</v>
      </c>
    </row>
    <row r="137" spans="1:14" x14ac:dyDescent="0.25">
      <c r="A137">
        <v>1330</v>
      </c>
      <c r="B137">
        <v>925.103612</v>
      </c>
      <c r="C137">
        <v>83.4375</v>
      </c>
      <c r="D137">
        <f t="shared" si="27"/>
        <v>886.26491962159616</v>
      </c>
      <c r="E137">
        <f t="shared" si="33"/>
        <v>-9.0452438259387688E-2</v>
      </c>
      <c r="F137">
        <f t="shared" si="30"/>
        <v>-0.98370351783318455</v>
      </c>
      <c r="G137">
        <f t="shared" si="31"/>
        <v>55.33909762662033</v>
      </c>
      <c r="H137">
        <f t="shared" si="32"/>
        <v>21.13765438662033</v>
      </c>
      <c r="I137">
        <f t="shared" si="28"/>
        <v>7182.0342910720328</v>
      </c>
      <c r="J137">
        <f t="shared" si="29"/>
        <v>0.61803398874989479</v>
      </c>
      <c r="K137">
        <f t="shared" si="25"/>
        <v>2743.2929908222613</v>
      </c>
      <c r="L137">
        <f t="shared" si="26"/>
        <v>910.26855159005117</v>
      </c>
      <c r="M137">
        <f t="shared" si="34"/>
        <v>867.70996724493921</v>
      </c>
      <c r="N137">
        <f t="shared" si="35"/>
        <v>860.404514184351</v>
      </c>
    </row>
    <row r="138" spans="1:14" x14ac:dyDescent="0.25">
      <c r="A138">
        <v>1340</v>
      </c>
      <c r="B138">
        <v>910.64886799999999</v>
      </c>
      <c r="C138">
        <v>94.288194000000004</v>
      </c>
      <c r="D138">
        <f t="shared" si="27"/>
        <v>885.36099508093582</v>
      </c>
      <c r="E138">
        <f t="shared" si="33"/>
        <v>-9.0392454066034134E-2</v>
      </c>
      <c r="F138">
        <f t="shared" si="30"/>
        <v>-0.98370351783318455</v>
      </c>
      <c r="G138">
        <f t="shared" si="31"/>
        <v>55.33909762662033</v>
      </c>
      <c r="H138">
        <f t="shared" si="32"/>
        <v>21.13765438662033</v>
      </c>
      <c r="I138">
        <f t="shared" si="28"/>
        <v>7182.0342910720328</v>
      </c>
      <c r="J138">
        <f t="shared" si="29"/>
        <v>0.61803398874989479</v>
      </c>
      <c r="K138">
        <f t="shared" si="25"/>
        <v>2743.2929908222613</v>
      </c>
      <c r="L138">
        <f t="shared" si="26"/>
        <v>900.9897600481055</v>
      </c>
      <c r="M138">
        <f t="shared" si="34"/>
        <v>866.80604270427887</v>
      </c>
      <c r="N138">
        <f t="shared" si="35"/>
        <v>859.50058964369066</v>
      </c>
    </row>
    <row r="139" spans="1:14" x14ac:dyDescent="0.25">
      <c r="A139">
        <v>1350</v>
      </c>
      <c r="B139">
        <v>910.64886799999999</v>
      </c>
      <c r="C139">
        <v>94.288194000000004</v>
      </c>
      <c r="D139">
        <f t="shared" si="27"/>
        <v>884.45767038220913</v>
      </c>
      <c r="E139">
        <f t="shared" si="33"/>
        <v>-9.0332469872669213E-2</v>
      </c>
      <c r="F139">
        <f t="shared" si="30"/>
        <v>-0.98370351783318455</v>
      </c>
      <c r="G139">
        <f t="shared" si="31"/>
        <v>55.33909762662033</v>
      </c>
      <c r="H139">
        <f t="shared" si="32"/>
        <v>21.13765438662033</v>
      </c>
      <c r="I139">
        <f t="shared" si="28"/>
        <v>7182.0342910720328</v>
      </c>
      <c r="J139">
        <f t="shared" si="29"/>
        <v>0.61803398874989479</v>
      </c>
      <c r="K139">
        <f t="shared" si="25"/>
        <v>2743.2929908222613</v>
      </c>
      <c r="L139">
        <f t="shared" si="26"/>
        <v>900.64472071606917</v>
      </c>
      <c r="M139">
        <f t="shared" si="34"/>
        <v>865.90271800555217</v>
      </c>
      <c r="N139">
        <f t="shared" si="35"/>
        <v>858.59726494496397</v>
      </c>
    </row>
    <row r="140" spans="1:14" x14ac:dyDescent="0.25">
      <c r="A140">
        <v>1360</v>
      </c>
      <c r="B140">
        <v>910.64886799999999</v>
      </c>
      <c r="C140">
        <v>94.288194000000004</v>
      </c>
      <c r="D140">
        <f t="shared" si="27"/>
        <v>883.55494552541609</v>
      </c>
      <c r="E140">
        <f t="shared" si="33"/>
        <v>-9.0272485679304279E-2</v>
      </c>
      <c r="F140">
        <f t="shared" si="30"/>
        <v>-0.98370351783318455</v>
      </c>
      <c r="G140">
        <f t="shared" si="31"/>
        <v>55.33909762662033</v>
      </c>
      <c r="H140">
        <f t="shared" si="32"/>
        <v>21.13765438662033</v>
      </c>
      <c r="I140">
        <f t="shared" si="28"/>
        <v>7182.0342910720328</v>
      </c>
      <c r="J140">
        <f t="shared" si="29"/>
        <v>0.61803398874989479</v>
      </c>
      <c r="K140">
        <f t="shared" si="25"/>
        <v>2743.2929908222613</v>
      </c>
      <c r="L140">
        <f t="shared" si="26"/>
        <v>900.29991050326362</v>
      </c>
      <c r="M140">
        <f t="shared" si="34"/>
        <v>864.99999314875913</v>
      </c>
      <c r="N140">
        <f t="shared" si="35"/>
        <v>857.69454008817092</v>
      </c>
    </row>
    <row r="141" spans="1:14" x14ac:dyDescent="0.25">
      <c r="A141">
        <v>1370</v>
      </c>
      <c r="B141">
        <v>896.19412399999999</v>
      </c>
      <c r="C141">
        <v>105.13888900000001</v>
      </c>
      <c r="D141">
        <f t="shared" si="27"/>
        <v>882.65282051055669</v>
      </c>
      <c r="E141">
        <f t="shared" si="33"/>
        <v>-9.0212501485939359E-2</v>
      </c>
      <c r="F141">
        <f t="shared" si="30"/>
        <v>-0.98370351783318455</v>
      </c>
      <c r="G141">
        <f t="shared" si="31"/>
        <v>55.33909762662033</v>
      </c>
      <c r="H141">
        <f t="shared" si="32"/>
        <v>21.13765438662033</v>
      </c>
      <c r="I141">
        <f t="shared" si="28"/>
        <v>7182.0342910720328</v>
      </c>
      <c r="J141">
        <f t="shared" si="29"/>
        <v>0.61803398874989479</v>
      </c>
      <c r="K141">
        <f t="shared" si="25"/>
        <v>2743.2929908222613</v>
      </c>
      <c r="L141">
        <f t="shared" si="26"/>
        <v>891.02180631901024</v>
      </c>
      <c r="M141">
        <f t="shared" si="34"/>
        <v>864.09786813389974</v>
      </c>
      <c r="N141">
        <f t="shared" si="35"/>
        <v>856.79241507331153</v>
      </c>
    </row>
    <row r="142" spans="1:14" x14ac:dyDescent="0.25">
      <c r="A142">
        <v>1380</v>
      </c>
      <c r="B142">
        <v>910.64886799999999</v>
      </c>
      <c r="C142">
        <v>94.288194000000004</v>
      </c>
      <c r="D142">
        <f t="shared" si="27"/>
        <v>881.75129533763095</v>
      </c>
      <c r="E142">
        <f t="shared" si="33"/>
        <v>-9.0152517292574424E-2</v>
      </c>
      <c r="F142">
        <f t="shared" si="30"/>
        <v>-0.98370351783318455</v>
      </c>
      <c r="G142">
        <f t="shared" si="31"/>
        <v>55.33909762662033</v>
      </c>
      <c r="H142">
        <f t="shared" si="32"/>
        <v>21.13765438662033</v>
      </c>
      <c r="I142">
        <f t="shared" si="28"/>
        <v>7182.0342910720328</v>
      </c>
      <c r="J142">
        <f t="shared" si="29"/>
        <v>0.61803398874989479</v>
      </c>
      <c r="K142">
        <f t="shared" si="25"/>
        <v>2743.2929908222613</v>
      </c>
      <c r="L142">
        <f t="shared" si="26"/>
        <v>899.61097743534481</v>
      </c>
      <c r="M142">
        <f t="shared" si="34"/>
        <v>863.19634296097399</v>
      </c>
      <c r="N142">
        <f t="shared" si="35"/>
        <v>855.89088990038579</v>
      </c>
    </row>
    <row r="143" spans="1:14" x14ac:dyDescent="0.25">
      <c r="A143">
        <v>1390</v>
      </c>
      <c r="B143">
        <v>896.19412399999999</v>
      </c>
      <c r="C143">
        <v>105.13888900000001</v>
      </c>
      <c r="D143">
        <f t="shared" si="27"/>
        <v>880.85037000663874</v>
      </c>
      <c r="E143">
        <f t="shared" si="33"/>
        <v>-9.009253309922087E-2</v>
      </c>
      <c r="F143">
        <f t="shared" si="30"/>
        <v>-0.98370351783318455</v>
      </c>
      <c r="G143">
        <f t="shared" si="31"/>
        <v>55.33909762662033</v>
      </c>
      <c r="H143">
        <f t="shared" si="32"/>
        <v>21.13765438662033</v>
      </c>
      <c r="I143">
        <f t="shared" si="28"/>
        <v>7182.0342910720328</v>
      </c>
      <c r="J143">
        <f t="shared" si="29"/>
        <v>0.61803398874989479</v>
      </c>
      <c r="K143">
        <f t="shared" si="25"/>
        <v>2743.2929908222613</v>
      </c>
      <c r="L143">
        <f t="shared" si="26"/>
        <v>890.33333148955296</v>
      </c>
      <c r="M143">
        <f t="shared" si="34"/>
        <v>862.29541762998178</v>
      </c>
      <c r="N143">
        <f t="shared" si="35"/>
        <v>854.98996456939358</v>
      </c>
    </row>
    <row r="144" spans="1:14" x14ac:dyDescent="0.25">
      <c r="A144">
        <v>1400</v>
      </c>
      <c r="B144">
        <v>881.73937999999998</v>
      </c>
      <c r="C144">
        <v>115.989583</v>
      </c>
      <c r="D144">
        <f t="shared" si="27"/>
        <v>879.95004451758018</v>
      </c>
      <c r="E144">
        <f t="shared" si="33"/>
        <v>-9.003254890585595E-2</v>
      </c>
      <c r="F144">
        <f t="shared" si="30"/>
        <v>-0.98370351783318455</v>
      </c>
      <c r="G144">
        <f t="shared" si="31"/>
        <v>55.33909762662033</v>
      </c>
      <c r="H144">
        <f t="shared" si="32"/>
        <v>21.13765438662033</v>
      </c>
      <c r="I144">
        <f t="shared" si="28"/>
        <v>7182.0342910720328</v>
      </c>
      <c r="J144">
        <f t="shared" si="29"/>
        <v>0.61803398874989479</v>
      </c>
      <c r="K144">
        <f t="shared" si="25"/>
        <v>2743.2929908222613</v>
      </c>
      <c r="L144">
        <f t="shared" si="26"/>
        <v>881.05591466299177</v>
      </c>
      <c r="M144">
        <f t="shared" si="34"/>
        <v>861.39509214092323</v>
      </c>
      <c r="N144">
        <f t="shared" si="35"/>
        <v>854.08963908033502</v>
      </c>
    </row>
    <row r="145" spans="1:14" x14ac:dyDescent="0.25">
      <c r="A145">
        <v>1410</v>
      </c>
      <c r="B145">
        <v>896.19412399999999</v>
      </c>
      <c r="C145">
        <v>105.13888900000001</v>
      </c>
      <c r="D145">
        <f t="shared" si="27"/>
        <v>879.05031887045527</v>
      </c>
      <c r="E145">
        <f t="shared" si="33"/>
        <v>-8.9972564712491016E-2</v>
      </c>
      <c r="F145">
        <f t="shared" si="30"/>
        <v>-0.98370351783318455</v>
      </c>
      <c r="G145">
        <f t="shared" si="31"/>
        <v>55.33909762662033</v>
      </c>
      <c r="H145">
        <f t="shared" si="32"/>
        <v>21.13765438662033</v>
      </c>
      <c r="I145">
        <f t="shared" si="28"/>
        <v>7182.0342910720328</v>
      </c>
      <c r="J145">
        <f t="shared" si="29"/>
        <v>0.61803398874989479</v>
      </c>
      <c r="K145">
        <f t="shared" si="25"/>
        <v>2743.2929908222613</v>
      </c>
      <c r="L145">
        <f t="shared" si="26"/>
        <v>889.64577313701875</v>
      </c>
      <c r="M145">
        <f t="shared" si="34"/>
        <v>860.49536649379831</v>
      </c>
      <c r="N145">
        <f t="shared" si="35"/>
        <v>853.18991343321011</v>
      </c>
    </row>
    <row r="146" spans="1:14" x14ac:dyDescent="0.25">
      <c r="A146">
        <v>1420</v>
      </c>
      <c r="B146">
        <v>881.73937999999998</v>
      </c>
      <c r="C146">
        <v>115.989583</v>
      </c>
      <c r="D146">
        <f t="shared" si="27"/>
        <v>878.15119306526412</v>
      </c>
      <c r="E146">
        <f t="shared" si="33"/>
        <v>-8.9912580519114729E-2</v>
      </c>
      <c r="F146">
        <f t="shared" si="30"/>
        <v>-0.98370351783318455</v>
      </c>
      <c r="G146">
        <f t="shared" si="31"/>
        <v>55.33909762662033</v>
      </c>
      <c r="H146">
        <f t="shared" si="32"/>
        <v>21.13765438662033</v>
      </c>
      <c r="I146">
        <f t="shared" si="28"/>
        <v>7182.0342910720328</v>
      </c>
      <c r="J146">
        <f t="shared" si="29"/>
        <v>0.61803398874989479</v>
      </c>
      <c r="K146">
        <f t="shared" si="25"/>
        <v>2743.2929908222613</v>
      </c>
      <c r="L146">
        <f t="shared" si="26"/>
        <v>880.3688145489192</v>
      </c>
      <c r="M146">
        <f t="shared" si="34"/>
        <v>859.59624068860717</v>
      </c>
      <c r="N146">
        <f t="shared" si="35"/>
        <v>852.29078762801896</v>
      </c>
    </row>
    <row r="147" spans="1:14" x14ac:dyDescent="0.25">
      <c r="A147">
        <v>1430</v>
      </c>
      <c r="B147">
        <v>881.73937999999998</v>
      </c>
      <c r="C147">
        <v>115.989583</v>
      </c>
      <c r="D147">
        <f t="shared" si="27"/>
        <v>877.2526671020064</v>
      </c>
      <c r="E147">
        <f t="shared" si="33"/>
        <v>-8.9852596325772541E-2</v>
      </c>
      <c r="F147">
        <f t="shared" si="30"/>
        <v>-0.98370351783318455</v>
      </c>
      <c r="G147">
        <f t="shared" si="31"/>
        <v>55.33909762662033</v>
      </c>
      <c r="H147">
        <f t="shared" si="32"/>
        <v>21.13765438662033</v>
      </c>
      <c r="I147">
        <f t="shared" si="28"/>
        <v>7182.0342910720328</v>
      </c>
      <c r="J147">
        <f t="shared" si="29"/>
        <v>0.61803398874989479</v>
      </c>
      <c r="K147">
        <f t="shared" si="25"/>
        <v>2743.2929908222613</v>
      </c>
      <c r="L147">
        <f t="shared" si="26"/>
        <v>880.02560817072902</v>
      </c>
      <c r="M147">
        <f t="shared" si="34"/>
        <v>858.69771472534944</v>
      </c>
      <c r="N147">
        <f t="shared" si="35"/>
        <v>851.39226166476124</v>
      </c>
    </row>
    <row r="148" spans="1:14" x14ac:dyDescent="0.25">
      <c r="A148">
        <v>1440</v>
      </c>
      <c r="B148">
        <v>896.19412399999999</v>
      </c>
      <c r="C148">
        <v>105.13888900000001</v>
      </c>
      <c r="D148">
        <f t="shared" si="27"/>
        <v>876.35474098068244</v>
      </c>
      <c r="E148">
        <f t="shared" si="33"/>
        <v>-8.9792612132396241E-2</v>
      </c>
      <c r="F148">
        <f t="shared" si="30"/>
        <v>-0.98370351783318455</v>
      </c>
      <c r="G148">
        <f t="shared" si="31"/>
        <v>55.33909762662033</v>
      </c>
      <c r="H148">
        <f t="shared" si="32"/>
        <v>21.13765438662033</v>
      </c>
      <c r="I148">
        <f t="shared" si="28"/>
        <v>7182.0342910720328</v>
      </c>
      <c r="J148">
        <f t="shared" si="29"/>
        <v>0.61803398874989479</v>
      </c>
      <c r="K148">
        <f t="shared" si="25"/>
        <v>2743.2929908222613</v>
      </c>
      <c r="L148">
        <f t="shared" si="26"/>
        <v>888.61615400244818</v>
      </c>
      <c r="M148">
        <f t="shared" si="34"/>
        <v>857.79978860402548</v>
      </c>
      <c r="N148">
        <f t="shared" si="35"/>
        <v>850.49433554343727</v>
      </c>
    </row>
    <row r="149" spans="1:14" x14ac:dyDescent="0.25">
      <c r="A149">
        <v>1450</v>
      </c>
      <c r="B149">
        <v>881.73937999999998</v>
      </c>
      <c r="C149">
        <v>115.989583</v>
      </c>
      <c r="D149">
        <f t="shared" si="27"/>
        <v>875.45741470129201</v>
      </c>
      <c r="E149">
        <f t="shared" si="33"/>
        <v>-8.9732627939042686E-2</v>
      </c>
      <c r="F149">
        <f t="shared" si="30"/>
        <v>-0.98370351783318455</v>
      </c>
      <c r="G149">
        <f t="shared" si="31"/>
        <v>55.33909762662033</v>
      </c>
      <c r="H149">
        <f t="shared" si="32"/>
        <v>21.13765438662033</v>
      </c>
      <c r="I149">
        <f t="shared" si="28"/>
        <v>7182.0342910720328</v>
      </c>
      <c r="J149">
        <f t="shared" si="29"/>
        <v>0.61803398874989479</v>
      </c>
      <c r="K149">
        <f t="shared" si="25"/>
        <v>2743.2929908222613</v>
      </c>
      <c r="L149">
        <f t="shared" si="26"/>
        <v>879.33988277204094</v>
      </c>
      <c r="M149">
        <f t="shared" si="34"/>
        <v>856.90246232463505</v>
      </c>
      <c r="N149">
        <f t="shared" si="35"/>
        <v>849.59700926404685</v>
      </c>
    </row>
    <row r="150" spans="1:14" x14ac:dyDescent="0.25">
      <c r="A150">
        <v>1460</v>
      </c>
      <c r="B150">
        <v>867.28463600000009</v>
      </c>
      <c r="C150">
        <v>126.840278</v>
      </c>
      <c r="D150">
        <f t="shared" si="27"/>
        <v>874.56068826383535</v>
      </c>
      <c r="E150">
        <f t="shared" si="33"/>
        <v>-8.9672643745666386E-2</v>
      </c>
      <c r="F150">
        <f t="shared" si="30"/>
        <v>-0.98370351783318455</v>
      </c>
      <c r="G150">
        <f t="shared" si="31"/>
        <v>55.33909762662033</v>
      </c>
      <c r="H150">
        <f t="shared" si="32"/>
        <v>21.13765438662033</v>
      </c>
      <c r="I150">
        <f t="shared" si="28"/>
        <v>7182.0342910720328</v>
      </c>
      <c r="J150">
        <f t="shared" si="29"/>
        <v>0.61803398874989479</v>
      </c>
      <c r="K150">
        <f t="shared" si="25"/>
        <v>2743.2929908222613</v>
      </c>
      <c r="L150">
        <f t="shared" si="26"/>
        <v>870.06384066086457</v>
      </c>
      <c r="M150">
        <f t="shared" si="34"/>
        <v>856.00573588717839</v>
      </c>
      <c r="N150">
        <f t="shared" si="35"/>
        <v>848.70028282659018</v>
      </c>
    </row>
    <row r="151" spans="1:14" x14ac:dyDescent="0.25">
      <c r="A151">
        <v>1470</v>
      </c>
      <c r="B151">
        <v>896.19412399999999</v>
      </c>
      <c r="C151">
        <v>105.13888900000001</v>
      </c>
      <c r="D151">
        <f t="shared" si="27"/>
        <v>873.66456166831222</v>
      </c>
      <c r="E151">
        <f t="shared" si="33"/>
        <v>-8.9612659552312832E-2</v>
      </c>
      <c r="F151">
        <f t="shared" si="30"/>
        <v>-0.98370351783318455</v>
      </c>
      <c r="G151">
        <f t="shared" si="31"/>
        <v>55.33909762662033</v>
      </c>
      <c r="H151">
        <f t="shared" si="32"/>
        <v>21.13765438662033</v>
      </c>
      <c r="I151">
        <f t="shared" si="28"/>
        <v>7182.0342910720328</v>
      </c>
      <c r="J151">
        <f t="shared" si="29"/>
        <v>0.61803398874989479</v>
      </c>
      <c r="K151">
        <f t="shared" si="25"/>
        <v>2743.2929908222613</v>
      </c>
      <c r="L151">
        <f t="shared" si="26"/>
        <v>887.58859694095463</v>
      </c>
      <c r="M151">
        <f t="shared" si="34"/>
        <v>855.10960929165526</v>
      </c>
      <c r="N151">
        <f t="shared" si="35"/>
        <v>847.80415623106705</v>
      </c>
    </row>
    <row r="152" spans="1:14" x14ac:dyDescent="0.25">
      <c r="A152">
        <v>1480</v>
      </c>
      <c r="B152">
        <v>910.64886799999999</v>
      </c>
      <c r="C152">
        <v>94.288194000000004</v>
      </c>
      <c r="D152">
        <f t="shared" si="27"/>
        <v>872.76903491472262</v>
      </c>
      <c r="E152">
        <f t="shared" si="33"/>
        <v>-8.9552675358959277E-2</v>
      </c>
      <c r="F152">
        <f t="shared" si="30"/>
        <v>-0.98370351783318455</v>
      </c>
      <c r="G152">
        <f t="shared" si="31"/>
        <v>55.33909762662033</v>
      </c>
      <c r="H152">
        <f t="shared" si="32"/>
        <v>21.13765438662033</v>
      </c>
      <c r="I152">
        <f t="shared" si="28"/>
        <v>7182.0342910720328</v>
      </c>
      <c r="J152">
        <f t="shared" si="29"/>
        <v>0.61803398874989479</v>
      </c>
      <c r="K152">
        <f t="shared" si="25"/>
        <v>2743.2929908222613</v>
      </c>
      <c r="L152">
        <f t="shared" si="26"/>
        <v>896.18005924959687</v>
      </c>
      <c r="M152">
        <f t="shared" si="34"/>
        <v>854.21408253806567</v>
      </c>
      <c r="N152">
        <f t="shared" si="35"/>
        <v>846.90862947747746</v>
      </c>
    </row>
    <row r="153" spans="1:14" x14ac:dyDescent="0.25">
      <c r="A153">
        <v>1490</v>
      </c>
      <c r="B153">
        <v>881.73937999999998</v>
      </c>
      <c r="C153">
        <v>115.989583</v>
      </c>
      <c r="D153">
        <f t="shared" si="27"/>
        <v>871.87410800306679</v>
      </c>
      <c r="E153">
        <f t="shared" si="33"/>
        <v>-8.9492691165582977E-2</v>
      </c>
      <c r="F153">
        <f t="shared" si="30"/>
        <v>-0.98370351783318455</v>
      </c>
      <c r="G153">
        <f t="shared" si="31"/>
        <v>55.33909762662033</v>
      </c>
      <c r="H153">
        <f t="shared" si="32"/>
        <v>21.13765438662033</v>
      </c>
      <c r="I153">
        <f t="shared" si="28"/>
        <v>7182.0342910720328</v>
      </c>
      <c r="J153">
        <f t="shared" si="29"/>
        <v>0.61803398874989479</v>
      </c>
      <c r="K153">
        <f t="shared" si="25"/>
        <v>2743.2929908222613</v>
      </c>
      <c r="L153">
        <f t="shared" si="26"/>
        <v>877.97118140543409</v>
      </c>
      <c r="M153">
        <f t="shared" si="34"/>
        <v>853.31915562640984</v>
      </c>
      <c r="N153">
        <f t="shared" si="35"/>
        <v>846.01370256582163</v>
      </c>
    </row>
    <row r="154" spans="1:14" x14ac:dyDescent="0.25">
      <c r="A154">
        <v>1500</v>
      </c>
      <c r="B154">
        <v>896.19412399999999</v>
      </c>
      <c r="C154">
        <v>105.13888900000001</v>
      </c>
      <c r="D154">
        <f t="shared" si="27"/>
        <v>870.97978093334461</v>
      </c>
      <c r="E154">
        <f t="shared" si="33"/>
        <v>-8.9432706972218057E-2</v>
      </c>
      <c r="F154">
        <f t="shared" si="30"/>
        <v>-0.98370351783318455</v>
      </c>
      <c r="G154">
        <f t="shared" si="31"/>
        <v>55.33909762662033</v>
      </c>
      <c r="H154">
        <f t="shared" si="32"/>
        <v>21.13765438662033</v>
      </c>
      <c r="I154">
        <f t="shared" si="28"/>
        <v>7182.0342910720328</v>
      </c>
      <c r="J154">
        <f t="shared" si="29"/>
        <v>0.61803398874989479</v>
      </c>
      <c r="K154">
        <f t="shared" si="25"/>
        <v>2743.2929908222613</v>
      </c>
      <c r="L154">
        <f t="shared" si="26"/>
        <v>886.56310195253786</v>
      </c>
      <c r="M154">
        <f t="shared" si="34"/>
        <v>852.42482855668766</v>
      </c>
      <c r="N154">
        <f t="shared" si="35"/>
        <v>845.11937549609945</v>
      </c>
    </row>
    <row r="155" spans="1:14" x14ac:dyDescent="0.25">
      <c r="A155">
        <v>1510</v>
      </c>
      <c r="B155">
        <v>910.64886799999999</v>
      </c>
      <c r="C155">
        <v>94.288194000000004</v>
      </c>
      <c r="D155">
        <f t="shared" si="27"/>
        <v>870.08605370555597</v>
      </c>
      <c r="E155">
        <f t="shared" si="33"/>
        <v>-8.9372722778864502E-2</v>
      </c>
      <c r="F155">
        <f t="shared" si="30"/>
        <v>-0.98370351783318455</v>
      </c>
      <c r="G155">
        <f t="shared" si="31"/>
        <v>55.33909762662033</v>
      </c>
      <c r="H155">
        <f t="shared" si="32"/>
        <v>21.13765438662033</v>
      </c>
      <c r="I155">
        <f t="shared" si="28"/>
        <v>7182.0342910720328</v>
      </c>
      <c r="J155">
        <f t="shared" si="29"/>
        <v>0.61803398874989479</v>
      </c>
      <c r="K155">
        <f t="shared" si="25"/>
        <v>2743.2929908222613</v>
      </c>
      <c r="L155">
        <f t="shared" si="26"/>
        <v>895.15525161887251</v>
      </c>
      <c r="M155">
        <f t="shared" si="34"/>
        <v>851.53110132889901</v>
      </c>
      <c r="N155">
        <f t="shared" si="35"/>
        <v>844.22564826831081</v>
      </c>
    </row>
    <row r="156" spans="1:14" x14ac:dyDescent="0.25">
      <c r="A156">
        <v>1520</v>
      </c>
      <c r="B156">
        <v>896.19412399999999</v>
      </c>
      <c r="C156">
        <v>105.13888900000001</v>
      </c>
      <c r="D156">
        <f t="shared" si="27"/>
        <v>869.19292631970109</v>
      </c>
      <c r="E156">
        <f t="shared" si="33"/>
        <v>-8.9312738585488202E-2</v>
      </c>
      <c r="F156">
        <f t="shared" si="30"/>
        <v>-0.98370351783318455</v>
      </c>
      <c r="G156">
        <f t="shared" si="31"/>
        <v>55.33909762662033</v>
      </c>
      <c r="H156">
        <f t="shared" si="32"/>
        <v>21.13765438662033</v>
      </c>
      <c r="I156">
        <f t="shared" si="28"/>
        <v>7182.0342910720328</v>
      </c>
      <c r="J156">
        <f t="shared" si="29"/>
        <v>0.61803398874989479</v>
      </c>
      <c r="K156">
        <f t="shared" si="25"/>
        <v>2743.2929908222613</v>
      </c>
      <c r="L156">
        <f t="shared" si="26"/>
        <v>885.88058422308063</v>
      </c>
      <c r="M156">
        <f t="shared" si="34"/>
        <v>850.63797394304413</v>
      </c>
      <c r="N156">
        <f t="shared" si="35"/>
        <v>843.33252088245592</v>
      </c>
    </row>
    <row r="157" spans="1:14" x14ac:dyDescent="0.25">
      <c r="A157">
        <v>1530</v>
      </c>
      <c r="B157">
        <v>896.19412399999999</v>
      </c>
      <c r="C157">
        <v>105.13888900000001</v>
      </c>
      <c r="D157">
        <f t="shared" si="27"/>
        <v>868.30039877577974</v>
      </c>
      <c r="E157">
        <f t="shared" si="33"/>
        <v>-8.9252754392134648E-2</v>
      </c>
      <c r="F157">
        <f t="shared" si="30"/>
        <v>-0.98370351783318455</v>
      </c>
      <c r="G157">
        <f t="shared" si="31"/>
        <v>55.33909762662033</v>
      </c>
      <c r="H157">
        <f t="shared" si="32"/>
        <v>21.13765438662033</v>
      </c>
      <c r="I157">
        <f t="shared" si="28"/>
        <v>7182.0342910720328</v>
      </c>
      <c r="J157">
        <f t="shared" si="29"/>
        <v>0.61803398874989479</v>
      </c>
      <c r="K157">
        <f t="shared" si="25"/>
        <v>2743.2929908222613</v>
      </c>
      <c r="L157">
        <f t="shared" si="26"/>
        <v>885.53966903719811</v>
      </c>
      <c r="M157">
        <f t="shared" si="34"/>
        <v>849.74544639912278</v>
      </c>
      <c r="N157">
        <f t="shared" si="35"/>
        <v>842.43999333853458</v>
      </c>
    </row>
    <row r="158" spans="1:14" x14ac:dyDescent="0.25">
      <c r="A158">
        <v>1540</v>
      </c>
      <c r="B158">
        <v>881.73937999999998</v>
      </c>
      <c r="C158">
        <v>115.989583</v>
      </c>
      <c r="D158">
        <f t="shared" si="27"/>
        <v>867.40847107379204</v>
      </c>
      <c r="E158">
        <f t="shared" si="33"/>
        <v>-8.9192770198769727E-2</v>
      </c>
      <c r="F158">
        <f t="shared" si="30"/>
        <v>-0.98370351783318455</v>
      </c>
      <c r="G158">
        <f t="shared" si="31"/>
        <v>55.33909762662033</v>
      </c>
      <c r="H158">
        <f t="shared" si="32"/>
        <v>21.13765438662033</v>
      </c>
      <c r="I158">
        <f t="shared" si="28"/>
        <v>7182.0342910720328</v>
      </c>
      <c r="J158">
        <f t="shared" si="29"/>
        <v>0.61803398874989479</v>
      </c>
      <c r="K158">
        <f t="shared" si="25"/>
        <v>2743.2929908222613</v>
      </c>
      <c r="L158">
        <f t="shared" si="26"/>
        <v>876.26545987986776</v>
      </c>
      <c r="M158">
        <f t="shared" si="34"/>
        <v>848.85351869713509</v>
      </c>
      <c r="N158">
        <f t="shared" si="35"/>
        <v>841.54806563654688</v>
      </c>
    </row>
    <row r="159" spans="1:14" x14ac:dyDescent="0.25">
      <c r="A159">
        <v>1550</v>
      </c>
      <c r="B159">
        <v>896.19412399999999</v>
      </c>
      <c r="C159">
        <v>105.13888900000001</v>
      </c>
      <c r="D159">
        <f t="shared" si="27"/>
        <v>866.517143213738</v>
      </c>
      <c r="E159">
        <f t="shared" si="33"/>
        <v>-8.9132786005404793E-2</v>
      </c>
      <c r="F159">
        <f t="shared" si="30"/>
        <v>-0.98370351783318455</v>
      </c>
      <c r="G159">
        <f t="shared" si="31"/>
        <v>55.33909762662033</v>
      </c>
      <c r="H159">
        <f t="shared" si="32"/>
        <v>21.13765438662033</v>
      </c>
      <c r="I159">
        <f t="shared" si="28"/>
        <v>7182.0342910720328</v>
      </c>
      <c r="J159">
        <f t="shared" si="29"/>
        <v>0.61803398874989479</v>
      </c>
      <c r="K159">
        <f t="shared" si="25"/>
        <v>2743.2929908222613</v>
      </c>
      <c r="L159">
        <f t="shared" si="26"/>
        <v>884.85852602312548</v>
      </c>
      <c r="M159">
        <f t="shared" si="34"/>
        <v>847.96219083708104</v>
      </c>
      <c r="N159">
        <f t="shared" si="35"/>
        <v>840.65673777649283</v>
      </c>
    </row>
    <row r="160" spans="1:14" x14ac:dyDescent="0.25">
      <c r="A160">
        <v>1560</v>
      </c>
      <c r="B160">
        <v>896.19412399999999</v>
      </c>
      <c r="C160">
        <v>105.13888900000001</v>
      </c>
      <c r="D160">
        <f t="shared" si="27"/>
        <v>865.62641519561748</v>
      </c>
      <c r="E160">
        <f t="shared" si="33"/>
        <v>-8.9072801812051239E-2</v>
      </c>
      <c r="F160">
        <f t="shared" si="30"/>
        <v>-0.98370351783318455</v>
      </c>
      <c r="G160">
        <f t="shared" si="31"/>
        <v>55.33909762662033</v>
      </c>
      <c r="H160">
        <f t="shared" si="32"/>
        <v>21.13765438662033</v>
      </c>
      <c r="I160">
        <f t="shared" si="28"/>
        <v>7182.0342910720328</v>
      </c>
      <c r="J160">
        <f t="shared" si="29"/>
        <v>0.61803398874989479</v>
      </c>
      <c r="K160">
        <f t="shared" si="25"/>
        <v>2743.2929908222613</v>
      </c>
      <c r="L160">
        <f t="shared" si="26"/>
        <v>884.51829819493526</v>
      </c>
      <c r="M160">
        <f t="shared" si="34"/>
        <v>847.07146281896053</v>
      </c>
      <c r="N160">
        <f t="shared" si="35"/>
        <v>839.76600975837232</v>
      </c>
    </row>
    <row r="161" spans="1:14" x14ac:dyDescent="0.25">
      <c r="A161">
        <v>1570</v>
      </c>
      <c r="B161">
        <v>881.73937999999998</v>
      </c>
      <c r="C161">
        <v>115.989583</v>
      </c>
      <c r="D161">
        <f t="shared" si="27"/>
        <v>864.73628701943073</v>
      </c>
      <c r="E161">
        <f t="shared" si="33"/>
        <v>-8.9012817618674939E-2</v>
      </c>
      <c r="F161">
        <f t="shared" si="30"/>
        <v>-0.98370351783318455</v>
      </c>
      <c r="G161">
        <f t="shared" si="31"/>
        <v>55.33909762662033</v>
      </c>
      <c r="H161">
        <f t="shared" si="32"/>
        <v>21.13765438662033</v>
      </c>
      <c r="I161">
        <f t="shared" si="28"/>
        <v>7182.0342910720328</v>
      </c>
      <c r="J161">
        <f t="shared" si="29"/>
        <v>0.61803398874989479</v>
      </c>
      <c r="K161">
        <f t="shared" si="25"/>
        <v>2743.2929908222613</v>
      </c>
      <c r="L161">
        <f t="shared" si="26"/>
        <v>875.24477639529732</v>
      </c>
      <c r="M161">
        <f t="shared" si="34"/>
        <v>846.18133464277378</v>
      </c>
      <c r="N161">
        <f t="shared" si="35"/>
        <v>838.87588158218557</v>
      </c>
    </row>
    <row r="162" spans="1:14" x14ac:dyDescent="0.25">
      <c r="A162">
        <v>1580</v>
      </c>
      <c r="B162">
        <v>896.19412399999999</v>
      </c>
      <c r="C162">
        <v>105.13888900000001</v>
      </c>
      <c r="D162">
        <f t="shared" si="27"/>
        <v>863.84675868517752</v>
      </c>
      <c r="E162">
        <f t="shared" si="33"/>
        <v>-8.8952833425321384E-2</v>
      </c>
      <c r="F162">
        <f t="shared" si="30"/>
        <v>-0.98370351783318455</v>
      </c>
      <c r="G162">
        <f t="shared" si="31"/>
        <v>55.33909762662033</v>
      </c>
      <c r="H162">
        <f t="shared" si="32"/>
        <v>21.13765438662033</v>
      </c>
      <c r="I162">
        <f t="shared" si="28"/>
        <v>7182.0342910720328</v>
      </c>
      <c r="J162">
        <f t="shared" si="29"/>
        <v>0.61803398874989479</v>
      </c>
      <c r="K162">
        <f t="shared" si="25"/>
        <v>2743.2929908222613</v>
      </c>
      <c r="L162">
        <f t="shared" si="26"/>
        <v>883.83852989624722</v>
      </c>
      <c r="M162">
        <f t="shared" si="34"/>
        <v>845.29180630852056</v>
      </c>
      <c r="N162">
        <f t="shared" si="35"/>
        <v>837.98635324793236</v>
      </c>
    </row>
    <row r="163" spans="1:14" x14ac:dyDescent="0.25">
      <c r="A163">
        <v>1590</v>
      </c>
      <c r="B163">
        <v>881.73937999999998</v>
      </c>
      <c r="C163">
        <v>115.989583</v>
      </c>
      <c r="D163">
        <f t="shared" si="27"/>
        <v>862.95783019285807</v>
      </c>
      <c r="E163">
        <f t="shared" si="33"/>
        <v>-8.8892849231945098E-2</v>
      </c>
      <c r="F163">
        <f t="shared" si="30"/>
        <v>-0.98370351783318455</v>
      </c>
      <c r="G163">
        <f t="shared" si="31"/>
        <v>55.33909762662033</v>
      </c>
      <c r="H163">
        <f t="shared" si="32"/>
        <v>21.13765438662033</v>
      </c>
      <c r="I163">
        <f t="shared" si="28"/>
        <v>7182.0342910720328</v>
      </c>
      <c r="J163">
        <f t="shared" si="29"/>
        <v>0.61803398874989479</v>
      </c>
      <c r="K163">
        <f t="shared" si="25"/>
        <v>2743.2929908222613</v>
      </c>
      <c r="L163">
        <f t="shared" si="26"/>
        <v>874.56546633507082</v>
      </c>
      <c r="M163">
        <f t="shared" si="34"/>
        <v>844.40287781620111</v>
      </c>
      <c r="N163">
        <f t="shared" si="35"/>
        <v>837.09742475561291</v>
      </c>
    </row>
    <row r="164" spans="1:14" x14ac:dyDescent="0.25">
      <c r="A164">
        <v>1600</v>
      </c>
      <c r="B164">
        <v>896.19412399999999</v>
      </c>
      <c r="C164">
        <v>105.13888900000001</v>
      </c>
      <c r="D164">
        <f t="shared" si="27"/>
        <v>862.06950154247215</v>
      </c>
      <c r="E164">
        <f t="shared" si="33"/>
        <v>-8.883286503859153E-2</v>
      </c>
      <c r="F164">
        <f t="shared" si="30"/>
        <v>-0.98370351783318455</v>
      </c>
      <c r="G164">
        <f t="shared" si="31"/>
        <v>55.33909762662033</v>
      </c>
      <c r="H164">
        <f t="shared" si="32"/>
        <v>21.13765438662033</v>
      </c>
      <c r="I164">
        <f t="shared" si="28"/>
        <v>7182.0342910720328</v>
      </c>
      <c r="J164">
        <f t="shared" si="29"/>
        <v>0.61803398874989479</v>
      </c>
      <c r="K164">
        <f t="shared" si="25"/>
        <v>2743.2929908222613</v>
      </c>
      <c r="L164">
        <f t="shared" si="26"/>
        <v>883.15967807448237</v>
      </c>
      <c r="M164">
        <f t="shared" si="34"/>
        <v>843.5145491658152</v>
      </c>
      <c r="N164">
        <f t="shared" si="35"/>
        <v>836.20909610522699</v>
      </c>
    </row>
    <row r="165" spans="1:14" x14ac:dyDescent="0.25">
      <c r="A165">
        <v>1610</v>
      </c>
      <c r="B165">
        <v>910.64886799999999</v>
      </c>
      <c r="C165">
        <v>94.288194000000004</v>
      </c>
      <c r="D165">
        <f t="shared" si="27"/>
        <v>861.18177273401989</v>
      </c>
      <c r="E165">
        <f t="shared" si="33"/>
        <v>-8.8772880845226609E-2</v>
      </c>
      <c r="F165">
        <f t="shared" si="30"/>
        <v>-0.98370351783318455</v>
      </c>
      <c r="G165">
        <f t="shared" si="31"/>
        <v>55.33909762662033</v>
      </c>
      <c r="H165">
        <f t="shared" si="32"/>
        <v>21.13765438662033</v>
      </c>
      <c r="I165">
        <f t="shared" si="28"/>
        <v>7182.0342910720328</v>
      </c>
      <c r="J165">
        <f t="shared" si="29"/>
        <v>0.61803398874989479</v>
      </c>
      <c r="K165">
        <f t="shared" si="25"/>
        <v>2743.2929908222613</v>
      </c>
      <c r="L165">
        <f t="shared" si="26"/>
        <v>891.75411893312457</v>
      </c>
      <c r="M165">
        <f t="shared" si="34"/>
        <v>842.62682035736293</v>
      </c>
      <c r="N165">
        <f t="shared" si="35"/>
        <v>835.32136729677472</v>
      </c>
    </row>
    <row r="166" spans="1:14" x14ac:dyDescent="0.25">
      <c r="A166">
        <v>1620</v>
      </c>
      <c r="B166">
        <v>881.73937999999998</v>
      </c>
      <c r="C166">
        <v>115.989583</v>
      </c>
      <c r="D166">
        <f t="shared" si="27"/>
        <v>860.29464376750116</v>
      </c>
      <c r="E166">
        <f t="shared" si="33"/>
        <v>-8.8712896651873055E-2</v>
      </c>
      <c r="F166">
        <f t="shared" si="30"/>
        <v>-0.98370351783318455</v>
      </c>
      <c r="G166">
        <f t="shared" si="31"/>
        <v>55.33909762662033</v>
      </c>
      <c r="H166">
        <f t="shared" si="32"/>
        <v>21.13765438662033</v>
      </c>
      <c r="I166">
        <f t="shared" si="28"/>
        <v>7182.0342910720328</v>
      </c>
      <c r="J166">
        <f t="shared" si="29"/>
        <v>0.61803398874989479</v>
      </c>
      <c r="K166">
        <f t="shared" si="25"/>
        <v>2743.2929908222613</v>
      </c>
      <c r="L166">
        <f t="shared" si="26"/>
        <v>873.54821963896177</v>
      </c>
      <c r="M166">
        <f t="shared" si="34"/>
        <v>841.7396913908442</v>
      </c>
      <c r="N166">
        <f t="shared" si="35"/>
        <v>834.43423833025599</v>
      </c>
    </row>
    <row r="167" spans="1:14" x14ac:dyDescent="0.25">
      <c r="A167">
        <v>1630</v>
      </c>
      <c r="B167">
        <v>896.19412399999999</v>
      </c>
      <c r="C167">
        <v>105.13888900000001</v>
      </c>
      <c r="D167">
        <f t="shared" si="27"/>
        <v>859.40811464291619</v>
      </c>
      <c r="E167">
        <f t="shared" si="33"/>
        <v>-8.8652912458496755E-2</v>
      </c>
      <c r="F167">
        <f t="shared" si="30"/>
        <v>-0.98370351783318455</v>
      </c>
      <c r="G167">
        <f t="shared" si="31"/>
        <v>55.33909762662033</v>
      </c>
      <c r="H167">
        <f t="shared" si="32"/>
        <v>21.13765438662033</v>
      </c>
      <c r="I167">
        <f t="shared" si="28"/>
        <v>7182.0342910720328</v>
      </c>
      <c r="J167">
        <f t="shared" si="29"/>
        <v>0.61803398874989479</v>
      </c>
      <c r="K167">
        <f t="shared" si="25"/>
        <v>2743.2929908222613</v>
      </c>
      <c r="L167">
        <f t="shared" si="26"/>
        <v>882.14311873606562</v>
      </c>
      <c r="M167">
        <f t="shared" si="34"/>
        <v>840.85316226625923</v>
      </c>
      <c r="N167">
        <f t="shared" si="35"/>
        <v>833.54770920567103</v>
      </c>
    </row>
    <row r="168" spans="1:14" x14ac:dyDescent="0.25">
      <c r="A168">
        <v>1640</v>
      </c>
      <c r="B168">
        <v>881.73937999999998</v>
      </c>
      <c r="C168">
        <v>115.989583</v>
      </c>
      <c r="D168">
        <f t="shared" si="27"/>
        <v>858.52218536026476</v>
      </c>
      <c r="E168">
        <f t="shared" si="33"/>
        <v>-8.85929282651432E-2</v>
      </c>
      <c r="F168">
        <f t="shared" si="30"/>
        <v>-0.98370351783318455</v>
      </c>
      <c r="G168">
        <f t="shared" si="31"/>
        <v>55.33909762662033</v>
      </c>
      <c r="H168">
        <f t="shared" si="32"/>
        <v>21.13765438662033</v>
      </c>
      <c r="I168">
        <f t="shared" si="28"/>
        <v>7182.0342910720328</v>
      </c>
      <c r="J168">
        <f t="shared" si="29"/>
        <v>0.61803398874989479</v>
      </c>
      <c r="K168">
        <f t="shared" si="25"/>
        <v>2743.2929908222613</v>
      </c>
      <c r="L168">
        <f t="shared" si="26"/>
        <v>872.87120077104305</v>
      </c>
      <c r="M168">
        <f t="shared" si="34"/>
        <v>839.9672329836078</v>
      </c>
      <c r="N168">
        <f t="shared" si="35"/>
        <v>832.66177992301959</v>
      </c>
    </row>
    <row r="169" spans="1:14" x14ac:dyDescent="0.25">
      <c r="A169">
        <v>1650</v>
      </c>
      <c r="B169">
        <v>881.73937999999998</v>
      </c>
      <c r="C169">
        <v>115.989583</v>
      </c>
      <c r="D169">
        <f t="shared" si="27"/>
        <v>857.63685591954697</v>
      </c>
      <c r="E169">
        <f t="shared" si="33"/>
        <v>-8.853294407177828E-2</v>
      </c>
      <c r="F169">
        <f t="shared" si="30"/>
        <v>-0.98370351783318455</v>
      </c>
      <c r="G169">
        <f t="shared" si="31"/>
        <v>55.33909762662033</v>
      </c>
      <c r="H169">
        <f t="shared" si="32"/>
        <v>21.13765438662033</v>
      </c>
      <c r="I169">
        <f t="shared" si="28"/>
        <v>7182.0342910720328</v>
      </c>
      <c r="J169">
        <f t="shared" si="29"/>
        <v>0.61803398874989479</v>
      </c>
      <c r="K169">
        <f t="shared" si="25"/>
        <v>2743.2929908222613</v>
      </c>
      <c r="L169">
        <f t="shared" si="26"/>
        <v>872.53303501592973</v>
      </c>
      <c r="M169">
        <f t="shared" si="34"/>
        <v>839.08190354289002</v>
      </c>
      <c r="N169">
        <f t="shared" si="35"/>
        <v>831.77645048230181</v>
      </c>
    </row>
    <row r="170" spans="1:14" x14ac:dyDescent="0.25">
      <c r="A170">
        <v>1660</v>
      </c>
      <c r="B170">
        <v>896.19412399999999</v>
      </c>
      <c r="C170">
        <v>105.13888900000001</v>
      </c>
      <c r="D170">
        <f t="shared" si="27"/>
        <v>856.75212632076284</v>
      </c>
      <c r="E170">
        <f t="shared" si="33"/>
        <v>-8.8472959878413346E-2</v>
      </c>
      <c r="F170">
        <f t="shared" si="30"/>
        <v>-0.98370351783318455</v>
      </c>
      <c r="G170">
        <f t="shared" si="31"/>
        <v>55.33909762662033</v>
      </c>
      <c r="H170">
        <f t="shared" si="32"/>
        <v>21.13765438662033</v>
      </c>
      <c r="I170">
        <f t="shared" si="28"/>
        <v>7182.0342910720328</v>
      </c>
      <c r="J170">
        <f t="shared" si="29"/>
        <v>0.61803398874989479</v>
      </c>
      <c r="K170">
        <f t="shared" si="25"/>
        <v>2743.2929908222613</v>
      </c>
      <c r="L170">
        <f t="shared" si="26"/>
        <v>881.12862147072588</v>
      </c>
      <c r="M170">
        <f t="shared" si="34"/>
        <v>838.19717394410588</v>
      </c>
      <c r="N170">
        <f t="shared" si="35"/>
        <v>830.89172088351768</v>
      </c>
    </row>
    <row r="171" spans="1:14" x14ac:dyDescent="0.25">
      <c r="A171">
        <v>1670</v>
      </c>
      <c r="B171">
        <v>896.19412399999999</v>
      </c>
      <c r="C171">
        <v>105.13888900000001</v>
      </c>
      <c r="D171">
        <f t="shared" si="27"/>
        <v>855.86799656391236</v>
      </c>
      <c r="E171">
        <f t="shared" si="33"/>
        <v>-8.8412975685048426E-2</v>
      </c>
      <c r="F171">
        <f t="shared" si="30"/>
        <v>-0.98370351783318455</v>
      </c>
      <c r="G171">
        <f t="shared" si="31"/>
        <v>55.33909762662033</v>
      </c>
      <c r="H171">
        <f t="shared" si="32"/>
        <v>21.13765438662033</v>
      </c>
      <c r="I171">
        <f t="shared" si="28"/>
        <v>7182.0342910720328</v>
      </c>
      <c r="J171">
        <f t="shared" si="29"/>
        <v>0.61803398874989479</v>
      </c>
      <c r="K171">
        <f t="shared" si="25"/>
        <v>2743.2929908222613</v>
      </c>
      <c r="L171">
        <f t="shared" si="26"/>
        <v>880.7909139540742</v>
      </c>
      <c r="M171">
        <f t="shared" si="34"/>
        <v>837.3130441872554</v>
      </c>
      <c r="N171">
        <f t="shared" si="35"/>
        <v>830.00759112666719</v>
      </c>
    </row>
    <row r="172" spans="1:14" x14ac:dyDescent="0.25">
      <c r="A172">
        <v>1680</v>
      </c>
      <c r="B172">
        <v>881.73937999999998</v>
      </c>
      <c r="C172">
        <v>115.989583</v>
      </c>
      <c r="D172">
        <f t="shared" si="27"/>
        <v>854.98446664899552</v>
      </c>
      <c r="E172">
        <f t="shared" si="33"/>
        <v>-8.8352991491683491E-2</v>
      </c>
      <c r="F172">
        <f t="shared" si="30"/>
        <v>-0.98370351783318455</v>
      </c>
      <c r="G172">
        <f t="shared" si="31"/>
        <v>55.33909762662033</v>
      </c>
      <c r="H172">
        <f t="shared" si="32"/>
        <v>21.13765438662033</v>
      </c>
      <c r="I172">
        <f t="shared" si="28"/>
        <v>7182.0342910720328</v>
      </c>
      <c r="J172">
        <f t="shared" si="29"/>
        <v>0.61803398874989479</v>
      </c>
      <c r="K172">
        <f t="shared" si="25"/>
        <v>2743.2929908222613</v>
      </c>
      <c r="L172">
        <f t="shared" si="26"/>
        <v>871.51991246597458</v>
      </c>
      <c r="M172">
        <f t="shared" si="34"/>
        <v>836.42951427233857</v>
      </c>
      <c r="N172">
        <f t="shared" si="35"/>
        <v>829.12406121175036</v>
      </c>
    </row>
    <row r="173" spans="1:14" x14ac:dyDescent="0.25">
      <c r="A173">
        <v>1690</v>
      </c>
      <c r="B173">
        <v>896.19412399999999</v>
      </c>
      <c r="C173">
        <v>105.13888900000001</v>
      </c>
      <c r="D173">
        <f t="shared" si="27"/>
        <v>854.10153657601222</v>
      </c>
      <c r="E173">
        <f t="shared" si="33"/>
        <v>-8.8293007298329937E-2</v>
      </c>
      <c r="F173">
        <f t="shared" si="30"/>
        <v>-0.98370351783318455</v>
      </c>
      <c r="G173">
        <f t="shared" si="31"/>
        <v>55.33909762662033</v>
      </c>
      <c r="H173">
        <f t="shared" si="32"/>
        <v>21.13765438662033</v>
      </c>
      <c r="I173">
        <f t="shared" si="28"/>
        <v>7182.0342910720328</v>
      </c>
      <c r="J173">
        <f t="shared" si="29"/>
        <v>0.61803398874989479</v>
      </c>
      <c r="K173">
        <f t="shared" si="25"/>
        <v>2743.2929908222613</v>
      </c>
      <c r="L173">
        <f t="shared" si="26"/>
        <v>880.11618627846303</v>
      </c>
      <c r="M173">
        <f t="shared" si="34"/>
        <v>835.54658419935527</v>
      </c>
      <c r="N173">
        <f t="shared" si="35"/>
        <v>828.24113113876706</v>
      </c>
    </row>
    <row r="174" spans="1:14" x14ac:dyDescent="0.25">
      <c r="A174">
        <v>1700</v>
      </c>
      <c r="B174">
        <v>881.73937999999998</v>
      </c>
      <c r="C174">
        <v>115.989583</v>
      </c>
      <c r="D174">
        <f t="shared" si="27"/>
        <v>853.21920634496269</v>
      </c>
      <c r="E174">
        <f t="shared" si="33"/>
        <v>-8.8233023104953651E-2</v>
      </c>
      <c r="F174">
        <f t="shared" si="30"/>
        <v>-0.98370351783318455</v>
      </c>
      <c r="G174">
        <f t="shared" si="31"/>
        <v>55.33909762662033</v>
      </c>
      <c r="H174">
        <f t="shared" si="32"/>
        <v>21.13765438662033</v>
      </c>
      <c r="I174">
        <f t="shared" si="28"/>
        <v>7182.0342910720328</v>
      </c>
      <c r="J174">
        <f t="shared" si="29"/>
        <v>0.61803398874989479</v>
      </c>
      <c r="K174">
        <f t="shared" ref="K174:K237" si="36">+(1-J174)*I174</f>
        <v>2743.2929908222613</v>
      </c>
      <c r="L174">
        <f t="shared" ref="L174:L237" si="37">+D174+J174*(B174-D174)</f>
        <v>870.84564302882507</v>
      </c>
      <c r="M174">
        <f t="shared" si="34"/>
        <v>834.66425396830573</v>
      </c>
      <c r="N174">
        <f t="shared" si="35"/>
        <v>827.35880090771752</v>
      </c>
    </row>
    <row r="175" spans="1:14" x14ac:dyDescent="0.25">
      <c r="A175">
        <v>1710</v>
      </c>
      <c r="B175">
        <v>881.73937999999998</v>
      </c>
      <c r="C175">
        <v>115.989583</v>
      </c>
      <c r="D175">
        <f t="shared" si="27"/>
        <v>852.33747595584668</v>
      </c>
      <c r="E175">
        <f t="shared" si="33"/>
        <v>-8.8173038911600082E-2</v>
      </c>
      <c r="F175">
        <f t="shared" si="30"/>
        <v>-0.98370351783318455</v>
      </c>
      <c r="G175">
        <f t="shared" si="31"/>
        <v>55.33909762662033</v>
      </c>
      <c r="H175">
        <f t="shared" si="32"/>
        <v>21.13765438662033</v>
      </c>
      <c r="I175">
        <f t="shared" si="28"/>
        <v>7182.0342910720328</v>
      </c>
      <c r="J175">
        <f t="shared" si="29"/>
        <v>0.61803398874989479</v>
      </c>
      <c r="K175">
        <f t="shared" si="36"/>
        <v>2743.2929908222613</v>
      </c>
      <c r="L175">
        <f t="shared" si="37"/>
        <v>870.50885198909646</v>
      </c>
      <c r="M175">
        <f t="shared" si="34"/>
        <v>833.78252357918973</v>
      </c>
      <c r="N175">
        <f t="shared" si="35"/>
        <v>826.47707051860152</v>
      </c>
    </row>
    <row r="176" spans="1:14" x14ac:dyDescent="0.25">
      <c r="A176">
        <v>1720</v>
      </c>
      <c r="B176">
        <v>881.73937999999998</v>
      </c>
      <c r="C176">
        <v>115.989583</v>
      </c>
      <c r="D176">
        <f t="shared" si="27"/>
        <v>851.45634540866433</v>
      </c>
      <c r="E176">
        <f t="shared" si="33"/>
        <v>-8.8113054718235162E-2</v>
      </c>
      <c r="F176">
        <f t="shared" si="30"/>
        <v>-0.98370351783318455</v>
      </c>
      <c r="G176">
        <f t="shared" si="31"/>
        <v>55.33909762662033</v>
      </c>
      <c r="H176">
        <f t="shared" si="32"/>
        <v>21.13765438662033</v>
      </c>
      <c r="I176">
        <f t="shared" si="28"/>
        <v>7182.0342910720328</v>
      </c>
      <c r="J176">
        <f t="shared" si="29"/>
        <v>0.61803398874989479</v>
      </c>
      <c r="K176">
        <f t="shared" si="36"/>
        <v>2743.2929908222613</v>
      </c>
      <c r="L176">
        <f t="shared" si="37"/>
        <v>870.1722900685985</v>
      </c>
      <c r="M176">
        <f t="shared" si="34"/>
        <v>832.90139303200738</v>
      </c>
      <c r="N176">
        <f t="shared" si="35"/>
        <v>825.59593997141917</v>
      </c>
    </row>
    <row r="177" spans="1:14" x14ac:dyDescent="0.25">
      <c r="A177">
        <v>1730</v>
      </c>
      <c r="B177">
        <v>867.28463600000009</v>
      </c>
      <c r="C177">
        <v>126.840278</v>
      </c>
      <c r="D177">
        <f t="shared" si="27"/>
        <v>850.57581470341563</v>
      </c>
      <c r="E177">
        <f t="shared" si="33"/>
        <v>-8.8053070524870242E-2</v>
      </c>
      <c r="F177">
        <f t="shared" si="30"/>
        <v>-0.98370351783318455</v>
      </c>
      <c r="G177">
        <f t="shared" si="31"/>
        <v>55.33909762662033</v>
      </c>
      <c r="H177">
        <f t="shared" si="32"/>
        <v>21.13765438662033</v>
      </c>
      <c r="I177">
        <f t="shared" si="28"/>
        <v>7182.0342910720328</v>
      </c>
      <c r="J177">
        <f t="shared" si="29"/>
        <v>0.61803398874989479</v>
      </c>
      <c r="K177">
        <f t="shared" si="36"/>
        <v>2743.2929908222613</v>
      </c>
      <c r="L177">
        <f t="shared" si="37"/>
        <v>860.90243417665295</v>
      </c>
      <c r="M177">
        <f t="shared" si="34"/>
        <v>832.02086232675867</v>
      </c>
      <c r="N177">
        <f t="shared" si="35"/>
        <v>824.71540926617047</v>
      </c>
    </row>
    <row r="178" spans="1:14" x14ac:dyDescent="0.25">
      <c r="A178">
        <v>1740</v>
      </c>
      <c r="B178">
        <v>881.73937999999998</v>
      </c>
      <c r="C178">
        <v>115.989583</v>
      </c>
      <c r="D178">
        <f t="shared" si="27"/>
        <v>849.69588384010058</v>
      </c>
      <c r="E178">
        <f t="shared" si="33"/>
        <v>-8.7993086331505307E-2</v>
      </c>
      <c r="F178">
        <f t="shared" si="30"/>
        <v>-0.98370351783318455</v>
      </c>
      <c r="G178">
        <f t="shared" si="31"/>
        <v>55.33909762662033</v>
      </c>
      <c r="H178">
        <f t="shared" si="32"/>
        <v>21.13765438662033</v>
      </c>
      <c r="I178">
        <f t="shared" si="28"/>
        <v>7182.0342910720328</v>
      </c>
      <c r="J178">
        <f t="shared" si="29"/>
        <v>0.61803398874989479</v>
      </c>
      <c r="K178">
        <f t="shared" si="36"/>
        <v>2743.2929908222613</v>
      </c>
      <c r="L178">
        <f t="shared" si="37"/>
        <v>869.49985358529511</v>
      </c>
      <c r="M178">
        <f t="shared" si="34"/>
        <v>831.14093146344362</v>
      </c>
      <c r="N178">
        <f t="shared" si="35"/>
        <v>823.83547840285541</v>
      </c>
    </row>
    <row r="179" spans="1:14" x14ac:dyDescent="0.25">
      <c r="A179">
        <v>1750</v>
      </c>
      <c r="B179">
        <v>881.73937999999998</v>
      </c>
      <c r="C179">
        <v>115.989583</v>
      </c>
      <c r="D179">
        <f t="shared" si="27"/>
        <v>848.81655281871906</v>
      </c>
      <c r="E179">
        <f t="shared" si="33"/>
        <v>-8.7933102138151753E-2</v>
      </c>
      <c r="F179">
        <f t="shared" si="30"/>
        <v>-0.98370351783318455</v>
      </c>
      <c r="G179">
        <f t="shared" si="31"/>
        <v>55.33909762662033</v>
      </c>
      <c r="H179">
        <f t="shared" si="32"/>
        <v>21.13765438662033</v>
      </c>
      <c r="I179">
        <f t="shared" si="28"/>
        <v>7182.0342910720328</v>
      </c>
      <c r="J179">
        <f t="shared" si="29"/>
        <v>0.61803398874989479</v>
      </c>
      <c r="K179">
        <f t="shared" si="36"/>
        <v>2743.2929908222613</v>
      </c>
      <c r="L179">
        <f t="shared" si="37"/>
        <v>869.16397902248957</v>
      </c>
      <c r="M179">
        <f t="shared" si="34"/>
        <v>830.2616004420621</v>
      </c>
      <c r="N179">
        <f t="shared" si="35"/>
        <v>822.9561473814739</v>
      </c>
    </row>
    <row r="180" spans="1:14" x14ac:dyDescent="0.25">
      <c r="A180">
        <v>1760</v>
      </c>
      <c r="B180">
        <v>867.28463600000009</v>
      </c>
      <c r="C180">
        <v>126.840278</v>
      </c>
      <c r="D180">
        <f t="shared" si="27"/>
        <v>847.93782163927119</v>
      </c>
      <c r="E180">
        <f t="shared" si="33"/>
        <v>-8.7873117944786833E-2</v>
      </c>
      <c r="F180">
        <f t="shared" si="30"/>
        <v>-0.98370351783318455</v>
      </c>
      <c r="G180">
        <f t="shared" si="31"/>
        <v>55.33909762662033</v>
      </c>
      <c r="H180">
        <f t="shared" si="32"/>
        <v>21.13765438662033</v>
      </c>
      <c r="I180">
        <f t="shared" si="28"/>
        <v>7182.0342910720328</v>
      </c>
      <c r="J180">
        <f t="shared" si="29"/>
        <v>0.61803398874989479</v>
      </c>
      <c r="K180">
        <f t="shared" si="36"/>
        <v>2743.2929908222613</v>
      </c>
      <c r="L180">
        <f t="shared" si="37"/>
        <v>859.8948104882362</v>
      </c>
      <c r="M180">
        <f t="shared" si="34"/>
        <v>829.38286926261424</v>
      </c>
      <c r="N180">
        <f t="shared" si="35"/>
        <v>822.07741620202603</v>
      </c>
    </row>
    <row r="181" spans="1:14" x14ac:dyDescent="0.25">
      <c r="A181">
        <v>1770</v>
      </c>
      <c r="B181">
        <v>881.73937999999998</v>
      </c>
      <c r="C181">
        <v>115.989583</v>
      </c>
      <c r="D181">
        <f t="shared" si="27"/>
        <v>847.05969030175709</v>
      </c>
      <c r="E181">
        <f t="shared" si="33"/>
        <v>-8.7813133751410533E-2</v>
      </c>
      <c r="F181">
        <f t="shared" si="30"/>
        <v>-0.98370351783318455</v>
      </c>
      <c r="G181">
        <f t="shared" si="31"/>
        <v>55.33909762662033</v>
      </c>
      <c r="H181">
        <f t="shared" si="32"/>
        <v>21.13765438662033</v>
      </c>
      <c r="I181">
        <f t="shared" si="28"/>
        <v>7182.0342910720328</v>
      </c>
      <c r="J181">
        <f t="shared" si="29"/>
        <v>0.61803398874989479</v>
      </c>
      <c r="K181">
        <f t="shared" si="36"/>
        <v>2743.2929908222613</v>
      </c>
      <c r="L181">
        <f t="shared" si="37"/>
        <v>868.49291725457078</v>
      </c>
      <c r="M181">
        <f t="shared" si="34"/>
        <v>828.50473792510013</v>
      </c>
      <c r="N181">
        <f t="shared" si="35"/>
        <v>821.19928486451192</v>
      </c>
    </row>
    <row r="182" spans="1:14" x14ac:dyDescent="0.25">
      <c r="A182">
        <v>1780</v>
      </c>
      <c r="B182">
        <v>881.73937999999998</v>
      </c>
      <c r="C182">
        <v>115.989583</v>
      </c>
      <c r="D182">
        <f t="shared" si="27"/>
        <v>846.18215880617652</v>
      </c>
      <c r="E182">
        <f t="shared" si="33"/>
        <v>-8.7753149558056978E-2</v>
      </c>
      <c r="F182">
        <f t="shared" si="30"/>
        <v>-0.98370351783318455</v>
      </c>
      <c r="G182">
        <f t="shared" si="31"/>
        <v>55.33909762662033</v>
      </c>
      <c r="H182">
        <f t="shared" si="32"/>
        <v>21.13765438662033</v>
      </c>
      <c r="I182">
        <f t="shared" si="28"/>
        <v>7182.0342910720328</v>
      </c>
      <c r="J182">
        <f t="shared" si="29"/>
        <v>0.61803398874989479</v>
      </c>
      <c r="K182">
        <f t="shared" si="36"/>
        <v>2743.2929908222613</v>
      </c>
      <c r="L182">
        <f t="shared" si="37"/>
        <v>868.15773004945754</v>
      </c>
      <c r="M182">
        <f t="shared" si="34"/>
        <v>827.62720642951956</v>
      </c>
      <c r="N182">
        <f t="shared" si="35"/>
        <v>820.32175336893135</v>
      </c>
    </row>
    <row r="183" spans="1:14" x14ac:dyDescent="0.25">
      <c r="A183">
        <v>1790</v>
      </c>
      <c r="B183">
        <v>881.73937999999998</v>
      </c>
      <c r="C183">
        <v>115.989583</v>
      </c>
      <c r="D183">
        <f t="shared" si="27"/>
        <v>845.3052271525296</v>
      </c>
      <c r="E183">
        <f t="shared" si="33"/>
        <v>-8.7693165364692044E-2</v>
      </c>
      <c r="F183">
        <f t="shared" si="30"/>
        <v>-0.98370351783318455</v>
      </c>
      <c r="G183">
        <f t="shared" si="31"/>
        <v>55.33909762662033</v>
      </c>
      <c r="H183">
        <f t="shared" si="32"/>
        <v>21.13765438662033</v>
      </c>
      <c r="I183">
        <f t="shared" si="28"/>
        <v>7182.0342910720328</v>
      </c>
      <c r="J183">
        <f t="shared" si="29"/>
        <v>0.61803398874989479</v>
      </c>
      <c r="K183">
        <f t="shared" si="36"/>
        <v>2743.2929908222613</v>
      </c>
      <c r="L183">
        <f t="shared" si="37"/>
        <v>867.82277196357506</v>
      </c>
      <c r="M183">
        <f t="shared" si="34"/>
        <v>826.75027477587264</v>
      </c>
      <c r="N183">
        <f t="shared" si="35"/>
        <v>819.44482171528443</v>
      </c>
    </row>
    <row r="184" spans="1:14" x14ac:dyDescent="0.25">
      <c r="A184">
        <v>1800</v>
      </c>
      <c r="B184">
        <v>881.73937999999998</v>
      </c>
      <c r="C184">
        <v>115.989583</v>
      </c>
      <c r="D184">
        <f t="shared" si="27"/>
        <v>844.42889534081633</v>
      </c>
      <c r="E184">
        <f t="shared" si="33"/>
        <v>-8.7633181171327124E-2</v>
      </c>
      <c r="F184">
        <f t="shared" si="30"/>
        <v>-0.98370351783318455</v>
      </c>
      <c r="G184">
        <f t="shared" si="31"/>
        <v>55.33909762662033</v>
      </c>
      <c r="H184">
        <f t="shared" si="32"/>
        <v>21.13765438662033</v>
      </c>
      <c r="I184">
        <f t="shared" si="28"/>
        <v>7182.0342910720328</v>
      </c>
      <c r="J184">
        <f t="shared" si="29"/>
        <v>0.61803398874989479</v>
      </c>
      <c r="K184">
        <f t="shared" si="36"/>
        <v>2743.2929908222613</v>
      </c>
      <c r="L184">
        <f t="shared" si="37"/>
        <v>867.48804299692335</v>
      </c>
      <c r="M184">
        <f t="shared" si="34"/>
        <v>825.87394296415937</v>
      </c>
      <c r="N184">
        <f t="shared" si="35"/>
        <v>818.56848990357116</v>
      </c>
    </row>
    <row r="185" spans="1:14" x14ac:dyDescent="0.25">
      <c r="A185">
        <v>1810</v>
      </c>
      <c r="B185">
        <v>881.73937999999998</v>
      </c>
      <c r="C185">
        <v>115.989583</v>
      </c>
      <c r="D185">
        <f t="shared" si="27"/>
        <v>843.55316337103659</v>
      </c>
      <c r="E185">
        <f t="shared" si="33"/>
        <v>-8.7573196977973569E-2</v>
      </c>
      <c r="F185">
        <f t="shared" si="30"/>
        <v>-0.98370351783318455</v>
      </c>
      <c r="G185">
        <f t="shared" si="31"/>
        <v>55.33909762662033</v>
      </c>
      <c r="H185">
        <f t="shared" si="32"/>
        <v>21.13765438662033</v>
      </c>
      <c r="I185">
        <f t="shared" si="28"/>
        <v>7182.0342910720328</v>
      </c>
      <c r="J185">
        <f t="shared" si="29"/>
        <v>0.61803398874989479</v>
      </c>
      <c r="K185">
        <f t="shared" si="36"/>
        <v>2743.2929908222613</v>
      </c>
      <c r="L185">
        <f t="shared" si="37"/>
        <v>867.15354314950241</v>
      </c>
      <c r="M185">
        <f t="shared" si="34"/>
        <v>824.99821099437963</v>
      </c>
      <c r="N185">
        <f t="shared" si="35"/>
        <v>817.69275793379143</v>
      </c>
    </row>
    <row r="186" spans="1:14" x14ac:dyDescent="0.25">
      <c r="A186">
        <v>1820</v>
      </c>
      <c r="B186">
        <v>867.28463600000009</v>
      </c>
      <c r="C186">
        <v>126.840278</v>
      </c>
      <c r="D186">
        <f t="shared" si="27"/>
        <v>842.6780312431905</v>
      </c>
      <c r="E186">
        <f t="shared" si="33"/>
        <v>-8.7513212784608635E-2</v>
      </c>
      <c r="F186">
        <f t="shared" si="30"/>
        <v>-0.98370351783318455</v>
      </c>
      <c r="G186">
        <f t="shared" si="31"/>
        <v>55.33909762662033</v>
      </c>
      <c r="H186">
        <f t="shared" si="32"/>
        <v>21.13765438662033</v>
      </c>
      <c r="I186">
        <f t="shared" si="28"/>
        <v>7182.0342910720328</v>
      </c>
      <c r="J186">
        <f t="shared" si="29"/>
        <v>0.61803398874989479</v>
      </c>
      <c r="K186">
        <f t="shared" si="36"/>
        <v>2743.2929908222613</v>
      </c>
      <c r="L186">
        <f t="shared" si="37"/>
        <v>857.88574933063364</v>
      </c>
      <c r="M186">
        <f t="shared" si="34"/>
        <v>824.12307886653355</v>
      </c>
      <c r="N186">
        <f t="shared" si="35"/>
        <v>816.81762580594534</v>
      </c>
    </row>
    <row r="187" spans="1:14" x14ac:dyDescent="0.25">
      <c r="A187">
        <v>1830</v>
      </c>
      <c r="B187">
        <v>881.73937999999998</v>
      </c>
      <c r="C187">
        <v>115.989583</v>
      </c>
      <c r="D187">
        <f t="shared" si="27"/>
        <v>841.80349895727818</v>
      </c>
      <c r="E187">
        <f t="shared" si="33"/>
        <v>-8.7453228591232349E-2</v>
      </c>
      <c r="F187">
        <f t="shared" si="30"/>
        <v>-0.98370351783318455</v>
      </c>
      <c r="G187">
        <f t="shared" si="31"/>
        <v>55.33909762662033</v>
      </c>
      <c r="H187">
        <f t="shared" si="32"/>
        <v>21.13765438662033</v>
      </c>
      <c r="I187">
        <f t="shared" si="28"/>
        <v>7182.0342910720328</v>
      </c>
      <c r="J187">
        <f t="shared" si="29"/>
        <v>0.61803398874989479</v>
      </c>
      <c r="K187">
        <f t="shared" si="36"/>
        <v>2743.2929908222613</v>
      </c>
      <c r="L187">
        <f t="shared" si="37"/>
        <v>866.48523081235282</v>
      </c>
      <c r="M187">
        <f t="shared" si="34"/>
        <v>823.24854658062122</v>
      </c>
      <c r="N187">
        <f t="shared" si="35"/>
        <v>815.94309352003302</v>
      </c>
    </row>
    <row r="188" spans="1:14" x14ac:dyDescent="0.25">
      <c r="A188">
        <v>1840</v>
      </c>
      <c r="B188">
        <v>867.28463600000009</v>
      </c>
      <c r="C188">
        <v>126.840278</v>
      </c>
      <c r="D188">
        <f t="shared" si="27"/>
        <v>840.92956651329928</v>
      </c>
      <c r="E188">
        <f t="shared" si="33"/>
        <v>-8.739324439789016E-2</v>
      </c>
      <c r="F188">
        <f t="shared" si="30"/>
        <v>-0.98370351783318455</v>
      </c>
      <c r="G188">
        <f t="shared" si="31"/>
        <v>55.33909762662033</v>
      </c>
      <c r="H188">
        <f t="shared" si="32"/>
        <v>21.13765438662033</v>
      </c>
      <c r="I188">
        <f t="shared" si="28"/>
        <v>7182.0342910720328</v>
      </c>
      <c r="J188">
        <f t="shared" si="29"/>
        <v>0.61803398874989479</v>
      </c>
      <c r="K188">
        <f t="shared" si="36"/>
        <v>2743.2929908222613</v>
      </c>
      <c r="L188">
        <f t="shared" si="37"/>
        <v>857.21789523194559</v>
      </c>
      <c r="M188">
        <f t="shared" si="34"/>
        <v>822.37461413664232</v>
      </c>
      <c r="N188">
        <f t="shared" si="35"/>
        <v>815.06916107605412</v>
      </c>
    </row>
    <row r="189" spans="1:14" x14ac:dyDescent="0.25">
      <c r="A189">
        <v>1850</v>
      </c>
      <c r="B189">
        <v>881.73937999999998</v>
      </c>
      <c r="C189">
        <v>115.989583</v>
      </c>
      <c r="D189">
        <f t="shared" si="27"/>
        <v>840.05623391125414</v>
      </c>
      <c r="E189">
        <f t="shared" si="33"/>
        <v>-8.733326020451386E-2</v>
      </c>
      <c r="F189">
        <f t="shared" si="30"/>
        <v>-0.98370351783318455</v>
      </c>
      <c r="G189">
        <f t="shared" si="31"/>
        <v>55.33909762662033</v>
      </c>
      <c r="H189">
        <f t="shared" si="32"/>
        <v>21.13765438662033</v>
      </c>
      <c r="I189">
        <f t="shared" si="28"/>
        <v>7182.0342910720328</v>
      </c>
      <c r="J189">
        <f t="shared" si="29"/>
        <v>0.61803398874989479</v>
      </c>
      <c r="K189">
        <f t="shared" si="36"/>
        <v>2743.2929908222613</v>
      </c>
      <c r="L189">
        <f t="shared" si="37"/>
        <v>865.8178349521263</v>
      </c>
      <c r="M189">
        <f t="shared" si="34"/>
        <v>821.50128153459718</v>
      </c>
      <c r="N189">
        <f t="shared" si="35"/>
        <v>814.19582847400898</v>
      </c>
    </row>
    <row r="190" spans="1:14" x14ac:dyDescent="0.25">
      <c r="A190">
        <v>1860</v>
      </c>
      <c r="B190">
        <v>881.73937999999998</v>
      </c>
      <c r="C190">
        <v>115.989583</v>
      </c>
      <c r="D190">
        <f t="shared" si="27"/>
        <v>839.18350115114265</v>
      </c>
      <c r="E190">
        <f t="shared" si="33"/>
        <v>-8.727327601114894E-2</v>
      </c>
      <c r="F190">
        <f t="shared" si="30"/>
        <v>-0.98370351783318455</v>
      </c>
      <c r="G190">
        <f t="shared" si="31"/>
        <v>55.33909762662033</v>
      </c>
      <c r="H190">
        <f t="shared" si="32"/>
        <v>21.13765438662033</v>
      </c>
      <c r="I190">
        <f t="shared" si="28"/>
        <v>7182.0342910720328</v>
      </c>
      <c r="J190">
        <f t="shared" si="29"/>
        <v>0.61803398874989479</v>
      </c>
      <c r="K190">
        <f t="shared" si="36"/>
        <v>2743.2929908222613</v>
      </c>
      <c r="L190">
        <f t="shared" si="37"/>
        <v>865.48448070085919</v>
      </c>
      <c r="M190">
        <f t="shared" si="34"/>
        <v>820.62854877448569</v>
      </c>
      <c r="N190">
        <f t="shared" si="35"/>
        <v>813.32309571389749</v>
      </c>
    </row>
    <row r="191" spans="1:14" x14ac:dyDescent="0.25">
      <c r="A191">
        <v>1870</v>
      </c>
      <c r="B191">
        <v>881.73937999999998</v>
      </c>
      <c r="C191">
        <v>115.989583</v>
      </c>
      <c r="D191">
        <f t="shared" si="27"/>
        <v>838.31136823296481</v>
      </c>
      <c r="E191">
        <f t="shared" si="33"/>
        <v>-8.7213291817784006E-2</v>
      </c>
      <c r="F191">
        <f t="shared" si="30"/>
        <v>-0.98370351783318455</v>
      </c>
      <c r="G191">
        <f t="shared" si="31"/>
        <v>55.33909762662033</v>
      </c>
      <c r="H191">
        <f t="shared" si="32"/>
        <v>21.13765438662033</v>
      </c>
      <c r="I191">
        <f t="shared" si="28"/>
        <v>7182.0342910720328</v>
      </c>
      <c r="J191">
        <f t="shared" si="29"/>
        <v>0.61803398874989479</v>
      </c>
      <c r="K191">
        <f t="shared" si="36"/>
        <v>2743.2929908222613</v>
      </c>
      <c r="L191">
        <f t="shared" si="37"/>
        <v>865.15135556882296</v>
      </c>
      <c r="M191">
        <f t="shared" si="34"/>
        <v>819.75641585630785</v>
      </c>
      <c r="N191">
        <f t="shared" si="35"/>
        <v>812.45096279571965</v>
      </c>
    </row>
    <row r="192" spans="1:14" x14ac:dyDescent="0.25">
      <c r="A192">
        <v>1880</v>
      </c>
      <c r="B192">
        <v>881.73937999999998</v>
      </c>
      <c r="C192">
        <v>115.989583</v>
      </c>
      <c r="D192">
        <f t="shared" si="27"/>
        <v>837.43983515672051</v>
      </c>
      <c r="E192">
        <f t="shared" si="33"/>
        <v>-8.7153307624430451E-2</v>
      </c>
      <c r="F192">
        <f t="shared" si="30"/>
        <v>-0.98370351783318455</v>
      </c>
      <c r="G192">
        <f t="shared" si="31"/>
        <v>55.33909762662033</v>
      </c>
      <c r="H192">
        <f t="shared" si="32"/>
        <v>21.13765438662033</v>
      </c>
      <c r="I192">
        <f t="shared" si="28"/>
        <v>7182.0342910720328</v>
      </c>
      <c r="J192">
        <f t="shared" si="29"/>
        <v>0.61803398874989479</v>
      </c>
      <c r="K192">
        <f t="shared" si="36"/>
        <v>2743.2929908222613</v>
      </c>
      <c r="L192">
        <f t="shared" si="37"/>
        <v>864.81845955601739</v>
      </c>
      <c r="M192">
        <f t="shared" si="34"/>
        <v>818.88488278006355</v>
      </c>
      <c r="N192">
        <f t="shared" si="35"/>
        <v>811.57942971947534</v>
      </c>
    </row>
    <row r="193" spans="1:14" x14ac:dyDescent="0.25">
      <c r="A193">
        <v>1890</v>
      </c>
      <c r="B193">
        <v>881.73937999999998</v>
      </c>
      <c r="C193">
        <v>115.989583</v>
      </c>
      <c r="D193">
        <f t="shared" si="27"/>
        <v>836.56890192240985</v>
      </c>
      <c r="E193">
        <f t="shared" si="33"/>
        <v>-8.7093323431065531E-2</v>
      </c>
      <c r="F193">
        <f t="shared" si="30"/>
        <v>-0.98370351783318455</v>
      </c>
      <c r="G193">
        <f t="shared" si="31"/>
        <v>55.33909762662033</v>
      </c>
      <c r="H193">
        <f t="shared" si="32"/>
        <v>21.13765438662033</v>
      </c>
      <c r="I193">
        <f t="shared" si="28"/>
        <v>7182.0342910720328</v>
      </c>
      <c r="J193">
        <f t="shared" si="29"/>
        <v>0.61803398874989479</v>
      </c>
      <c r="K193">
        <f t="shared" si="36"/>
        <v>2743.2929908222613</v>
      </c>
      <c r="L193">
        <f t="shared" si="37"/>
        <v>864.48579266244258</v>
      </c>
      <c r="M193">
        <f t="shared" si="34"/>
        <v>818.01394954575289</v>
      </c>
      <c r="N193">
        <f t="shared" si="35"/>
        <v>810.70849648516469</v>
      </c>
    </row>
    <row r="194" spans="1:14" x14ac:dyDescent="0.25">
      <c r="A194">
        <v>1900</v>
      </c>
      <c r="B194">
        <v>881.73937999999998</v>
      </c>
      <c r="C194">
        <v>115.989583</v>
      </c>
      <c r="D194">
        <f t="shared" si="27"/>
        <v>835.69856853003284</v>
      </c>
      <c r="E194">
        <f t="shared" si="33"/>
        <v>-8.7033339237700597E-2</v>
      </c>
      <c r="F194">
        <f t="shared" si="30"/>
        <v>-0.98370351783318455</v>
      </c>
      <c r="G194">
        <f t="shared" si="31"/>
        <v>55.33909762662033</v>
      </c>
      <c r="H194">
        <f t="shared" si="32"/>
        <v>21.13765438662033</v>
      </c>
      <c r="I194">
        <f t="shared" si="28"/>
        <v>7182.0342910720328</v>
      </c>
      <c r="J194">
        <f t="shared" si="29"/>
        <v>0.61803398874989479</v>
      </c>
      <c r="K194">
        <f t="shared" si="36"/>
        <v>2743.2929908222613</v>
      </c>
      <c r="L194">
        <f t="shared" si="37"/>
        <v>864.15335488809853</v>
      </c>
      <c r="M194">
        <f t="shared" si="34"/>
        <v>817.14361615337589</v>
      </c>
      <c r="N194">
        <f t="shared" si="35"/>
        <v>809.83816309278768</v>
      </c>
    </row>
    <row r="195" spans="1:14" x14ac:dyDescent="0.25">
      <c r="A195">
        <v>1910</v>
      </c>
      <c r="B195">
        <v>867.28463600000009</v>
      </c>
      <c r="C195">
        <v>126.840278</v>
      </c>
      <c r="D195">
        <f t="shared" si="27"/>
        <v>834.8288349795896</v>
      </c>
      <c r="E195">
        <f t="shared" si="33"/>
        <v>-8.697335504432431E-2</v>
      </c>
      <c r="F195">
        <f t="shared" si="30"/>
        <v>-0.98370351783318455</v>
      </c>
      <c r="G195">
        <f t="shared" si="31"/>
        <v>55.33909762662033</v>
      </c>
      <c r="H195">
        <f t="shared" si="32"/>
        <v>21.13765438662033</v>
      </c>
      <c r="I195">
        <f t="shared" si="28"/>
        <v>7182.0342910720328</v>
      </c>
      <c r="J195">
        <f t="shared" si="29"/>
        <v>0.61803398874989479</v>
      </c>
      <c r="K195">
        <f t="shared" si="36"/>
        <v>2743.2929908222613</v>
      </c>
      <c r="L195">
        <f t="shared" si="37"/>
        <v>854.88762314230678</v>
      </c>
      <c r="M195">
        <f t="shared" si="34"/>
        <v>816.27388260293264</v>
      </c>
      <c r="N195">
        <f t="shared" si="35"/>
        <v>808.96842954234444</v>
      </c>
    </row>
    <row r="196" spans="1:14" x14ac:dyDescent="0.25">
      <c r="A196">
        <v>1920</v>
      </c>
      <c r="B196">
        <v>881.73937999999998</v>
      </c>
      <c r="C196">
        <v>115.989583</v>
      </c>
      <c r="D196">
        <f t="shared" ref="D196:D259" si="38">A*EXP(-E/(R_*$B$1))*A196^2+(m*$B$1+b)*A196+$B$4</f>
        <v>833.95970127107989</v>
      </c>
      <c r="E196">
        <f t="shared" si="33"/>
        <v>-8.6913370850970756E-2</v>
      </c>
      <c r="F196">
        <f t="shared" si="30"/>
        <v>-0.98370351783318455</v>
      </c>
      <c r="G196">
        <f t="shared" si="31"/>
        <v>55.33909762662033</v>
      </c>
      <c r="H196">
        <f t="shared" si="32"/>
        <v>21.13765438662033</v>
      </c>
      <c r="I196">
        <f t="shared" ref="I196:I259" si="39">+sigma_mod+10^2*G196</f>
        <v>7182.0342910720328</v>
      </c>
      <c r="J196">
        <f t="shared" ref="J196:J259" si="40">+G196/(G196+sigma_sens)</f>
        <v>0.61803398874989479</v>
      </c>
      <c r="K196">
        <f t="shared" si="36"/>
        <v>2743.2929908222613</v>
      </c>
      <c r="L196">
        <f t="shared" si="37"/>
        <v>863.48916669710286</v>
      </c>
      <c r="M196">
        <f t="shared" si="34"/>
        <v>815.40474889442294</v>
      </c>
      <c r="N196">
        <f t="shared" si="35"/>
        <v>808.09929583383473</v>
      </c>
    </row>
    <row r="197" spans="1:14" x14ac:dyDescent="0.25">
      <c r="A197">
        <v>1930</v>
      </c>
      <c r="B197">
        <v>881.73937999999998</v>
      </c>
      <c r="C197">
        <v>115.989583</v>
      </c>
      <c r="D197">
        <f t="shared" si="38"/>
        <v>833.09116740450372</v>
      </c>
      <c r="E197">
        <f t="shared" si="33"/>
        <v>-8.6853386657617188E-2</v>
      </c>
      <c r="F197">
        <f t="shared" ref="F197:F260" si="41">+A*EXP(-E/(R_*$B$1))*(10)^2+(m*$B$1+b)*10</f>
        <v>-0.98370351783318455</v>
      </c>
      <c r="G197">
        <f t="shared" ref="G197:G260" si="42">+H196+sigma_sens</f>
        <v>55.33909762662033</v>
      </c>
      <c r="H197">
        <f t="shared" ref="H197:H260" si="43">+G197*(1-J197)</f>
        <v>21.13765438662033</v>
      </c>
      <c r="I197">
        <f t="shared" si="39"/>
        <v>7182.0342910720328</v>
      </c>
      <c r="J197">
        <f t="shared" si="40"/>
        <v>0.61803398874989479</v>
      </c>
      <c r="K197">
        <f t="shared" si="36"/>
        <v>2743.2929908222613</v>
      </c>
      <c r="L197">
        <f t="shared" si="37"/>
        <v>863.15741628045112</v>
      </c>
      <c r="M197">
        <f t="shared" si="34"/>
        <v>814.53621502784677</v>
      </c>
      <c r="N197">
        <f t="shared" si="35"/>
        <v>807.23076196725856</v>
      </c>
    </row>
    <row r="198" spans="1:14" x14ac:dyDescent="0.25">
      <c r="A198">
        <v>1940</v>
      </c>
      <c r="B198">
        <v>867.28463600000009</v>
      </c>
      <c r="C198">
        <v>126.840278</v>
      </c>
      <c r="D198">
        <f t="shared" si="38"/>
        <v>832.22323337986131</v>
      </c>
      <c r="E198">
        <f t="shared" ref="E198:E261" si="44">+(D198-D197)/10</f>
        <v>-8.6793402464240901E-2</v>
      </c>
      <c r="F198">
        <f t="shared" si="41"/>
        <v>-0.98370351783318455</v>
      </c>
      <c r="G198">
        <f t="shared" si="42"/>
        <v>55.33909762662033</v>
      </c>
      <c r="H198">
        <f t="shared" si="43"/>
        <v>21.13765438662033</v>
      </c>
      <c r="I198">
        <f t="shared" si="39"/>
        <v>7182.0342910720328</v>
      </c>
      <c r="J198">
        <f t="shared" si="40"/>
        <v>0.61803398874989479</v>
      </c>
      <c r="K198">
        <f t="shared" si="36"/>
        <v>2743.2929908222613</v>
      </c>
      <c r="L198">
        <f t="shared" si="37"/>
        <v>853.89237189235166</v>
      </c>
      <c r="M198">
        <f t="shared" ref="M198:M261" si="45">+M197+E198*10</f>
        <v>813.66828100320436</v>
      </c>
      <c r="N198">
        <f t="shared" si="35"/>
        <v>806.36282794261615</v>
      </c>
    </row>
    <row r="199" spans="1:14" x14ac:dyDescent="0.25">
      <c r="A199">
        <v>1950</v>
      </c>
      <c r="B199">
        <v>867.28463600000009</v>
      </c>
      <c r="C199">
        <v>126.840278</v>
      </c>
      <c r="D199">
        <f t="shared" si="38"/>
        <v>831.35589919715244</v>
      </c>
      <c r="E199">
        <f t="shared" si="44"/>
        <v>-8.6733418270887347E-2</v>
      </c>
      <c r="F199">
        <f t="shared" si="41"/>
        <v>-0.98370351783318455</v>
      </c>
      <c r="G199">
        <f t="shared" si="42"/>
        <v>55.33909762662033</v>
      </c>
      <c r="H199">
        <f t="shared" si="43"/>
        <v>21.13765438662033</v>
      </c>
      <c r="I199">
        <f t="shared" si="39"/>
        <v>7182.0342910720328</v>
      </c>
      <c r="J199">
        <f t="shared" si="40"/>
        <v>0.61803398874989479</v>
      </c>
      <c r="K199">
        <f t="shared" si="36"/>
        <v>2743.2929908222613</v>
      </c>
      <c r="L199">
        <f t="shared" si="37"/>
        <v>853.56107971416156</v>
      </c>
      <c r="M199">
        <f t="shared" si="45"/>
        <v>812.80094682049548</v>
      </c>
      <c r="N199">
        <f t="shared" si="35"/>
        <v>805.49549375990728</v>
      </c>
    </row>
    <row r="200" spans="1:14" x14ac:dyDescent="0.25">
      <c r="A200">
        <v>1960</v>
      </c>
      <c r="B200">
        <v>867.28463600000009</v>
      </c>
      <c r="C200">
        <v>126.840278</v>
      </c>
      <c r="D200">
        <f t="shared" si="38"/>
        <v>830.48916485637722</v>
      </c>
      <c r="E200">
        <f t="shared" si="44"/>
        <v>-8.6673434077522413E-2</v>
      </c>
      <c r="F200">
        <f t="shared" si="41"/>
        <v>-0.98370351783318455</v>
      </c>
      <c r="G200">
        <f t="shared" si="42"/>
        <v>55.33909762662033</v>
      </c>
      <c r="H200">
        <f t="shared" si="43"/>
        <v>21.13765438662033</v>
      </c>
      <c r="I200">
        <f t="shared" si="39"/>
        <v>7182.0342910720328</v>
      </c>
      <c r="J200">
        <f t="shared" si="40"/>
        <v>0.61803398874989479</v>
      </c>
      <c r="K200">
        <f t="shared" si="36"/>
        <v>2743.2929908222613</v>
      </c>
      <c r="L200">
        <f t="shared" si="37"/>
        <v>853.23001665520212</v>
      </c>
      <c r="M200">
        <f t="shared" si="45"/>
        <v>811.93421247972026</v>
      </c>
      <c r="N200">
        <f t="shared" ref="N200:N263" si="46">+N199+E200*10</f>
        <v>804.62875941913205</v>
      </c>
    </row>
    <row r="201" spans="1:14" x14ac:dyDescent="0.25">
      <c r="A201">
        <v>1970</v>
      </c>
      <c r="B201">
        <v>867.28463600000009</v>
      </c>
      <c r="C201">
        <v>126.840278</v>
      </c>
      <c r="D201">
        <f t="shared" si="38"/>
        <v>829.62303035753564</v>
      </c>
      <c r="E201">
        <f t="shared" si="44"/>
        <v>-8.6613449884157492E-2</v>
      </c>
      <c r="F201">
        <f t="shared" si="41"/>
        <v>-0.98370351783318455</v>
      </c>
      <c r="G201">
        <f t="shared" si="42"/>
        <v>55.33909762662033</v>
      </c>
      <c r="H201">
        <f t="shared" si="43"/>
        <v>21.13765438662033</v>
      </c>
      <c r="I201">
        <f t="shared" si="39"/>
        <v>7182.0342910720328</v>
      </c>
      <c r="J201">
        <f t="shared" si="40"/>
        <v>0.61803398874989479</v>
      </c>
      <c r="K201">
        <f t="shared" si="36"/>
        <v>2743.2929908222613</v>
      </c>
      <c r="L201">
        <f t="shared" si="37"/>
        <v>852.89918271547344</v>
      </c>
      <c r="M201">
        <f t="shared" si="45"/>
        <v>811.06807798087868</v>
      </c>
      <c r="N201">
        <f t="shared" si="46"/>
        <v>803.76262492029048</v>
      </c>
    </row>
    <row r="202" spans="1:14" x14ac:dyDescent="0.25">
      <c r="A202">
        <v>1980</v>
      </c>
      <c r="B202">
        <v>867.28463600000009</v>
      </c>
      <c r="C202">
        <v>126.840278</v>
      </c>
      <c r="D202">
        <f t="shared" si="38"/>
        <v>828.75749570062771</v>
      </c>
      <c r="E202">
        <f t="shared" si="44"/>
        <v>-8.6553465690792558E-2</v>
      </c>
      <c r="F202">
        <f t="shared" si="41"/>
        <v>-0.98370351783318455</v>
      </c>
      <c r="G202">
        <f t="shared" si="42"/>
        <v>55.33909762662033</v>
      </c>
      <c r="H202">
        <f t="shared" si="43"/>
        <v>21.13765438662033</v>
      </c>
      <c r="I202">
        <f t="shared" si="39"/>
        <v>7182.0342910720328</v>
      </c>
      <c r="J202">
        <f t="shared" si="40"/>
        <v>0.61803398874989479</v>
      </c>
      <c r="K202">
        <f t="shared" si="36"/>
        <v>2743.2929908222613</v>
      </c>
      <c r="L202">
        <f t="shared" si="37"/>
        <v>852.56857789497565</v>
      </c>
      <c r="M202">
        <f t="shared" si="45"/>
        <v>810.20254332397076</v>
      </c>
      <c r="N202">
        <f t="shared" si="46"/>
        <v>802.89709026338255</v>
      </c>
    </row>
    <row r="203" spans="1:14" x14ac:dyDescent="0.25">
      <c r="A203">
        <v>1990</v>
      </c>
      <c r="B203">
        <v>881.73937999999998</v>
      </c>
      <c r="C203">
        <v>115.989583</v>
      </c>
      <c r="D203">
        <f t="shared" si="38"/>
        <v>827.89256088565332</v>
      </c>
      <c r="E203">
        <f t="shared" si="44"/>
        <v>-8.6493481497439004E-2</v>
      </c>
      <c r="F203">
        <f t="shared" si="41"/>
        <v>-0.98370351783318455</v>
      </c>
      <c r="G203">
        <f t="shared" si="42"/>
        <v>55.33909762662033</v>
      </c>
      <c r="H203">
        <f t="shared" si="43"/>
        <v>21.13765438662033</v>
      </c>
      <c r="I203">
        <f t="shared" si="39"/>
        <v>7182.0342910720328</v>
      </c>
      <c r="J203">
        <f t="shared" si="40"/>
        <v>0.61803398874989479</v>
      </c>
      <c r="K203">
        <f t="shared" si="36"/>
        <v>2743.2929908222613</v>
      </c>
      <c r="L203">
        <f t="shared" si="37"/>
        <v>861.17172528438709</v>
      </c>
      <c r="M203">
        <f t="shared" si="45"/>
        <v>809.33760850899637</v>
      </c>
      <c r="N203">
        <f t="shared" si="46"/>
        <v>802.03215544840816</v>
      </c>
    </row>
    <row r="204" spans="1:14" x14ac:dyDescent="0.25">
      <c r="A204">
        <v>2000</v>
      </c>
      <c r="B204">
        <v>867.28463600000009</v>
      </c>
      <c r="C204">
        <v>126.840278</v>
      </c>
      <c r="D204">
        <f t="shared" si="38"/>
        <v>827.0282259126127</v>
      </c>
      <c r="E204">
        <f t="shared" si="44"/>
        <v>-8.6433497304062717E-2</v>
      </c>
      <c r="F204">
        <f t="shared" si="41"/>
        <v>-0.98370351783318455</v>
      </c>
      <c r="G204">
        <f t="shared" si="42"/>
        <v>55.33909762662033</v>
      </c>
      <c r="H204">
        <f t="shared" si="43"/>
        <v>21.13765438662033</v>
      </c>
      <c r="I204">
        <f t="shared" si="39"/>
        <v>7182.0342910720328</v>
      </c>
      <c r="J204">
        <f t="shared" si="40"/>
        <v>0.61803398874989479</v>
      </c>
      <c r="K204">
        <f t="shared" si="36"/>
        <v>2743.2929908222613</v>
      </c>
      <c r="L204">
        <f t="shared" si="37"/>
        <v>851.90805561167224</v>
      </c>
      <c r="M204">
        <f t="shared" si="45"/>
        <v>808.47327353595574</v>
      </c>
      <c r="N204">
        <f t="shared" si="46"/>
        <v>801.16782047536753</v>
      </c>
    </row>
    <row r="205" spans="1:14" x14ac:dyDescent="0.25">
      <c r="A205">
        <v>2010</v>
      </c>
      <c r="B205">
        <v>881.73937999999998</v>
      </c>
      <c r="C205">
        <v>115.989583</v>
      </c>
      <c r="D205">
        <f t="shared" si="38"/>
        <v>826.16449078150561</v>
      </c>
      <c r="E205">
        <f t="shared" si="44"/>
        <v>-8.6373513110709149E-2</v>
      </c>
      <c r="F205">
        <f t="shared" si="41"/>
        <v>-0.98370351783318455</v>
      </c>
      <c r="G205">
        <f t="shared" si="42"/>
        <v>55.33909762662033</v>
      </c>
      <c r="H205">
        <f t="shared" si="43"/>
        <v>21.13765438662033</v>
      </c>
      <c r="I205">
        <f t="shared" si="39"/>
        <v>7182.0342910720328</v>
      </c>
      <c r="J205">
        <f t="shared" si="40"/>
        <v>0.61803398874989479</v>
      </c>
      <c r="K205">
        <f t="shared" si="36"/>
        <v>2743.2929908222613</v>
      </c>
      <c r="L205">
        <f t="shared" si="37"/>
        <v>860.51166123954522</v>
      </c>
      <c r="M205">
        <f t="shared" si="45"/>
        <v>807.60953840484865</v>
      </c>
      <c r="N205">
        <f t="shared" si="46"/>
        <v>800.30408534426044</v>
      </c>
    </row>
    <row r="206" spans="1:14" x14ac:dyDescent="0.25">
      <c r="A206">
        <v>2020</v>
      </c>
      <c r="B206">
        <v>867.28463600000009</v>
      </c>
      <c r="C206">
        <v>126.840278</v>
      </c>
      <c r="D206">
        <f t="shared" si="38"/>
        <v>825.30135549233216</v>
      </c>
      <c r="E206">
        <f t="shared" si="44"/>
        <v>-8.6313528917344229E-2</v>
      </c>
      <c r="F206">
        <f t="shared" si="41"/>
        <v>-0.98370351783318455</v>
      </c>
      <c r="G206">
        <f t="shared" si="42"/>
        <v>55.33909762662033</v>
      </c>
      <c r="H206">
        <f t="shared" si="43"/>
        <v>21.13765438662033</v>
      </c>
      <c r="I206">
        <f t="shared" si="39"/>
        <v>7182.0342910720328</v>
      </c>
      <c r="J206">
        <f t="shared" si="40"/>
        <v>0.61803398874989479</v>
      </c>
      <c r="K206">
        <f t="shared" si="36"/>
        <v>2743.2929908222613</v>
      </c>
      <c r="L206">
        <f t="shared" si="37"/>
        <v>851.2484498052919</v>
      </c>
      <c r="M206">
        <f t="shared" si="45"/>
        <v>806.74640311567521</v>
      </c>
      <c r="N206">
        <f t="shared" si="46"/>
        <v>799.440950055087</v>
      </c>
    </row>
    <row r="207" spans="1:14" x14ac:dyDescent="0.25">
      <c r="A207">
        <v>2030</v>
      </c>
      <c r="B207">
        <v>867.28463600000009</v>
      </c>
      <c r="C207">
        <v>126.840278</v>
      </c>
      <c r="D207">
        <f t="shared" si="38"/>
        <v>824.43882004509237</v>
      </c>
      <c r="E207">
        <f t="shared" si="44"/>
        <v>-8.6253544723979308E-2</v>
      </c>
      <c r="F207">
        <f t="shared" si="41"/>
        <v>-0.98370351783318455</v>
      </c>
      <c r="G207">
        <f t="shared" si="42"/>
        <v>55.33909762662033</v>
      </c>
      <c r="H207">
        <f t="shared" si="43"/>
        <v>21.13765438662033</v>
      </c>
      <c r="I207">
        <f t="shared" si="39"/>
        <v>7182.0342910720328</v>
      </c>
      <c r="J207">
        <f t="shared" si="40"/>
        <v>0.61803398874989479</v>
      </c>
      <c r="K207">
        <f t="shared" si="36"/>
        <v>2743.2929908222613</v>
      </c>
      <c r="L207">
        <f t="shared" si="37"/>
        <v>850.91899058094782</v>
      </c>
      <c r="M207">
        <f t="shared" si="45"/>
        <v>805.88386766843541</v>
      </c>
      <c r="N207">
        <f t="shared" si="46"/>
        <v>798.57841460784721</v>
      </c>
    </row>
    <row r="208" spans="1:14" x14ac:dyDescent="0.25">
      <c r="A208">
        <v>2040</v>
      </c>
      <c r="B208">
        <v>867.28463600000009</v>
      </c>
      <c r="C208">
        <v>126.840278</v>
      </c>
      <c r="D208">
        <f t="shared" si="38"/>
        <v>823.57688443978623</v>
      </c>
      <c r="E208">
        <f t="shared" si="44"/>
        <v>-8.6193560530614374E-2</v>
      </c>
      <c r="F208">
        <f t="shared" si="41"/>
        <v>-0.98370351783318455</v>
      </c>
      <c r="G208">
        <f t="shared" si="42"/>
        <v>55.33909762662033</v>
      </c>
      <c r="H208">
        <f t="shared" si="43"/>
        <v>21.13765438662033</v>
      </c>
      <c r="I208">
        <f t="shared" si="39"/>
        <v>7182.0342910720328</v>
      </c>
      <c r="J208">
        <f t="shared" si="40"/>
        <v>0.61803398874989479</v>
      </c>
      <c r="K208">
        <f t="shared" si="36"/>
        <v>2743.2929908222613</v>
      </c>
      <c r="L208">
        <f t="shared" si="37"/>
        <v>850.58976047583462</v>
      </c>
      <c r="M208">
        <f t="shared" si="45"/>
        <v>805.02193206312927</v>
      </c>
      <c r="N208">
        <f t="shared" si="46"/>
        <v>797.71647900254106</v>
      </c>
    </row>
    <row r="209" spans="1:14" x14ac:dyDescent="0.25">
      <c r="A209">
        <v>2050</v>
      </c>
      <c r="B209">
        <v>852.82989200000009</v>
      </c>
      <c r="C209">
        <v>137.69097199999999</v>
      </c>
      <c r="D209">
        <f t="shared" si="38"/>
        <v>822.71554867641362</v>
      </c>
      <c r="E209">
        <f t="shared" si="44"/>
        <v>-8.613357633726082E-2</v>
      </c>
      <c r="F209">
        <f t="shared" si="41"/>
        <v>-0.98370351783318455</v>
      </c>
      <c r="G209">
        <f t="shared" si="42"/>
        <v>55.33909762662033</v>
      </c>
      <c r="H209">
        <f t="shared" si="43"/>
        <v>21.13765438662033</v>
      </c>
      <c r="I209">
        <f t="shared" si="39"/>
        <v>7182.0342910720328</v>
      </c>
      <c r="J209">
        <f t="shared" si="40"/>
        <v>0.61803398874989479</v>
      </c>
      <c r="K209">
        <f t="shared" si="36"/>
        <v>2743.2929908222613</v>
      </c>
      <c r="L209">
        <f t="shared" si="37"/>
        <v>841.32723639927349</v>
      </c>
      <c r="M209">
        <f t="shared" si="45"/>
        <v>804.16059629975666</v>
      </c>
      <c r="N209">
        <f t="shared" si="46"/>
        <v>796.85514323916846</v>
      </c>
    </row>
    <row r="210" spans="1:14" x14ac:dyDescent="0.25">
      <c r="A210">
        <v>2060</v>
      </c>
      <c r="B210">
        <v>867.28463600000009</v>
      </c>
      <c r="C210">
        <v>126.840278</v>
      </c>
      <c r="D210">
        <f t="shared" si="38"/>
        <v>821.85481275497477</v>
      </c>
      <c r="E210">
        <f t="shared" si="44"/>
        <v>-8.607359214388452E-2</v>
      </c>
      <c r="F210">
        <f t="shared" si="41"/>
        <v>-0.98370351783318455</v>
      </c>
      <c r="G210">
        <f t="shared" si="42"/>
        <v>55.33909762662033</v>
      </c>
      <c r="H210">
        <f t="shared" si="43"/>
        <v>21.13765438662033</v>
      </c>
      <c r="I210">
        <f t="shared" si="39"/>
        <v>7182.0342910720328</v>
      </c>
      <c r="J210">
        <f t="shared" si="40"/>
        <v>0.61803398874989479</v>
      </c>
      <c r="K210">
        <f t="shared" si="36"/>
        <v>2743.2929908222613</v>
      </c>
      <c r="L210">
        <f t="shared" si="37"/>
        <v>849.93198762330042</v>
      </c>
      <c r="M210">
        <f t="shared" si="45"/>
        <v>803.29986037831782</v>
      </c>
      <c r="N210">
        <f t="shared" si="46"/>
        <v>795.99440731772961</v>
      </c>
    </row>
    <row r="211" spans="1:14" x14ac:dyDescent="0.25">
      <c r="A211">
        <v>2070</v>
      </c>
      <c r="B211">
        <v>881.73937999999998</v>
      </c>
      <c r="C211">
        <v>115.989583</v>
      </c>
      <c r="D211">
        <f t="shared" si="38"/>
        <v>820.99467667546946</v>
      </c>
      <c r="E211">
        <f t="shared" si="44"/>
        <v>-8.6013607950530965E-2</v>
      </c>
      <c r="F211">
        <f t="shared" si="41"/>
        <v>-0.98370351783318455</v>
      </c>
      <c r="G211">
        <f t="shared" si="42"/>
        <v>55.33909762662033</v>
      </c>
      <c r="H211">
        <f t="shared" si="43"/>
        <v>21.13765438662033</v>
      </c>
      <c r="I211">
        <f t="shared" si="39"/>
        <v>7182.0342910720328</v>
      </c>
      <c r="J211">
        <f t="shared" si="40"/>
        <v>0.61803398874989479</v>
      </c>
      <c r="K211">
        <f t="shared" si="36"/>
        <v>2743.2929908222613</v>
      </c>
      <c r="L211">
        <f t="shared" si="37"/>
        <v>858.536967966558</v>
      </c>
      <c r="M211">
        <f t="shared" si="45"/>
        <v>802.43972429881251</v>
      </c>
      <c r="N211">
        <f t="shared" si="46"/>
        <v>795.1342712382243</v>
      </c>
    </row>
    <row r="212" spans="1:14" x14ac:dyDescent="0.25">
      <c r="A212">
        <v>2080</v>
      </c>
      <c r="B212">
        <v>867.28463600000009</v>
      </c>
      <c r="C212">
        <v>126.840278</v>
      </c>
      <c r="D212">
        <f t="shared" si="38"/>
        <v>820.1351404378978</v>
      </c>
      <c r="E212">
        <f t="shared" si="44"/>
        <v>-8.5953623757166045E-2</v>
      </c>
      <c r="F212">
        <f t="shared" si="41"/>
        <v>-0.98370351783318455</v>
      </c>
      <c r="G212">
        <f t="shared" si="42"/>
        <v>55.33909762662033</v>
      </c>
      <c r="H212">
        <f t="shared" si="43"/>
        <v>21.13765438662033</v>
      </c>
      <c r="I212">
        <f t="shared" si="39"/>
        <v>7182.0342910720328</v>
      </c>
      <c r="J212">
        <f t="shared" si="40"/>
        <v>0.61803398874989479</v>
      </c>
      <c r="K212">
        <f t="shared" si="36"/>
        <v>2743.2929908222613</v>
      </c>
      <c r="L212">
        <f t="shared" si="37"/>
        <v>849.27513124768939</v>
      </c>
      <c r="M212">
        <f t="shared" si="45"/>
        <v>801.58018806124085</v>
      </c>
      <c r="N212">
        <f t="shared" si="46"/>
        <v>794.27473500065264</v>
      </c>
    </row>
    <row r="213" spans="1:14" x14ac:dyDescent="0.25">
      <c r="A213">
        <v>2090</v>
      </c>
      <c r="B213">
        <v>867.28463600000009</v>
      </c>
      <c r="C213">
        <v>126.840278</v>
      </c>
      <c r="D213">
        <f t="shared" si="38"/>
        <v>819.27620404225979</v>
      </c>
      <c r="E213">
        <f t="shared" si="44"/>
        <v>-8.5893639563801111E-2</v>
      </c>
      <c r="F213">
        <f t="shared" si="41"/>
        <v>-0.98370351783318455</v>
      </c>
      <c r="G213">
        <f t="shared" si="42"/>
        <v>55.33909762662033</v>
      </c>
      <c r="H213">
        <f t="shared" si="43"/>
        <v>21.13765438662033</v>
      </c>
      <c r="I213">
        <f t="shared" si="39"/>
        <v>7182.0342910720328</v>
      </c>
      <c r="J213">
        <f t="shared" si="40"/>
        <v>0.61803398874989479</v>
      </c>
      <c r="K213">
        <f t="shared" si="36"/>
        <v>2743.2929908222613</v>
      </c>
      <c r="L213">
        <f t="shared" si="37"/>
        <v>848.94704673872991</v>
      </c>
      <c r="M213">
        <f t="shared" si="45"/>
        <v>800.72125166560284</v>
      </c>
      <c r="N213">
        <f t="shared" si="46"/>
        <v>793.41579860501463</v>
      </c>
    </row>
    <row r="214" spans="1:14" x14ac:dyDescent="0.25">
      <c r="A214">
        <v>2100</v>
      </c>
      <c r="B214">
        <v>867.28463600000009</v>
      </c>
      <c r="C214">
        <v>126.840278</v>
      </c>
      <c r="D214">
        <f t="shared" si="38"/>
        <v>818.41786748855543</v>
      </c>
      <c r="E214">
        <f t="shared" si="44"/>
        <v>-8.583365537043619E-2</v>
      </c>
      <c r="F214">
        <f t="shared" si="41"/>
        <v>-0.98370351783318455</v>
      </c>
      <c r="G214">
        <f t="shared" si="42"/>
        <v>55.33909762662033</v>
      </c>
      <c r="H214">
        <f t="shared" si="43"/>
        <v>21.13765438662033</v>
      </c>
      <c r="I214">
        <f t="shared" si="39"/>
        <v>7182.0342910720328</v>
      </c>
      <c r="J214">
        <f t="shared" si="40"/>
        <v>0.61803398874989479</v>
      </c>
      <c r="K214">
        <f t="shared" si="36"/>
        <v>2743.2929908222613</v>
      </c>
      <c r="L214">
        <f t="shared" si="37"/>
        <v>848.61919134900131</v>
      </c>
      <c r="M214">
        <f t="shared" si="45"/>
        <v>799.86291511189847</v>
      </c>
      <c r="N214">
        <f t="shared" si="46"/>
        <v>792.55746205131027</v>
      </c>
    </row>
    <row r="215" spans="1:14" x14ac:dyDescent="0.25">
      <c r="A215">
        <v>2110</v>
      </c>
      <c r="B215">
        <v>867.28463600000009</v>
      </c>
      <c r="C215">
        <v>126.840278</v>
      </c>
      <c r="D215">
        <f t="shared" si="38"/>
        <v>817.56013077678472</v>
      </c>
      <c r="E215">
        <f t="shared" si="44"/>
        <v>-8.577367117707127E-2</v>
      </c>
      <c r="F215">
        <f t="shared" si="41"/>
        <v>-0.98370351783318455</v>
      </c>
      <c r="G215">
        <f t="shared" si="42"/>
        <v>55.33909762662033</v>
      </c>
      <c r="H215">
        <f t="shared" si="43"/>
        <v>21.13765438662033</v>
      </c>
      <c r="I215">
        <f t="shared" si="39"/>
        <v>7182.0342910720328</v>
      </c>
      <c r="J215">
        <f t="shared" si="40"/>
        <v>0.61803398874989479</v>
      </c>
      <c r="K215">
        <f t="shared" si="36"/>
        <v>2743.2929908222613</v>
      </c>
      <c r="L215">
        <f t="shared" si="37"/>
        <v>848.29156507850348</v>
      </c>
      <c r="M215">
        <f t="shared" si="45"/>
        <v>799.00517840012776</v>
      </c>
      <c r="N215">
        <f t="shared" si="46"/>
        <v>791.69972533953955</v>
      </c>
    </row>
    <row r="216" spans="1:14" x14ac:dyDescent="0.25">
      <c r="A216">
        <v>2120</v>
      </c>
      <c r="B216">
        <v>867.28463600000009</v>
      </c>
      <c r="C216">
        <v>126.840278</v>
      </c>
      <c r="D216">
        <f t="shared" si="38"/>
        <v>816.70299390694754</v>
      </c>
      <c r="E216">
        <f t="shared" si="44"/>
        <v>-8.5713686983717702E-2</v>
      </c>
      <c r="F216">
        <f t="shared" si="41"/>
        <v>-0.98370351783318455</v>
      </c>
      <c r="G216">
        <f t="shared" si="42"/>
        <v>55.33909762662033</v>
      </c>
      <c r="H216">
        <f t="shared" si="43"/>
        <v>21.13765438662033</v>
      </c>
      <c r="I216">
        <f t="shared" si="39"/>
        <v>7182.0342910720328</v>
      </c>
      <c r="J216">
        <f t="shared" si="40"/>
        <v>0.61803398874989479</v>
      </c>
      <c r="K216">
        <f t="shared" si="36"/>
        <v>2743.2929908222613</v>
      </c>
      <c r="L216">
        <f t="shared" si="37"/>
        <v>847.96416792723642</v>
      </c>
      <c r="M216">
        <f t="shared" si="45"/>
        <v>798.14804153029058</v>
      </c>
      <c r="N216">
        <f t="shared" si="46"/>
        <v>790.84258846970238</v>
      </c>
    </row>
    <row r="217" spans="1:14" x14ac:dyDescent="0.25">
      <c r="A217">
        <v>2130</v>
      </c>
      <c r="B217">
        <v>867.28463600000009</v>
      </c>
      <c r="C217">
        <v>126.840278</v>
      </c>
      <c r="D217">
        <f t="shared" si="38"/>
        <v>815.84645687904413</v>
      </c>
      <c r="E217">
        <f t="shared" si="44"/>
        <v>-8.5653702790341416E-2</v>
      </c>
      <c r="F217">
        <f t="shared" si="41"/>
        <v>-0.98370351783318455</v>
      </c>
      <c r="G217">
        <f t="shared" si="42"/>
        <v>55.33909762662033</v>
      </c>
      <c r="H217">
        <f t="shared" si="43"/>
        <v>21.13765438662033</v>
      </c>
      <c r="I217">
        <f t="shared" si="39"/>
        <v>7182.0342910720328</v>
      </c>
      <c r="J217">
        <f t="shared" si="40"/>
        <v>0.61803398874989479</v>
      </c>
      <c r="K217">
        <f t="shared" si="36"/>
        <v>2743.2929908222613</v>
      </c>
      <c r="L217">
        <f t="shared" si="37"/>
        <v>847.63699989520012</v>
      </c>
      <c r="M217">
        <f t="shared" si="45"/>
        <v>797.29150450238717</v>
      </c>
      <c r="N217">
        <f t="shared" si="46"/>
        <v>789.98605144179896</v>
      </c>
    </row>
    <row r="218" spans="1:14" x14ac:dyDescent="0.25">
      <c r="A218">
        <v>2140</v>
      </c>
      <c r="B218">
        <v>852.82989200000009</v>
      </c>
      <c r="C218">
        <v>137.69097199999999</v>
      </c>
      <c r="D218">
        <f t="shared" si="38"/>
        <v>814.99051969307425</v>
      </c>
      <c r="E218">
        <f t="shared" si="44"/>
        <v>-8.5593718596987861E-2</v>
      </c>
      <c r="F218">
        <f t="shared" si="41"/>
        <v>-0.98370351783318455</v>
      </c>
      <c r="G218">
        <f t="shared" si="42"/>
        <v>55.33909762662033</v>
      </c>
      <c r="H218">
        <f t="shared" si="43"/>
        <v>21.13765438662033</v>
      </c>
      <c r="I218">
        <f t="shared" si="39"/>
        <v>7182.0342910720328</v>
      </c>
      <c r="J218">
        <f t="shared" si="40"/>
        <v>0.61803398874989479</v>
      </c>
      <c r="K218">
        <f t="shared" si="36"/>
        <v>2743.2929908222613</v>
      </c>
      <c r="L218">
        <f t="shared" si="37"/>
        <v>838.37653789171588</v>
      </c>
      <c r="M218">
        <f t="shared" si="45"/>
        <v>796.43556731641729</v>
      </c>
      <c r="N218">
        <f t="shared" si="46"/>
        <v>789.13011425582908</v>
      </c>
    </row>
    <row r="219" spans="1:14" x14ac:dyDescent="0.25">
      <c r="A219">
        <v>2150</v>
      </c>
      <c r="B219">
        <v>881.73937999999998</v>
      </c>
      <c r="C219">
        <v>115.989583</v>
      </c>
      <c r="D219">
        <f t="shared" si="38"/>
        <v>814.13518234903802</v>
      </c>
      <c r="E219">
        <f t="shared" si="44"/>
        <v>-8.5533734403622927E-2</v>
      </c>
      <c r="F219">
        <f t="shared" si="41"/>
        <v>-0.98370351783318455</v>
      </c>
      <c r="G219">
        <f t="shared" si="42"/>
        <v>55.33909762662033</v>
      </c>
      <c r="H219">
        <f t="shared" si="43"/>
        <v>21.13765438662033</v>
      </c>
      <c r="I219">
        <f t="shared" si="39"/>
        <v>7182.0342910720328</v>
      </c>
      <c r="J219">
        <f t="shared" si="40"/>
        <v>0.61803398874989479</v>
      </c>
      <c r="K219">
        <f t="shared" si="36"/>
        <v>2743.2929908222613</v>
      </c>
      <c r="L219">
        <f t="shared" si="37"/>
        <v>855.9168742794983</v>
      </c>
      <c r="M219">
        <f t="shared" si="45"/>
        <v>795.58022997238106</v>
      </c>
      <c r="N219">
        <f t="shared" si="46"/>
        <v>788.27477691179286</v>
      </c>
    </row>
    <row r="220" spans="1:14" x14ac:dyDescent="0.25">
      <c r="A220">
        <v>2160</v>
      </c>
      <c r="B220">
        <v>867.28463600000009</v>
      </c>
      <c r="C220">
        <v>126.840278</v>
      </c>
      <c r="D220">
        <f t="shared" si="38"/>
        <v>813.28044484693532</v>
      </c>
      <c r="E220">
        <f t="shared" si="44"/>
        <v>-8.5473750210269372E-2</v>
      </c>
      <c r="F220">
        <f t="shared" si="41"/>
        <v>-0.98370351783318455</v>
      </c>
      <c r="G220">
        <f t="shared" si="42"/>
        <v>55.33909762662033</v>
      </c>
      <c r="H220">
        <f t="shared" si="43"/>
        <v>21.13765438662033</v>
      </c>
      <c r="I220">
        <f t="shared" si="39"/>
        <v>7182.0342910720328</v>
      </c>
      <c r="J220">
        <f t="shared" si="40"/>
        <v>0.61803398874989479</v>
      </c>
      <c r="K220">
        <f t="shared" si="36"/>
        <v>2743.2929908222613</v>
      </c>
      <c r="L220">
        <f t="shared" si="37"/>
        <v>846.65687051447571</v>
      </c>
      <c r="M220">
        <f t="shared" si="45"/>
        <v>794.72549247027837</v>
      </c>
      <c r="N220">
        <f t="shared" si="46"/>
        <v>787.42003940969016</v>
      </c>
    </row>
    <row r="221" spans="1:14" x14ac:dyDescent="0.25">
      <c r="A221">
        <v>2170</v>
      </c>
      <c r="B221">
        <v>852.82989200000009</v>
      </c>
      <c r="C221">
        <v>137.69097199999999</v>
      </c>
      <c r="D221">
        <f t="shared" si="38"/>
        <v>812.42630718676639</v>
      </c>
      <c r="E221">
        <f t="shared" si="44"/>
        <v>-8.5413766016893072E-2</v>
      </c>
      <c r="F221">
        <f t="shared" si="41"/>
        <v>-0.98370351783318455</v>
      </c>
      <c r="G221">
        <f t="shared" si="42"/>
        <v>55.33909762662033</v>
      </c>
      <c r="H221">
        <f t="shared" si="43"/>
        <v>21.13765438662033</v>
      </c>
      <c r="I221">
        <f t="shared" si="39"/>
        <v>7182.0342910720328</v>
      </c>
      <c r="J221">
        <f t="shared" si="40"/>
        <v>0.61803398874989479</v>
      </c>
      <c r="K221">
        <f t="shared" si="36"/>
        <v>2743.2929908222613</v>
      </c>
      <c r="L221">
        <f t="shared" si="37"/>
        <v>837.39709586868389</v>
      </c>
      <c r="M221">
        <f t="shared" si="45"/>
        <v>793.87135481010944</v>
      </c>
      <c r="N221">
        <f t="shared" si="46"/>
        <v>786.56590174952123</v>
      </c>
    </row>
    <row r="222" spans="1:14" x14ac:dyDescent="0.25">
      <c r="A222">
        <v>2180</v>
      </c>
      <c r="B222">
        <v>852.82989200000009</v>
      </c>
      <c r="C222">
        <v>137.69097199999999</v>
      </c>
      <c r="D222">
        <f t="shared" si="38"/>
        <v>811.57276936853111</v>
      </c>
      <c r="E222">
        <f t="shared" si="44"/>
        <v>-8.5353781823528152E-2</v>
      </c>
      <c r="F222">
        <f t="shared" si="41"/>
        <v>-0.98370351783318455</v>
      </c>
      <c r="G222">
        <f t="shared" si="42"/>
        <v>55.33909762662033</v>
      </c>
      <c r="H222">
        <f t="shared" si="43"/>
        <v>21.13765438662033</v>
      </c>
      <c r="I222">
        <f t="shared" si="39"/>
        <v>7182.0342910720328</v>
      </c>
      <c r="J222">
        <f t="shared" si="40"/>
        <v>0.61803398874989479</v>
      </c>
      <c r="K222">
        <f t="shared" si="36"/>
        <v>2743.2929908222613</v>
      </c>
      <c r="L222">
        <f t="shared" si="37"/>
        <v>837.07107343280143</v>
      </c>
      <c r="M222">
        <f t="shared" si="45"/>
        <v>793.01781699187416</v>
      </c>
      <c r="N222">
        <f t="shared" si="46"/>
        <v>785.71236393128595</v>
      </c>
    </row>
    <row r="223" spans="1:14" x14ac:dyDescent="0.25">
      <c r="A223">
        <v>2190</v>
      </c>
      <c r="B223">
        <v>867.28463600000009</v>
      </c>
      <c r="C223">
        <v>126.840278</v>
      </c>
      <c r="D223">
        <f t="shared" si="38"/>
        <v>810.71983139222937</v>
      </c>
      <c r="E223">
        <f t="shared" si="44"/>
        <v>-8.5293797630174598E-2</v>
      </c>
      <c r="F223">
        <f t="shared" si="41"/>
        <v>-0.98370351783318455</v>
      </c>
      <c r="G223">
        <f t="shared" si="42"/>
        <v>55.33909762662033</v>
      </c>
      <c r="H223">
        <f t="shared" si="43"/>
        <v>21.13765438662033</v>
      </c>
      <c r="I223">
        <f t="shared" si="39"/>
        <v>7182.0342910720328</v>
      </c>
      <c r="J223">
        <f t="shared" si="40"/>
        <v>0.61803398874989479</v>
      </c>
      <c r="K223">
        <f t="shared" si="36"/>
        <v>2743.2929908222613</v>
      </c>
      <c r="L223">
        <f t="shared" si="37"/>
        <v>845.67880320682832</v>
      </c>
      <c r="M223">
        <f t="shared" si="45"/>
        <v>792.16487901557241</v>
      </c>
      <c r="N223">
        <f t="shared" si="46"/>
        <v>784.8594259549842</v>
      </c>
    </row>
    <row r="224" spans="1:14" x14ac:dyDescent="0.25">
      <c r="A224">
        <v>2200</v>
      </c>
      <c r="B224">
        <v>852.82989200000009</v>
      </c>
      <c r="C224">
        <v>137.69097199999999</v>
      </c>
      <c r="D224">
        <f t="shared" si="38"/>
        <v>809.86749325786127</v>
      </c>
      <c r="E224">
        <f t="shared" si="44"/>
        <v>-8.5233813436809663E-2</v>
      </c>
      <c r="F224">
        <f t="shared" si="41"/>
        <v>-0.98370351783318455</v>
      </c>
      <c r="G224">
        <f t="shared" si="42"/>
        <v>55.33909762662033</v>
      </c>
      <c r="H224">
        <f t="shared" si="43"/>
        <v>21.13765438662033</v>
      </c>
      <c r="I224">
        <f t="shared" si="39"/>
        <v>7182.0342910720328</v>
      </c>
      <c r="J224">
        <f t="shared" si="40"/>
        <v>0.61803398874989479</v>
      </c>
      <c r="K224">
        <f t="shared" si="36"/>
        <v>2743.2929908222613</v>
      </c>
      <c r="L224">
        <f t="shared" si="37"/>
        <v>836.4197159187288</v>
      </c>
      <c r="M224">
        <f t="shared" si="45"/>
        <v>791.31254088120431</v>
      </c>
      <c r="N224">
        <f t="shared" si="46"/>
        <v>784.00708782061611</v>
      </c>
    </row>
    <row r="225" spans="1:14" x14ac:dyDescent="0.25">
      <c r="A225">
        <v>2210</v>
      </c>
      <c r="B225">
        <v>852.82989200000009</v>
      </c>
      <c r="C225">
        <v>137.69097199999999</v>
      </c>
      <c r="D225">
        <f t="shared" si="38"/>
        <v>809.01575496542682</v>
      </c>
      <c r="E225">
        <f t="shared" si="44"/>
        <v>-8.5173829243444743E-2</v>
      </c>
      <c r="F225">
        <f t="shared" si="41"/>
        <v>-0.98370351783318455</v>
      </c>
      <c r="G225">
        <f t="shared" si="42"/>
        <v>55.33909762662033</v>
      </c>
      <c r="H225">
        <f t="shared" si="43"/>
        <v>21.13765438662033</v>
      </c>
      <c r="I225">
        <f t="shared" si="39"/>
        <v>7182.0342910720328</v>
      </c>
      <c r="J225">
        <f t="shared" si="40"/>
        <v>0.61803398874989479</v>
      </c>
      <c r="K225">
        <f t="shared" si="36"/>
        <v>2743.2929908222613</v>
      </c>
      <c r="L225">
        <f t="shared" si="37"/>
        <v>836.09438084053863</v>
      </c>
      <c r="M225">
        <f t="shared" si="45"/>
        <v>790.46080258876987</v>
      </c>
      <c r="N225">
        <f t="shared" si="46"/>
        <v>783.15534952818166</v>
      </c>
    </row>
    <row r="226" spans="1:14" x14ac:dyDescent="0.25">
      <c r="A226">
        <v>2220</v>
      </c>
      <c r="B226">
        <v>852.82989200000009</v>
      </c>
      <c r="C226">
        <v>137.69097199999999</v>
      </c>
      <c r="D226">
        <f t="shared" si="38"/>
        <v>808.16461651492602</v>
      </c>
      <c r="E226">
        <f t="shared" si="44"/>
        <v>-8.5113845050079823E-2</v>
      </c>
      <c r="F226">
        <f t="shared" si="41"/>
        <v>-0.98370351783318455</v>
      </c>
      <c r="G226">
        <f t="shared" si="42"/>
        <v>55.33909762662033</v>
      </c>
      <c r="H226">
        <f t="shared" si="43"/>
        <v>21.13765438662033</v>
      </c>
      <c r="I226">
        <f t="shared" si="39"/>
        <v>7182.0342910720328</v>
      </c>
      <c r="J226">
        <f t="shared" si="40"/>
        <v>0.61803398874989479</v>
      </c>
      <c r="K226">
        <f t="shared" si="36"/>
        <v>2743.2929908222613</v>
      </c>
      <c r="L226">
        <f t="shared" si="37"/>
        <v>835.76927488157924</v>
      </c>
      <c r="M226">
        <f t="shared" si="45"/>
        <v>789.60966413826907</v>
      </c>
      <c r="N226">
        <f t="shared" si="46"/>
        <v>782.30421107768086</v>
      </c>
    </row>
    <row r="227" spans="1:14" x14ac:dyDescent="0.25">
      <c r="A227">
        <v>2230</v>
      </c>
      <c r="B227">
        <v>852.82989200000009</v>
      </c>
      <c r="C227">
        <v>137.69097199999999</v>
      </c>
      <c r="D227">
        <f t="shared" si="38"/>
        <v>807.31407790635876</v>
      </c>
      <c r="E227">
        <f t="shared" si="44"/>
        <v>-8.5053860856726254E-2</v>
      </c>
      <c r="F227">
        <f t="shared" si="41"/>
        <v>-0.98370351783318455</v>
      </c>
      <c r="G227">
        <f t="shared" si="42"/>
        <v>55.33909762662033</v>
      </c>
      <c r="H227">
        <f t="shared" si="43"/>
        <v>21.13765438662033</v>
      </c>
      <c r="I227">
        <f t="shared" si="39"/>
        <v>7182.0342910720328</v>
      </c>
      <c r="J227">
        <f t="shared" si="40"/>
        <v>0.61803398874989479</v>
      </c>
      <c r="K227">
        <f t="shared" si="36"/>
        <v>2743.2929908222613</v>
      </c>
      <c r="L227">
        <f t="shared" si="37"/>
        <v>835.4443980418506</v>
      </c>
      <c r="M227">
        <f t="shared" si="45"/>
        <v>788.75912552970181</v>
      </c>
      <c r="N227">
        <f t="shared" si="46"/>
        <v>781.4536724691136</v>
      </c>
    </row>
    <row r="228" spans="1:14" x14ac:dyDescent="0.25">
      <c r="A228">
        <v>2240</v>
      </c>
      <c r="B228">
        <v>852.82989200000009</v>
      </c>
      <c r="C228">
        <v>137.69097199999999</v>
      </c>
      <c r="D228">
        <f t="shared" si="38"/>
        <v>806.46413913972526</v>
      </c>
      <c r="E228">
        <f t="shared" si="44"/>
        <v>-8.4993876663349968E-2</v>
      </c>
      <c r="F228">
        <f t="shared" si="41"/>
        <v>-0.98370351783318455</v>
      </c>
      <c r="G228">
        <f t="shared" si="42"/>
        <v>55.33909762662033</v>
      </c>
      <c r="H228">
        <f t="shared" si="43"/>
        <v>21.13765438662033</v>
      </c>
      <c r="I228">
        <f t="shared" si="39"/>
        <v>7182.0342910720328</v>
      </c>
      <c r="J228">
        <f t="shared" si="40"/>
        <v>0.61803398874989479</v>
      </c>
      <c r="K228">
        <f t="shared" si="36"/>
        <v>2743.2929908222613</v>
      </c>
      <c r="L228">
        <f t="shared" si="37"/>
        <v>835.11975032135274</v>
      </c>
      <c r="M228">
        <f t="shared" si="45"/>
        <v>787.90918676306831</v>
      </c>
      <c r="N228">
        <f t="shared" si="46"/>
        <v>780.6037337024801</v>
      </c>
    </row>
    <row r="229" spans="1:14" x14ac:dyDescent="0.25">
      <c r="A229">
        <v>2250</v>
      </c>
      <c r="B229">
        <v>852.82989200000009</v>
      </c>
      <c r="C229">
        <v>137.69097199999999</v>
      </c>
      <c r="D229">
        <f t="shared" si="38"/>
        <v>805.61480021502541</v>
      </c>
      <c r="E229">
        <f t="shared" si="44"/>
        <v>-8.4933892469985034E-2</v>
      </c>
      <c r="F229">
        <f t="shared" si="41"/>
        <v>-0.98370351783318455</v>
      </c>
      <c r="G229">
        <f t="shared" si="42"/>
        <v>55.33909762662033</v>
      </c>
      <c r="H229">
        <f t="shared" si="43"/>
        <v>21.13765438662033</v>
      </c>
      <c r="I229">
        <f t="shared" si="39"/>
        <v>7182.0342910720328</v>
      </c>
      <c r="J229">
        <f t="shared" si="40"/>
        <v>0.61803398874989479</v>
      </c>
      <c r="K229">
        <f t="shared" si="36"/>
        <v>2743.2929908222613</v>
      </c>
      <c r="L229">
        <f t="shared" si="37"/>
        <v>834.79533172008564</v>
      </c>
      <c r="M229">
        <f t="shared" si="45"/>
        <v>787.05984783836846</v>
      </c>
      <c r="N229">
        <f t="shared" si="46"/>
        <v>779.75439477778025</v>
      </c>
    </row>
    <row r="230" spans="1:14" x14ac:dyDescent="0.25">
      <c r="A230">
        <v>2260</v>
      </c>
      <c r="B230">
        <v>838.37514799999997</v>
      </c>
      <c r="C230">
        <v>148.54166699999999</v>
      </c>
      <c r="D230">
        <f t="shared" si="38"/>
        <v>804.7660611322591</v>
      </c>
      <c r="E230">
        <f t="shared" si="44"/>
        <v>-8.487390827663148E-2</v>
      </c>
      <c r="F230">
        <f t="shared" si="41"/>
        <v>-0.98370351783318455</v>
      </c>
      <c r="G230">
        <f t="shared" si="42"/>
        <v>55.33909762662033</v>
      </c>
      <c r="H230">
        <f t="shared" si="43"/>
        <v>21.13765438662033</v>
      </c>
      <c r="I230">
        <f t="shared" si="39"/>
        <v>7182.0342910720328</v>
      </c>
      <c r="J230">
        <f t="shared" si="40"/>
        <v>0.61803398874989479</v>
      </c>
      <c r="K230">
        <f t="shared" si="36"/>
        <v>2743.2929908222613</v>
      </c>
      <c r="L230">
        <f t="shared" si="37"/>
        <v>825.53761914737072</v>
      </c>
      <c r="M230">
        <f t="shared" si="45"/>
        <v>786.21110875560214</v>
      </c>
      <c r="N230">
        <f t="shared" si="46"/>
        <v>778.90565569501393</v>
      </c>
    </row>
    <row r="231" spans="1:14" x14ac:dyDescent="0.25">
      <c r="A231">
        <v>2270</v>
      </c>
      <c r="B231">
        <v>852.82989200000009</v>
      </c>
      <c r="C231">
        <v>137.69097199999999</v>
      </c>
      <c r="D231">
        <f t="shared" si="38"/>
        <v>803.91792189142643</v>
      </c>
      <c r="E231">
        <f t="shared" si="44"/>
        <v>-8.4813924083266559E-2</v>
      </c>
      <c r="F231">
        <f t="shared" si="41"/>
        <v>-0.98370351783318455</v>
      </c>
      <c r="G231">
        <f t="shared" si="42"/>
        <v>55.33909762662033</v>
      </c>
      <c r="H231">
        <f t="shared" si="43"/>
        <v>21.13765438662033</v>
      </c>
      <c r="I231">
        <f t="shared" si="39"/>
        <v>7182.0342910720328</v>
      </c>
      <c r="J231">
        <f t="shared" si="40"/>
        <v>0.61803398874989479</v>
      </c>
      <c r="K231">
        <f t="shared" si="36"/>
        <v>2743.2929908222613</v>
      </c>
      <c r="L231">
        <f t="shared" si="37"/>
        <v>834.14718187524386</v>
      </c>
      <c r="M231">
        <f t="shared" si="45"/>
        <v>785.36296951476947</v>
      </c>
      <c r="N231">
        <f t="shared" si="46"/>
        <v>778.05751645418127</v>
      </c>
    </row>
    <row r="232" spans="1:14" x14ac:dyDescent="0.25">
      <c r="A232">
        <v>2280</v>
      </c>
      <c r="B232">
        <v>838.37514799999997</v>
      </c>
      <c r="C232">
        <v>148.54166699999999</v>
      </c>
      <c r="D232">
        <f t="shared" si="38"/>
        <v>803.07038249252741</v>
      </c>
      <c r="E232">
        <f t="shared" si="44"/>
        <v>-8.4753939889901625E-2</v>
      </c>
      <c r="F232">
        <f t="shared" si="41"/>
        <v>-0.98370351783318455</v>
      </c>
      <c r="G232">
        <f t="shared" si="42"/>
        <v>55.33909762662033</v>
      </c>
      <c r="H232">
        <f t="shared" si="43"/>
        <v>21.13765438662033</v>
      </c>
      <c r="I232">
        <f t="shared" si="39"/>
        <v>7182.0342910720328</v>
      </c>
      <c r="J232">
        <f t="shared" si="40"/>
        <v>0.61803398874989479</v>
      </c>
      <c r="K232">
        <f t="shared" si="36"/>
        <v>2743.2929908222613</v>
      </c>
      <c r="L232">
        <f t="shared" si="37"/>
        <v>824.88992754099036</v>
      </c>
      <c r="M232">
        <f t="shared" si="45"/>
        <v>784.51543011587046</v>
      </c>
      <c r="N232">
        <f t="shared" si="46"/>
        <v>777.20997705528225</v>
      </c>
    </row>
    <row r="233" spans="1:14" x14ac:dyDescent="0.25">
      <c r="A233">
        <v>2290</v>
      </c>
      <c r="B233">
        <v>852.82989200000009</v>
      </c>
      <c r="C233">
        <v>137.69097199999999</v>
      </c>
      <c r="D233">
        <f t="shared" si="38"/>
        <v>802.22344293556193</v>
      </c>
      <c r="E233">
        <f t="shared" si="44"/>
        <v>-8.4693955696548071E-2</v>
      </c>
      <c r="F233">
        <f t="shared" si="41"/>
        <v>-0.98370351783318455</v>
      </c>
      <c r="G233">
        <f t="shared" si="42"/>
        <v>55.33909762662033</v>
      </c>
      <c r="H233">
        <f t="shared" si="43"/>
        <v>21.13765438662033</v>
      </c>
      <c r="I233">
        <f t="shared" si="39"/>
        <v>7182.0342910720328</v>
      </c>
      <c r="J233">
        <f t="shared" si="40"/>
        <v>0.61803398874989479</v>
      </c>
      <c r="K233">
        <f t="shared" si="36"/>
        <v>2743.2929908222613</v>
      </c>
      <c r="L233">
        <f t="shared" si="37"/>
        <v>833.49994850732503</v>
      </c>
      <c r="M233">
        <f t="shared" si="45"/>
        <v>783.66849055890498</v>
      </c>
      <c r="N233">
        <f t="shared" si="46"/>
        <v>776.36303749831677</v>
      </c>
    </row>
    <row r="234" spans="1:14" x14ac:dyDescent="0.25">
      <c r="A234">
        <v>2300</v>
      </c>
      <c r="B234">
        <v>867.28463600000009</v>
      </c>
      <c r="C234">
        <v>126.840278</v>
      </c>
      <c r="D234">
        <f t="shared" si="38"/>
        <v>801.37710322053022</v>
      </c>
      <c r="E234">
        <f t="shared" si="44"/>
        <v>-8.4633971503171784E-2</v>
      </c>
      <c r="F234">
        <f t="shared" si="41"/>
        <v>-0.98370351783318455</v>
      </c>
      <c r="G234">
        <f t="shared" si="42"/>
        <v>55.33909762662033</v>
      </c>
      <c r="H234">
        <f t="shared" si="43"/>
        <v>21.13765438662033</v>
      </c>
      <c r="I234">
        <f t="shared" si="39"/>
        <v>7182.0342910720328</v>
      </c>
      <c r="J234">
        <f t="shared" si="40"/>
        <v>0.61803398874989479</v>
      </c>
      <c r="K234">
        <f t="shared" si="36"/>
        <v>2743.2929908222613</v>
      </c>
      <c r="L234">
        <f t="shared" si="37"/>
        <v>842.11019859289047</v>
      </c>
      <c r="M234">
        <f t="shared" si="45"/>
        <v>782.82215084387326</v>
      </c>
      <c r="N234">
        <f t="shared" si="46"/>
        <v>775.51669778328505</v>
      </c>
    </row>
    <row r="235" spans="1:14" x14ac:dyDescent="0.25">
      <c r="A235">
        <v>2310</v>
      </c>
      <c r="B235">
        <v>852.82989200000009</v>
      </c>
      <c r="C235">
        <v>137.69097199999999</v>
      </c>
      <c r="D235">
        <f t="shared" si="38"/>
        <v>800.53136334743203</v>
      </c>
      <c r="E235">
        <f t="shared" si="44"/>
        <v>-8.4573987309818216E-2</v>
      </c>
      <c r="F235">
        <f t="shared" si="41"/>
        <v>-0.98370351783318455</v>
      </c>
      <c r="G235">
        <f t="shared" si="42"/>
        <v>55.33909762662033</v>
      </c>
      <c r="H235">
        <f t="shared" si="43"/>
        <v>21.13765438662033</v>
      </c>
      <c r="I235">
        <f t="shared" si="39"/>
        <v>7182.0342910720328</v>
      </c>
      <c r="J235">
        <f t="shared" si="40"/>
        <v>0.61803398874989479</v>
      </c>
      <c r="K235">
        <f t="shared" si="36"/>
        <v>2743.2929908222613</v>
      </c>
      <c r="L235">
        <f t="shared" si="37"/>
        <v>832.85363161632938</v>
      </c>
      <c r="M235">
        <f t="shared" si="45"/>
        <v>781.97641097077508</v>
      </c>
      <c r="N235">
        <f t="shared" si="46"/>
        <v>774.67095791018687</v>
      </c>
    </row>
    <row r="236" spans="1:14" x14ac:dyDescent="0.25">
      <c r="A236">
        <v>2320</v>
      </c>
      <c r="B236">
        <v>852.82989200000009</v>
      </c>
      <c r="C236">
        <v>137.69097199999999</v>
      </c>
      <c r="D236">
        <f t="shared" si="38"/>
        <v>799.68622331626761</v>
      </c>
      <c r="E236">
        <f t="shared" si="44"/>
        <v>-8.451400311644193E-2</v>
      </c>
      <c r="F236">
        <f t="shared" si="41"/>
        <v>-0.98370351783318455</v>
      </c>
      <c r="G236">
        <f t="shared" si="42"/>
        <v>55.33909762662033</v>
      </c>
      <c r="H236">
        <f t="shared" si="43"/>
        <v>21.13765438662033</v>
      </c>
      <c r="I236">
        <f t="shared" si="39"/>
        <v>7182.0342910720328</v>
      </c>
      <c r="J236">
        <f t="shared" si="40"/>
        <v>0.61803398874989479</v>
      </c>
      <c r="K236">
        <f t="shared" si="36"/>
        <v>2743.2929908222613</v>
      </c>
      <c r="L236">
        <f t="shared" si="37"/>
        <v>832.53081684967765</v>
      </c>
      <c r="M236">
        <f t="shared" si="45"/>
        <v>781.13127093961066</v>
      </c>
      <c r="N236">
        <f t="shared" si="46"/>
        <v>773.82581787902245</v>
      </c>
    </row>
    <row r="237" spans="1:14" x14ac:dyDescent="0.25">
      <c r="A237">
        <v>2330</v>
      </c>
      <c r="B237">
        <v>852.82989200000009</v>
      </c>
      <c r="C237">
        <v>137.69097199999999</v>
      </c>
      <c r="D237">
        <f t="shared" si="38"/>
        <v>798.84168312703673</v>
      </c>
      <c r="E237">
        <f t="shared" si="44"/>
        <v>-8.4454018923088375E-2</v>
      </c>
      <c r="F237">
        <f t="shared" si="41"/>
        <v>-0.98370351783318455</v>
      </c>
      <c r="G237">
        <f t="shared" si="42"/>
        <v>55.33909762662033</v>
      </c>
      <c r="H237">
        <f t="shared" si="43"/>
        <v>21.13765438662033</v>
      </c>
      <c r="I237">
        <f t="shared" si="39"/>
        <v>7182.0342910720328</v>
      </c>
      <c r="J237">
        <f t="shared" si="40"/>
        <v>0.61803398874989479</v>
      </c>
      <c r="K237">
        <f t="shared" si="36"/>
        <v>2743.2929908222613</v>
      </c>
      <c r="L237">
        <f t="shared" si="37"/>
        <v>832.20823120225668</v>
      </c>
      <c r="M237">
        <f t="shared" si="45"/>
        <v>780.28673075037977</v>
      </c>
      <c r="N237">
        <f t="shared" si="46"/>
        <v>772.98127768979157</v>
      </c>
    </row>
    <row r="238" spans="1:14" x14ac:dyDescent="0.25">
      <c r="A238">
        <v>2340</v>
      </c>
      <c r="B238">
        <v>852.82989200000009</v>
      </c>
      <c r="C238">
        <v>137.69097199999999</v>
      </c>
      <c r="D238">
        <f t="shared" si="38"/>
        <v>797.99774277973938</v>
      </c>
      <c r="E238">
        <f t="shared" si="44"/>
        <v>-8.4394034729734807E-2</v>
      </c>
      <c r="F238">
        <f t="shared" si="41"/>
        <v>-0.98370351783318455</v>
      </c>
      <c r="G238">
        <f t="shared" si="42"/>
        <v>55.33909762662033</v>
      </c>
      <c r="H238">
        <f t="shared" si="43"/>
        <v>21.13765438662033</v>
      </c>
      <c r="I238">
        <f t="shared" si="39"/>
        <v>7182.0342910720328</v>
      </c>
      <c r="J238">
        <f t="shared" si="40"/>
        <v>0.61803398874989479</v>
      </c>
      <c r="K238">
        <f t="shared" ref="K238:K301" si="47">+(1-J238)*I238</f>
        <v>2743.2929908222613</v>
      </c>
      <c r="L238">
        <f t="shared" ref="L238:L301" si="48">+D238+J238*(B238-D238)</f>
        <v>831.8858746740666</v>
      </c>
      <c r="M238">
        <f t="shared" si="45"/>
        <v>779.44279040308243</v>
      </c>
      <c r="N238">
        <f t="shared" si="46"/>
        <v>772.13733734249422</v>
      </c>
    </row>
    <row r="239" spans="1:14" x14ac:dyDescent="0.25">
      <c r="A239">
        <v>2350</v>
      </c>
      <c r="B239">
        <v>838.37514799999997</v>
      </c>
      <c r="C239">
        <v>148.54166699999999</v>
      </c>
      <c r="D239">
        <f t="shared" si="38"/>
        <v>797.1544022743758</v>
      </c>
      <c r="E239">
        <f t="shared" si="44"/>
        <v>-8.4334050536358521E-2</v>
      </c>
      <c r="F239">
        <f t="shared" si="41"/>
        <v>-0.98370351783318455</v>
      </c>
      <c r="G239">
        <f t="shared" si="42"/>
        <v>55.33909762662033</v>
      </c>
      <c r="H239">
        <f t="shared" si="43"/>
        <v>21.13765438662033</v>
      </c>
      <c r="I239">
        <f t="shared" si="39"/>
        <v>7182.0342910720328</v>
      </c>
      <c r="J239">
        <f t="shared" si="40"/>
        <v>0.61803398874989479</v>
      </c>
      <c r="K239">
        <f t="shared" si="47"/>
        <v>2743.2929908222613</v>
      </c>
      <c r="L239">
        <f t="shared" si="48"/>
        <v>822.63022417442846</v>
      </c>
      <c r="M239">
        <f t="shared" si="45"/>
        <v>778.59944989771884</v>
      </c>
      <c r="N239">
        <f t="shared" si="46"/>
        <v>771.29399683713063</v>
      </c>
    </row>
    <row r="240" spans="1:14" x14ac:dyDescent="0.25">
      <c r="A240">
        <v>2360</v>
      </c>
      <c r="B240">
        <v>838.37514799999997</v>
      </c>
      <c r="C240">
        <v>148.54166699999999</v>
      </c>
      <c r="D240">
        <f t="shared" si="38"/>
        <v>796.31166161094586</v>
      </c>
      <c r="E240">
        <f t="shared" si="44"/>
        <v>-8.4274066342993587E-2</v>
      </c>
      <c r="F240">
        <f t="shared" si="41"/>
        <v>-0.98370351783318455</v>
      </c>
      <c r="G240">
        <f t="shared" si="42"/>
        <v>55.33909762662033</v>
      </c>
      <c r="H240">
        <f t="shared" si="43"/>
        <v>21.13765438662033</v>
      </c>
      <c r="I240">
        <f t="shared" si="39"/>
        <v>7182.0342910720328</v>
      </c>
      <c r="J240">
        <f t="shared" si="40"/>
        <v>0.61803398874989479</v>
      </c>
      <c r="K240">
        <f t="shared" si="47"/>
        <v>2743.2929908222613</v>
      </c>
      <c r="L240">
        <f t="shared" si="48"/>
        <v>822.30832588469991</v>
      </c>
      <c r="M240">
        <f t="shared" si="45"/>
        <v>777.75670923428891</v>
      </c>
      <c r="N240">
        <f t="shared" si="46"/>
        <v>770.4512561737007</v>
      </c>
    </row>
    <row r="241" spans="1:15" x14ac:dyDescent="0.25">
      <c r="A241">
        <v>2370</v>
      </c>
      <c r="B241">
        <v>852.82989200000009</v>
      </c>
      <c r="C241">
        <v>137.69097199999999</v>
      </c>
      <c r="D241">
        <f t="shared" si="38"/>
        <v>795.46952078944946</v>
      </c>
      <c r="E241">
        <f t="shared" si="44"/>
        <v>-8.4214082149640032E-2</v>
      </c>
      <c r="F241">
        <f t="shared" si="41"/>
        <v>-0.98370351783318455</v>
      </c>
      <c r="G241">
        <f t="shared" si="42"/>
        <v>55.33909762662033</v>
      </c>
      <c r="H241">
        <f t="shared" si="43"/>
        <v>21.13765438662033</v>
      </c>
      <c r="I241">
        <f t="shared" si="39"/>
        <v>7182.0342910720328</v>
      </c>
      <c r="J241">
        <f t="shared" si="40"/>
        <v>0.61803398874989479</v>
      </c>
      <c r="K241">
        <f t="shared" si="47"/>
        <v>2743.2929908222613</v>
      </c>
      <c r="L241">
        <f t="shared" si="48"/>
        <v>830.92017980488072</v>
      </c>
      <c r="M241">
        <f t="shared" si="45"/>
        <v>776.91456841279251</v>
      </c>
      <c r="N241">
        <f t="shared" si="46"/>
        <v>769.6091153522043</v>
      </c>
    </row>
    <row r="242" spans="1:15" x14ac:dyDescent="0.25">
      <c r="A242">
        <v>2380</v>
      </c>
      <c r="B242">
        <v>852.82989200000009</v>
      </c>
      <c r="C242">
        <v>137.69097199999999</v>
      </c>
      <c r="D242">
        <f t="shared" si="38"/>
        <v>794.62797980988671</v>
      </c>
      <c r="E242">
        <f t="shared" si="44"/>
        <v>-8.4154097956275112E-2</v>
      </c>
      <c r="F242">
        <f t="shared" si="41"/>
        <v>-0.98370351783318455</v>
      </c>
      <c r="G242">
        <f t="shared" si="42"/>
        <v>55.33909762662033</v>
      </c>
      <c r="H242">
        <f t="shared" si="43"/>
        <v>21.13765438662033</v>
      </c>
      <c r="I242">
        <f t="shared" si="39"/>
        <v>7182.0342910720328</v>
      </c>
      <c r="J242">
        <f t="shared" si="40"/>
        <v>0.61803398874989479</v>
      </c>
      <c r="K242">
        <f t="shared" si="47"/>
        <v>2743.2929908222613</v>
      </c>
      <c r="L242">
        <f t="shared" si="48"/>
        <v>830.59873975361359</v>
      </c>
      <c r="M242">
        <f t="shared" si="45"/>
        <v>776.07302743322975</v>
      </c>
      <c r="N242">
        <f t="shared" si="46"/>
        <v>768.76757437264155</v>
      </c>
    </row>
    <row r="243" spans="1:15" x14ac:dyDescent="0.25">
      <c r="A243">
        <v>2390</v>
      </c>
      <c r="B243">
        <v>852.82989200000009</v>
      </c>
      <c r="C243">
        <v>137.69097199999999</v>
      </c>
      <c r="D243">
        <f t="shared" si="38"/>
        <v>793.78703867225772</v>
      </c>
      <c r="E243">
        <f t="shared" si="44"/>
        <v>-8.4094113762898812E-2</v>
      </c>
      <c r="F243">
        <f t="shared" si="41"/>
        <v>-0.98370351783318455</v>
      </c>
      <c r="G243">
        <f t="shared" si="42"/>
        <v>55.33909762662033</v>
      </c>
      <c r="H243">
        <f t="shared" si="43"/>
        <v>21.13765438662033</v>
      </c>
      <c r="I243">
        <f t="shared" si="39"/>
        <v>7182.0342910720328</v>
      </c>
      <c r="J243">
        <f t="shared" si="40"/>
        <v>0.61803398874989479</v>
      </c>
      <c r="K243">
        <f t="shared" si="47"/>
        <v>2743.2929908222613</v>
      </c>
      <c r="L243">
        <f t="shared" si="48"/>
        <v>830.27752882157733</v>
      </c>
      <c r="M243">
        <f t="shared" si="45"/>
        <v>775.23208629560077</v>
      </c>
      <c r="N243">
        <f t="shared" si="46"/>
        <v>767.92663323501256</v>
      </c>
      <c r="O243">
        <f>+L243</f>
        <v>830.27752882157733</v>
      </c>
    </row>
    <row r="244" spans="1:15" x14ac:dyDescent="0.25">
      <c r="A244">
        <v>2400</v>
      </c>
      <c r="B244">
        <v>838.37514799999997</v>
      </c>
      <c r="C244">
        <v>148.54166699999999</v>
      </c>
      <c r="D244">
        <f t="shared" si="38"/>
        <v>792.94669737656216</v>
      </c>
      <c r="E244">
        <f t="shared" si="44"/>
        <v>-8.4034129569556623E-2</v>
      </c>
      <c r="F244">
        <f t="shared" si="41"/>
        <v>-0.98370351783318455</v>
      </c>
      <c r="G244">
        <f t="shared" si="42"/>
        <v>55.33909762662033</v>
      </c>
      <c r="H244">
        <f t="shared" si="43"/>
        <v>21.13765438662033</v>
      </c>
      <c r="I244">
        <f t="shared" si="39"/>
        <v>7182.0342910720328</v>
      </c>
      <c r="J244">
        <f t="shared" si="40"/>
        <v>0.61803398874989479</v>
      </c>
      <c r="K244">
        <f t="shared" si="47"/>
        <v>2743.2929908222613</v>
      </c>
      <c r="L244">
        <f t="shared" si="48"/>
        <v>821.02302391809303</v>
      </c>
      <c r="M244">
        <f t="shared" si="45"/>
        <v>774.3917449999052</v>
      </c>
      <c r="N244">
        <f t="shared" si="46"/>
        <v>767.08629193931699</v>
      </c>
      <c r="O244">
        <f>+O243+E244*10</f>
        <v>829.43718752588177</v>
      </c>
    </row>
    <row r="245" spans="1:15" x14ac:dyDescent="0.25">
      <c r="A245">
        <v>2410</v>
      </c>
      <c r="B245">
        <v>852.82989200000009</v>
      </c>
      <c r="C245">
        <v>137.69097199999999</v>
      </c>
      <c r="D245">
        <f t="shared" si="38"/>
        <v>792.10695592280035</v>
      </c>
      <c r="E245">
        <f t="shared" si="44"/>
        <v>-8.3974145376180337E-2</v>
      </c>
      <c r="F245">
        <f t="shared" si="41"/>
        <v>-0.98370351783318455</v>
      </c>
      <c r="G245">
        <f t="shared" si="42"/>
        <v>55.33909762662033</v>
      </c>
      <c r="H245">
        <f t="shared" si="43"/>
        <v>21.13765438662033</v>
      </c>
      <c r="I245">
        <f t="shared" si="39"/>
        <v>7182.0342910720328</v>
      </c>
      <c r="J245">
        <f t="shared" si="40"/>
        <v>0.61803398874989479</v>
      </c>
      <c r="K245">
        <f t="shared" si="47"/>
        <v>2743.2929908222613</v>
      </c>
      <c r="L245">
        <f t="shared" si="48"/>
        <v>829.63579431519702</v>
      </c>
      <c r="M245">
        <f t="shared" si="45"/>
        <v>773.5520035461434</v>
      </c>
      <c r="N245">
        <f t="shared" si="46"/>
        <v>766.24655048555519</v>
      </c>
      <c r="O245">
        <f t="shared" ref="O245:O308" si="49">+O244+E245*10</f>
        <v>828.59744607211996</v>
      </c>
    </row>
    <row r="246" spans="1:15" x14ac:dyDescent="0.25">
      <c r="A246">
        <v>2420</v>
      </c>
      <c r="B246">
        <v>838.37514799999997</v>
      </c>
      <c r="C246">
        <v>148.54166699999999</v>
      </c>
      <c r="D246">
        <f t="shared" si="38"/>
        <v>791.2678143109722</v>
      </c>
      <c r="E246">
        <f t="shared" si="44"/>
        <v>-8.3914161182815403E-2</v>
      </c>
      <c r="F246">
        <f t="shared" si="41"/>
        <v>-0.98370351783318455</v>
      </c>
      <c r="G246">
        <f t="shared" si="42"/>
        <v>55.33909762662033</v>
      </c>
      <c r="H246">
        <f t="shared" si="43"/>
        <v>21.13765438662033</v>
      </c>
      <c r="I246">
        <f t="shared" si="39"/>
        <v>7182.0342910720328</v>
      </c>
      <c r="J246">
        <f t="shared" si="40"/>
        <v>0.61803398874989479</v>
      </c>
      <c r="K246">
        <f t="shared" si="47"/>
        <v>2743.2929908222613</v>
      </c>
      <c r="L246">
        <f t="shared" si="48"/>
        <v>820.38174765017436</v>
      </c>
      <c r="M246">
        <f t="shared" si="45"/>
        <v>772.71286193431524</v>
      </c>
      <c r="N246">
        <f t="shared" si="46"/>
        <v>765.40740887372704</v>
      </c>
      <c r="O246">
        <f t="shared" si="49"/>
        <v>827.75830446029181</v>
      </c>
    </row>
    <row r="247" spans="1:15" x14ac:dyDescent="0.25">
      <c r="A247">
        <v>2430</v>
      </c>
      <c r="B247">
        <v>852.82989200000009</v>
      </c>
      <c r="C247">
        <v>137.69097199999999</v>
      </c>
      <c r="D247">
        <f t="shared" si="38"/>
        <v>790.42927254107758</v>
      </c>
      <c r="E247">
        <f t="shared" si="44"/>
        <v>-8.3854176989461848E-2</v>
      </c>
      <c r="F247">
        <f t="shared" si="41"/>
        <v>-0.98370351783318455</v>
      </c>
      <c r="G247">
        <f t="shared" si="42"/>
        <v>55.33909762662033</v>
      </c>
      <c r="H247">
        <f t="shared" si="43"/>
        <v>21.13765438662033</v>
      </c>
      <c r="I247">
        <f t="shared" si="39"/>
        <v>7182.0342910720328</v>
      </c>
      <c r="J247">
        <f t="shared" si="40"/>
        <v>0.61803398874989479</v>
      </c>
      <c r="K247">
        <f t="shared" si="47"/>
        <v>2743.2929908222613</v>
      </c>
      <c r="L247">
        <f t="shared" si="48"/>
        <v>828.99497628573977</v>
      </c>
      <c r="M247">
        <f t="shared" si="45"/>
        <v>771.87432016442062</v>
      </c>
      <c r="N247">
        <f t="shared" si="46"/>
        <v>764.56886710383242</v>
      </c>
      <c r="O247">
        <f t="shared" si="49"/>
        <v>826.91976269039719</v>
      </c>
    </row>
    <row r="248" spans="1:15" x14ac:dyDescent="0.25">
      <c r="A248">
        <v>2440</v>
      </c>
      <c r="B248">
        <v>838.37514799999997</v>
      </c>
      <c r="C248">
        <v>148.54166699999999</v>
      </c>
      <c r="D248">
        <f t="shared" si="38"/>
        <v>789.59133061311661</v>
      </c>
      <c r="E248">
        <f t="shared" si="44"/>
        <v>-8.3794192796096928E-2</v>
      </c>
      <c r="F248">
        <f t="shared" si="41"/>
        <v>-0.98370351783318455</v>
      </c>
      <c r="G248">
        <f t="shared" si="42"/>
        <v>55.33909762662033</v>
      </c>
      <c r="H248">
        <f t="shared" si="43"/>
        <v>21.13765438662033</v>
      </c>
      <c r="I248">
        <f t="shared" si="39"/>
        <v>7182.0342910720328</v>
      </c>
      <c r="J248">
        <f t="shared" si="40"/>
        <v>0.61803398874989479</v>
      </c>
      <c r="K248">
        <f t="shared" si="47"/>
        <v>2743.2929908222613</v>
      </c>
      <c r="L248">
        <f t="shared" si="48"/>
        <v>819.74138785917864</v>
      </c>
      <c r="M248">
        <f t="shared" si="45"/>
        <v>771.03637823645965</v>
      </c>
      <c r="N248">
        <f t="shared" si="46"/>
        <v>763.73092517587145</v>
      </c>
      <c r="O248">
        <f t="shared" si="49"/>
        <v>826.08182076243622</v>
      </c>
    </row>
    <row r="249" spans="1:15" x14ac:dyDescent="0.25">
      <c r="A249">
        <v>2450</v>
      </c>
      <c r="B249">
        <v>852.82989200000009</v>
      </c>
      <c r="C249">
        <v>137.69097199999999</v>
      </c>
      <c r="D249">
        <f t="shared" si="38"/>
        <v>788.75398852708929</v>
      </c>
      <c r="E249">
        <f t="shared" si="44"/>
        <v>-8.3734208602731994E-2</v>
      </c>
      <c r="F249">
        <f t="shared" si="41"/>
        <v>-0.98370351783318455</v>
      </c>
      <c r="G249">
        <f t="shared" si="42"/>
        <v>55.33909762662033</v>
      </c>
      <c r="H249">
        <f t="shared" si="43"/>
        <v>21.13765438662033</v>
      </c>
      <c r="I249">
        <f t="shared" si="39"/>
        <v>7182.0342910720328</v>
      </c>
      <c r="J249">
        <f t="shared" si="40"/>
        <v>0.61803398874989479</v>
      </c>
      <c r="K249">
        <f t="shared" si="47"/>
        <v>2743.2929908222613</v>
      </c>
      <c r="L249">
        <f t="shared" si="48"/>
        <v>828.35507473320558</v>
      </c>
      <c r="M249">
        <f t="shared" si="45"/>
        <v>770.19903615043233</v>
      </c>
      <c r="N249">
        <f t="shared" si="46"/>
        <v>762.89358308984413</v>
      </c>
      <c r="O249">
        <f t="shared" si="49"/>
        <v>825.2444786764089</v>
      </c>
    </row>
    <row r="250" spans="1:15" x14ac:dyDescent="0.25">
      <c r="A250">
        <v>2460</v>
      </c>
      <c r="B250">
        <v>852.82989200000009</v>
      </c>
      <c r="C250">
        <v>137.69097199999999</v>
      </c>
      <c r="D250">
        <f t="shared" si="38"/>
        <v>787.91724628299562</v>
      </c>
      <c r="E250">
        <f t="shared" si="44"/>
        <v>-8.3674224409367073E-2</v>
      </c>
      <c r="F250">
        <f t="shared" si="41"/>
        <v>-0.98370351783318455</v>
      </c>
      <c r="G250">
        <f t="shared" si="42"/>
        <v>55.33909762662033</v>
      </c>
      <c r="H250">
        <f t="shared" si="43"/>
        <v>21.13765438662033</v>
      </c>
      <c r="I250">
        <f t="shared" si="39"/>
        <v>7182.0342910720328</v>
      </c>
      <c r="J250">
        <f t="shared" si="40"/>
        <v>0.61803398874989479</v>
      </c>
      <c r="K250">
        <f t="shared" si="47"/>
        <v>2743.2929908222613</v>
      </c>
      <c r="L250">
        <f t="shared" si="48"/>
        <v>828.0354676357847</v>
      </c>
      <c r="M250">
        <f t="shared" si="45"/>
        <v>769.36229390633866</v>
      </c>
      <c r="N250">
        <f t="shared" si="46"/>
        <v>762.05684084575046</v>
      </c>
      <c r="O250">
        <f t="shared" si="49"/>
        <v>824.40773643231523</v>
      </c>
    </row>
    <row r="251" spans="1:15" x14ac:dyDescent="0.25">
      <c r="A251">
        <v>2470</v>
      </c>
      <c r="B251">
        <v>823.92040399999996</v>
      </c>
      <c r="C251">
        <v>159.39236100000002</v>
      </c>
      <c r="D251">
        <f t="shared" si="38"/>
        <v>787.0811038808356</v>
      </c>
      <c r="E251">
        <f t="shared" si="44"/>
        <v>-8.3614240216002139E-2</v>
      </c>
      <c r="F251">
        <f t="shared" si="41"/>
        <v>-0.98370351783318455</v>
      </c>
      <c r="G251">
        <f t="shared" si="42"/>
        <v>55.33909762662033</v>
      </c>
      <c r="H251">
        <f t="shared" si="43"/>
        <v>21.13765438662033</v>
      </c>
      <c r="I251">
        <f t="shared" si="39"/>
        <v>7182.0342910720328</v>
      </c>
      <c r="J251">
        <f t="shared" si="40"/>
        <v>0.61803398874989479</v>
      </c>
      <c r="K251">
        <f t="shared" si="47"/>
        <v>2743.2929908222613</v>
      </c>
      <c r="L251">
        <f t="shared" si="48"/>
        <v>809.84904347623717</v>
      </c>
      <c r="M251">
        <f t="shared" si="45"/>
        <v>768.52615150417864</v>
      </c>
      <c r="N251">
        <f t="shared" si="46"/>
        <v>761.22069844359044</v>
      </c>
      <c r="O251">
        <f t="shared" si="49"/>
        <v>823.57159403015521</v>
      </c>
    </row>
    <row r="252" spans="1:15" x14ac:dyDescent="0.25">
      <c r="A252">
        <v>2480</v>
      </c>
      <c r="B252">
        <v>852.82989200000009</v>
      </c>
      <c r="C252">
        <v>137.69097199999999</v>
      </c>
      <c r="D252">
        <f t="shared" si="38"/>
        <v>786.24556132060911</v>
      </c>
      <c r="E252">
        <f t="shared" si="44"/>
        <v>-8.3554256022648585E-2</v>
      </c>
      <c r="F252">
        <f t="shared" si="41"/>
        <v>-0.98370351783318455</v>
      </c>
      <c r="G252">
        <f t="shared" si="42"/>
        <v>55.33909762662033</v>
      </c>
      <c r="H252">
        <f t="shared" si="43"/>
        <v>21.13765438662033</v>
      </c>
      <c r="I252">
        <f t="shared" si="39"/>
        <v>7182.0342910720328</v>
      </c>
      <c r="J252">
        <f t="shared" si="40"/>
        <v>0.61803398874989479</v>
      </c>
      <c r="K252">
        <f t="shared" si="47"/>
        <v>2743.2929908222613</v>
      </c>
      <c r="L252">
        <f t="shared" si="48"/>
        <v>827.39694079863511</v>
      </c>
      <c r="M252">
        <f t="shared" si="45"/>
        <v>767.69060894395216</v>
      </c>
      <c r="N252">
        <f t="shared" si="46"/>
        <v>760.38515588336395</v>
      </c>
      <c r="O252">
        <f t="shared" si="49"/>
        <v>822.73605146992873</v>
      </c>
    </row>
    <row r="253" spans="1:15" x14ac:dyDescent="0.25">
      <c r="A253">
        <v>2490</v>
      </c>
      <c r="B253">
        <v>852.82989200000009</v>
      </c>
      <c r="C253">
        <v>137.69097199999999</v>
      </c>
      <c r="D253">
        <f t="shared" si="38"/>
        <v>785.41061860231639</v>
      </c>
      <c r="E253">
        <f t="shared" si="44"/>
        <v>-8.3494271829272299E-2</v>
      </c>
      <c r="F253">
        <f t="shared" si="41"/>
        <v>-0.98370351783318455</v>
      </c>
      <c r="G253">
        <f t="shared" si="42"/>
        <v>55.33909762662033</v>
      </c>
      <c r="H253">
        <f t="shared" si="43"/>
        <v>21.13765438662033</v>
      </c>
      <c r="I253">
        <f t="shared" si="39"/>
        <v>7182.0342910720328</v>
      </c>
      <c r="J253">
        <f t="shared" si="40"/>
        <v>0.61803398874989479</v>
      </c>
      <c r="K253">
        <f t="shared" si="47"/>
        <v>2743.2929908222613</v>
      </c>
      <c r="L253">
        <f t="shared" si="48"/>
        <v>827.07802105890653</v>
      </c>
      <c r="M253">
        <f t="shared" si="45"/>
        <v>766.85566622565943</v>
      </c>
      <c r="N253">
        <f t="shared" si="46"/>
        <v>759.55021316507123</v>
      </c>
      <c r="O253">
        <f t="shared" si="49"/>
        <v>821.901108751636</v>
      </c>
    </row>
    <row r="254" spans="1:15" x14ac:dyDescent="0.25">
      <c r="A254">
        <v>2500</v>
      </c>
      <c r="B254">
        <v>867.28463600000009</v>
      </c>
      <c r="C254">
        <v>126.840278</v>
      </c>
      <c r="D254">
        <f t="shared" si="38"/>
        <v>784.5762757259572</v>
      </c>
      <c r="E254">
        <f t="shared" si="44"/>
        <v>-8.343428763591873E-2</v>
      </c>
      <c r="F254">
        <f t="shared" si="41"/>
        <v>-0.98370351783318455</v>
      </c>
      <c r="G254">
        <f t="shared" si="42"/>
        <v>55.33909762662033</v>
      </c>
      <c r="H254">
        <f t="shared" si="43"/>
        <v>21.13765438662033</v>
      </c>
      <c r="I254">
        <f t="shared" si="39"/>
        <v>7182.0342910720328</v>
      </c>
      <c r="J254">
        <f t="shared" si="40"/>
        <v>0.61803398874989479</v>
      </c>
      <c r="K254">
        <f t="shared" si="47"/>
        <v>2743.2929908222613</v>
      </c>
      <c r="L254">
        <f t="shared" si="48"/>
        <v>835.6928535290873</v>
      </c>
      <c r="M254">
        <f t="shared" si="45"/>
        <v>766.02132334930025</v>
      </c>
      <c r="N254">
        <f t="shared" si="46"/>
        <v>758.71587028871204</v>
      </c>
      <c r="O254">
        <f t="shared" si="49"/>
        <v>821.06676587527681</v>
      </c>
    </row>
    <row r="255" spans="1:15" x14ac:dyDescent="0.25">
      <c r="A255">
        <v>2510</v>
      </c>
      <c r="B255">
        <v>838.37514799999997</v>
      </c>
      <c r="C255">
        <v>148.54166699999999</v>
      </c>
      <c r="D255">
        <f t="shared" si="38"/>
        <v>783.74253269153178</v>
      </c>
      <c r="E255">
        <f t="shared" si="44"/>
        <v>-8.3374303442542444E-2</v>
      </c>
      <c r="F255">
        <f t="shared" si="41"/>
        <v>-0.98370351783318455</v>
      </c>
      <c r="G255">
        <f t="shared" si="42"/>
        <v>55.33909762662033</v>
      </c>
      <c r="H255">
        <f t="shared" si="43"/>
        <v>21.13765438662033</v>
      </c>
      <c r="I255">
        <f t="shared" si="39"/>
        <v>7182.0342910720328</v>
      </c>
      <c r="J255">
        <f t="shared" si="40"/>
        <v>0.61803398874989479</v>
      </c>
      <c r="K255">
        <f t="shared" si="47"/>
        <v>2743.2929908222613</v>
      </c>
      <c r="L255">
        <f t="shared" si="48"/>
        <v>817.50734584646295</v>
      </c>
      <c r="M255">
        <f t="shared" si="45"/>
        <v>765.18758031487482</v>
      </c>
      <c r="N255">
        <f t="shared" si="46"/>
        <v>757.88212725428662</v>
      </c>
      <c r="O255">
        <f t="shared" si="49"/>
        <v>820.23302284085139</v>
      </c>
    </row>
    <row r="256" spans="1:15" x14ac:dyDescent="0.25">
      <c r="A256">
        <v>2520</v>
      </c>
      <c r="B256">
        <v>867.28463600000009</v>
      </c>
      <c r="C256">
        <v>126.840278</v>
      </c>
      <c r="D256">
        <f t="shared" si="38"/>
        <v>782.90938949903978</v>
      </c>
      <c r="E256">
        <f t="shared" si="44"/>
        <v>-8.3314319249200255E-2</v>
      </c>
      <c r="F256">
        <f t="shared" si="41"/>
        <v>-0.98370351783318455</v>
      </c>
      <c r="G256">
        <f t="shared" si="42"/>
        <v>55.33909762662033</v>
      </c>
      <c r="H256">
        <f t="shared" si="43"/>
        <v>21.13765438662033</v>
      </c>
      <c r="I256">
        <f t="shared" si="39"/>
        <v>7182.0342910720328</v>
      </c>
      <c r="J256">
        <f t="shared" si="40"/>
        <v>0.61803398874989479</v>
      </c>
      <c r="K256">
        <f t="shared" si="47"/>
        <v>2743.2929908222613</v>
      </c>
      <c r="L256">
        <f t="shared" si="48"/>
        <v>835.05615964578385</v>
      </c>
      <c r="M256">
        <f t="shared" si="45"/>
        <v>764.35443712238282</v>
      </c>
      <c r="N256">
        <f t="shared" si="46"/>
        <v>757.04898406179461</v>
      </c>
      <c r="O256">
        <f t="shared" si="49"/>
        <v>819.39987964835939</v>
      </c>
    </row>
    <row r="257" spans="1:15" x14ac:dyDescent="0.25">
      <c r="A257">
        <v>2530</v>
      </c>
      <c r="B257">
        <v>852.82989200000009</v>
      </c>
      <c r="C257">
        <v>137.69097199999999</v>
      </c>
      <c r="D257">
        <f t="shared" si="38"/>
        <v>782.07684614848154</v>
      </c>
      <c r="E257">
        <f t="shared" si="44"/>
        <v>-8.3254335055823955E-2</v>
      </c>
      <c r="F257">
        <f t="shared" si="41"/>
        <v>-0.98370351783318455</v>
      </c>
      <c r="G257">
        <f t="shared" si="42"/>
        <v>55.33909762662033</v>
      </c>
      <c r="H257">
        <f t="shared" si="43"/>
        <v>21.13765438662033</v>
      </c>
      <c r="I257">
        <f t="shared" si="39"/>
        <v>7182.0342910720328</v>
      </c>
      <c r="J257">
        <f t="shared" si="40"/>
        <v>0.61803398874989479</v>
      </c>
      <c r="K257">
        <f t="shared" si="47"/>
        <v>2743.2929908222613</v>
      </c>
      <c r="L257">
        <f t="shared" si="48"/>
        <v>825.80463329229974</v>
      </c>
      <c r="M257">
        <f t="shared" si="45"/>
        <v>763.52189377182458</v>
      </c>
      <c r="N257">
        <f t="shared" si="46"/>
        <v>756.21644071123637</v>
      </c>
      <c r="O257">
        <f t="shared" si="49"/>
        <v>818.56733629780115</v>
      </c>
    </row>
    <row r="258" spans="1:15" x14ac:dyDescent="0.25">
      <c r="A258">
        <v>2540</v>
      </c>
      <c r="B258">
        <v>838.37514799999997</v>
      </c>
      <c r="C258">
        <v>148.54166699999999</v>
      </c>
      <c r="D258">
        <f t="shared" si="38"/>
        <v>781.24490263985695</v>
      </c>
      <c r="E258">
        <f t="shared" si="44"/>
        <v>-8.3194350862459035E-2</v>
      </c>
      <c r="F258">
        <f t="shared" si="41"/>
        <v>-0.98370351783318455</v>
      </c>
      <c r="G258">
        <f t="shared" si="42"/>
        <v>55.33909762662033</v>
      </c>
      <c r="H258">
        <f t="shared" si="43"/>
        <v>21.13765438662033</v>
      </c>
      <c r="I258">
        <f t="shared" si="39"/>
        <v>7182.0342910720328</v>
      </c>
      <c r="J258">
        <f t="shared" si="40"/>
        <v>0.61803398874989479</v>
      </c>
      <c r="K258">
        <f t="shared" si="47"/>
        <v>2743.2929908222613</v>
      </c>
      <c r="L258">
        <f t="shared" si="48"/>
        <v>816.55333605804628</v>
      </c>
      <c r="M258">
        <f t="shared" si="45"/>
        <v>762.68995026319999</v>
      </c>
      <c r="N258">
        <f t="shared" si="46"/>
        <v>755.38449720261178</v>
      </c>
      <c r="O258">
        <f t="shared" si="49"/>
        <v>817.73539278917656</v>
      </c>
    </row>
    <row r="259" spans="1:15" x14ac:dyDescent="0.25">
      <c r="A259">
        <v>2550</v>
      </c>
      <c r="B259">
        <v>852.82989200000009</v>
      </c>
      <c r="C259">
        <v>137.69097199999999</v>
      </c>
      <c r="D259">
        <f t="shared" si="38"/>
        <v>780.41355897316589</v>
      </c>
      <c r="E259">
        <f t="shared" si="44"/>
        <v>-8.3134366669105481E-2</v>
      </c>
      <c r="F259">
        <f t="shared" si="41"/>
        <v>-0.98370351783318455</v>
      </c>
      <c r="G259">
        <f t="shared" si="42"/>
        <v>55.33909762662033</v>
      </c>
      <c r="H259">
        <f t="shared" si="43"/>
        <v>21.13765438662033</v>
      </c>
      <c r="I259">
        <f t="shared" si="39"/>
        <v>7182.0342910720328</v>
      </c>
      <c r="J259">
        <f t="shared" si="40"/>
        <v>0.61803398874989479</v>
      </c>
      <c r="K259">
        <f t="shared" si="47"/>
        <v>2743.2929908222613</v>
      </c>
      <c r="L259">
        <f t="shared" si="48"/>
        <v>825.169314124381</v>
      </c>
      <c r="M259">
        <f t="shared" si="45"/>
        <v>761.85860659650893</v>
      </c>
      <c r="N259">
        <f t="shared" si="46"/>
        <v>754.55315353592073</v>
      </c>
      <c r="O259">
        <f t="shared" si="49"/>
        <v>816.9040491224855</v>
      </c>
    </row>
    <row r="260" spans="1:15" x14ac:dyDescent="0.25">
      <c r="A260">
        <v>2560</v>
      </c>
      <c r="B260">
        <v>867.28463600000009</v>
      </c>
      <c r="C260">
        <v>126.840278</v>
      </c>
      <c r="D260">
        <f t="shared" ref="D260:D323" si="50">A*EXP(-E/(R_*$B$1))*A260^2+(m*$B$1+b)*A260+$B$4</f>
        <v>779.5828151484086</v>
      </c>
      <c r="E260">
        <f t="shared" si="44"/>
        <v>-8.307438247572918E-2</v>
      </c>
      <c r="F260">
        <f t="shared" si="41"/>
        <v>-0.98370351783318455</v>
      </c>
      <c r="G260">
        <f t="shared" si="42"/>
        <v>55.33909762662033</v>
      </c>
      <c r="H260">
        <f t="shared" si="43"/>
        <v>21.13765438662033</v>
      </c>
      <c r="I260">
        <f t="shared" ref="I260:I323" si="51">+sigma_mod+10^2*G260</f>
        <v>7182.0342910720328</v>
      </c>
      <c r="J260">
        <f t="shared" ref="J260:J323" si="52">+G260/(G260+sigma_sens)</f>
        <v>0.61803398874989479</v>
      </c>
      <c r="K260">
        <f t="shared" si="47"/>
        <v>2743.2929908222613</v>
      </c>
      <c r="L260">
        <f t="shared" si="48"/>
        <v>833.78552130994638</v>
      </c>
      <c r="M260">
        <f t="shared" si="45"/>
        <v>761.02786277175164</v>
      </c>
      <c r="N260">
        <f t="shared" si="46"/>
        <v>753.72240971116344</v>
      </c>
      <c r="O260">
        <f t="shared" si="49"/>
        <v>816.07330529772821</v>
      </c>
    </row>
    <row r="261" spans="1:15" x14ac:dyDescent="0.25">
      <c r="A261">
        <v>2570</v>
      </c>
      <c r="B261">
        <v>852.82989200000009</v>
      </c>
      <c r="C261">
        <v>137.69097199999999</v>
      </c>
      <c r="D261">
        <f t="shared" si="50"/>
        <v>778.75267116558484</v>
      </c>
      <c r="E261">
        <f t="shared" si="44"/>
        <v>-8.3014398282375626E-2</v>
      </c>
      <c r="F261">
        <f t="shared" ref="F261:F324" si="53">+A*EXP(-E/(R_*$B$1))*(10)^2+(m*$B$1+b)*10</f>
        <v>-0.98370351783318455</v>
      </c>
      <c r="G261">
        <f t="shared" ref="G261:G324" si="54">+H260+sigma_sens</f>
        <v>55.33909762662033</v>
      </c>
      <c r="H261">
        <f t="shared" ref="H261:H324" si="55">+G261*(1-J261)</f>
        <v>21.13765438662033</v>
      </c>
      <c r="I261">
        <f t="shared" si="51"/>
        <v>7182.0342910720328</v>
      </c>
      <c r="J261">
        <f t="shared" si="52"/>
        <v>0.61803398874989479</v>
      </c>
      <c r="K261">
        <f t="shared" si="47"/>
        <v>2743.2929908222613</v>
      </c>
      <c r="L261">
        <f t="shared" si="48"/>
        <v>824.53491143338533</v>
      </c>
      <c r="M261">
        <f t="shared" si="45"/>
        <v>760.19771878892789</v>
      </c>
      <c r="N261">
        <f t="shared" si="46"/>
        <v>752.89226572833968</v>
      </c>
      <c r="O261">
        <f t="shared" si="49"/>
        <v>815.24316131490446</v>
      </c>
    </row>
    <row r="262" spans="1:15" x14ac:dyDescent="0.25">
      <c r="A262">
        <v>2580</v>
      </c>
      <c r="B262">
        <v>852.82989200000009</v>
      </c>
      <c r="C262">
        <v>137.69097199999999</v>
      </c>
      <c r="D262">
        <f t="shared" si="50"/>
        <v>777.92312702469462</v>
      </c>
      <c r="E262">
        <f t="shared" ref="E262:E325" si="56">+(D262-D261)/10</f>
        <v>-8.2954414089022072E-2</v>
      </c>
      <c r="F262">
        <f t="shared" si="53"/>
        <v>-0.98370351783318455</v>
      </c>
      <c r="G262">
        <f t="shared" si="54"/>
        <v>55.33909762662033</v>
      </c>
      <c r="H262">
        <f t="shared" si="55"/>
        <v>21.13765438662033</v>
      </c>
      <c r="I262">
        <f t="shared" si="51"/>
        <v>7182.0342910720328</v>
      </c>
      <c r="J262">
        <f t="shared" si="52"/>
        <v>0.61803398874989479</v>
      </c>
      <c r="K262">
        <f t="shared" si="47"/>
        <v>2743.2929908222613</v>
      </c>
      <c r="L262">
        <f t="shared" si="48"/>
        <v>824.21805376673353</v>
      </c>
      <c r="M262">
        <f t="shared" ref="M262:M325" si="57">+M261+E262*10</f>
        <v>759.36817464803767</v>
      </c>
      <c r="N262">
        <f t="shared" si="46"/>
        <v>752.06272158744946</v>
      </c>
      <c r="O262">
        <f t="shared" si="49"/>
        <v>814.41361717401423</v>
      </c>
    </row>
    <row r="263" spans="1:15" x14ac:dyDescent="0.25">
      <c r="A263">
        <v>2590</v>
      </c>
      <c r="B263">
        <v>852.82989200000009</v>
      </c>
      <c r="C263">
        <v>137.69097199999999</v>
      </c>
      <c r="D263">
        <f t="shared" si="50"/>
        <v>777.09418272573816</v>
      </c>
      <c r="E263">
        <f t="shared" si="56"/>
        <v>-8.2894429895645771E-2</v>
      </c>
      <c r="F263">
        <f t="shared" si="53"/>
        <v>-0.98370351783318455</v>
      </c>
      <c r="G263">
        <f t="shared" si="54"/>
        <v>55.33909762662033</v>
      </c>
      <c r="H263">
        <f t="shared" si="55"/>
        <v>21.13765438662033</v>
      </c>
      <c r="I263">
        <f t="shared" si="51"/>
        <v>7182.0342910720328</v>
      </c>
      <c r="J263">
        <f t="shared" si="52"/>
        <v>0.61803398874989479</v>
      </c>
      <c r="K263">
        <f t="shared" si="47"/>
        <v>2743.2929908222613</v>
      </c>
      <c r="L263">
        <f t="shared" si="48"/>
        <v>823.90142521931261</v>
      </c>
      <c r="M263">
        <f t="shared" si="57"/>
        <v>758.53923034908121</v>
      </c>
      <c r="N263">
        <f t="shared" si="46"/>
        <v>751.233777288493</v>
      </c>
      <c r="O263">
        <f t="shared" si="49"/>
        <v>813.58467287505778</v>
      </c>
    </row>
    <row r="264" spans="1:15" x14ac:dyDescent="0.25">
      <c r="A264">
        <v>2600</v>
      </c>
      <c r="B264">
        <v>852.82989200000009</v>
      </c>
      <c r="C264">
        <v>137.69097199999999</v>
      </c>
      <c r="D264">
        <f t="shared" si="50"/>
        <v>776.26583826871536</v>
      </c>
      <c r="E264">
        <f t="shared" si="56"/>
        <v>-8.2834445702280851E-2</v>
      </c>
      <c r="F264">
        <f t="shared" si="53"/>
        <v>-0.98370351783318455</v>
      </c>
      <c r="G264">
        <f t="shared" si="54"/>
        <v>55.33909762662033</v>
      </c>
      <c r="H264">
        <f t="shared" si="55"/>
        <v>21.13765438662033</v>
      </c>
      <c r="I264">
        <f t="shared" si="51"/>
        <v>7182.0342910720328</v>
      </c>
      <c r="J264">
        <f t="shared" si="52"/>
        <v>0.61803398874989479</v>
      </c>
      <c r="K264">
        <f t="shared" si="47"/>
        <v>2743.2929908222613</v>
      </c>
      <c r="L264">
        <f t="shared" si="48"/>
        <v>823.58502579112258</v>
      </c>
      <c r="M264">
        <f t="shared" si="57"/>
        <v>757.7108858920584</v>
      </c>
      <c r="N264">
        <f t="shared" ref="N264:N327" si="58">+N263+E264*10</f>
        <v>750.40543283147019</v>
      </c>
      <c r="O264">
        <f t="shared" si="49"/>
        <v>812.75632841803497</v>
      </c>
    </row>
    <row r="265" spans="1:15" x14ac:dyDescent="0.25">
      <c r="A265">
        <v>2610</v>
      </c>
      <c r="B265">
        <v>852.82989200000009</v>
      </c>
      <c r="C265">
        <v>137.69097199999999</v>
      </c>
      <c r="D265">
        <f t="shared" si="50"/>
        <v>775.43809365362608</v>
      </c>
      <c r="E265">
        <f t="shared" si="56"/>
        <v>-8.2774461508927283E-2</v>
      </c>
      <c r="F265">
        <f t="shared" si="53"/>
        <v>-0.98370351783318455</v>
      </c>
      <c r="G265">
        <f t="shared" si="54"/>
        <v>55.33909762662033</v>
      </c>
      <c r="H265">
        <f t="shared" si="55"/>
        <v>21.13765438662033</v>
      </c>
      <c r="I265">
        <f t="shared" si="51"/>
        <v>7182.0342910720328</v>
      </c>
      <c r="J265">
        <f t="shared" si="52"/>
        <v>0.61803398874989479</v>
      </c>
      <c r="K265">
        <f t="shared" si="47"/>
        <v>2743.2929908222613</v>
      </c>
      <c r="L265">
        <f t="shared" si="48"/>
        <v>823.26885548216308</v>
      </c>
      <c r="M265">
        <f t="shared" si="57"/>
        <v>756.88314127696913</v>
      </c>
      <c r="N265">
        <f t="shared" si="58"/>
        <v>749.57768821638092</v>
      </c>
      <c r="O265">
        <f t="shared" si="49"/>
        <v>811.9285838029457</v>
      </c>
    </row>
    <row r="266" spans="1:15" x14ac:dyDescent="0.25">
      <c r="A266">
        <v>2620</v>
      </c>
      <c r="B266">
        <v>852.82989200000009</v>
      </c>
      <c r="C266">
        <v>137.69097199999999</v>
      </c>
      <c r="D266">
        <f t="shared" si="50"/>
        <v>774.61094888047046</v>
      </c>
      <c r="E266">
        <f t="shared" si="56"/>
        <v>-8.2714477315562362E-2</v>
      </c>
      <c r="F266">
        <f t="shared" si="53"/>
        <v>-0.98370351783318455</v>
      </c>
      <c r="G266">
        <f t="shared" si="54"/>
        <v>55.33909762662033</v>
      </c>
      <c r="H266">
        <f t="shared" si="55"/>
        <v>21.13765438662033</v>
      </c>
      <c r="I266">
        <f t="shared" si="51"/>
        <v>7182.0342910720328</v>
      </c>
      <c r="J266">
        <f t="shared" si="52"/>
        <v>0.61803398874989479</v>
      </c>
      <c r="K266">
        <f t="shared" si="47"/>
        <v>2743.2929908222613</v>
      </c>
      <c r="L266">
        <f t="shared" si="48"/>
        <v>822.95291429243446</v>
      </c>
      <c r="M266">
        <f t="shared" si="57"/>
        <v>756.0559965038135</v>
      </c>
      <c r="N266">
        <f t="shared" si="58"/>
        <v>748.7505434432253</v>
      </c>
      <c r="O266">
        <f t="shared" si="49"/>
        <v>811.10143902979007</v>
      </c>
    </row>
    <row r="267" spans="1:15" x14ac:dyDescent="0.25">
      <c r="A267">
        <v>2630</v>
      </c>
      <c r="B267">
        <v>838.37514799999997</v>
      </c>
      <c r="C267">
        <v>148.54166699999999</v>
      </c>
      <c r="D267">
        <f t="shared" si="50"/>
        <v>773.7844039492486</v>
      </c>
      <c r="E267">
        <f t="shared" si="56"/>
        <v>-8.2654493122186062E-2</v>
      </c>
      <c r="F267">
        <f t="shared" si="53"/>
        <v>-0.98370351783318455</v>
      </c>
      <c r="G267">
        <f t="shared" si="54"/>
        <v>55.33909762662033</v>
      </c>
      <c r="H267">
        <f t="shared" si="55"/>
        <v>21.13765438662033</v>
      </c>
      <c r="I267">
        <f t="shared" si="51"/>
        <v>7182.0342910720328</v>
      </c>
      <c r="J267">
        <f t="shared" si="52"/>
        <v>0.61803398874989479</v>
      </c>
      <c r="K267">
        <f t="shared" si="47"/>
        <v>2743.2929908222613</v>
      </c>
      <c r="L267">
        <f t="shared" si="48"/>
        <v>813.70367913125801</v>
      </c>
      <c r="M267">
        <f t="shared" si="57"/>
        <v>755.22945157259164</v>
      </c>
      <c r="N267">
        <f t="shared" si="58"/>
        <v>747.92399851200344</v>
      </c>
      <c r="O267">
        <f t="shared" si="49"/>
        <v>810.27489409856821</v>
      </c>
    </row>
    <row r="268" spans="1:15" x14ac:dyDescent="0.25">
      <c r="A268">
        <v>2640</v>
      </c>
      <c r="B268">
        <v>838.37514799999997</v>
      </c>
      <c r="C268">
        <v>148.54166699999999</v>
      </c>
      <c r="D268">
        <f t="shared" si="50"/>
        <v>772.95845885996027</v>
      </c>
      <c r="E268">
        <f t="shared" si="56"/>
        <v>-8.2594508928832508E-2</v>
      </c>
      <c r="F268">
        <f t="shared" si="53"/>
        <v>-0.98370351783318455</v>
      </c>
      <c r="G268">
        <f t="shared" si="54"/>
        <v>55.33909762662033</v>
      </c>
      <c r="H268">
        <f t="shared" si="55"/>
        <v>21.13765438662033</v>
      </c>
      <c r="I268">
        <f t="shared" si="51"/>
        <v>7182.0342910720328</v>
      </c>
      <c r="J268">
        <f t="shared" si="52"/>
        <v>0.61803398874989479</v>
      </c>
      <c r="K268">
        <f t="shared" si="47"/>
        <v>2743.2929908222613</v>
      </c>
      <c r="L268">
        <f t="shared" si="48"/>
        <v>813.38819617999093</v>
      </c>
      <c r="M268">
        <f t="shared" si="57"/>
        <v>754.40350648330332</v>
      </c>
      <c r="N268">
        <f t="shared" si="58"/>
        <v>747.09805342271511</v>
      </c>
      <c r="O268">
        <f t="shared" si="49"/>
        <v>809.44894900927989</v>
      </c>
    </row>
    <row r="269" spans="1:15" x14ac:dyDescent="0.25">
      <c r="A269">
        <v>2650</v>
      </c>
      <c r="B269">
        <v>867.28463600000009</v>
      </c>
      <c r="C269">
        <v>126.840278</v>
      </c>
      <c r="D269">
        <f t="shared" si="50"/>
        <v>772.13311361260548</v>
      </c>
      <c r="E269">
        <f t="shared" si="56"/>
        <v>-8.2534524735478954E-2</v>
      </c>
      <c r="F269">
        <f t="shared" si="53"/>
        <v>-0.98370351783318455</v>
      </c>
      <c r="G269">
        <f t="shared" si="54"/>
        <v>55.33909762662033</v>
      </c>
      <c r="H269">
        <f t="shared" si="55"/>
        <v>21.13765438662033</v>
      </c>
      <c r="I269">
        <f t="shared" si="51"/>
        <v>7182.0342910720328</v>
      </c>
      <c r="J269">
        <f t="shared" si="52"/>
        <v>0.61803398874989479</v>
      </c>
      <c r="K269">
        <f t="shared" si="47"/>
        <v>2743.2929908222613</v>
      </c>
      <c r="L269">
        <f t="shared" si="48"/>
        <v>830.9399885293119</v>
      </c>
      <c r="M269">
        <f t="shared" si="57"/>
        <v>753.57816123594853</v>
      </c>
      <c r="N269">
        <f t="shared" si="58"/>
        <v>746.27270817536032</v>
      </c>
      <c r="O269">
        <f t="shared" si="49"/>
        <v>808.6236037619251</v>
      </c>
    </row>
    <row r="270" spans="1:15" x14ac:dyDescent="0.25">
      <c r="A270">
        <v>2660</v>
      </c>
      <c r="B270">
        <v>867.28463600000009</v>
      </c>
      <c r="C270">
        <v>126.840278</v>
      </c>
      <c r="D270">
        <f t="shared" si="50"/>
        <v>771.30836820718446</v>
      </c>
      <c r="E270">
        <f t="shared" si="56"/>
        <v>-8.2474540542102653E-2</v>
      </c>
      <c r="F270">
        <f t="shared" si="53"/>
        <v>-0.98370351783318455</v>
      </c>
      <c r="G270">
        <f t="shared" si="54"/>
        <v>55.33909762662033</v>
      </c>
      <c r="H270">
        <f t="shared" si="55"/>
        <v>21.13765438662033</v>
      </c>
      <c r="I270">
        <f t="shared" si="51"/>
        <v>7182.0342910720328</v>
      </c>
      <c r="J270">
        <f t="shared" si="52"/>
        <v>0.61803398874989479</v>
      </c>
      <c r="K270">
        <f t="shared" si="47"/>
        <v>2743.2929908222613</v>
      </c>
      <c r="L270">
        <f t="shared" si="48"/>
        <v>830.62496381650635</v>
      </c>
      <c r="M270">
        <f t="shared" si="57"/>
        <v>752.7534158305275</v>
      </c>
      <c r="N270">
        <f t="shared" si="58"/>
        <v>745.44796276993929</v>
      </c>
      <c r="O270">
        <f t="shared" si="49"/>
        <v>807.79885835650407</v>
      </c>
    </row>
    <row r="271" spans="1:15" x14ac:dyDescent="0.25">
      <c r="A271">
        <v>2670</v>
      </c>
      <c r="B271">
        <v>867.28463600000009</v>
      </c>
      <c r="C271">
        <v>126.840278</v>
      </c>
      <c r="D271">
        <f t="shared" si="50"/>
        <v>770.48422264369697</v>
      </c>
      <c r="E271">
        <f t="shared" si="56"/>
        <v>-8.2414556348749099E-2</v>
      </c>
      <c r="F271">
        <f t="shared" si="53"/>
        <v>-0.98370351783318455</v>
      </c>
      <c r="G271">
        <f t="shared" si="54"/>
        <v>55.33909762662033</v>
      </c>
      <c r="H271">
        <f t="shared" si="55"/>
        <v>21.13765438662033</v>
      </c>
      <c r="I271">
        <f t="shared" si="51"/>
        <v>7182.0342910720328</v>
      </c>
      <c r="J271">
        <f t="shared" si="52"/>
        <v>0.61803398874989479</v>
      </c>
      <c r="K271">
        <f t="shared" si="47"/>
        <v>2743.2929908222613</v>
      </c>
      <c r="L271">
        <f t="shared" si="48"/>
        <v>830.31016822293157</v>
      </c>
      <c r="M271">
        <f t="shared" si="57"/>
        <v>751.92927026704001</v>
      </c>
      <c r="N271">
        <f t="shared" si="58"/>
        <v>744.6238172064518</v>
      </c>
      <c r="O271">
        <f t="shared" si="49"/>
        <v>806.97471279301658</v>
      </c>
    </row>
    <row r="272" spans="1:15" x14ac:dyDescent="0.25">
      <c r="A272">
        <v>2680</v>
      </c>
      <c r="B272">
        <v>867.28463600000009</v>
      </c>
      <c r="C272">
        <v>126.840278</v>
      </c>
      <c r="D272">
        <f t="shared" si="50"/>
        <v>769.66067692214324</v>
      </c>
      <c r="E272">
        <f t="shared" si="56"/>
        <v>-8.2354572155372813E-2</v>
      </c>
      <c r="F272">
        <f t="shared" si="53"/>
        <v>-0.98370351783318455</v>
      </c>
      <c r="G272">
        <f t="shared" si="54"/>
        <v>55.33909762662033</v>
      </c>
      <c r="H272">
        <f t="shared" si="55"/>
        <v>21.13765438662033</v>
      </c>
      <c r="I272">
        <f t="shared" si="51"/>
        <v>7182.0342910720328</v>
      </c>
      <c r="J272">
        <f t="shared" si="52"/>
        <v>0.61803398874989479</v>
      </c>
      <c r="K272">
        <f t="shared" si="47"/>
        <v>2743.2929908222613</v>
      </c>
      <c r="L272">
        <f t="shared" si="48"/>
        <v>829.99560174858766</v>
      </c>
      <c r="M272">
        <f t="shared" si="57"/>
        <v>751.10572454548628</v>
      </c>
      <c r="N272">
        <f t="shared" si="58"/>
        <v>743.80027148489808</v>
      </c>
      <c r="O272">
        <f t="shared" si="49"/>
        <v>806.15116707146285</v>
      </c>
    </row>
    <row r="273" spans="1:15" x14ac:dyDescent="0.25">
      <c r="A273">
        <v>2690</v>
      </c>
      <c r="B273">
        <v>867.28463600000009</v>
      </c>
      <c r="C273">
        <v>126.840278</v>
      </c>
      <c r="D273">
        <f t="shared" si="50"/>
        <v>768.83773104252305</v>
      </c>
      <c r="E273">
        <f t="shared" si="56"/>
        <v>-8.2294587962019244E-2</v>
      </c>
      <c r="F273">
        <f t="shared" si="53"/>
        <v>-0.98370351783318455</v>
      </c>
      <c r="G273">
        <f t="shared" si="54"/>
        <v>55.33909762662033</v>
      </c>
      <c r="H273">
        <f t="shared" si="55"/>
        <v>21.13765438662033</v>
      </c>
      <c r="I273">
        <f t="shared" si="51"/>
        <v>7182.0342910720328</v>
      </c>
      <c r="J273">
        <f t="shared" si="52"/>
        <v>0.61803398874989479</v>
      </c>
      <c r="K273">
        <f t="shared" si="47"/>
        <v>2743.2929908222613</v>
      </c>
      <c r="L273">
        <f t="shared" si="48"/>
        <v>829.68126439347441</v>
      </c>
      <c r="M273">
        <f t="shared" si="57"/>
        <v>750.28277866586609</v>
      </c>
      <c r="N273">
        <f t="shared" si="58"/>
        <v>742.97732560527788</v>
      </c>
      <c r="O273">
        <f t="shared" si="49"/>
        <v>805.32822119184266</v>
      </c>
    </row>
    <row r="274" spans="1:15" x14ac:dyDescent="0.25">
      <c r="A274">
        <v>2700</v>
      </c>
      <c r="B274">
        <v>867.28463600000009</v>
      </c>
      <c r="C274">
        <v>126.840278</v>
      </c>
      <c r="D274">
        <f t="shared" si="50"/>
        <v>768.0153850048365</v>
      </c>
      <c r="E274">
        <f t="shared" si="56"/>
        <v>-8.2234603768654324E-2</v>
      </c>
      <c r="F274">
        <f t="shared" si="53"/>
        <v>-0.98370351783318455</v>
      </c>
      <c r="G274">
        <f t="shared" si="54"/>
        <v>55.33909762662033</v>
      </c>
      <c r="H274">
        <f t="shared" si="55"/>
        <v>21.13765438662033</v>
      </c>
      <c r="I274">
        <f t="shared" si="51"/>
        <v>7182.0342910720328</v>
      </c>
      <c r="J274">
        <f t="shared" si="52"/>
        <v>0.61803398874989479</v>
      </c>
      <c r="K274">
        <f t="shared" si="47"/>
        <v>2743.2929908222613</v>
      </c>
      <c r="L274">
        <f t="shared" si="48"/>
        <v>829.36715615759192</v>
      </c>
      <c r="M274">
        <f t="shared" si="57"/>
        <v>749.46043262817955</v>
      </c>
      <c r="N274">
        <f t="shared" si="58"/>
        <v>742.15497956759134</v>
      </c>
      <c r="O274">
        <f t="shared" si="49"/>
        <v>804.50587515415612</v>
      </c>
    </row>
    <row r="275" spans="1:15" x14ac:dyDescent="0.25">
      <c r="A275">
        <v>2710</v>
      </c>
      <c r="B275">
        <v>838.37514799999997</v>
      </c>
      <c r="C275">
        <v>148.54166699999999</v>
      </c>
      <c r="D275">
        <f t="shared" si="50"/>
        <v>767.19363880908361</v>
      </c>
      <c r="E275">
        <f t="shared" si="56"/>
        <v>-8.2174619575289404E-2</v>
      </c>
      <c r="F275">
        <f t="shared" si="53"/>
        <v>-0.98370351783318455</v>
      </c>
      <c r="G275">
        <f t="shared" si="54"/>
        <v>55.33909762662033</v>
      </c>
      <c r="H275">
        <f t="shared" si="55"/>
        <v>21.13765438662033</v>
      </c>
      <c r="I275">
        <f t="shared" si="51"/>
        <v>7182.0342910720328</v>
      </c>
      <c r="J275">
        <f t="shared" si="52"/>
        <v>0.61803398874989479</v>
      </c>
      <c r="K275">
        <f t="shared" si="47"/>
        <v>2743.2929908222613</v>
      </c>
      <c r="L275">
        <f t="shared" si="48"/>
        <v>811.18623085958291</v>
      </c>
      <c r="M275">
        <f t="shared" si="57"/>
        <v>748.63868643242665</v>
      </c>
      <c r="N275">
        <f t="shared" si="58"/>
        <v>741.33323337183845</v>
      </c>
      <c r="O275">
        <f t="shared" si="49"/>
        <v>803.68412895840322</v>
      </c>
    </row>
    <row r="276" spans="1:15" x14ac:dyDescent="0.25">
      <c r="A276">
        <v>2720</v>
      </c>
      <c r="B276">
        <v>838.37514799999997</v>
      </c>
      <c r="C276">
        <v>148.54166699999999</v>
      </c>
      <c r="D276">
        <f t="shared" si="50"/>
        <v>766.37249245526425</v>
      </c>
      <c r="E276">
        <f t="shared" si="56"/>
        <v>-8.2114635381935835E-2</v>
      </c>
      <c r="F276">
        <f t="shared" si="53"/>
        <v>-0.98370351783318455</v>
      </c>
      <c r="G276">
        <f t="shared" si="54"/>
        <v>55.33909762662033</v>
      </c>
      <c r="H276">
        <f t="shared" si="55"/>
        <v>21.13765438662033</v>
      </c>
      <c r="I276">
        <f t="shared" si="51"/>
        <v>7182.0342910720328</v>
      </c>
      <c r="J276">
        <f t="shared" si="52"/>
        <v>0.61803398874989479</v>
      </c>
      <c r="K276">
        <f t="shared" si="47"/>
        <v>2743.2929908222613</v>
      </c>
      <c r="L276">
        <f t="shared" si="48"/>
        <v>810.87258086216195</v>
      </c>
      <c r="M276">
        <f t="shared" si="57"/>
        <v>747.81754007860729</v>
      </c>
      <c r="N276">
        <f t="shared" si="58"/>
        <v>740.51208701801909</v>
      </c>
      <c r="O276">
        <f t="shared" si="49"/>
        <v>802.86298260458386</v>
      </c>
    </row>
    <row r="277" spans="1:15" x14ac:dyDescent="0.25">
      <c r="A277">
        <v>2730</v>
      </c>
      <c r="B277">
        <v>852.82989200000009</v>
      </c>
      <c r="C277">
        <v>137.69097199999999</v>
      </c>
      <c r="D277">
        <f t="shared" si="50"/>
        <v>765.55194594337866</v>
      </c>
      <c r="E277">
        <f t="shared" si="56"/>
        <v>-8.2054651188559549E-2</v>
      </c>
      <c r="F277">
        <f t="shared" si="53"/>
        <v>-0.98370351783318455</v>
      </c>
      <c r="G277">
        <f t="shared" si="54"/>
        <v>55.33909762662033</v>
      </c>
      <c r="H277">
        <f t="shared" si="55"/>
        <v>21.13765438662033</v>
      </c>
      <c r="I277">
        <f t="shared" si="51"/>
        <v>7182.0342910720328</v>
      </c>
      <c r="J277">
        <f t="shared" si="52"/>
        <v>0.61803398874989479</v>
      </c>
      <c r="K277">
        <f t="shared" si="47"/>
        <v>2743.2929908222613</v>
      </c>
      <c r="L277">
        <f t="shared" si="48"/>
        <v>819.49268307465059</v>
      </c>
      <c r="M277">
        <f t="shared" si="57"/>
        <v>746.9969935667217</v>
      </c>
      <c r="N277">
        <f t="shared" si="58"/>
        <v>739.69154050613349</v>
      </c>
      <c r="O277">
        <f t="shared" si="49"/>
        <v>802.04243609269827</v>
      </c>
    </row>
    <row r="278" spans="1:15" x14ac:dyDescent="0.25">
      <c r="A278">
        <v>2740</v>
      </c>
      <c r="B278">
        <v>867.28463600000009</v>
      </c>
      <c r="C278">
        <v>126.840278</v>
      </c>
      <c r="D278">
        <f t="shared" si="50"/>
        <v>764.7319992734266</v>
      </c>
      <c r="E278">
        <f t="shared" si="56"/>
        <v>-8.1994666995205995E-2</v>
      </c>
      <c r="F278">
        <f t="shared" si="53"/>
        <v>-0.98370351783318455</v>
      </c>
      <c r="G278">
        <f t="shared" si="54"/>
        <v>55.33909762662033</v>
      </c>
      <c r="H278">
        <f t="shared" si="55"/>
        <v>21.13765438662033</v>
      </c>
      <c r="I278">
        <f t="shared" si="51"/>
        <v>7182.0342910720328</v>
      </c>
      <c r="J278">
        <f t="shared" si="52"/>
        <v>0.61803398874989479</v>
      </c>
      <c r="K278">
        <f t="shared" si="47"/>
        <v>2743.2929908222613</v>
      </c>
      <c r="L278">
        <f t="shared" si="48"/>
        <v>828.11301440636976</v>
      </c>
      <c r="M278">
        <f t="shared" si="57"/>
        <v>746.17704689676964</v>
      </c>
      <c r="N278">
        <f t="shared" si="58"/>
        <v>738.87159383618143</v>
      </c>
      <c r="O278">
        <f t="shared" si="49"/>
        <v>801.22248942274621</v>
      </c>
    </row>
    <row r="279" spans="1:15" x14ac:dyDescent="0.25">
      <c r="A279">
        <v>2750</v>
      </c>
      <c r="B279">
        <v>867.28463600000009</v>
      </c>
      <c r="C279">
        <v>126.840278</v>
      </c>
      <c r="D279">
        <f t="shared" si="50"/>
        <v>763.91265244540818</v>
      </c>
      <c r="E279">
        <f t="shared" si="56"/>
        <v>-8.1934682801841061E-2</v>
      </c>
      <c r="F279">
        <f t="shared" si="53"/>
        <v>-0.98370351783318455</v>
      </c>
      <c r="G279">
        <f t="shared" si="54"/>
        <v>55.33909762662033</v>
      </c>
      <c r="H279">
        <f t="shared" si="55"/>
        <v>21.13765438662033</v>
      </c>
      <c r="I279">
        <f t="shared" si="51"/>
        <v>7182.0342910720328</v>
      </c>
      <c r="J279">
        <f t="shared" si="52"/>
        <v>0.61803398874989479</v>
      </c>
      <c r="K279">
        <f t="shared" si="47"/>
        <v>2743.2929908222613</v>
      </c>
      <c r="L279">
        <f t="shared" si="48"/>
        <v>827.8000517666411</v>
      </c>
      <c r="M279">
        <f t="shared" si="57"/>
        <v>745.35770006875123</v>
      </c>
      <c r="N279">
        <f t="shared" si="58"/>
        <v>738.05224700816302</v>
      </c>
      <c r="O279">
        <f t="shared" si="49"/>
        <v>800.4031425947278</v>
      </c>
    </row>
    <row r="280" spans="1:15" x14ac:dyDescent="0.25">
      <c r="A280">
        <v>2760</v>
      </c>
      <c r="B280">
        <v>867.28463600000009</v>
      </c>
      <c r="C280">
        <v>126.840278</v>
      </c>
      <c r="D280">
        <f t="shared" si="50"/>
        <v>763.09390545932354</v>
      </c>
      <c r="E280">
        <f t="shared" si="56"/>
        <v>-8.1874698608464774E-2</v>
      </c>
      <c r="F280">
        <f t="shared" si="53"/>
        <v>-0.98370351783318455</v>
      </c>
      <c r="G280">
        <f t="shared" si="54"/>
        <v>55.33909762662033</v>
      </c>
      <c r="H280">
        <f t="shared" si="55"/>
        <v>21.13765438662033</v>
      </c>
      <c r="I280">
        <f t="shared" si="51"/>
        <v>7182.0342910720328</v>
      </c>
      <c r="J280">
        <f t="shared" si="52"/>
        <v>0.61803398874989479</v>
      </c>
      <c r="K280">
        <f t="shared" si="47"/>
        <v>2743.2929908222613</v>
      </c>
      <c r="L280">
        <f t="shared" si="48"/>
        <v>827.48731824614333</v>
      </c>
      <c r="M280">
        <f t="shared" si="57"/>
        <v>744.53895308266658</v>
      </c>
      <c r="N280">
        <f t="shared" si="58"/>
        <v>737.23350002207837</v>
      </c>
      <c r="O280">
        <f t="shared" si="49"/>
        <v>799.58439560864315</v>
      </c>
    </row>
    <row r="281" spans="1:15" x14ac:dyDescent="0.25">
      <c r="A281">
        <v>2770</v>
      </c>
      <c r="B281">
        <v>881.73937999999998</v>
      </c>
      <c r="C281">
        <v>115.989583</v>
      </c>
      <c r="D281">
        <f t="shared" si="50"/>
        <v>762.27575831517242</v>
      </c>
      <c r="E281">
        <f t="shared" si="56"/>
        <v>-8.1814714415111206E-2</v>
      </c>
      <c r="F281">
        <f t="shared" si="53"/>
        <v>-0.98370351783318455</v>
      </c>
      <c r="G281">
        <f t="shared" si="54"/>
        <v>55.33909762662033</v>
      </c>
      <c r="H281">
        <f t="shared" si="55"/>
        <v>21.13765438662033</v>
      </c>
      <c r="I281">
        <f t="shared" si="51"/>
        <v>7182.0342910720328</v>
      </c>
      <c r="J281">
        <f t="shared" si="52"/>
        <v>0.61803398874989479</v>
      </c>
      <c r="K281">
        <f t="shared" si="47"/>
        <v>2743.2929908222613</v>
      </c>
      <c r="L281">
        <f t="shared" si="48"/>
        <v>836.1083369355548</v>
      </c>
      <c r="M281">
        <f t="shared" si="57"/>
        <v>743.72080593851547</v>
      </c>
      <c r="N281">
        <f t="shared" si="58"/>
        <v>736.41535287792726</v>
      </c>
      <c r="O281">
        <f t="shared" si="49"/>
        <v>798.76624846449204</v>
      </c>
    </row>
    <row r="282" spans="1:15" x14ac:dyDescent="0.25">
      <c r="A282">
        <v>2780</v>
      </c>
      <c r="B282">
        <v>838.37514799999997</v>
      </c>
      <c r="C282">
        <v>148.54166699999999</v>
      </c>
      <c r="D282">
        <f t="shared" si="50"/>
        <v>761.45821101295485</v>
      </c>
      <c r="E282">
        <f t="shared" si="56"/>
        <v>-8.1754730221757652E-2</v>
      </c>
      <c r="F282">
        <f t="shared" si="53"/>
        <v>-0.98370351783318455</v>
      </c>
      <c r="G282">
        <f t="shared" si="54"/>
        <v>55.33909762662033</v>
      </c>
      <c r="H282">
        <f t="shared" si="55"/>
        <v>21.13765438662033</v>
      </c>
      <c r="I282">
        <f t="shared" si="51"/>
        <v>7182.0342910720328</v>
      </c>
      <c r="J282">
        <f t="shared" si="52"/>
        <v>0.61803398874989479</v>
      </c>
      <c r="K282">
        <f t="shared" si="47"/>
        <v>2743.2929908222613</v>
      </c>
      <c r="L282">
        <f t="shared" si="48"/>
        <v>808.99549238148268</v>
      </c>
      <c r="M282">
        <f t="shared" si="57"/>
        <v>742.90325863629789</v>
      </c>
      <c r="N282">
        <f t="shared" si="58"/>
        <v>735.59780557570969</v>
      </c>
      <c r="O282">
        <f t="shared" si="49"/>
        <v>797.94870116227446</v>
      </c>
    </row>
    <row r="283" spans="1:15" x14ac:dyDescent="0.25">
      <c r="A283">
        <v>2790</v>
      </c>
      <c r="B283">
        <v>823.92040399999996</v>
      </c>
      <c r="C283">
        <v>159.39236100000002</v>
      </c>
      <c r="D283">
        <f t="shared" si="50"/>
        <v>760.64126355267092</v>
      </c>
      <c r="E283">
        <f t="shared" si="56"/>
        <v>-8.1694746028392731E-2</v>
      </c>
      <c r="F283">
        <f t="shared" si="53"/>
        <v>-0.98370351783318455</v>
      </c>
      <c r="G283">
        <f t="shared" si="54"/>
        <v>55.33909762662033</v>
      </c>
      <c r="H283">
        <f t="shared" si="55"/>
        <v>21.13765438662033</v>
      </c>
      <c r="I283">
        <f t="shared" si="51"/>
        <v>7182.0342910720328</v>
      </c>
      <c r="J283">
        <f t="shared" si="52"/>
        <v>0.61803398874989479</v>
      </c>
      <c r="K283">
        <f t="shared" si="47"/>
        <v>2743.2929908222613</v>
      </c>
      <c r="L283">
        <f t="shared" si="48"/>
        <v>799.7499231279985</v>
      </c>
      <c r="M283">
        <f t="shared" si="57"/>
        <v>742.08631117601396</v>
      </c>
      <c r="N283">
        <f t="shared" si="58"/>
        <v>734.78085811542576</v>
      </c>
      <c r="O283">
        <f t="shared" si="49"/>
        <v>797.13175370199053</v>
      </c>
    </row>
    <row r="284" spans="1:15" x14ac:dyDescent="0.25">
      <c r="A284">
        <v>2800</v>
      </c>
      <c r="B284">
        <v>867.28463600000009</v>
      </c>
      <c r="C284">
        <v>126.840278</v>
      </c>
      <c r="D284">
        <f t="shared" si="50"/>
        <v>759.82491593432076</v>
      </c>
      <c r="E284">
        <f t="shared" si="56"/>
        <v>-8.1634761835016431E-2</v>
      </c>
      <c r="F284">
        <f t="shared" si="53"/>
        <v>-0.98370351783318455</v>
      </c>
      <c r="G284">
        <f t="shared" si="54"/>
        <v>55.33909762662033</v>
      </c>
      <c r="H284">
        <f t="shared" si="55"/>
        <v>21.13765438662033</v>
      </c>
      <c r="I284">
        <f t="shared" si="51"/>
        <v>7182.0342910720328</v>
      </c>
      <c r="J284">
        <f t="shared" si="52"/>
        <v>0.61803398874989479</v>
      </c>
      <c r="K284">
        <f t="shared" si="47"/>
        <v>2743.2929908222613</v>
      </c>
      <c r="L284">
        <f t="shared" si="48"/>
        <v>826.23867535645968</v>
      </c>
      <c r="M284">
        <f t="shared" si="57"/>
        <v>741.2699635576638</v>
      </c>
      <c r="N284">
        <f t="shared" si="58"/>
        <v>733.96451049707559</v>
      </c>
      <c r="O284">
        <f t="shared" si="49"/>
        <v>796.31540608364037</v>
      </c>
    </row>
    <row r="285" spans="1:15" x14ac:dyDescent="0.25">
      <c r="A285">
        <v>2810</v>
      </c>
      <c r="B285">
        <v>867.28463600000009</v>
      </c>
      <c r="C285">
        <v>126.840278</v>
      </c>
      <c r="D285">
        <f t="shared" si="50"/>
        <v>759.00916815790413</v>
      </c>
      <c r="E285">
        <f t="shared" si="56"/>
        <v>-8.1574777641662877E-2</v>
      </c>
      <c r="F285">
        <f t="shared" si="53"/>
        <v>-0.98370351783318455</v>
      </c>
      <c r="G285">
        <f t="shared" si="54"/>
        <v>55.33909762662033</v>
      </c>
      <c r="H285">
        <f t="shared" si="55"/>
        <v>21.13765438662033</v>
      </c>
      <c r="I285">
        <f t="shared" si="51"/>
        <v>7182.0342910720328</v>
      </c>
      <c r="J285">
        <f t="shared" si="52"/>
        <v>0.61803398874989479</v>
      </c>
      <c r="K285">
        <f t="shared" si="47"/>
        <v>2743.2929908222613</v>
      </c>
      <c r="L285">
        <f t="shared" si="48"/>
        <v>825.92708743211563</v>
      </c>
      <c r="M285">
        <f t="shared" si="57"/>
        <v>740.45421578124717</v>
      </c>
      <c r="N285">
        <f t="shared" si="58"/>
        <v>733.14876272065897</v>
      </c>
      <c r="O285">
        <f t="shared" si="49"/>
        <v>795.49965830722374</v>
      </c>
    </row>
    <row r="286" spans="1:15" x14ac:dyDescent="0.25">
      <c r="A286">
        <v>2820</v>
      </c>
      <c r="B286">
        <v>881.73937999999998</v>
      </c>
      <c r="C286">
        <v>115.989583</v>
      </c>
      <c r="D286">
        <f t="shared" si="50"/>
        <v>758.19402022342115</v>
      </c>
      <c r="E286">
        <f t="shared" si="56"/>
        <v>-8.1514793448297956E-2</v>
      </c>
      <c r="F286">
        <f t="shared" si="53"/>
        <v>-0.98370351783318455</v>
      </c>
      <c r="G286">
        <f t="shared" si="54"/>
        <v>55.33909762662033</v>
      </c>
      <c r="H286">
        <f t="shared" si="55"/>
        <v>21.13765438662033</v>
      </c>
      <c r="I286">
        <f t="shared" si="51"/>
        <v>7182.0342910720328</v>
      </c>
      <c r="J286">
        <f t="shared" si="52"/>
        <v>0.61803398874989479</v>
      </c>
      <c r="K286">
        <f t="shared" si="47"/>
        <v>2743.2929908222613</v>
      </c>
      <c r="L286">
        <f t="shared" si="48"/>
        <v>834.54925171768093</v>
      </c>
      <c r="M286">
        <f t="shared" si="57"/>
        <v>739.63906784676419</v>
      </c>
      <c r="N286">
        <f t="shared" si="58"/>
        <v>732.33361478617599</v>
      </c>
      <c r="O286">
        <f t="shared" si="49"/>
        <v>794.68451037274076</v>
      </c>
    </row>
    <row r="287" spans="1:15" x14ac:dyDescent="0.25">
      <c r="A287">
        <v>2830</v>
      </c>
      <c r="B287">
        <v>881.73937999999998</v>
      </c>
      <c r="C287">
        <v>115.989583</v>
      </c>
      <c r="D287">
        <f t="shared" si="50"/>
        <v>757.37947213087182</v>
      </c>
      <c r="E287">
        <f t="shared" si="56"/>
        <v>-8.1454809254933022E-2</v>
      </c>
      <c r="F287">
        <f t="shared" si="53"/>
        <v>-0.98370351783318455</v>
      </c>
      <c r="G287">
        <f t="shared" si="54"/>
        <v>55.33909762662033</v>
      </c>
      <c r="H287">
        <f t="shared" si="55"/>
        <v>21.13765438662033</v>
      </c>
      <c r="I287">
        <f t="shared" si="51"/>
        <v>7182.0342910720328</v>
      </c>
      <c r="J287">
        <f t="shared" si="52"/>
        <v>0.61803398874989479</v>
      </c>
      <c r="K287">
        <f t="shared" si="47"/>
        <v>2743.2929908222613</v>
      </c>
      <c r="L287">
        <f t="shared" si="48"/>
        <v>834.23812203179853</v>
      </c>
      <c r="M287">
        <f t="shared" si="57"/>
        <v>738.82451975421486</v>
      </c>
      <c r="N287">
        <f t="shared" si="58"/>
        <v>731.51906669362666</v>
      </c>
      <c r="O287">
        <f t="shared" si="49"/>
        <v>793.86996228019143</v>
      </c>
    </row>
    <row r="288" spans="1:15" x14ac:dyDescent="0.25">
      <c r="A288">
        <v>2840</v>
      </c>
      <c r="B288">
        <v>881.73937999999998</v>
      </c>
      <c r="C288">
        <v>115.989583</v>
      </c>
      <c r="D288">
        <f t="shared" si="50"/>
        <v>756.56552388025614</v>
      </c>
      <c r="E288">
        <f t="shared" si="56"/>
        <v>-8.1394825061568102E-2</v>
      </c>
      <c r="F288">
        <f t="shared" si="53"/>
        <v>-0.98370351783318455</v>
      </c>
      <c r="G288">
        <f t="shared" si="54"/>
        <v>55.33909762662033</v>
      </c>
      <c r="H288">
        <f t="shared" si="55"/>
        <v>21.13765438662033</v>
      </c>
      <c r="I288">
        <f t="shared" si="51"/>
        <v>7182.0342910720328</v>
      </c>
      <c r="J288">
        <f t="shared" si="52"/>
        <v>0.61803398874989479</v>
      </c>
      <c r="K288">
        <f t="shared" si="47"/>
        <v>2743.2929908222613</v>
      </c>
      <c r="L288">
        <f t="shared" si="48"/>
        <v>833.92722146514689</v>
      </c>
      <c r="M288">
        <f t="shared" si="57"/>
        <v>738.01057150359918</v>
      </c>
      <c r="N288">
        <f t="shared" si="58"/>
        <v>730.70511844301097</v>
      </c>
      <c r="O288">
        <f t="shared" si="49"/>
        <v>793.05601402957575</v>
      </c>
    </row>
    <row r="289" spans="1:15" x14ac:dyDescent="0.25">
      <c r="A289">
        <v>2850</v>
      </c>
      <c r="B289">
        <v>867.28463600000009</v>
      </c>
      <c r="C289">
        <v>126.840278</v>
      </c>
      <c r="D289">
        <f t="shared" si="50"/>
        <v>755.75217547157399</v>
      </c>
      <c r="E289">
        <f t="shared" si="56"/>
        <v>-8.1334840868214547E-2</v>
      </c>
      <c r="F289">
        <f t="shared" si="53"/>
        <v>-0.98370351783318455</v>
      </c>
      <c r="G289">
        <f t="shared" si="54"/>
        <v>55.33909762662033</v>
      </c>
      <c r="H289">
        <f t="shared" si="55"/>
        <v>21.13765438662033</v>
      </c>
      <c r="I289">
        <f t="shared" si="51"/>
        <v>7182.0342910720328</v>
      </c>
      <c r="J289">
        <f t="shared" si="52"/>
        <v>0.61803398874989479</v>
      </c>
      <c r="K289">
        <f t="shared" si="47"/>
        <v>2743.2929908222613</v>
      </c>
      <c r="L289">
        <f t="shared" si="48"/>
        <v>824.68302692704742</v>
      </c>
      <c r="M289">
        <f t="shared" si="57"/>
        <v>737.19722309491704</v>
      </c>
      <c r="N289">
        <f t="shared" si="58"/>
        <v>729.89177003432883</v>
      </c>
      <c r="O289">
        <f t="shared" si="49"/>
        <v>792.2426656208936</v>
      </c>
    </row>
    <row r="290" spans="1:15" x14ac:dyDescent="0.25">
      <c r="A290">
        <v>2860</v>
      </c>
      <c r="B290">
        <v>867.28463600000009</v>
      </c>
      <c r="C290">
        <v>126.840278</v>
      </c>
      <c r="D290">
        <f t="shared" si="50"/>
        <v>754.9394269048255</v>
      </c>
      <c r="E290">
        <f t="shared" si="56"/>
        <v>-8.1274856674849613E-2</v>
      </c>
      <c r="F290">
        <f t="shared" si="53"/>
        <v>-0.98370351783318455</v>
      </c>
      <c r="G290">
        <f t="shared" si="54"/>
        <v>55.33909762662033</v>
      </c>
      <c r="H290">
        <f t="shared" si="55"/>
        <v>21.13765438662033</v>
      </c>
      <c r="I290">
        <f t="shared" si="51"/>
        <v>7182.0342910720328</v>
      </c>
      <c r="J290">
        <f t="shared" si="52"/>
        <v>0.61803398874989479</v>
      </c>
      <c r="K290">
        <f t="shared" si="47"/>
        <v>2743.2929908222613</v>
      </c>
      <c r="L290">
        <f t="shared" si="48"/>
        <v>824.3725845988572</v>
      </c>
      <c r="M290">
        <f t="shared" si="57"/>
        <v>736.38447452816854</v>
      </c>
      <c r="N290">
        <f t="shared" si="58"/>
        <v>729.07902146758033</v>
      </c>
      <c r="O290">
        <f t="shared" si="49"/>
        <v>791.42991705414511</v>
      </c>
    </row>
    <row r="291" spans="1:15" x14ac:dyDescent="0.25">
      <c r="A291">
        <v>2870</v>
      </c>
      <c r="B291">
        <v>881.73937999999998</v>
      </c>
      <c r="C291">
        <v>115.989583</v>
      </c>
      <c r="D291">
        <f t="shared" si="50"/>
        <v>754.12727818001076</v>
      </c>
      <c r="E291">
        <f t="shared" si="56"/>
        <v>-8.1214872481473327E-2</v>
      </c>
      <c r="F291">
        <f t="shared" si="53"/>
        <v>-0.98370351783318455</v>
      </c>
      <c r="G291">
        <f t="shared" si="54"/>
        <v>55.33909762662033</v>
      </c>
      <c r="H291">
        <f t="shared" si="55"/>
        <v>21.13765438662033</v>
      </c>
      <c r="I291">
        <f t="shared" si="51"/>
        <v>7182.0342910720328</v>
      </c>
      <c r="J291">
        <f t="shared" si="52"/>
        <v>0.61803398874989479</v>
      </c>
      <c r="K291">
        <f t="shared" si="47"/>
        <v>2743.2929908222613</v>
      </c>
      <c r="L291">
        <f t="shared" si="48"/>
        <v>832.99589448057645</v>
      </c>
      <c r="M291">
        <f t="shared" si="57"/>
        <v>735.57232580335381</v>
      </c>
      <c r="N291">
        <f t="shared" si="58"/>
        <v>728.2668727427656</v>
      </c>
      <c r="O291">
        <f t="shared" si="49"/>
        <v>790.61776832933037</v>
      </c>
    </row>
    <row r="292" spans="1:15" x14ac:dyDescent="0.25">
      <c r="A292">
        <v>2880</v>
      </c>
      <c r="B292">
        <v>867.28463600000009</v>
      </c>
      <c r="C292">
        <v>126.840278</v>
      </c>
      <c r="D292">
        <f t="shared" si="50"/>
        <v>753.31572929712956</v>
      </c>
      <c r="E292">
        <f t="shared" si="56"/>
        <v>-8.1154888288119759E-2</v>
      </c>
      <c r="F292">
        <f t="shared" si="53"/>
        <v>-0.98370351783318455</v>
      </c>
      <c r="G292">
        <f t="shared" si="54"/>
        <v>55.33909762662033</v>
      </c>
      <c r="H292">
        <f t="shared" si="55"/>
        <v>21.13765438662033</v>
      </c>
      <c r="I292">
        <f t="shared" si="51"/>
        <v>7182.0342910720328</v>
      </c>
      <c r="J292">
        <f t="shared" si="52"/>
        <v>0.61803398874989479</v>
      </c>
      <c r="K292">
        <f t="shared" si="47"/>
        <v>2743.2929908222613</v>
      </c>
      <c r="L292">
        <f t="shared" si="48"/>
        <v>823.75238730016929</v>
      </c>
      <c r="M292">
        <f t="shared" si="57"/>
        <v>734.76077692047261</v>
      </c>
      <c r="N292">
        <f t="shared" si="58"/>
        <v>727.4553238598844</v>
      </c>
      <c r="O292">
        <f t="shared" si="49"/>
        <v>789.80621944644918</v>
      </c>
    </row>
    <row r="293" spans="1:15" x14ac:dyDescent="0.25">
      <c r="A293">
        <v>2890</v>
      </c>
      <c r="B293">
        <v>881.73937999999998</v>
      </c>
      <c r="C293">
        <v>115.989583</v>
      </c>
      <c r="D293">
        <f t="shared" si="50"/>
        <v>752.5047802561819</v>
      </c>
      <c r="E293">
        <f t="shared" si="56"/>
        <v>-8.1094904094766204E-2</v>
      </c>
      <c r="F293">
        <f t="shared" si="53"/>
        <v>-0.98370351783318455</v>
      </c>
      <c r="G293">
        <f t="shared" si="54"/>
        <v>55.33909762662033</v>
      </c>
      <c r="H293">
        <f t="shared" si="55"/>
        <v>21.13765438662033</v>
      </c>
      <c r="I293">
        <f t="shared" si="51"/>
        <v>7182.0342910720328</v>
      </c>
      <c r="J293">
        <f t="shared" si="52"/>
        <v>0.61803398874989479</v>
      </c>
      <c r="K293">
        <f t="shared" si="47"/>
        <v>2743.2929908222613</v>
      </c>
      <c r="L293">
        <f t="shared" si="48"/>
        <v>832.37615542034996</v>
      </c>
      <c r="M293">
        <f t="shared" si="57"/>
        <v>733.94982787952495</v>
      </c>
      <c r="N293">
        <f t="shared" si="58"/>
        <v>726.64437481893674</v>
      </c>
      <c r="O293">
        <f t="shared" si="49"/>
        <v>788.99527040550151</v>
      </c>
    </row>
    <row r="294" spans="1:15" x14ac:dyDescent="0.25">
      <c r="A294">
        <v>2900</v>
      </c>
      <c r="B294">
        <v>867.28463600000009</v>
      </c>
      <c r="C294">
        <v>126.840278</v>
      </c>
      <c r="D294">
        <f t="shared" si="50"/>
        <v>751.694431057168</v>
      </c>
      <c r="E294">
        <f t="shared" si="56"/>
        <v>-8.1034919901389918E-2</v>
      </c>
      <c r="F294">
        <f t="shared" si="53"/>
        <v>-0.98370351783318455</v>
      </c>
      <c r="G294">
        <f t="shared" si="54"/>
        <v>55.33909762662033</v>
      </c>
      <c r="H294">
        <f t="shared" si="55"/>
        <v>21.13765438662033</v>
      </c>
      <c r="I294">
        <f t="shared" si="51"/>
        <v>7182.0342910720328</v>
      </c>
      <c r="J294">
        <f t="shared" si="52"/>
        <v>0.61803398874989479</v>
      </c>
      <c r="K294">
        <f t="shared" si="47"/>
        <v>2743.2929908222613</v>
      </c>
      <c r="L294">
        <f t="shared" si="48"/>
        <v>823.13310647840433</v>
      </c>
      <c r="M294">
        <f t="shared" si="57"/>
        <v>733.13947868051105</v>
      </c>
      <c r="N294">
        <f t="shared" si="58"/>
        <v>725.83402561992284</v>
      </c>
      <c r="O294">
        <f t="shared" si="49"/>
        <v>788.18492120648762</v>
      </c>
    </row>
    <row r="295" spans="1:15" x14ac:dyDescent="0.25">
      <c r="A295">
        <v>2910</v>
      </c>
      <c r="B295">
        <v>852.82989200000009</v>
      </c>
      <c r="C295">
        <v>137.69097199999999</v>
      </c>
      <c r="D295">
        <f t="shared" si="50"/>
        <v>750.88468170008775</v>
      </c>
      <c r="E295">
        <f t="shared" si="56"/>
        <v>-8.0974935708024984E-2</v>
      </c>
      <c r="F295">
        <f t="shared" si="53"/>
        <v>-0.98370351783318455</v>
      </c>
      <c r="G295">
        <f t="shared" si="54"/>
        <v>55.33909762662033</v>
      </c>
      <c r="H295">
        <f t="shared" si="55"/>
        <v>21.13765438662033</v>
      </c>
      <c r="I295">
        <f t="shared" si="51"/>
        <v>7182.0342910720328</v>
      </c>
      <c r="J295">
        <f t="shared" si="52"/>
        <v>0.61803398874989479</v>
      </c>
      <c r="K295">
        <f t="shared" si="47"/>
        <v>2743.2929908222613</v>
      </c>
      <c r="L295">
        <f t="shared" si="48"/>
        <v>813.89028665568947</v>
      </c>
      <c r="M295">
        <f t="shared" si="57"/>
        <v>732.3297293234308</v>
      </c>
      <c r="N295">
        <f t="shared" si="58"/>
        <v>725.02427626284259</v>
      </c>
      <c r="O295">
        <f t="shared" si="49"/>
        <v>787.37517184940737</v>
      </c>
    </row>
    <row r="296" spans="1:15" x14ac:dyDescent="0.25">
      <c r="A296">
        <v>2920</v>
      </c>
      <c r="B296">
        <v>867.28463600000009</v>
      </c>
      <c r="C296">
        <v>126.840278</v>
      </c>
      <c r="D296">
        <f t="shared" si="50"/>
        <v>750.07553218494104</v>
      </c>
      <c r="E296">
        <f t="shared" si="56"/>
        <v>-8.0914951514671429E-2</v>
      </c>
      <c r="F296">
        <f t="shared" si="53"/>
        <v>-0.98370351783318455</v>
      </c>
      <c r="G296">
        <f t="shared" si="54"/>
        <v>55.33909762662033</v>
      </c>
      <c r="H296">
        <f t="shared" si="55"/>
        <v>21.13765438662033</v>
      </c>
      <c r="I296">
        <f t="shared" si="51"/>
        <v>7182.0342910720328</v>
      </c>
      <c r="J296">
        <f t="shared" si="52"/>
        <v>0.61803398874989479</v>
      </c>
      <c r="K296">
        <f t="shared" si="47"/>
        <v>2743.2929908222613</v>
      </c>
      <c r="L296">
        <f t="shared" si="48"/>
        <v>822.51474213356255</v>
      </c>
      <c r="M296">
        <f t="shared" si="57"/>
        <v>731.52057980828408</v>
      </c>
      <c r="N296">
        <f t="shared" si="58"/>
        <v>724.21512674769588</v>
      </c>
      <c r="O296">
        <f t="shared" si="49"/>
        <v>786.56602233426065</v>
      </c>
    </row>
    <row r="297" spans="1:15" x14ac:dyDescent="0.25">
      <c r="A297">
        <v>2930</v>
      </c>
      <c r="B297">
        <v>852.82989200000009</v>
      </c>
      <c r="C297">
        <v>137.69097199999999</v>
      </c>
      <c r="D297">
        <f t="shared" si="50"/>
        <v>749.26698251172797</v>
      </c>
      <c r="E297">
        <f t="shared" si="56"/>
        <v>-8.0854967321306509E-2</v>
      </c>
      <c r="F297">
        <f t="shared" si="53"/>
        <v>-0.98370351783318455</v>
      </c>
      <c r="G297">
        <f t="shared" si="54"/>
        <v>55.33909762662033</v>
      </c>
      <c r="H297">
        <f t="shared" si="55"/>
        <v>21.13765438662033</v>
      </c>
      <c r="I297">
        <f t="shared" si="51"/>
        <v>7182.0342910720328</v>
      </c>
      <c r="J297">
        <f t="shared" si="52"/>
        <v>0.61803398874989479</v>
      </c>
      <c r="K297">
        <f t="shared" si="47"/>
        <v>2743.2929908222613</v>
      </c>
      <c r="L297">
        <f t="shared" si="48"/>
        <v>813.2723805493091</v>
      </c>
      <c r="M297">
        <f t="shared" si="57"/>
        <v>730.71203013507102</v>
      </c>
      <c r="N297">
        <f t="shared" si="58"/>
        <v>723.40657707448281</v>
      </c>
      <c r="O297">
        <f t="shared" si="49"/>
        <v>785.75747266104759</v>
      </c>
    </row>
    <row r="298" spans="1:15" x14ac:dyDescent="0.25">
      <c r="A298">
        <v>2940</v>
      </c>
      <c r="B298">
        <v>867.28463600000009</v>
      </c>
      <c r="C298">
        <v>126.840278</v>
      </c>
      <c r="D298">
        <f t="shared" si="50"/>
        <v>748.45903268044867</v>
      </c>
      <c r="E298">
        <f t="shared" si="56"/>
        <v>-8.0794983127930209E-2</v>
      </c>
      <c r="F298">
        <f t="shared" si="53"/>
        <v>-0.98370351783318455</v>
      </c>
      <c r="G298">
        <f t="shared" si="54"/>
        <v>55.33909762662033</v>
      </c>
      <c r="H298">
        <f t="shared" si="55"/>
        <v>21.13765438662033</v>
      </c>
      <c r="I298">
        <f t="shared" si="51"/>
        <v>7182.0342910720328</v>
      </c>
      <c r="J298">
        <f t="shared" si="52"/>
        <v>0.61803398874989479</v>
      </c>
      <c r="K298">
        <f t="shared" si="47"/>
        <v>2743.2929908222613</v>
      </c>
      <c r="L298">
        <f t="shared" si="48"/>
        <v>821.89729426564372</v>
      </c>
      <c r="M298">
        <f t="shared" si="57"/>
        <v>729.90408030379172</v>
      </c>
      <c r="N298">
        <f t="shared" si="58"/>
        <v>722.59862724320351</v>
      </c>
      <c r="O298">
        <f t="shared" si="49"/>
        <v>784.94952282976828</v>
      </c>
    </row>
    <row r="299" spans="1:15" x14ac:dyDescent="0.25">
      <c r="A299">
        <v>2950</v>
      </c>
      <c r="B299">
        <v>852.82989200000009</v>
      </c>
      <c r="C299">
        <v>137.69097199999999</v>
      </c>
      <c r="D299">
        <f t="shared" si="50"/>
        <v>747.65168269110291</v>
      </c>
      <c r="E299">
        <f t="shared" si="56"/>
        <v>-8.0734998934576654E-2</v>
      </c>
      <c r="F299">
        <f t="shared" si="53"/>
        <v>-0.98370351783318455</v>
      </c>
      <c r="G299">
        <f t="shared" si="54"/>
        <v>55.33909762662033</v>
      </c>
      <c r="H299">
        <f t="shared" si="55"/>
        <v>21.13765438662033</v>
      </c>
      <c r="I299">
        <f t="shared" si="51"/>
        <v>7182.0342910720328</v>
      </c>
      <c r="J299">
        <f t="shared" si="52"/>
        <v>0.61803398874989479</v>
      </c>
      <c r="K299">
        <f t="shared" si="47"/>
        <v>2743.2929908222613</v>
      </c>
      <c r="L299">
        <f t="shared" si="48"/>
        <v>812.65539091985192</v>
      </c>
      <c r="M299">
        <f t="shared" si="57"/>
        <v>729.09673031444595</v>
      </c>
      <c r="N299">
        <f t="shared" si="58"/>
        <v>721.79127725385774</v>
      </c>
      <c r="O299">
        <f t="shared" si="49"/>
        <v>784.14217284042252</v>
      </c>
    </row>
    <row r="300" spans="1:15" x14ac:dyDescent="0.25">
      <c r="A300">
        <v>2960</v>
      </c>
      <c r="B300">
        <v>852.82989200000009</v>
      </c>
      <c r="C300">
        <v>137.69097199999999</v>
      </c>
      <c r="D300">
        <f t="shared" si="50"/>
        <v>746.84493254369067</v>
      </c>
      <c r="E300">
        <f t="shared" si="56"/>
        <v>-8.06750147412231E-2</v>
      </c>
      <c r="F300">
        <f t="shared" si="53"/>
        <v>-0.98370351783318455</v>
      </c>
      <c r="G300">
        <f t="shared" si="54"/>
        <v>55.33909762662033</v>
      </c>
      <c r="H300">
        <f t="shared" si="55"/>
        <v>21.13765438662033</v>
      </c>
      <c r="I300">
        <f t="shared" si="51"/>
        <v>7182.0342910720328</v>
      </c>
      <c r="J300">
        <f t="shared" si="52"/>
        <v>0.61803398874989479</v>
      </c>
      <c r="K300">
        <f t="shared" si="47"/>
        <v>2743.2929908222613</v>
      </c>
      <c r="L300">
        <f t="shared" si="48"/>
        <v>812.34723978396948</v>
      </c>
      <c r="M300">
        <f t="shared" si="57"/>
        <v>728.28998016703372</v>
      </c>
      <c r="N300">
        <f t="shared" si="58"/>
        <v>720.98452710644551</v>
      </c>
      <c r="O300">
        <f t="shared" si="49"/>
        <v>783.33542269301029</v>
      </c>
    </row>
    <row r="301" spans="1:15" x14ac:dyDescent="0.25">
      <c r="A301">
        <v>2970</v>
      </c>
      <c r="B301">
        <v>867.28463600000009</v>
      </c>
      <c r="C301">
        <v>126.840278</v>
      </c>
      <c r="D301">
        <f t="shared" si="50"/>
        <v>746.03878223821221</v>
      </c>
      <c r="E301">
        <f t="shared" si="56"/>
        <v>-8.06150305478468E-2</v>
      </c>
      <c r="F301">
        <f t="shared" si="53"/>
        <v>-0.98370351783318455</v>
      </c>
      <c r="G301">
        <f t="shared" si="54"/>
        <v>55.33909762662033</v>
      </c>
      <c r="H301">
        <f t="shared" si="55"/>
        <v>21.13765438662033</v>
      </c>
      <c r="I301">
        <f t="shared" si="51"/>
        <v>7182.0342910720328</v>
      </c>
      <c r="J301">
        <f t="shared" si="52"/>
        <v>0.61803398874989479</v>
      </c>
      <c r="K301">
        <f t="shared" si="47"/>
        <v>2743.2929908222613</v>
      </c>
      <c r="L301">
        <f t="shared" si="48"/>
        <v>820.9728408579964</v>
      </c>
      <c r="M301">
        <f t="shared" si="57"/>
        <v>727.48382986155525</v>
      </c>
      <c r="N301">
        <f t="shared" si="58"/>
        <v>720.17837680096704</v>
      </c>
      <c r="O301">
        <f t="shared" si="49"/>
        <v>782.52927238753182</v>
      </c>
    </row>
    <row r="302" spans="1:15" x14ac:dyDescent="0.25">
      <c r="A302">
        <v>2980</v>
      </c>
      <c r="B302">
        <v>867.28463600000009</v>
      </c>
      <c r="C302">
        <v>126.840278</v>
      </c>
      <c r="D302">
        <f t="shared" si="50"/>
        <v>745.23323177466727</v>
      </c>
      <c r="E302">
        <f t="shared" si="56"/>
        <v>-8.0555046354493245E-2</v>
      </c>
      <c r="F302">
        <f t="shared" si="53"/>
        <v>-0.98370351783318455</v>
      </c>
      <c r="G302">
        <f t="shared" si="54"/>
        <v>55.33909762662033</v>
      </c>
      <c r="H302">
        <f t="shared" si="55"/>
        <v>21.13765438662033</v>
      </c>
      <c r="I302">
        <f t="shared" si="51"/>
        <v>7182.0342910720328</v>
      </c>
      <c r="J302">
        <f t="shared" si="52"/>
        <v>0.61803398874989479</v>
      </c>
      <c r="K302">
        <f t="shared" ref="K302:K365" si="59">+(1-J302)*I302</f>
        <v>2743.2929908222613</v>
      </c>
      <c r="L302">
        <f t="shared" ref="L302:L365" si="60">+D302+J302*(B302-D302)</f>
        <v>820.6651479605755</v>
      </c>
      <c r="M302">
        <f t="shared" si="57"/>
        <v>726.67827939801032</v>
      </c>
      <c r="N302">
        <f t="shared" si="58"/>
        <v>719.37282633742211</v>
      </c>
      <c r="O302">
        <f t="shared" si="49"/>
        <v>781.72372192398689</v>
      </c>
    </row>
    <row r="303" spans="1:15" x14ac:dyDescent="0.25">
      <c r="A303">
        <v>2990</v>
      </c>
      <c r="B303">
        <v>852.82989200000009</v>
      </c>
      <c r="C303">
        <v>137.69097199999999</v>
      </c>
      <c r="D303">
        <f t="shared" si="50"/>
        <v>744.42828115305599</v>
      </c>
      <c r="E303">
        <f t="shared" si="56"/>
        <v>-8.0495062161128311E-2</v>
      </c>
      <c r="F303">
        <f t="shared" si="53"/>
        <v>-0.98370351783318455</v>
      </c>
      <c r="G303">
        <f t="shared" si="54"/>
        <v>55.33909762662033</v>
      </c>
      <c r="H303">
        <f t="shared" si="55"/>
        <v>21.13765438662033</v>
      </c>
      <c r="I303">
        <f t="shared" si="51"/>
        <v>7182.0342910720328</v>
      </c>
      <c r="J303">
        <f t="shared" si="52"/>
        <v>0.61803398874989479</v>
      </c>
      <c r="K303">
        <f t="shared" si="59"/>
        <v>2743.2929908222613</v>
      </c>
      <c r="L303">
        <f t="shared" si="60"/>
        <v>811.42416109170676</v>
      </c>
      <c r="M303">
        <f t="shared" si="57"/>
        <v>725.87332877639903</v>
      </c>
      <c r="N303">
        <f t="shared" si="58"/>
        <v>718.56787571581083</v>
      </c>
      <c r="O303">
        <f t="shared" si="49"/>
        <v>780.9187713023756</v>
      </c>
    </row>
    <row r="304" spans="1:15" x14ac:dyDescent="0.25">
      <c r="A304">
        <v>3000</v>
      </c>
      <c r="B304">
        <v>838.37514799999997</v>
      </c>
      <c r="C304">
        <v>148.54166699999999</v>
      </c>
      <c r="D304">
        <f t="shared" si="50"/>
        <v>743.62393037337836</v>
      </c>
      <c r="E304">
        <f t="shared" si="56"/>
        <v>-8.0435077967763391E-2</v>
      </c>
      <c r="F304">
        <f t="shared" si="53"/>
        <v>-0.98370351783318455</v>
      </c>
      <c r="G304">
        <f t="shared" si="54"/>
        <v>55.33909762662033</v>
      </c>
      <c r="H304">
        <f t="shared" si="55"/>
        <v>21.13765438662033</v>
      </c>
      <c r="I304">
        <f t="shared" si="51"/>
        <v>7182.0342910720328</v>
      </c>
      <c r="J304">
        <f t="shared" si="52"/>
        <v>0.61803398874989479</v>
      </c>
      <c r="K304">
        <f t="shared" si="59"/>
        <v>2743.2929908222613</v>
      </c>
      <c r="L304">
        <f t="shared" si="60"/>
        <v>802.18340334206869</v>
      </c>
      <c r="M304">
        <f t="shared" si="57"/>
        <v>725.0689779967214</v>
      </c>
      <c r="N304">
        <f t="shared" si="58"/>
        <v>717.76352493613319</v>
      </c>
      <c r="O304">
        <f t="shared" si="49"/>
        <v>780.11442052269797</v>
      </c>
    </row>
    <row r="305" spans="1:15" x14ac:dyDescent="0.25">
      <c r="A305">
        <v>3010</v>
      </c>
      <c r="B305">
        <v>852.82989200000009</v>
      </c>
      <c r="C305">
        <v>137.69097199999999</v>
      </c>
      <c r="D305">
        <f t="shared" si="50"/>
        <v>742.82017943563437</v>
      </c>
      <c r="E305">
        <f t="shared" si="56"/>
        <v>-8.0375093774398471E-2</v>
      </c>
      <c r="F305">
        <f t="shared" si="53"/>
        <v>-0.98370351783318455</v>
      </c>
      <c r="G305">
        <f t="shared" si="54"/>
        <v>55.33909762662033</v>
      </c>
      <c r="H305">
        <f t="shared" si="55"/>
        <v>21.13765438662033</v>
      </c>
      <c r="I305">
        <f t="shared" si="51"/>
        <v>7182.0342910720328</v>
      </c>
      <c r="J305">
        <f t="shared" si="52"/>
        <v>0.61803398874989479</v>
      </c>
      <c r="K305">
        <f t="shared" si="59"/>
        <v>2743.2929908222613</v>
      </c>
      <c r="L305">
        <f t="shared" si="60"/>
        <v>810.80992089301867</v>
      </c>
      <c r="M305">
        <f t="shared" si="57"/>
        <v>724.26522705897742</v>
      </c>
      <c r="N305">
        <f t="shared" si="58"/>
        <v>716.95977399838921</v>
      </c>
      <c r="O305">
        <f t="shared" si="49"/>
        <v>779.31066958495398</v>
      </c>
    </row>
    <row r="306" spans="1:15" x14ac:dyDescent="0.25">
      <c r="A306">
        <v>3020</v>
      </c>
      <c r="B306">
        <v>852.82989200000009</v>
      </c>
      <c r="C306">
        <v>137.69097199999999</v>
      </c>
      <c r="D306">
        <f t="shared" si="50"/>
        <v>742.01702833982404</v>
      </c>
      <c r="E306">
        <f t="shared" si="56"/>
        <v>-8.0315109581033536E-2</v>
      </c>
      <c r="F306">
        <f t="shared" si="53"/>
        <v>-0.98370351783318455</v>
      </c>
      <c r="G306">
        <f t="shared" si="54"/>
        <v>55.33909762662033</v>
      </c>
      <c r="H306">
        <f t="shared" si="55"/>
        <v>21.13765438662033</v>
      </c>
      <c r="I306">
        <f t="shared" si="51"/>
        <v>7182.0342910720328</v>
      </c>
      <c r="J306">
        <f t="shared" si="52"/>
        <v>0.61803398874989479</v>
      </c>
      <c r="K306">
        <f t="shared" si="59"/>
        <v>2743.2929908222613</v>
      </c>
      <c r="L306">
        <f t="shared" si="60"/>
        <v>810.50314447252094</v>
      </c>
      <c r="M306">
        <f t="shared" si="57"/>
        <v>723.46207596316708</v>
      </c>
      <c r="N306">
        <f t="shared" si="58"/>
        <v>716.15662290257887</v>
      </c>
      <c r="O306">
        <f t="shared" si="49"/>
        <v>778.50751848914365</v>
      </c>
    </row>
    <row r="307" spans="1:15" x14ac:dyDescent="0.25">
      <c r="A307">
        <v>3030</v>
      </c>
      <c r="B307">
        <v>852.82989200000009</v>
      </c>
      <c r="C307">
        <v>137.69097199999999</v>
      </c>
      <c r="D307">
        <f t="shared" si="50"/>
        <v>741.21447708594724</v>
      </c>
      <c r="E307">
        <f t="shared" si="56"/>
        <v>-8.0255125387679982E-2</v>
      </c>
      <c r="F307">
        <f t="shared" si="53"/>
        <v>-0.98370351783318455</v>
      </c>
      <c r="G307">
        <f t="shared" si="54"/>
        <v>55.33909762662033</v>
      </c>
      <c r="H307">
        <f t="shared" si="55"/>
        <v>21.13765438662033</v>
      </c>
      <c r="I307">
        <f t="shared" si="51"/>
        <v>7182.0342910720328</v>
      </c>
      <c r="J307">
        <f t="shared" si="52"/>
        <v>0.61803398874989479</v>
      </c>
      <c r="K307">
        <f t="shared" si="59"/>
        <v>2743.2929908222613</v>
      </c>
      <c r="L307">
        <f t="shared" si="60"/>
        <v>810.19659717125387</v>
      </c>
      <c r="M307">
        <f t="shared" si="57"/>
        <v>722.65952470929028</v>
      </c>
      <c r="N307">
        <f t="shared" si="58"/>
        <v>715.35407164870207</v>
      </c>
      <c r="O307">
        <f t="shared" si="49"/>
        <v>777.70496723526685</v>
      </c>
    </row>
    <row r="308" spans="1:15" x14ac:dyDescent="0.25">
      <c r="A308">
        <v>3040</v>
      </c>
      <c r="B308">
        <v>852.82989200000009</v>
      </c>
      <c r="C308">
        <v>137.69097199999999</v>
      </c>
      <c r="D308">
        <f t="shared" si="50"/>
        <v>740.4125256740042</v>
      </c>
      <c r="E308">
        <f t="shared" si="56"/>
        <v>-8.0195141194303682E-2</v>
      </c>
      <c r="F308">
        <f t="shared" si="53"/>
        <v>-0.98370351783318455</v>
      </c>
      <c r="G308">
        <f t="shared" si="54"/>
        <v>55.33909762662033</v>
      </c>
      <c r="H308">
        <f t="shared" si="55"/>
        <v>21.13765438662033</v>
      </c>
      <c r="I308">
        <f t="shared" si="51"/>
        <v>7182.0342910720328</v>
      </c>
      <c r="J308">
        <f t="shared" si="52"/>
        <v>0.61803398874989479</v>
      </c>
      <c r="K308">
        <f t="shared" si="59"/>
        <v>2743.2929908222613</v>
      </c>
      <c r="L308">
        <f t="shared" si="60"/>
        <v>809.89027898921756</v>
      </c>
      <c r="M308">
        <f t="shared" si="57"/>
        <v>721.85757329734724</v>
      </c>
      <c r="N308">
        <f t="shared" si="58"/>
        <v>714.55212023675904</v>
      </c>
      <c r="O308">
        <f t="shared" si="49"/>
        <v>776.90301582332381</v>
      </c>
    </row>
    <row r="309" spans="1:15" x14ac:dyDescent="0.25">
      <c r="A309">
        <v>3050</v>
      </c>
      <c r="B309">
        <v>867.28463600000009</v>
      </c>
      <c r="C309">
        <v>126.840278</v>
      </c>
      <c r="D309">
        <f t="shared" si="50"/>
        <v>739.6111741039947</v>
      </c>
      <c r="E309">
        <f t="shared" si="56"/>
        <v>-8.0135157000950127E-2</v>
      </c>
      <c r="F309">
        <f t="shared" si="53"/>
        <v>-0.98370351783318455</v>
      </c>
      <c r="G309">
        <f t="shared" si="54"/>
        <v>55.33909762662033</v>
      </c>
      <c r="H309">
        <f t="shared" si="55"/>
        <v>21.13765438662033</v>
      </c>
      <c r="I309">
        <f t="shared" si="51"/>
        <v>7182.0342910720328</v>
      </c>
      <c r="J309">
        <f t="shared" si="52"/>
        <v>0.61803398874989479</v>
      </c>
      <c r="K309">
        <f t="shared" si="59"/>
        <v>2743.2929908222613</v>
      </c>
      <c r="L309">
        <f t="shared" si="60"/>
        <v>818.51771301709061</v>
      </c>
      <c r="M309">
        <f t="shared" si="57"/>
        <v>721.05622172733774</v>
      </c>
      <c r="N309">
        <f t="shared" si="58"/>
        <v>713.75076866674954</v>
      </c>
      <c r="O309">
        <f t="shared" ref="O309:O372" si="61">+O308+E309*10</f>
        <v>776.10166425331431</v>
      </c>
    </row>
    <row r="310" spans="1:15" x14ac:dyDescent="0.25">
      <c r="A310">
        <v>3060</v>
      </c>
      <c r="B310">
        <v>852.82989200000009</v>
      </c>
      <c r="C310">
        <v>137.69097199999999</v>
      </c>
      <c r="D310">
        <f t="shared" si="50"/>
        <v>738.81042237591885</v>
      </c>
      <c r="E310">
        <f t="shared" si="56"/>
        <v>-8.0075172807585207E-2</v>
      </c>
      <c r="F310">
        <f t="shared" si="53"/>
        <v>-0.98370351783318455</v>
      </c>
      <c r="G310">
        <f t="shared" si="54"/>
        <v>55.33909762662033</v>
      </c>
      <c r="H310">
        <f t="shared" si="55"/>
        <v>21.13765438662033</v>
      </c>
      <c r="I310">
        <f t="shared" si="51"/>
        <v>7182.0342910720328</v>
      </c>
      <c r="J310">
        <f t="shared" si="52"/>
        <v>0.61803398874989479</v>
      </c>
      <c r="K310">
        <f t="shared" si="59"/>
        <v>2743.2929908222613</v>
      </c>
      <c r="L310">
        <f t="shared" si="60"/>
        <v>809.27832998283725</v>
      </c>
      <c r="M310">
        <f t="shared" si="57"/>
        <v>720.25546999926189</v>
      </c>
      <c r="N310">
        <f t="shared" si="58"/>
        <v>712.95001693867368</v>
      </c>
      <c r="O310">
        <f t="shared" si="61"/>
        <v>775.30091252523846</v>
      </c>
    </row>
    <row r="311" spans="1:15" x14ac:dyDescent="0.25">
      <c r="A311">
        <v>3070</v>
      </c>
      <c r="B311">
        <v>838.37514799999997</v>
      </c>
      <c r="C311">
        <v>148.54166699999999</v>
      </c>
      <c r="D311">
        <f t="shared" si="50"/>
        <v>738.01027048977664</v>
      </c>
      <c r="E311">
        <f t="shared" si="56"/>
        <v>-8.0015188614220273E-2</v>
      </c>
      <c r="F311">
        <f t="shared" si="53"/>
        <v>-0.98370351783318455</v>
      </c>
      <c r="G311">
        <f t="shared" si="54"/>
        <v>55.33909762662033</v>
      </c>
      <c r="H311">
        <f t="shared" si="55"/>
        <v>21.13765438662033</v>
      </c>
      <c r="I311">
        <f t="shared" si="51"/>
        <v>7182.0342910720328</v>
      </c>
      <c r="J311">
        <f t="shared" si="52"/>
        <v>0.61803398874989479</v>
      </c>
      <c r="K311">
        <f t="shared" si="59"/>
        <v>2743.2929908222613</v>
      </c>
      <c r="L311">
        <f t="shared" si="60"/>
        <v>800.03917606781454</v>
      </c>
      <c r="M311">
        <f t="shared" si="57"/>
        <v>719.45531811311969</v>
      </c>
      <c r="N311">
        <f t="shared" si="58"/>
        <v>712.14986505253148</v>
      </c>
      <c r="O311">
        <f t="shared" si="61"/>
        <v>774.50076063909626</v>
      </c>
    </row>
    <row r="312" spans="1:15" x14ac:dyDescent="0.25">
      <c r="A312">
        <v>3080</v>
      </c>
      <c r="B312">
        <v>852.82989200000009</v>
      </c>
      <c r="C312">
        <v>137.69097199999999</v>
      </c>
      <c r="D312">
        <f t="shared" si="50"/>
        <v>737.21071844556809</v>
      </c>
      <c r="E312">
        <f t="shared" si="56"/>
        <v>-7.9955204420855353E-2</v>
      </c>
      <c r="F312">
        <f t="shared" si="53"/>
        <v>-0.98370351783318455</v>
      </c>
      <c r="G312">
        <f t="shared" si="54"/>
        <v>55.33909762662033</v>
      </c>
      <c r="H312">
        <f t="shared" si="55"/>
        <v>21.13765438662033</v>
      </c>
      <c r="I312">
        <f t="shared" si="51"/>
        <v>7182.0342910720328</v>
      </c>
      <c r="J312">
        <f t="shared" si="52"/>
        <v>0.61803398874989479</v>
      </c>
      <c r="K312">
        <f t="shared" si="59"/>
        <v>2743.2929908222613</v>
      </c>
      <c r="L312">
        <f t="shared" si="60"/>
        <v>808.66729745338</v>
      </c>
      <c r="M312">
        <f t="shared" si="57"/>
        <v>718.65576606891113</v>
      </c>
      <c r="N312">
        <f t="shared" si="58"/>
        <v>711.35031300832293</v>
      </c>
      <c r="O312">
        <f t="shared" si="61"/>
        <v>773.7012085948877</v>
      </c>
    </row>
    <row r="313" spans="1:15" x14ac:dyDescent="0.25">
      <c r="A313">
        <v>3090</v>
      </c>
      <c r="B313">
        <v>852.82989200000009</v>
      </c>
      <c r="C313">
        <v>137.69097199999999</v>
      </c>
      <c r="D313">
        <f t="shared" si="50"/>
        <v>736.41176624329319</v>
      </c>
      <c r="E313">
        <f t="shared" si="56"/>
        <v>-7.9895220227490432E-2</v>
      </c>
      <c r="F313">
        <f t="shared" si="53"/>
        <v>-0.98370351783318455</v>
      </c>
      <c r="G313">
        <f t="shared" si="54"/>
        <v>55.33909762662033</v>
      </c>
      <c r="H313">
        <f t="shared" si="55"/>
        <v>21.13765438662033</v>
      </c>
      <c r="I313">
        <f t="shared" si="51"/>
        <v>7182.0342910720328</v>
      </c>
      <c r="J313">
        <f t="shared" si="52"/>
        <v>0.61803398874989479</v>
      </c>
      <c r="K313">
        <f t="shared" si="59"/>
        <v>2743.2929908222613</v>
      </c>
      <c r="L313">
        <f t="shared" si="60"/>
        <v>808.36212486749764</v>
      </c>
      <c r="M313">
        <f t="shared" si="57"/>
        <v>717.85681386663623</v>
      </c>
      <c r="N313">
        <f t="shared" si="58"/>
        <v>710.55136080604802</v>
      </c>
      <c r="O313">
        <f t="shared" si="61"/>
        <v>772.9022563926128</v>
      </c>
    </row>
    <row r="314" spans="1:15" x14ac:dyDescent="0.25">
      <c r="A314">
        <v>3100</v>
      </c>
      <c r="B314">
        <v>838.37514799999997</v>
      </c>
      <c r="C314">
        <v>148.54166699999999</v>
      </c>
      <c r="D314">
        <f t="shared" si="50"/>
        <v>735.61341388295182</v>
      </c>
      <c r="E314">
        <f t="shared" si="56"/>
        <v>-7.9835236034136864E-2</v>
      </c>
      <c r="F314">
        <f t="shared" si="53"/>
        <v>-0.98370351783318455</v>
      </c>
      <c r="G314">
        <f t="shared" si="54"/>
        <v>55.33909762662033</v>
      </c>
      <c r="H314">
        <f t="shared" si="55"/>
        <v>21.13765438662033</v>
      </c>
      <c r="I314">
        <f t="shared" si="51"/>
        <v>7182.0342910720328</v>
      </c>
      <c r="J314">
        <f t="shared" si="52"/>
        <v>0.61803398874989479</v>
      </c>
      <c r="K314">
        <f t="shared" si="59"/>
        <v>2743.2929908222613</v>
      </c>
      <c r="L314">
        <f t="shared" si="60"/>
        <v>799.12365831016723</v>
      </c>
      <c r="M314">
        <f t="shared" si="57"/>
        <v>717.05846150629486</v>
      </c>
      <c r="N314">
        <f t="shared" si="58"/>
        <v>709.75300844570666</v>
      </c>
      <c r="O314">
        <f t="shared" si="61"/>
        <v>772.10390403227143</v>
      </c>
    </row>
    <row r="315" spans="1:15" x14ac:dyDescent="0.25">
      <c r="A315">
        <v>3110</v>
      </c>
      <c r="B315">
        <v>852.82989200000009</v>
      </c>
      <c r="C315">
        <v>137.69097199999999</v>
      </c>
      <c r="D315">
        <f t="shared" si="50"/>
        <v>734.81566136454421</v>
      </c>
      <c r="E315">
        <f t="shared" si="56"/>
        <v>-7.9775251840760578E-2</v>
      </c>
      <c r="F315">
        <f t="shared" si="53"/>
        <v>-0.98370351783318455</v>
      </c>
      <c r="G315">
        <f t="shared" si="54"/>
        <v>55.33909762662033</v>
      </c>
      <c r="H315">
        <f t="shared" si="55"/>
        <v>21.13765438662033</v>
      </c>
      <c r="I315">
        <f t="shared" si="51"/>
        <v>7182.0342910720328</v>
      </c>
      <c r="J315">
        <f t="shared" si="52"/>
        <v>0.61803398874989479</v>
      </c>
      <c r="K315">
        <f t="shared" si="59"/>
        <v>2743.2929908222613</v>
      </c>
      <c r="L315">
        <f t="shared" si="60"/>
        <v>807.75246705342499</v>
      </c>
      <c r="M315">
        <f t="shared" si="57"/>
        <v>716.26070898788726</v>
      </c>
      <c r="N315">
        <f t="shared" si="58"/>
        <v>708.95525592729905</v>
      </c>
      <c r="O315">
        <f t="shared" si="61"/>
        <v>771.30615151386382</v>
      </c>
    </row>
    <row r="316" spans="1:15" x14ac:dyDescent="0.25">
      <c r="A316">
        <v>3120</v>
      </c>
      <c r="B316">
        <v>838.37514799999997</v>
      </c>
      <c r="C316">
        <v>148.54166699999999</v>
      </c>
      <c r="D316">
        <f t="shared" si="50"/>
        <v>734.01850868807014</v>
      </c>
      <c r="E316">
        <f t="shared" si="56"/>
        <v>-7.9715267647407023E-2</v>
      </c>
      <c r="F316">
        <f t="shared" si="53"/>
        <v>-0.98370351783318455</v>
      </c>
      <c r="G316">
        <f t="shared" si="54"/>
        <v>55.33909762662033</v>
      </c>
      <c r="H316">
        <f t="shared" si="55"/>
        <v>21.13765438662033</v>
      </c>
      <c r="I316">
        <f t="shared" si="51"/>
        <v>7182.0342910720328</v>
      </c>
      <c r="J316">
        <f t="shared" si="52"/>
        <v>0.61803398874989479</v>
      </c>
      <c r="K316">
        <f t="shared" si="59"/>
        <v>2743.2929908222613</v>
      </c>
      <c r="L316">
        <f t="shared" si="60"/>
        <v>798.51445873455623</v>
      </c>
      <c r="M316">
        <f t="shared" si="57"/>
        <v>715.46355631141319</v>
      </c>
      <c r="N316">
        <f t="shared" si="58"/>
        <v>708.15810325082498</v>
      </c>
      <c r="O316">
        <f t="shared" si="61"/>
        <v>770.50899883738975</v>
      </c>
    </row>
    <row r="317" spans="1:15" x14ac:dyDescent="0.25">
      <c r="A317">
        <v>3130</v>
      </c>
      <c r="B317">
        <v>852.82989200000009</v>
      </c>
      <c r="C317">
        <v>137.69097199999999</v>
      </c>
      <c r="D317">
        <f t="shared" si="50"/>
        <v>733.22195585352961</v>
      </c>
      <c r="E317">
        <f t="shared" si="56"/>
        <v>-7.9655283454053455E-2</v>
      </c>
      <c r="F317">
        <f t="shared" si="53"/>
        <v>-0.98370351783318455</v>
      </c>
      <c r="G317">
        <f t="shared" si="54"/>
        <v>55.33909762662033</v>
      </c>
      <c r="H317">
        <f t="shared" si="55"/>
        <v>21.13765438662033</v>
      </c>
      <c r="I317">
        <f t="shared" si="51"/>
        <v>7182.0342910720328</v>
      </c>
      <c r="J317">
        <f t="shared" si="52"/>
        <v>0.61803398874989479</v>
      </c>
      <c r="K317">
        <f t="shared" si="59"/>
        <v>2743.2929908222613</v>
      </c>
      <c r="L317">
        <f t="shared" si="60"/>
        <v>807.14372571627553</v>
      </c>
      <c r="M317">
        <f t="shared" si="57"/>
        <v>714.66700347687265</v>
      </c>
      <c r="N317">
        <f t="shared" si="58"/>
        <v>707.36155041628444</v>
      </c>
      <c r="O317">
        <f t="shared" si="61"/>
        <v>769.71244600284922</v>
      </c>
    </row>
    <row r="318" spans="1:15" x14ac:dyDescent="0.25">
      <c r="A318">
        <v>3140</v>
      </c>
      <c r="B318">
        <v>852.82989200000009</v>
      </c>
      <c r="C318">
        <v>137.69097199999999</v>
      </c>
      <c r="D318">
        <f t="shared" si="50"/>
        <v>732.42600286092284</v>
      </c>
      <c r="E318">
        <f t="shared" si="56"/>
        <v>-7.9595299260677169E-2</v>
      </c>
      <c r="F318">
        <f t="shared" si="53"/>
        <v>-0.98370351783318455</v>
      </c>
      <c r="G318">
        <f t="shared" si="54"/>
        <v>55.33909762662033</v>
      </c>
      <c r="H318">
        <f t="shared" si="55"/>
        <v>21.13765438662033</v>
      </c>
      <c r="I318">
        <f t="shared" si="51"/>
        <v>7182.0342910720328</v>
      </c>
      <c r="J318">
        <f t="shared" si="52"/>
        <v>0.61803398874989479</v>
      </c>
      <c r="K318">
        <f t="shared" si="59"/>
        <v>2743.2929908222613</v>
      </c>
      <c r="L318">
        <f t="shared" si="60"/>
        <v>806.83969872654689</v>
      </c>
      <c r="M318">
        <f t="shared" si="57"/>
        <v>713.87105048426588</v>
      </c>
      <c r="N318">
        <f t="shared" si="58"/>
        <v>706.56559742367767</v>
      </c>
      <c r="O318">
        <f t="shared" si="61"/>
        <v>768.91649301024245</v>
      </c>
    </row>
    <row r="319" spans="1:15" x14ac:dyDescent="0.25">
      <c r="A319">
        <v>3150</v>
      </c>
      <c r="B319">
        <v>852.82989200000009</v>
      </c>
      <c r="C319">
        <v>137.69097199999999</v>
      </c>
      <c r="D319">
        <f t="shared" si="50"/>
        <v>731.63064971024971</v>
      </c>
      <c r="E319">
        <f t="shared" si="56"/>
        <v>-7.9535315067312234E-2</v>
      </c>
      <c r="F319">
        <f t="shared" si="53"/>
        <v>-0.98370351783318455</v>
      </c>
      <c r="G319">
        <f t="shared" si="54"/>
        <v>55.33909762662033</v>
      </c>
      <c r="H319">
        <f t="shared" si="55"/>
        <v>21.13765438662033</v>
      </c>
      <c r="I319">
        <f t="shared" si="51"/>
        <v>7182.0342910720328</v>
      </c>
      <c r="J319">
        <f t="shared" si="52"/>
        <v>0.61803398874989479</v>
      </c>
      <c r="K319">
        <f t="shared" si="59"/>
        <v>2743.2929908222613</v>
      </c>
      <c r="L319">
        <f t="shared" si="60"/>
        <v>806.53590085604901</v>
      </c>
      <c r="M319">
        <f t="shared" si="57"/>
        <v>713.07569733359276</v>
      </c>
      <c r="N319">
        <f t="shared" si="58"/>
        <v>705.77024427300455</v>
      </c>
      <c r="O319">
        <f t="shared" si="61"/>
        <v>768.12113985956933</v>
      </c>
    </row>
    <row r="320" spans="1:15" x14ac:dyDescent="0.25">
      <c r="A320">
        <v>3160</v>
      </c>
      <c r="B320">
        <v>852.82989200000009</v>
      </c>
      <c r="C320">
        <v>137.69097199999999</v>
      </c>
      <c r="D320">
        <f t="shared" si="50"/>
        <v>730.83589640151013</v>
      </c>
      <c r="E320">
        <f t="shared" si="56"/>
        <v>-7.947533087395868E-2</v>
      </c>
      <c r="F320">
        <f t="shared" si="53"/>
        <v>-0.98370351783318455</v>
      </c>
      <c r="G320">
        <f t="shared" si="54"/>
        <v>55.33909762662033</v>
      </c>
      <c r="H320">
        <f t="shared" si="55"/>
        <v>21.13765438662033</v>
      </c>
      <c r="I320">
        <f t="shared" si="51"/>
        <v>7182.0342910720328</v>
      </c>
      <c r="J320">
        <f t="shared" si="52"/>
        <v>0.61803398874989479</v>
      </c>
      <c r="K320">
        <f t="shared" si="59"/>
        <v>2743.2929908222613</v>
      </c>
      <c r="L320">
        <f t="shared" si="60"/>
        <v>806.23233210478202</v>
      </c>
      <c r="M320">
        <f t="shared" si="57"/>
        <v>712.28094402485317</v>
      </c>
      <c r="N320">
        <f t="shared" si="58"/>
        <v>704.97549096426496</v>
      </c>
      <c r="O320">
        <f t="shared" si="61"/>
        <v>767.32638655082974</v>
      </c>
    </row>
    <row r="321" spans="1:15" x14ac:dyDescent="0.25">
      <c r="A321">
        <v>3170</v>
      </c>
      <c r="B321">
        <v>852.82989200000009</v>
      </c>
      <c r="C321">
        <v>137.69097199999999</v>
      </c>
      <c r="D321">
        <f t="shared" si="50"/>
        <v>730.04174293470419</v>
      </c>
      <c r="E321">
        <f t="shared" si="56"/>
        <v>-7.941534668059376E-2</v>
      </c>
      <c r="F321">
        <f t="shared" si="53"/>
        <v>-0.98370351783318455</v>
      </c>
      <c r="G321">
        <f t="shared" si="54"/>
        <v>55.33909762662033</v>
      </c>
      <c r="H321">
        <f t="shared" si="55"/>
        <v>21.13765438662033</v>
      </c>
      <c r="I321">
        <f t="shared" si="51"/>
        <v>7182.0342910720328</v>
      </c>
      <c r="J321">
        <f t="shared" si="52"/>
        <v>0.61803398874989479</v>
      </c>
      <c r="K321">
        <f t="shared" si="59"/>
        <v>2743.2929908222613</v>
      </c>
      <c r="L321">
        <f t="shared" si="60"/>
        <v>805.92899247274568</v>
      </c>
      <c r="M321">
        <f t="shared" si="57"/>
        <v>711.48679055804723</v>
      </c>
      <c r="N321">
        <f t="shared" si="58"/>
        <v>704.18133749745903</v>
      </c>
      <c r="O321">
        <f t="shared" si="61"/>
        <v>766.5322330840238</v>
      </c>
    </row>
    <row r="322" spans="1:15" x14ac:dyDescent="0.25">
      <c r="A322">
        <v>3180</v>
      </c>
      <c r="B322">
        <v>838.37514799999997</v>
      </c>
      <c r="C322">
        <v>148.54166699999999</v>
      </c>
      <c r="D322">
        <f t="shared" si="50"/>
        <v>729.24818930983201</v>
      </c>
      <c r="E322">
        <f t="shared" si="56"/>
        <v>-7.935536248721746E-2</v>
      </c>
      <c r="F322">
        <f t="shared" si="53"/>
        <v>-0.98370351783318455</v>
      </c>
      <c r="G322">
        <f t="shared" si="54"/>
        <v>55.33909762662033</v>
      </c>
      <c r="H322">
        <f t="shared" si="55"/>
        <v>21.13765438662033</v>
      </c>
      <c r="I322">
        <f t="shared" si="51"/>
        <v>7182.0342910720328</v>
      </c>
      <c r="J322">
        <f t="shared" si="52"/>
        <v>0.61803398874989479</v>
      </c>
      <c r="K322">
        <f t="shared" si="59"/>
        <v>2743.2929908222613</v>
      </c>
      <c r="L322">
        <f t="shared" si="60"/>
        <v>796.69235886926151</v>
      </c>
      <c r="M322">
        <f t="shared" si="57"/>
        <v>710.69323693317506</v>
      </c>
      <c r="N322">
        <f t="shared" si="58"/>
        <v>703.38778387258685</v>
      </c>
      <c r="O322">
        <f t="shared" si="61"/>
        <v>765.73867945915163</v>
      </c>
    </row>
    <row r="323" spans="1:15" x14ac:dyDescent="0.25">
      <c r="A323">
        <v>3190</v>
      </c>
      <c r="B323">
        <v>852.82989200000009</v>
      </c>
      <c r="C323">
        <v>137.69097199999999</v>
      </c>
      <c r="D323">
        <f t="shared" si="50"/>
        <v>728.45523552689338</v>
      </c>
      <c r="E323">
        <f t="shared" si="56"/>
        <v>-7.9295378293863905E-2</v>
      </c>
      <c r="F323">
        <f t="shared" si="53"/>
        <v>-0.98370351783318455</v>
      </c>
      <c r="G323">
        <f t="shared" si="54"/>
        <v>55.33909762662033</v>
      </c>
      <c r="H323">
        <f t="shared" si="55"/>
        <v>21.13765438662033</v>
      </c>
      <c r="I323">
        <f t="shared" si="51"/>
        <v>7182.0342910720328</v>
      </c>
      <c r="J323">
        <f t="shared" si="52"/>
        <v>0.61803398874989479</v>
      </c>
      <c r="K323">
        <f t="shared" si="59"/>
        <v>2743.2929908222613</v>
      </c>
      <c r="L323">
        <f t="shared" si="60"/>
        <v>805.32300056636541</v>
      </c>
      <c r="M323">
        <f t="shared" si="57"/>
        <v>709.90028315023642</v>
      </c>
      <c r="N323">
        <f t="shared" si="58"/>
        <v>702.59483008964821</v>
      </c>
      <c r="O323">
        <f t="shared" si="61"/>
        <v>764.94572567621299</v>
      </c>
    </row>
    <row r="324" spans="1:15" x14ac:dyDescent="0.25">
      <c r="A324">
        <v>3200</v>
      </c>
      <c r="B324">
        <v>838.37514799999997</v>
      </c>
      <c r="C324">
        <v>148.54166699999999</v>
      </c>
      <c r="D324">
        <f t="shared" ref="D324:D387" si="62">A*EXP(-E/(R_*$B$1))*A324^2+(m*$B$1+b)*A324+$B$4</f>
        <v>727.66288158588827</v>
      </c>
      <c r="E324">
        <f t="shared" si="56"/>
        <v>-7.9235394100510351E-2</v>
      </c>
      <c r="F324">
        <f t="shared" si="53"/>
        <v>-0.98370351783318455</v>
      </c>
      <c r="G324">
        <f t="shared" si="54"/>
        <v>55.33909762662033</v>
      </c>
      <c r="H324">
        <f t="shared" si="55"/>
        <v>21.13765438662033</v>
      </c>
      <c r="I324">
        <f t="shared" ref="I324:I387" si="63">+sigma_mod+10^2*G324</f>
        <v>7182.0342910720328</v>
      </c>
      <c r="J324">
        <f t="shared" ref="J324:J387" si="64">+G324/(G324+sigma_sens)</f>
        <v>0.61803398874989479</v>
      </c>
      <c r="K324">
        <f t="shared" si="59"/>
        <v>2743.2929908222613</v>
      </c>
      <c r="L324">
        <f t="shared" si="60"/>
        <v>796.08682520134278</v>
      </c>
      <c r="M324">
        <f t="shared" si="57"/>
        <v>709.10792920923132</v>
      </c>
      <c r="N324">
        <f t="shared" si="58"/>
        <v>701.80247614864311</v>
      </c>
      <c r="O324">
        <f t="shared" si="61"/>
        <v>764.15337173520788</v>
      </c>
    </row>
    <row r="325" spans="1:15" x14ac:dyDescent="0.25">
      <c r="A325">
        <v>3210</v>
      </c>
      <c r="B325">
        <v>838.37514799999997</v>
      </c>
      <c r="C325">
        <v>148.54166699999999</v>
      </c>
      <c r="D325">
        <f t="shared" si="62"/>
        <v>726.87112748681693</v>
      </c>
      <c r="E325">
        <f t="shared" si="56"/>
        <v>-7.9175409907134051E-2</v>
      </c>
      <c r="F325">
        <f t="shared" ref="F325:F388" si="65">+A*EXP(-E/(R_*$B$1))*(10)^2+(m*$B$1+b)*10</f>
        <v>-0.98370351783318455</v>
      </c>
      <c r="G325">
        <f t="shared" ref="G325:G388" si="66">+H324+sigma_sens</f>
        <v>55.33909762662033</v>
      </c>
      <c r="H325">
        <f t="shared" ref="H325:H388" si="67">+G325*(1-J325)</f>
        <v>21.13765438662033</v>
      </c>
      <c r="I325">
        <f t="shared" si="63"/>
        <v>7182.0342910720328</v>
      </c>
      <c r="J325">
        <f t="shared" si="64"/>
        <v>0.61803398874989479</v>
      </c>
      <c r="K325">
        <f t="shared" si="59"/>
        <v>2743.2929908222613</v>
      </c>
      <c r="L325">
        <f t="shared" si="60"/>
        <v>795.7844020462295</v>
      </c>
      <c r="M325">
        <f t="shared" si="57"/>
        <v>708.31617511015997</v>
      </c>
      <c r="N325">
        <f t="shared" si="58"/>
        <v>701.01072204957177</v>
      </c>
      <c r="O325">
        <f t="shared" si="61"/>
        <v>763.36161763613654</v>
      </c>
    </row>
    <row r="326" spans="1:15" x14ac:dyDescent="0.25">
      <c r="A326">
        <v>3220</v>
      </c>
      <c r="B326">
        <v>838.37514799999997</v>
      </c>
      <c r="C326">
        <v>148.54166699999999</v>
      </c>
      <c r="D326">
        <f t="shared" si="62"/>
        <v>726.07997322967913</v>
      </c>
      <c r="E326">
        <f t="shared" ref="E326:E389" si="68">+(D326-D325)/10</f>
        <v>-7.9115425713780496E-2</v>
      </c>
      <c r="F326">
        <f t="shared" si="65"/>
        <v>-0.98370351783318455</v>
      </c>
      <c r="G326">
        <f t="shared" si="66"/>
        <v>55.33909762662033</v>
      </c>
      <c r="H326">
        <f t="shared" si="67"/>
        <v>21.13765438662033</v>
      </c>
      <c r="I326">
        <f t="shared" si="63"/>
        <v>7182.0342910720328</v>
      </c>
      <c r="J326">
        <f t="shared" si="64"/>
        <v>0.61803398874989479</v>
      </c>
      <c r="K326">
        <f t="shared" si="59"/>
        <v>2743.2929908222613</v>
      </c>
      <c r="L326">
        <f t="shared" si="60"/>
        <v>795.48220801034711</v>
      </c>
      <c r="M326">
        <f t="shared" ref="M326:M389" si="69">+M325+E326*10</f>
        <v>707.52502085302217</v>
      </c>
      <c r="N326">
        <f t="shared" si="58"/>
        <v>700.21956779243396</v>
      </c>
      <c r="O326">
        <f t="shared" si="61"/>
        <v>762.57046337899874</v>
      </c>
    </row>
    <row r="327" spans="1:15" x14ac:dyDescent="0.25">
      <c r="A327">
        <v>3230</v>
      </c>
      <c r="B327">
        <v>852.82989200000009</v>
      </c>
      <c r="C327">
        <v>137.69097199999999</v>
      </c>
      <c r="D327">
        <f t="shared" si="62"/>
        <v>725.28941881447508</v>
      </c>
      <c r="E327">
        <f t="shared" si="68"/>
        <v>-7.9055441520404196E-2</v>
      </c>
      <c r="F327">
        <f t="shared" si="65"/>
        <v>-0.98370351783318455</v>
      </c>
      <c r="G327">
        <f t="shared" si="66"/>
        <v>55.33909762662033</v>
      </c>
      <c r="H327">
        <f t="shared" si="67"/>
        <v>21.13765438662033</v>
      </c>
      <c r="I327">
        <f t="shared" si="63"/>
        <v>7182.0342910720328</v>
      </c>
      <c r="J327">
        <f t="shared" si="64"/>
        <v>0.61803398874989479</v>
      </c>
      <c r="K327">
        <f t="shared" si="59"/>
        <v>2743.2929908222613</v>
      </c>
      <c r="L327">
        <f t="shared" si="60"/>
        <v>804.11376618437407</v>
      </c>
      <c r="M327">
        <f t="shared" si="69"/>
        <v>706.73446643781813</v>
      </c>
      <c r="N327">
        <f t="shared" si="58"/>
        <v>699.42901337722992</v>
      </c>
      <c r="O327">
        <f t="shared" si="61"/>
        <v>761.7799089637947</v>
      </c>
    </row>
    <row r="328" spans="1:15" x14ac:dyDescent="0.25">
      <c r="A328">
        <v>3240</v>
      </c>
      <c r="B328">
        <v>838.37514799999997</v>
      </c>
      <c r="C328">
        <v>148.54166699999999</v>
      </c>
      <c r="D328">
        <f t="shared" si="62"/>
        <v>724.49946424120458</v>
      </c>
      <c r="E328">
        <f t="shared" si="68"/>
        <v>-7.8995457327050642E-2</v>
      </c>
      <c r="F328">
        <f t="shared" si="65"/>
        <v>-0.98370351783318455</v>
      </c>
      <c r="G328">
        <f t="shared" si="66"/>
        <v>55.33909762662033</v>
      </c>
      <c r="H328">
        <f t="shared" si="67"/>
        <v>21.13765438662033</v>
      </c>
      <c r="I328">
        <f t="shared" si="63"/>
        <v>7182.0342910720328</v>
      </c>
      <c r="J328">
        <f t="shared" si="64"/>
        <v>0.61803398874989479</v>
      </c>
      <c r="K328">
        <f t="shared" si="59"/>
        <v>2743.2929908222613</v>
      </c>
      <c r="L328">
        <f t="shared" si="60"/>
        <v>794.87850729627451</v>
      </c>
      <c r="M328">
        <f t="shared" si="69"/>
        <v>705.94451186454762</v>
      </c>
      <c r="N328">
        <f t="shared" ref="N328:N391" si="70">+N327+E328*10</f>
        <v>698.63905880395941</v>
      </c>
      <c r="O328">
        <f t="shared" si="61"/>
        <v>760.98995439052419</v>
      </c>
    </row>
    <row r="329" spans="1:15" x14ac:dyDescent="0.25">
      <c r="A329">
        <v>3250</v>
      </c>
      <c r="B329">
        <v>838.37514799999997</v>
      </c>
      <c r="C329">
        <v>148.54166699999999</v>
      </c>
      <c r="D329">
        <f t="shared" si="62"/>
        <v>723.71010950986772</v>
      </c>
      <c r="E329">
        <f t="shared" si="68"/>
        <v>-7.8935473133685721E-2</v>
      </c>
      <c r="F329">
        <f t="shared" si="65"/>
        <v>-0.98370351783318455</v>
      </c>
      <c r="G329">
        <f t="shared" si="66"/>
        <v>55.33909762662033</v>
      </c>
      <c r="H329">
        <f t="shared" si="67"/>
        <v>21.13765438662033</v>
      </c>
      <c r="I329">
        <f t="shared" si="63"/>
        <v>7182.0342910720328</v>
      </c>
      <c r="J329">
        <f t="shared" si="64"/>
        <v>0.61803398874989479</v>
      </c>
      <c r="K329">
        <f t="shared" si="59"/>
        <v>2743.2929908222613</v>
      </c>
      <c r="L329">
        <f t="shared" si="60"/>
        <v>794.57700061808441</v>
      </c>
      <c r="M329">
        <f t="shared" si="69"/>
        <v>705.15515713321076</v>
      </c>
      <c r="N329">
        <f t="shared" si="70"/>
        <v>697.84970407262256</v>
      </c>
      <c r="O329">
        <f t="shared" si="61"/>
        <v>760.20059965918733</v>
      </c>
    </row>
    <row r="330" spans="1:15" x14ac:dyDescent="0.25">
      <c r="A330">
        <v>3260</v>
      </c>
      <c r="B330">
        <v>838.37514799999997</v>
      </c>
      <c r="C330">
        <v>148.54166699999999</v>
      </c>
      <c r="D330">
        <f t="shared" si="62"/>
        <v>722.9213546204644</v>
      </c>
      <c r="E330">
        <f t="shared" si="68"/>
        <v>-7.8875488940332167E-2</v>
      </c>
      <c r="F330">
        <f t="shared" si="65"/>
        <v>-0.98370351783318455</v>
      </c>
      <c r="G330">
        <f t="shared" si="66"/>
        <v>55.33909762662033</v>
      </c>
      <c r="H330">
        <f t="shared" si="67"/>
        <v>21.13765438662033</v>
      </c>
      <c r="I330">
        <f t="shared" si="63"/>
        <v>7182.0342910720328</v>
      </c>
      <c r="J330">
        <f t="shared" si="64"/>
        <v>0.61803398874989479</v>
      </c>
      <c r="K330">
        <f t="shared" si="59"/>
        <v>2743.2929908222613</v>
      </c>
      <c r="L330">
        <f t="shared" si="60"/>
        <v>794.27572305912497</v>
      </c>
      <c r="M330">
        <f t="shared" si="69"/>
        <v>704.36640224380744</v>
      </c>
      <c r="N330">
        <f t="shared" si="70"/>
        <v>697.06094918321924</v>
      </c>
      <c r="O330">
        <f t="shared" si="61"/>
        <v>759.41184476978401</v>
      </c>
    </row>
    <row r="331" spans="1:15" x14ac:dyDescent="0.25">
      <c r="A331">
        <v>3270</v>
      </c>
      <c r="B331">
        <v>823.92040399999996</v>
      </c>
      <c r="C331">
        <v>159.39236100000002</v>
      </c>
      <c r="D331">
        <f t="shared" si="62"/>
        <v>722.13319957299484</v>
      </c>
      <c r="E331">
        <f t="shared" si="68"/>
        <v>-7.8815504746955867E-2</v>
      </c>
      <c r="F331">
        <f t="shared" si="65"/>
        <v>-0.98370351783318455</v>
      </c>
      <c r="G331">
        <f t="shared" si="66"/>
        <v>55.33909762662033</v>
      </c>
      <c r="H331">
        <f t="shared" si="67"/>
        <v>21.13765438662033</v>
      </c>
      <c r="I331">
        <f t="shared" si="63"/>
        <v>7182.0342910720328</v>
      </c>
      <c r="J331">
        <f t="shared" si="64"/>
        <v>0.61803398874989479</v>
      </c>
      <c r="K331">
        <f t="shared" si="59"/>
        <v>2743.2929908222613</v>
      </c>
      <c r="L331">
        <f t="shared" si="60"/>
        <v>785.04115152871782</v>
      </c>
      <c r="M331">
        <f t="shared" si="69"/>
        <v>703.57824719633788</v>
      </c>
      <c r="N331">
        <f t="shared" si="70"/>
        <v>696.27279413574968</v>
      </c>
      <c r="O331">
        <f t="shared" si="61"/>
        <v>758.62368972231445</v>
      </c>
    </row>
    <row r="332" spans="1:15" x14ac:dyDescent="0.25">
      <c r="A332">
        <v>3280</v>
      </c>
      <c r="B332">
        <v>852.82989200000009</v>
      </c>
      <c r="C332">
        <v>137.69097199999999</v>
      </c>
      <c r="D332">
        <f t="shared" si="62"/>
        <v>721.34564436745882</v>
      </c>
      <c r="E332">
        <f t="shared" si="68"/>
        <v>-7.8755520553602312E-2</v>
      </c>
      <c r="F332">
        <f t="shared" si="65"/>
        <v>-0.98370351783318455</v>
      </c>
      <c r="G332">
        <f t="shared" si="66"/>
        <v>55.33909762662033</v>
      </c>
      <c r="H332">
        <f t="shared" si="67"/>
        <v>21.13765438662033</v>
      </c>
      <c r="I332">
        <f t="shared" si="63"/>
        <v>7182.0342910720328</v>
      </c>
      <c r="J332">
        <f t="shared" si="64"/>
        <v>0.61803398874989479</v>
      </c>
      <c r="K332">
        <f t="shared" si="59"/>
        <v>2743.2929908222613</v>
      </c>
      <c r="L332">
        <f t="shared" si="60"/>
        <v>802.60737838957721</v>
      </c>
      <c r="M332">
        <f t="shared" si="69"/>
        <v>702.79069199080186</v>
      </c>
      <c r="N332">
        <f t="shared" si="70"/>
        <v>695.48523893021365</v>
      </c>
      <c r="O332">
        <f t="shared" si="61"/>
        <v>757.83613451677843</v>
      </c>
    </row>
    <row r="333" spans="1:15" x14ac:dyDescent="0.25">
      <c r="A333">
        <v>3290</v>
      </c>
      <c r="B333">
        <v>852.82989200000009</v>
      </c>
      <c r="C333">
        <v>137.69097199999999</v>
      </c>
      <c r="D333">
        <f t="shared" si="62"/>
        <v>720.55868900385656</v>
      </c>
      <c r="E333">
        <f t="shared" si="68"/>
        <v>-7.8695536360226012E-2</v>
      </c>
      <c r="F333">
        <f t="shared" si="65"/>
        <v>-0.98370351783318455</v>
      </c>
      <c r="G333">
        <f t="shared" si="66"/>
        <v>55.33909762662033</v>
      </c>
      <c r="H333">
        <f t="shared" si="67"/>
        <v>21.13765438662033</v>
      </c>
      <c r="I333">
        <f t="shared" si="63"/>
        <v>7182.0342910720328</v>
      </c>
      <c r="J333">
        <f t="shared" si="64"/>
        <v>0.61803398874989479</v>
      </c>
      <c r="K333">
        <f t="shared" si="59"/>
        <v>2743.2929908222613</v>
      </c>
      <c r="L333">
        <f t="shared" si="60"/>
        <v>802.30678818831018</v>
      </c>
      <c r="M333">
        <f t="shared" si="69"/>
        <v>702.0037366271996</v>
      </c>
      <c r="N333">
        <f t="shared" si="70"/>
        <v>694.69828356661139</v>
      </c>
      <c r="O333">
        <f t="shared" si="61"/>
        <v>757.04917915317617</v>
      </c>
    </row>
    <row r="334" spans="1:15" x14ac:dyDescent="0.25">
      <c r="A334">
        <v>3300</v>
      </c>
      <c r="B334">
        <v>852.82989200000009</v>
      </c>
      <c r="C334">
        <v>137.69097199999999</v>
      </c>
      <c r="D334">
        <f t="shared" si="62"/>
        <v>719.77233348218783</v>
      </c>
      <c r="E334">
        <f t="shared" si="68"/>
        <v>-7.8635552166872458E-2</v>
      </c>
      <c r="F334">
        <f t="shared" si="65"/>
        <v>-0.98370351783318455</v>
      </c>
      <c r="G334">
        <f t="shared" si="66"/>
        <v>55.33909762662033</v>
      </c>
      <c r="H334">
        <f t="shared" si="67"/>
        <v>21.13765438662033</v>
      </c>
      <c r="I334">
        <f t="shared" si="63"/>
        <v>7182.0342910720328</v>
      </c>
      <c r="J334">
        <f t="shared" si="64"/>
        <v>0.61803398874989479</v>
      </c>
      <c r="K334">
        <f t="shared" si="59"/>
        <v>2743.2929908222613</v>
      </c>
      <c r="L334">
        <f t="shared" si="60"/>
        <v>802.00642710627392</v>
      </c>
      <c r="M334">
        <f t="shared" si="69"/>
        <v>701.21738110553088</v>
      </c>
      <c r="N334">
        <f t="shared" si="70"/>
        <v>693.91192804494267</v>
      </c>
      <c r="O334">
        <f t="shared" si="61"/>
        <v>756.26282363150744</v>
      </c>
    </row>
    <row r="335" spans="1:15" x14ac:dyDescent="0.25">
      <c r="A335">
        <v>3310</v>
      </c>
      <c r="B335">
        <v>852.82989200000009</v>
      </c>
      <c r="C335">
        <v>137.69097199999999</v>
      </c>
      <c r="D335">
        <f t="shared" si="62"/>
        <v>718.98657780245276</v>
      </c>
      <c r="E335">
        <f t="shared" si="68"/>
        <v>-7.8575567973507537E-2</v>
      </c>
      <c r="F335">
        <f t="shared" si="65"/>
        <v>-0.98370351783318455</v>
      </c>
      <c r="G335">
        <f t="shared" si="66"/>
        <v>55.33909762662033</v>
      </c>
      <c r="H335">
        <f t="shared" si="67"/>
        <v>21.13765438662033</v>
      </c>
      <c r="I335">
        <f t="shared" si="63"/>
        <v>7182.0342910720328</v>
      </c>
      <c r="J335">
        <f t="shared" si="64"/>
        <v>0.61803398874989479</v>
      </c>
      <c r="K335">
        <f t="shared" si="59"/>
        <v>2743.2929908222613</v>
      </c>
      <c r="L335">
        <f t="shared" si="60"/>
        <v>801.70629514346831</v>
      </c>
      <c r="M335">
        <f t="shared" si="69"/>
        <v>700.4316254257958</v>
      </c>
      <c r="N335">
        <f t="shared" si="70"/>
        <v>693.12617236520759</v>
      </c>
      <c r="O335">
        <f t="shared" si="61"/>
        <v>755.47706795177237</v>
      </c>
    </row>
    <row r="336" spans="1:15" x14ac:dyDescent="0.25">
      <c r="A336">
        <v>3320</v>
      </c>
      <c r="B336">
        <v>852.82989200000009</v>
      </c>
      <c r="C336">
        <v>137.69097199999999</v>
      </c>
      <c r="D336">
        <f t="shared" si="62"/>
        <v>718.20142196465133</v>
      </c>
      <c r="E336">
        <f t="shared" si="68"/>
        <v>-7.8515583780142603E-2</v>
      </c>
      <c r="F336">
        <f t="shared" si="65"/>
        <v>-0.98370351783318455</v>
      </c>
      <c r="G336">
        <f t="shared" si="66"/>
        <v>55.33909762662033</v>
      </c>
      <c r="H336">
        <f t="shared" si="67"/>
        <v>21.13765438662033</v>
      </c>
      <c r="I336">
        <f t="shared" si="63"/>
        <v>7182.0342910720328</v>
      </c>
      <c r="J336">
        <f t="shared" si="64"/>
        <v>0.61803398874989479</v>
      </c>
      <c r="K336">
        <f t="shared" si="59"/>
        <v>2743.2929908222613</v>
      </c>
      <c r="L336">
        <f t="shared" si="60"/>
        <v>801.40639229989358</v>
      </c>
      <c r="M336">
        <f t="shared" si="69"/>
        <v>699.64646958799437</v>
      </c>
      <c r="N336">
        <f t="shared" si="70"/>
        <v>692.34101652740617</v>
      </c>
      <c r="O336">
        <f t="shared" si="61"/>
        <v>754.69191211397094</v>
      </c>
    </row>
    <row r="337" spans="1:15" x14ac:dyDescent="0.25">
      <c r="A337">
        <v>3330</v>
      </c>
      <c r="B337">
        <v>838.37514799999997</v>
      </c>
      <c r="C337">
        <v>148.54166699999999</v>
      </c>
      <c r="D337">
        <f t="shared" si="62"/>
        <v>717.41686596878344</v>
      </c>
      <c r="E337">
        <f t="shared" si="68"/>
        <v>-7.8455599586789049E-2</v>
      </c>
      <c r="F337">
        <f t="shared" si="65"/>
        <v>-0.98370351783318455</v>
      </c>
      <c r="G337">
        <f t="shared" si="66"/>
        <v>55.33909762662033</v>
      </c>
      <c r="H337">
        <f t="shared" si="67"/>
        <v>21.13765438662033</v>
      </c>
      <c r="I337">
        <f t="shared" si="63"/>
        <v>7182.0342910720328</v>
      </c>
      <c r="J337">
        <f t="shared" si="64"/>
        <v>0.61803398874989479</v>
      </c>
      <c r="K337">
        <f t="shared" si="59"/>
        <v>2743.2929908222613</v>
      </c>
      <c r="L337">
        <f t="shared" si="60"/>
        <v>792.17319548487092</v>
      </c>
      <c r="M337">
        <f t="shared" si="69"/>
        <v>698.86191359212648</v>
      </c>
      <c r="N337">
        <f t="shared" si="70"/>
        <v>691.55646053153828</v>
      </c>
      <c r="O337">
        <f t="shared" si="61"/>
        <v>753.90735611810305</v>
      </c>
    </row>
    <row r="338" spans="1:15" x14ac:dyDescent="0.25">
      <c r="A338">
        <v>3340</v>
      </c>
      <c r="B338">
        <v>852.82989200000009</v>
      </c>
      <c r="C338">
        <v>137.69097199999999</v>
      </c>
      <c r="D338">
        <f t="shared" si="62"/>
        <v>716.63290981484931</v>
      </c>
      <c r="E338">
        <f t="shared" si="68"/>
        <v>-7.8395615393412749E-2</v>
      </c>
      <c r="F338">
        <f t="shared" si="65"/>
        <v>-0.98370351783318455</v>
      </c>
      <c r="G338">
        <f t="shared" si="66"/>
        <v>55.33909762662033</v>
      </c>
      <c r="H338">
        <f t="shared" si="67"/>
        <v>21.13765438662033</v>
      </c>
      <c r="I338">
        <f t="shared" si="63"/>
        <v>7182.0342910720328</v>
      </c>
      <c r="J338">
        <f t="shared" si="64"/>
        <v>0.61803398874989479</v>
      </c>
      <c r="K338">
        <f t="shared" si="59"/>
        <v>2743.2929908222613</v>
      </c>
      <c r="L338">
        <f t="shared" si="60"/>
        <v>800.80727397043643</v>
      </c>
      <c r="M338">
        <f t="shared" si="69"/>
        <v>698.07795743819236</v>
      </c>
      <c r="N338">
        <f t="shared" si="70"/>
        <v>690.77250437760415</v>
      </c>
      <c r="O338">
        <f t="shared" si="61"/>
        <v>753.12339996416893</v>
      </c>
    </row>
    <row r="339" spans="1:15" x14ac:dyDescent="0.25">
      <c r="A339">
        <v>3350</v>
      </c>
      <c r="B339">
        <v>838.37514799999997</v>
      </c>
      <c r="C339">
        <v>148.54166699999999</v>
      </c>
      <c r="D339">
        <f t="shared" si="62"/>
        <v>715.84955350284872</v>
      </c>
      <c r="E339">
        <f t="shared" si="68"/>
        <v>-7.8335631200059194E-2</v>
      </c>
      <c r="F339">
        <f t="shared" si="65"/>
        <v>-0.98370351783318455</v>
      </c>
      <c r="G339">
        <f t="shared" si="66"/>
        <v>55.33909762662033</v>
      </c>
      <c r="H339">
        <f t="shared" si="67"/>
        <v>21.13765438662033</v>
      </c>
      <c r="I339">
        <f t="shared" si="63"/>
        <v>7182.0342910720328</v>
      </c>
      <c r="J339">
        <f t="shared" si="64"/>
        <v>0.61803398874989479</v>
      </c>
      <c r="K339">
        <f t="shared" si="59"/>
        <v>2743.2929908222613</v>
      </c>
      <c r="L339">
        <f t="shared" si="60"/>
        <v>791.57453539387529</v>
      </c>
      <c r="M339">
        <f t="shared" si="69"/>
        <v>697.29460112619176</v>
      </c>
      <c r="N339">
        <f t="shared" si="70"/>
        <v>689.98914806560356</v>
      </c>
      <c r="O339">
        <f t="shared" si="61"/>
        <v>752.34004365216833</v>
      </c>
    </row>
    <row r="340" spans="1:15" x14ac:dyDescent="0.25">
      <c r="A340">
        <v>3360</v>
      </c>
      <c r="B340">
        <v>838.37514799999997</v>
      </c>
      <c r="C340">
        <v>148.54166699999999</v>
      </c>
      <c r="D340">
        <f t="shared" si="62"/>
        <v>715.06679703278178</v>
      </c>
      <c r="E340">
        <f t="shared" si="68"/>
        <v>-7.8275647006694274E-2</v>
      </c>
      <c r="F340">
        <f t="shared" si="65"/>
        <v>-0.98370351783318455</v>
      </c>
      <c r="G340">
        <f t="shared" si="66"/>
        <v>55.33909762662033</v>
      </c>
      <c r="H340">
        <f t="shared" si="67"/>
        <v>21.13765438662033</v>
      </c>
      <c r="I340">
        <f t="shared" si="63"/>
        <v>7182.0342910720328</v>
      </c>
      <c r="J340">
        <f t="shared" si="64"/>
        <v>0.61803398874989479</v>
      </c>
      <c r="K340">
        <f t="shared" si="59"/>
        <v>2743.2929908222613</v>
      </c>
      <c r="L340">
        <f t="shared" si="60"/>
        <v>791.27554902722363</v>
      </c>
      <c r="M340">
        <f t="shared" si="69"/>
        <v>696.51184465612482</v>
      </c>
      <c r="N340">
        <f t="shared" si="70"/>
        <v>689.20639159553662</v>
      </c>
      <c r="O340">
        <f t="shared" si="61"/>
        <v>751.55728718210139</v>
      </c>
    </row>
    <row r="341" spans="1:15" x14ac:dyDescent="0.25">
      <c r="A341">
        <v>3370</v>
      </c>
      <c r="B341">
        <v>852.82989200000009</v>
      </c>
      <c r="C341">
        <v>137.69097199999999</v>
      </c>
      <c r="D341">
        <f t="shared" si="62"/>
        <v>714.2846404046486</v>
      </c>
      <c r="E341">
        <f t="shared" si="68"/>
        <v>-7.8215662813317974E-2</v>
      </c>
      <c r="F341">
        <f t="shared" si="65"/>
        <v>-0.98370351783318455</v>
      </c>
      <c r="G341">
        <f t="shared" si="66"/>
        <v>55.33909762662033</v>
      </c>
      <c r="H341">
        <f t="shared" si="67"/>
        <v>21.13765438662033</v>
      </c>
      <c r="I341">
        <f t="shared" si="63"/>
        <v>7182.0342910720328</v>
      </c>
      <c r="J341">
        <f t="shared" si="64"/>
        <v>0.61803398874989479</v>
      </c>
      <c r="K341">
        <f t="shared" si="59"/>
        <v>2743.2929908222613</v>
      </c>
      <c r="L341">
        <f t="shared" si="60"/>
        <v>799.91031487048144</v>
      </c>
      <c r="M341">
        <f t="shared" si="69"/>
        <v>695.72968802799164</v>
      </c>
      <c r="N341">
        <f t="shared" si="70"/>
        <v>688.42423496740344</v>
      </c>
      <c r="O341">
        <f t="shared" si="61"/>
        <v>750.77513055396821</v>
      </c>
    </row>
    <row r="342" spans="1:15" x14ac:dyDescent="0.25">
      <c r="A342">
        <v>3380</v>
      </c>
      <c r="B342">
        <v>838.37514799999997</v>
      </c>
      <c r="C342">
        <v>148.54166699999999</v>
      </c>
      <c r="D342">
        <f t="shared" si="62"/>
        <v>713.50308361844884</v>
      </c>
      <c r="E342">
        <f t="shared" si="68"/>
        <v>-7.8155678619975785E-2</v>
      </c>
      <c r="F342">
        <f t="shared" si="65"/>
        <v>-0.98370351783318455</v>
      </c>
      <c r="G342">
        <f t="shared" si="66"/>
        <v>55.33909762662033</v>
      </c>
      <c r="H342">
        <f t="shared" si="67"/>
        <v>21.13765438662033</v>
      </c>
      <c r="I342">
        <f t="shared" si="63"/>
        <v>7182.0342910720328</v>
      </c>
      <c r="J342">
        <f t="shared" si="64"/>
        <v>0.61803398874989479</v>
      </c>
      <c r="K342">
        <f t="shared" si="59"/>
        <v>2743.2929908222613</v>
      </c>
      <c r="L342">
        <f t="shared" si="60"/>
        <v>790.6782636516125</v>
      </c>
      <c r="M342">
        <f t="shared" si="69"/>
        <v>694.94813124179188</v>
      </c>
      <c r="N342">
        <f t="shared" si="70"/>
        <v>687.64267818120368</v>
      </c>
      <c r="O342">
        <f t="shared" si="61"/>
        <v>749.99357376776845</v>
      </c>
    </row>
    <row r="343" spans="1:15" x14ac:dyDescent="0.25">
      <c r="A343">
        <v>3390</v>
      </c>
      <c r="B343">
        <v>838.37514799999997</v>
      </c>
      <c r="C343">
        <v>148.54166699999999</v>
      </c>
      <c r="D343">
        <f t="shared" si="62"/>
        <v>712.72212667418285</v>
      </c>
      <c r="E343">
        <f t="shared" si="68"/>
        <v>-7.8095694426599499E-2</v>
      </c>
      <c r="F343">
        <f t="shared" si="65"/>
        <v>-0.98370351783318455</v>
      </c>
      <c r="G343">
        <f t="shared" si="66"/>
        <v>55.33909762662033</v>
      </c>
      <c r="H343">
        <f t="shared" si="67"/>
        <v>21.13765438662033</v>
      </c>
      <c r="I343">
        <f t="shared" si="63"/>
        <v>7182.0342910720328</v>
      </c>
      <c r="J343">
        <f t="shared" si="64"/>
        <v>0.61803398874989479</v>
      </c>
      <c r="K343">
        <f t="shared" si="59"/>
        <v>2743.2929908222613</v>
      </c>
      <c r="L343">
        <f t="shared" si="60"/>
        <v>790.37996464265325</v>
      </c>
      <c r="M343">
        <f t="shared" si="69"/>
        <v>694.16717429752589</v>
      </c>
      <c r="N343">
        <f t="shared" si="70"/>
        <v>686.86172123693768</v>
      </c>
      <c r="O343">
        <f t="shared" si="61"/>
        <v>749.21261682350246</v>
      </c>
    </row>
    <row r="344" spans="1:15" x14ac:dyDescent="0.25">
      <c r="A344">
        <v>3400</v>
      </c>
      <c r="B344">
        <v>823.92040399999996</v>
      </c>
      <c r="C344">
        <v>159.39236100000002</v>
      </c>
      <c r="D344">
        <f t="shared" si="62"/>
        <v>711.9417695718505</v>
      </c>
      <c r="E344">
        <f t="shared" si="68"/>
        <v>-7.8035710233234565E-2</v>
      </c>
      <c r="F344">
        <f t="shared" si="65"/>
        <v>-0.98370351783318455</v>
      </c>
      <c r="G344">
        <f t="shared" si="66"/>
        <v>55.33909762662033</v>
      </c>
      <c r="H344">
        <f t="shared" si="67"/>
        <v>21.13765438662033</v>
      </c>
      <c r="I344">
        <f t="shared" si="63"/>
        <v>7182.0342910720328</v>
      </c>
      <c r="J344">
        <f t="shared" si="64"/>
        <v>0.61803398874989479</v>
      </c>
      <c r="K344">
        <f t="shared" si="59"/>
        <v>2743.2929908222613</v>
      </c>
      <c r="L344">
        <f t="shared" si="60"/>
        <v>781.14837166224606</v>
      </c>
      <c r="M344">
        <f t="shared" si="69"/>
        <v>693.38681719519354</v>
      </c>
      <c r="N344">
        <f t="shared" si="70"/>
        <v>686.08136413460534</v>
      </c>
      <c r="O344">
        <f t="shared" si="61"/>
        <v>748.43225972117011</v>
      </c>
    </row>
    <row r="345" spans="1:15" x14ac:dyDescent="0.25">
      <c r="A345">
        <v>3410</v>
      </c>
      <c r="B345">
        <v>838.37514799999997</v>
      </c>
      <c r="C345">
        <v>148.54166699999999</v>
      </c>
      <c r="D345">
        <f t="shared" si="62"/>
        <v>711.16201231145169</v>
      </c>
      <c r="E345">
        <f t="shared" si="68"/>
        <v>-7.797572603988101E-2</v>
      </c>
      <c r="F345">
        <f t="shared" si="65"/>
        <v>-0.98370351783318455</v>
      </c>
      <c r="G345">
        <f t="shared" si="66"/>
        <v>55.33909762662033</v>
      </c>
      <c r="H345">
        <f t="shared" si="67"/>
        <v>21.13765438662033</v>
      </c>
      <c r="I345">
        <f t="shared" si="63"/>
        <v>7182.0342910720328</v>
      </c>
      <c r="J345">
        <f t="shared" si="64"/>
        <v>0.61803398874989479</v>
      </c>
      <c r="K345">
        <f t="shared" si="59"/>
        <v>2743.2929908222613</v>
      </c>
      <c r="L345">
        <f t="shared" si="60"/>
        <v>789.78405398242671</v>
      </c>
      <c r="M345">
        <f t="shared" si="69"/>
        <v>692.60705993479473</v>
      </c>
      <c r="N345">
        <f t="shared" si="70"/>
        <v>685.30160687420653</v>
      </c>
      <c r="O345">
        <f t="shared" si="61"/>
        <v>747.6525024607713</v>
      </c>
    </row>
    <row r="346" spans="1:15" x14ac:dyDescent="0.25">
      <c r="A346">
        <v>3420</v>
      </c>
      <c r="B346">
        <v>852.82989200000009</v>
      </c>
      <c r="C346">
        <v>137.69097199999999</v>
      </c>
      <c r="D346">
        <f t="shared" si="62"/>
        <v>710.38285489298664</v>
      </c>
      <c r="E346">
        <f t="shared" si="68"/>
        <v>-7.791574184650471E-2</v>
      </c>
      <c r="F346">
        <f t="shared" si="65"/>
        <v>-0.98370351783318455</v>
      </c>
      <c r="G346">
        <f t="shared" si="66"/>
        <v>55.33909762662033</v>
      </c>
      <c r="H346">
        <f t="shared" si="67"/>
        <v>21.13765438662033</v>
      </c>
      <c r="I346">
        <f t="shared" si="63"/>
        <v>7182.0342910720328</v>
      </c>
      <c r="J346">
        <f t="shared" si="64"/>
        <v>0.61803398874989479</v>
      </c>
      <c r="K346">
        <f t="shared" si="59"/>
        <v>2743.2929908222613</v>
      </c>
      <c r="L346">
        <f t="shared" si="60"/>
        <v>798.41996542183847</v>
      </c>
      <c r="M346">
        <f t="shared" si="69"/>
        <v>691.82790251632969</v>
      </c>
      <c r="N346">
        <f t="shared" si="70"/>
        <v>684.52244945574148</v>
      </c>
      <c r="O346">
        <f t="shared" si="61"/>
        <v>746.87334504230625</v>
      </c>
    </row>
    <row r="347" spans="1:15" x14ac:dyDescent="0.25">
      <c r="A347">
        <v>3430</v>
      </c>
      <c r="B347">
        <v>838.37514799999997</v>
      </c>
      <c r="C347">
        <v>148.54166699999999</v>
      </c>
      <c r="D347">
        <f t="shared" si="62"/>
        <v>709.60429731645502</v>
      </c>
      <c r="E347">
        <f t="shared" si="68"/>
        <v>-7.7855757653162522E-2</v>
      </c>
      <c r="F347">
        <f t="shared" si="65"/>
        <v>-0.98370351783318455</v>
      </c>
      <c r="G347">
        <f t="shared" si="66"/>
        <v>55.33909762662033</v>
      </c>
      <c r="H347">
        <f t="shared" si="67"/>
        <v>21.13765438662033</v>
      </c>
      <c r="I347">
        <f t="shared" si="63"/>
        <v>7182.0342910720328</v>
      </c>
      <c r="J347">
        <f t="shared" si="64"/>
        <v>0.61803398874989479</v>
      </c>
      <c r="K347">
        <f t="shared" si="59"/>
        <v>2743.2929908222613</v>
      </c>
      <c r="L347">
        <f t="shared" si="60"/>
        <v>789.18905979912347</v>
      </c>
      <c r="M347">
        <f t="shared" si="69"/>
        <v>691.04934493979806</v>
      </c>
      <c r="N347">
        <f t="shared" si="70"/>
        <v>683.74389187920985</v>
      </c>
      <c r="O347">
        <f t="shared" si="61"/>
        <v>746.09478746577463</v>
      </c>
    </row>
    <row r="348" spans="1:15" x14ac:dyDescent="0.25">
      <c r="A348">
        <v>3440</v>
      </c>
      <c r="B348">
        <v>838.37514799999997</v>
      </c>
      <c r="C348">
        <v>148.54166699999999</v>
      </c>
      <c r="D348">
        <f t="shared" si="62"/>
        <v>708.82633958185716</v>
      </c>
      <c r="E348">
        <f t="shared" si="68"/>
        <v>-7.7795773459786235E-2</v>
      </c>
      <c r="F348">
        <f t="shared" si="65"/>
        <v>-0.98370351783318455</v>
      </c>
      <c r="G348">
        <f t="shared" si="66"/>
        <v>55.33909762662033</v>
      </c>
      <c r="H348">
        <f t="shared" si="67"/>
        <v>21.13765438662033</v>
      </c>
      <c r="I348">
        <f t="shared" si="63"/>
        <v>7182.0342910720328</v>
      </c>
      <c r="J348">
        <f t="shared" si="64"/>
        <v>0.61803398874989479</v>
      </c>
      <c r="K348">
        <f t="shared" si="59"/>
        <v>2743.2929908222613</v>
      </c>
      <c r="L348">
        <f t="shared" si="60"/>
        <v>788.89190638631794</v>
      </c>
      <c r="M348">
        <f t="shared" si="69"/>
        <v>690.2713872052002</v>
      </c>
      <c r="N348">
        <f t="shared" si="70"/>
        <v>682.96593414461199</v>
      </c>
      <c r="O348">
        <f t="shared" si="61"/>
        <v>745.31682973117677</v>
      </c>
    </row>
    <row r="349" spans="1:15" x14ac:dyDescent="0.25">
      <c r="A349">
        <v>3450</v>
      </c>
      <c r="B349">
        <v>838.37514799999997</v>
      </c>
      <c r="C349">
        <v>148.54166699999999</v>
      </c>
      <c r="D349">
        <f t="shared" si="62"/>
        <v>708.04898168919294</v>
      </c>
      <c r="E349">
        <f t="shared" si="68"/>
        <v>-7.7735789266421301E-2</v>
      </c>
      <c r="F349">
        <f t="shared" si="65"/>
        <v>-0.98370351783318455</v>
      </c>
      <c r="G349">
        <f t="shared" si="66"/>
        <v>55.33909762662033</v>
      </c>
      <c r="H349">
        <f t="shared" si="67"/>
        <v>21.13765438662033</v>
      </c>
      <c r="I349">
        <f t="shared" si="63"/>
        <v>7182.0342910720328</v>
      </c>
      <c r="J349">
        <f t="shared" si="64"/>
        <v>0.61803398874989479</v>
      </c>
      <c r="K349">
        <f t="shared" si="59"/>
        <v>2743.2929908222613</v>
      </c>
      <c r="L349">
        <f t="shared" si="60"/>
        <v>788.59498209274318</v>
      </c>
      <c r="M349">
        <f t="shared" si="69"/>
        <v>689.49402931253599</v>
      </c>
      <c r="N349">
        <f t="shared" si="70"/>
        <v>682.18857625194778</v>
      </c>
      <c r="O349">
        <f t="shared" si="61"/>
        <v>744.53947183851255</v>
      </c>
    </row>
    <row r="350" spans="1:15" x14ac:dyDescent="0.25">
      <c r="A350">
        <v>3460</v>
      </c>
      <c r="B350">
        <v>823.92040399999996</v>
      </c>
      <c r="C350">
        <v>159.39236100000002</v>
      </c>
      <c r="D350">
        <f t="shared" si="62"/>
        <v>707.27222363846226</v>
      </c>
      <c r="E350">
        <f t="shared" si="68"/>
        <v>-7.7675805073067747E-2</v>
      </c>
      <c r="F350">
        <f t="shared" si="65"/>
        <v>-0.98370351783318455</v>
      </c>
      <c r="G350">
        <f t="shared" si="66"/>
        <v>55.33909762662033</v>
      </c>
      <c r="H350">
        <f t="shared" si="67"/>
        <v>21.13765438662033</v>
      </c>
      <c r="I350">
        <f t="shared" si="63"/>
        <v>7182.0342910720328</v>
      </c>
      <c r="J350">
        <f t="shared" si="64"/>
        <v>0.61803398874989479</v>
      </c>
      <c r="K350">
        <f t="shared" si="59"/>
        <v>2743.2929908222613</v>
      </c>
      <c r="L350">
        <f t="shared" si="60"/>
        <v>779.36476382772059</v>
      </c>
      <c r="M350">
        <f t="shared" si="69"/>
        <v>688.71727126180531</v>
      </c>
      <c r="N350">
        <f t="shared" si="70"/>
        <v>681.4118182012171</v>
      </c>
      <c r="O350">
        <f t="shared" si="61"/>
        <v>743.76271378778188</v>
      </c>
    </row>
    <row r="351" spans="1:15" x14ac:dyDescent="0.25">
      <c r="A351">
        <v>3470</v>
      </c>
      <c r="B351">
        <v>838.37514799999997</v>
      </c>
      <c r="C351">
        <v>148.54166699999999</v>
      </c>
      <c r="D351">
        <f t="shared" si="62"/>
        <v>706.49606542966535</v>
      </c>
      <c r="E351">
        <f t="shared" si="68"/>
        <v>-7.7615820879691461E-2</v>
      </c>
      <c r="F351">
        <f t="shared" si="65"/>
        <v>-0.98370351783318455</v>
      </c>
      <c r="G351">
        <f t="shared" si="66"/>
        <v>55.33909762662033</v>
      </c>
      <c r="H351">
        <f t="shared" si="67"/>
        <v>21.13765438662033</v>
      </c>
      <c r="I351">
        <f t="shared" si="63"/>
        <v>7182.0342910720328</v>
      </c>
      <c r="J351">
        <f t="shared" si="64"/>
        <v>0.61803398874989479</v>
      </c>
      <c r="K351">
        <f t="shared" si="59"/>
        <v>2743.2929908222613</v>
      </c>
      <c r="L351">
        <f t="shared" si="60"/>
        <v>788.00182086328596</v>
      </c>
      <c r="M351">
        <f t="shared" si="69"/>
        <v>687.94111305300839</v>
      </c>
      <c r="N351">
        <f t="shared" si="70"/>
        <v>680.63565999242019</v>
      </c>
      <c r="O351">
        <f t="shared" si="61"/>
        <v>742.98655557898496</v>
      </c>
    </row>
    <row r="352" spans="1:15" x14ac:dyDescent="0.25">
      <c r="A352">
        <v>3480</v>
      </c>
      <c r="B352">
        <v>838.37514799999997</v>
      </c>
      <c r="C352">
        <v>148.54166699999999</v>
      </c>
      <c r="D352">
        <f t="shared" si="62"/>
        <v>705.72050706280197</v>
      </c>
      <c r="E352">
        <f t="shared" si="68"/>
        <v>-7.7555836686337892E-2</v>
      </c>
      <c r="F352">
        <f t="shared" si="65"/>
        <v>-0.98370351783318455</v>
      </c>
      <c r="G352">
        <f t="shared" si="66"/>
        <v>55.33909762662033</v>
      </c>
      <c r="H352">
        <f t="shared" si="67"/>
        <v>21.13765438662033</v>
      </c>
      <c r="I352">
        <f t="shared" si="63"/>
        <v>7182.0342910720328</v>
      </c>
      <c r="J352">
        <f t="shared" si="64"/>
        <v>0.61803398874989479</v>
      </c>
      <c r="K352">
        <f t="shared" si="59"/>
        <v>2743.2929908222613</v>
      </c>
      <c r="L352">
        <f t="shared" si="60"/>
        <v>787.7055839274035</v>
      </c>
      <c r="M352">
        <f t="shared" si="69"/>
        <v>687.16555468614501</v>
      </c>
      <c r="N352">
        <f t="shared" si="70"/>
        <v>679.86010162555681</v>
      </c>
      <c r="O352">
        <f t="shared" si="61"/>
        <v>742.21099721212158</v>
      </c>
    </row>
    <row r="353" spans="1:15" x14ac:dyDescent="0.25">
      <c r="A353">
        <v>3490</v>
      </c>
      <c r="B353">
        <v>823.92040399999996</v>
      </c>
      <c r="C353">
        <v>159.39236100000002</v>
      </c>
      <c r="D353">
        <f t="shared" si="62"/>
        <v>704.94554853787224</v>
      </c>
      <c r="E353">
        <f t="shared" si="68"/>
        <v>-7.7495852492972972E-2</v>
      </c>
      <c r="F353">
        <f t="shared" si="65"/>
        <v>-0.98370351783318455</v>
      </c>
      <c r="G353">
        <f t="shared" si="66"/>
        <v>55.33909762662033</v>
      </c>
      <c r="H353">
        <f t="shared" si="67"/>
        <v>21.13765438662033</v>
      </c>
      <c r="I353">
        <f t="shared" si="63"/>
        <v>7182.0342910720328</v>
      </c>
      <c r="J353">
        <f t="shared" si="64"/>
        <v>0.61803398874989479</v>
      </c>
      <c r="K353">
        <f t="shared" si="59"/>
        <v>2743.2929908222613</v>
      </c>
      <c r="L353">
        <f t="shared" si="60"/>
        <v>778.47605302007321</v>
      </c>
      <c r="M353">
        <f t="shared" si="69"/>
        <v>686.39059616121529</v>
      </c>
      <c r="N353">
        <f t="shared" si="70"/>
        <v>679.08514310062708</v>
      </c>
      <c r="O353">
        <f t="shared" si="61"/>
        <v>741.43603868719185</v>
      </c>
    </row>
    <row r="354" spans="1:15" x14ac:dyDescent="0.25">
      <c r="A354">
        <v>3500</v>
      </c>
      <c r="B354">
        <v>823.92040399999996</v>
      </c>
      <c r="C354">
        <v>159.39236100000002</v>
      </c>
      <c r="D354">
        <f t="shared" si="62"/>
        <v>704.17118985487616</v>
      </c>
      <c r="E354">
        <f t="shared" si="68"/>
        <v>-7.7435868299608052E-2</v>
      </c>
      <c r="F354">
        <f t="shared" si="65"/>
        <v>-0.98370351783318455</v>
      </c>
      <c r="G354">
        <f t="shared" si="66"/>
        <v>55.33909762662033</v>
      </c>
      <c r="H354">
        <f t="shared" si="67"/>
        <v>21.13765438662033</v>
      </c>
      <c r="I354">
        <f t="shared" si="63"/>
        <v>7182.0342910720328</v>
      </c>
      <c r="J354">
        <f t="shared" si="64"/>
        <v>0.61803398874989479</v>
      </c>
      <c r="K354">
        <f t="shared" si="59"/>
        <v>2743.2929908222613</v>
      </c>
      <c r="L354">
        <f t="shared" si="60"/>
        <v>778.18027432265239</v>
      </c>
      <c r="M354">
        <f t="shared" si="69"/>
        <v>685.6162374782192</v>
      </c>
      <c r="N354">
        <f t="shared" si="70"/>
        <v>678.310784417631</v>
      </c>
      <c r="O354">
        <f t="shared" si="61"/>
        <v>740.66168000419577</v>
      </c>
    </row>
    <row r="355" spans="1:15" x14ac:dyDescent="0.25">
      <c r="A355">
        <v>3510</v>
      </c>
      <c r="B355">
        <v>838.37514799999997</v>
      </c>
      <c r="C355">
        <v>148.54166699999999</v>
      </c>
      <c r="D355">
        <f t="shared" si="62"/>
        <v>703.39743101381373</v>
      </c>
      <c r="E355">
        <f t="shared" si="68"/>
        <v>-7.7375884106243117E-2</v>
      </c>
      <c r="F355">
        <f t="shared" si="65"/>
        <v>-0.98370351783318455</v>
      </c>
      <c r="G355">
        <f t="shared" si="66"/>
        <v>55.33909762662033</v>
      </c>
      <c r="H355">
        <f t="shared" si="67"/>
        <v>21.13765438662033</v>
      </c>
      <c r="I355">
        <f t="shared" si="63"/>
        <v>7182.0342910720328</v>
      </c>
      <c r="J355">
        <f t="shared" si="64"/>
        <v>0.61803398874989479</v>
      </c>
      <c r="K355">
        <f t="shared" si="59"/>
        <v>2743.2929908222613</v>
      </c>
      <c r="L355">
        <f t="shared" si="60"/>
        <v>786.81824783514082</v>
      </c>
      <c r="M355">
        <f t="shared" si="69"/>
        <v>684.84247863715677</v>
      </c>
      <c r="N355">
        <f t="shared" si="70"/>
        <v>677.53702557656857</v>
      </c>
      <c r="O355">
        <f t="shared" si="61"/>
        <v>739.88792116313334</v>
      </c>
    </row>
    <row r="356" spans="1:15" x14ac:dyDescent="0.25">
      <c r="A356">
        <v>3520</v>
      </c>
      <c r="B356">
        <v>823.92040399999996</v>
      </c>
      <c r="C356">
        <v>159.39236100000002</v>
      </c>
      <c r="D356">
        <f t="shared" si="62"/>
        <v>702.62427201468483</v>
      </c>
      <c r="E356">
        <f t="shared" si="68"/>
        <v>-7.7315899912889563E-2</v>
      </c>
      <c r="F356">
        <f t="shared" si="65"/>
        <v>-0.98370351783318455</v>
      </c>
      <c r="G356">
        <f t="shared" si="66"/>
        <v>55.33909762662033</v>
      </c>
      <c r="H356">
        <f t="shared" si="67"/>
        <v>21.13765438662033</v>
      </c>
      <c r="I356">
        <f t="shared" si="63"/>
        <v>7182.0342910720328</v>
      </c>
      <c r="J356">
        <f t="shared" si="64"/>
        <v>0.61803398874989479</v>
      </c>
      <c r="K356">
        <f t="shared" si="59"/>
        <v>2743.2929908222613</v>
      </c>
      <c r="L356">
        <f t="shared" si="60"/>
        <v>777.58940428550284</v>
      </c>
      <c r="M356">
        <f t="shared" si="69"/>
        <v>684.06931963802788</v>
      </c>
      <c r="N356">
        <f t="shared" si="70"/>
        <v>676.76386657743967</v>
      </c>
      <c r="O356">
        <f t="shared" si="61"/>
        <v>739.11476216400445</v>
      </c>
    </row>
    <row r="357" spans="1:15" x14ac:dyDescent="0.25">
      <c r="A357">
        <v>3530</v>
      </c>
      <c r="B357">
        <v>867.28463600000009</v>
      </c>
      <c r="C357">
        <v>126.840278</v>
      </c>
      <c r="D357">
        <f t="shared" si="62"/>
        <v>701.8517128574897</v>
      </c>
      <c r="E357">
        <f t="shared" si="68"/>
        <v>-7.7255915719513263E-2</v>
      </c>
      <c r="F357">
        <f t="shared" si="65"/>
        <v>-0.98370351783318455</v>
      </c>
      <c r="G357">
        <f t="shared" si="66"/>
        <v>55.33909762662033</v>
      </c>
      <c r="H357">
        <f t="shared" si="67"/>
        <v>21.13765438662033</v>
      </c>
      <c r="I357">
        <f t="shared" si="63"/>
        <v>7182.0342910720328</v>
      </c>
      <c r="J357">
        <f t="shared" si="64"/>
        <v>0.61803398874989479</v>
      </c>
      <c r="K357">
        <f t="shared" si="59"/>
        <v>2743.2929908222613</v>
      </c>
      <c r="L357">
        <f t="shared" si="60"/>
        <v>804.09488221781021</v>
      </c>
      <c r="M357">
        <f t="shared" si="69"/>
        <v>683.29676048083275</v>
      </c>
      <c r="N357">
        <f t="shared" si="70"/>
        <v>675.99130742024454</v>
      </c>
      <c r="O357">
        <f t="shared" si="61"/>
        <v>738.34220300680931</v>
      </c>
    </row>
    <row r="358" spans="1:15" x14ac:dyDescent="0.25">
      <c r="A358">
        <v>3540</v>
      </c>
      <c r="B358">
        <v>838.37514799999997</v>
      </c>
      <c r="C358">
        <v>148.54166699999999</v>
      </c>
      <c r="D358">
        <f t="shared" si="62"/>
        <v>701.07975354222799</v>
      </c>
      <c r="E358">
        <f t="shared" si="68"/>
        <v>-7.7195931526171074E-2</v>
      </c>
      <c r="F358">
        <f t="shared" si="65"/>
        <v>-0.98370351783318455</v>
      </c>
      <c r="G358">
        <f t="shared" si="66"/>
        <v>55.33909762662033</v>
      </c>
      <c r="H358">
        <f t="shared" si="67"/>
        <v>21.13765438662033</v>
      </c>
      <c r="I358">
        <f t="shared" si="63"/>
        <v>7182.0342910720328</v>
      </c>
      <c r="J358">
        <f t="shared" si="64"/>
        <v>0.61803398874989479</v>
      </c>
      <c r="K358">
        <f t="shared" si="59"/>
        <v>2743.2929908222613</v>
      </c>
      <c r="L358">
        <f t="shared" si="60"/>
        <v>785.93297381595505</v>
      </c>
      <c r="M358">
        <f t="shared" si="69"/>
        <v>682.52480116557103</v>
      </c>
      <c r="N358">
        <f t="shared" si="70"/>
        <v>675.21934810498283</v>
      </c>
      <c r="O358">
        <f t="shared" si="61"/>
        <v>737.5702436915476</v>
      </c>
    </row>
    <row r="359" spans="1:15" x14ac:dyDescent="0.25">
      <c r="A359">
        <v>3550</v>
      </c>
      <c r="B359">
        <v>823.92040399999996</v>
      </c>
      <c r="C359">
        <v>159.39236100000002</v>
      </c>
      <c r="D359">
        <f t="shared" si="62"/>
        <v>700.30839406890004</v>
      </c>
      <c r="E359">
        <f t="shared" si="68"/>
        <v>-7.7135947332794788E-2</v>
      </c>
      <c r="F359">
        <f t="shared" si="65"/>
        <v>-0.98370351783318455</v>
      </c>
      <c r="G359">
        <f t="shared" si="66"/>
        <v>55.33909762662033</v>
      </c>
      <c r="H359">
        <f t="shared" si="67"/>
        <v>21.13765438662033</v>
      </c>
      <c r="I359">
        <f t="shared" si="63"/>
        <v>7182.0342910720328</v>
      </c>
      <c r="J359">
        <f t="shared" si="64"/>
        <v>0.61803398874989479</v>
      </c>
      <c r="K359">
        <f t="shared" si="59"/>
        <v>2743.2929908222613</v>
      </c>
      <c r="L359">
        <f t="shared" si="60"/>
        <v>776.70481762400937</v>
      </c>
      <c r="M359">
        <f t="shared" si="69"/>
        <v>681.75344169224309</v>
      </c>
      <c r="N359">
        <f t="shared" si="70"/>
        <v>674.44798863165488</v>
      </c>
      <c r="O359">
        <f t="shared" si="61"/>
        <v>736.79888421821965</v>
      </c>
    </row>
    <row r="360" spans="1:15" x14ac:dyDescent="0.25">
      <c r="A360">
        <v>3560</v>
      </c>
      <c r="B360">
        <v>809.46565999999996</v>
      </c>
      <c r="C360">
        <v>170.243056</v>
      </c>
      <c r="D360">
        <f t="shared" si="62"/>
        <v>699.53763443750586</v>
      </c>
      <c r="E360">
        <f t="shared" si="68"/>
        <v>-7.7075963139418488E-2</v>
      </c>
      <c r="F360">
        <f t="shared" si="65"/>
        <v>-0.98370351783318455</v>
      </c>
      <c r="G360">
        <f t="shared" si="66"/>
        <v>55.33909762662033</v>
      </c>
      <c r="H360">
        <f t="shared" si="67"/>
        <v>21.13765438662033</v>
      </c>
      <c r="I360">
        <f t="shared" si="63"/>
        <v>7182.0342910720328</v>
      </c>
      <c r="J360">
        <f t="shared" si="64"/>
        <v>0.61803398874989479</v>
      </c>
      <c r="K360">
        <f t="shared" si="59"/>
        <v>2743.2929908222613</v>
      </c>
      <c r="L360">
        <f t="shared" si="60"/>
        <v>767.47689055129445</v>
      </c>
      <c r="M360">
        <f t="shared" si="69"/>
        <v>680.9826820608489</v>
      </c>
      <c r="N360">
        <f t="shared" si="70"/>
        <v>673.6772290002607</v>
      </c>
      <c r="O360">
        <f t="shared" si="61"/>
        <v>736.02812458682547</v>
      </c>
    </row>
    <row r="361" spans="1:15" x14ac:dyDescent="0.25">
      <c r="A361">
        <v>3570</v>
      </c>
      <c r="B361">
        <v>823.92040399999996</v>
      </c>
      <c r="C361">
        <v>159.39236100000002</v>
      </c>
      <c r="D361">
        <f t="shared" si="62"/>
        <v>698.76747464804521</v>
      </c>
      <c r="E361">
        <f t="shared" si="68"/>
        <v>-7.7015978946064934E-2</v>
      </c>
      <c r="F361">
        <f t="shared" si="65"/>
        <v>-0.98370351783318455</v>
      </c>
      <c r="G361">
        <f t="shared" si="66"/>
        <v>55.33909762662033</v>
      </c>
      <c r="H361">
        <f t="shared" si="67"/>
        <v>21.13765438662033</v>
      </c>
      <c r="I361">
        <f t="shared" si="63"/>
        <v>7182.0342910720328</v>
      </c>
      <c r="J361">
        <f t="shared" si="64"/>
        <v>0.61803398874989479</v>
      </c>
      <c r="K361">
        <f t="shared" si="59"/>
        <v>2743.2929908222613</v>
      </c>
      <c r="L361">
        <f t="shared" si="60"/>
        <v>776.11623877916759</v>
      </c>
      <c r="M361">
        <f t="shared" si="69"/>
        <v>680.21252227138825</v>
      </c>
      <c r="N361">
        <f t="shared" si="70"/>
        <v>672.90706921080005</v>
      </c>
      <c r="O361">
        <f t="shared" si="61"/>
        <v>735.25796479736482</v>
      </c>
    </row>
    <row r="362" spans="1:15" x14ac:dyDescent="0.25">
      <c r="A362">
        <v>3580</v>
      </c>
      <c r="B362">
        <v>823.92040399999996</v>
      </c>
      <c r="C362">
        <v>159.39236100000002</v>
      </c>
      <c r="D362">
        <f t="shared" si="62"/>
        <v>697.99791470051809</v>
      </c>
      <c r="E362">
        <f t="shared" si="68"/>
        <v>-7.6955994752711379E-2</v>
      </c>
      <c r="F362">
        <f t="shared" si="65"/>
        <v>-0.98370351783318455</v>
      </c>
      <c r="G362">
        <f t="shared" si="66"/>
        <v>55.33909762662033</v>
      </c>
      <c r="H362">
        <f t="shared" si="67"/>
        <v>21.13765438662033</v>
      </c>
      <c r="I362">
        <f t="shared" si="63"/>
        <v>7182.0342910720328</v>
      </c>
      <c r="J362">
        <f t="shared" si="64"/>
        <v>0.61803398874989479</v>
      </c>
      <c r="K362">
        <f t="shared" si="59"/>
        <v>2743.2929908222613</v>
      </c>
      <c r="L362">
        <f t="shared" si="60"/>
        <v>775.82229303559279</v>
      </c>
      <c r="M362">
        <f t="shared" si="69"/>
        <v>679.44296232386114</v>
      </c>
      <c r="N362">
        <f t="shared" si="70"/>
        <v>672.13750926327293</v>
      </c>
      <c r="O362">
        <f t="shared" si="61"/>
        <v>734.48840484983771</v>
      </c>
    </row>
    <row r="363" spans="1:15" x14ac:dyDescent="0.25">
      <c r="A363">
        <v>3590</v>
      </c>
      <c r="B363">
        <v>838.37514799999997</v>
      </c>
      <c r="C363">
        <v>148.54166699999999</v>
      </c>
      <c r="D363">
        <f t="shared" si="62"/>
        <v>697.22895459492463</v>
      </c>
      <c r="E363">
        <f t="shared" si="68"/>
        <v>-7.6896010559346445E-2</v>
      </c>
      <c r="F363">
        <f t="shared" si="65"/>
        <v>-0.98370351783318455</v>
      </c>
      <c r="G363">
        <f t="shared" si="66"/>
        <v>55.33909762662033</v>
      </c>
      <c r="H363">
        <f t="shared" si="67"/>
        <v>21.13765438662033</v>
      </c>
      <c r="I363">
        <f t="shared" si="63"/>
        <v>7182.0342910720328</v>
      </c>
      <c r="J363">
        <f t="shared" si="64"/>
        <v>0.61803398874989479</v>
      </c>
      <c r="K363">
        <f t="shared" si="59"/>
        <v>2743.2929908222613</v>
      </c>
      <c r="L363">
        <f t="shared" si="60"/>
        <v>784.46209950192747</v>
      </c>
      <c r="M363">
        <f t="shared" si="69"/>
        <v>678.67400221826767</v>
      </c>
      <c r="N363">
        <f t="shared" si="70"/>
        <v>671.36854915767947</v>
      </c>
      <c r="O363">
        <f t="shared" si="61"/>
        <v>733.71944474424424</v>
      </c>
    </row>
    <row r="364" spans="1:15" x14ac:dyDescent="0.25">
      <c r="A364">
        <v>3600</v>
      </c>
      <c r="B364">
        <v>823.92040399999996</v>
      </c>
      <c r="C364">
        <v>159.39236100000002</v>
      </c>
      <c r="D364">
        <f t="shared" si="62"/>
        <v>696.46059433126493</v>
      </c>
      <c r="E364">
        <f t="shared" si="68"/>
        <v>-7.6836026365970159E-2</v>
      </c>
      <c r="F364">
        <f t="shared" si="65"/>
        <v>-0.98370351783318455</v>
      </c>
      <c r="G364">
        <f t="shared" si="66"/>
        <v>55.33909762662033</v>
      </c>
      <c r="H364">
        <f t="shared" si="67"/>
        <v>21.13765438662033</v>
      </c>
      <c r="I364">
        <f t="shared" si="63"/>
        <v>7182.0342910720328</v>
      </c>
      <c r="J364">
        <f t="shared" si="64"/>
        <v>0.61803398874989479</v>
      </c>
      <c r="K364">
        <f t="shared" si="59"/>
        <v>2743.2929908222613</v>
      </c>
      <c r="L364">
        <f t="shared" si="60"/>
        <v>775.23508890613562</v>
      </c>
      <c r="M364">
        <f t="shared" si="69"/>
        <v>677.90564195460797</v>
      </c>
      <c r="N364">
        <f t="shared" si="70"/>
        <v>670.60018889401977</v>
      </c>
      <c r="O364">
        <f t="shared" si="61"/>
        <v>732.95108448058454</v>
      </c>
    </row>
    <row r="365" spans="1:15" x14ac:dyDescent="0.25">
      <c r="A365">
        <v>3610</v>
      </c>
      <c r="B365">
        <v>823.92040399999996</v>
      </c>
      <c r="C365">
        <v>159.39236100000002</v>
      </c>
      <c r="D365">
        <f t="shared" si="62"/>
        <v>695.69283390953865</v>
      </c>
      <c r="E365">
        <f t="shared" si="68"/>
        <v>-7.677604217262797E-2</v>
      </c>
      <c r="F365">
        <f t="shared" si="65"/>
        <v>-0.98370351783318455</v>
      </c>
      <c r="G365">
        <f t="shared" si="66"/>
        <v>55.33909762662033</v>
      </c>
      <c r="H365">
        <f t="shared" si="67"/>
        <v>21.13765438662033</v>
      </c>
      <c r="I365">
        <f t="shared" si="63"/>
        <v>7182.0342910720328</v>
      </c>
      <c r="J365">
        <f t="shared" si="64"/>
        <v>0.61803398874989479</v>
      </c>
      <c r="K365">
        <f t="shared" si="59"/>
        <v>2743.2929908222613</v>
      </c>
      <c r="L365">
        <f t="shared" si="60"/>
        <v>774.94183052025312</v>
      </c>
      <c r="M365">
        <f t="shared" si="69"/>
        <v>677.13788153288169</v>
      </c>
      <c r="N365">
        <f t="shared" si="70"/>
        <v>669.83242847229349</v>
      </c>
      <c r="O365">
        <f t="shared" si="61"/>
        <v>732.18332405885826</v>
      </c>
    </row>
    <row r="366" spans="1:15" x14ac:dyDescent="0.25">
      <c r="A366">
        <v>3620</v>
      </c>
      <c r="B366">
        <v>838.37514799999997</v>
      </c>
      <c r="C366">
        <v>148.54166699999999</v>
      </c>
      <c r="D366">
        <f t="shared" si="62"/>
        <v>694.92567332974613</v>
      </c>
      <c r="E366">
        <f t="shared" si="68"/>
        <v>-7.671605797925167E-2</v>
      </c>
      <c r="F366">
        <f t="shared" si="65"/>
        <v>-0.98370351783318455</v>
      </c>
      <c r="G366">
        <f t="shared" si="66"/>
        <v>55.33909762662033</v>
      </c>
      <c r="H366">
        <f t="shared" si="67"/>
        <v>21.13765438662033</v>
      </c>
      <c r="I366">
        <f t="shared" si="63"/>
        <v>7182.0342910720328</v>
      </c>
      <c r="J366">
        <f t="shared" si="64"/>
        <v>0.61803398874989479</v>
      </c>
      <c r="K366">
        <f t="shared" ref="K366:K429" si="71">+(1-J366)*I366</f>
        <v>2743.2929908222613</v>
      </c>
      <c r="L366">
        <f t="shared" ref="L366:L429" si="72">+D366+J366*(B366-D366)</f>
        <v>783.5823243442801</v>
      </c>
      <c r="M366">
        <f t="shared" si="69"/>
        <v>676.37072095308918</v>
      </c>
      <c r="N366">
        <f t="shared" si="70"/>
        <v>669.06526789250097</v>
      </c>
      <c r="O366">
        <f t="shared" si="61"/>
        <v>731.41616347906574</v>
      </c>
    </row>
    <row r="367" spans="1:15" x14ac:dyDescent="0.25">
      <c r="A367">
        <v>3630</v>
      </c>
      <c r="B367">
        <v>823.92040399999996</v>
      </c>
      <c r="C367">
        <v>159.39236100000002</v>
      </c>
      <c r="D367">
        <f t="shared" si="62"/>
        <v>694.15911259188738</v>
      </c>
      <c r="E367">
        <f t="shared" si="68"/>
        <v>-7.6656073785875384E-2</v>
      </c>
      <c r="F367">
        <f t="shared" si="65"/>
        <v>-0.98370351783318455</v>
      </c>
      <c r="G367">
        <f t="shared" si="66"/>
        <v>55.33909762662033</v>
      </c>
      <c r="H367">
        <f t="shared" si="67"/>
        <v>21.13765438662033</v>
      </c>
      <c r="I367">
        <f t="shared" si="63"/>
        <v>7182.0342910720328</v>
      </c>
      <c r="J367">
        <f t="shared" si="64"/>
        <v>0.61803398874989479</v>
      </c>
      <c r="K367">
        <f t="shared" si="71"/>
        <v>2743.2929908222613</v>
      </c>
      <c r="L367">
        <f t="shared" si="72"/>
        <v>774.35600110618066</v>
      </c>
      <c r="M367">
        <f t="shared" si="69"/>
        <v>675.60416021523042</v>
      </c>
      <c r="N367">
        <f t="shared" si="70"/>
        <v>668.29870715464222</v>
      </c>
      <c r="O367">
        <f t="shared" si="61"/>
        <v>730.64960274120699</v>
      </c>
    </row>
    <row r="368" spans="1:15" x14ac:dyDescent="0.25">
      <c r="A368">
        <v>3640</v>
      </c>
      <c r="B368">
        <v>838.37514799999997</v>
      </c>
      <c r="C368">
        <v>148.54166699999999</v>
      </c>
      <c r="D368">
        <f t="shared" si="62"/>
        <v>693.39315169596205</v>
      </c>
      <c r="E368">
        <f t="shared" si="68"/>
        <v>-7.6596089592533195E-2</v>
      </c>
      <c r="F368">
        <f t="shared" si="65"/>
        <v>-0.98370351783318455</v>
      </c>
      <c r="G368">
        <f t="shared" si="66"/>
        <v>55.33909762662033</v>
      </c>
      <c r="H368">
        <f t="shared" si="67"/>
        <v>21.13765438662033</v>
      </c>
      <c r="I368">
        <f t="shared" si="63"/>
        <v>7182.0342910720328</v>
      </c>
      <c r="J368">
        <f t="shared" si="64"/>
        <v>0.61803398874989479</v>
      </c>
      <c r="K368">
        <f t="shared" si="71"/>
        <v>2743.2929908222613</v>
      </c>
      <c r="L368">
        <f t="shared" si="72"/>
        <v>782.99695316866905</v>
      </c>
      <c r="M368">
        <f t="shared" si="69"/>
        <v>674.83819931930509</v>
      </c>
      <c r="N368">
        <f t="shared" si="70"/>
        <v>667.53274625871688</v>
      </c>
      <c r="O368">
        <f t="shared" si="61"/>
        <v>729.88364184528166</v>
      </c>
    </row>
    <row r="369" spans="1:15" x14ac:dyDescent="0.25">
      <c r="A369">
        <v>3650</v>
      </c>
      <c r="B369">
        <v>823.92040399999996</v>
      </c>
      <c r="C369">
        <v>159.39236100000002</v>
      </c>
      <c r="D369">
        <f t="shared" si="62"/>
        <v>692.62779064197036</v>
      </c>
      <c r="E369">
        <f t="shared" si="68"/>
        <v>-7.6536105399168261E-2</v>
      </c>
      <c r="F369">
        <f t="shared" si="65"/>
        <v>-0.98370351783318455</v>
      </c>
      <c r="G369">
        <f t="shared" si="66"/>
        <v>55.33909762662033</v>
      </c>
      <c r="H369">
        <f t="shared" si="67"/>
        <v>21.13765438662033</v>
      </c>
      <c r="I369">
        <f t="shared" si="63"/>
        <v>7182.0342910720328</v>
      </c>
      <c r="J369">
        <f t="shared" si="64"/>
        <v>0.61803398874989479</v>
      </c>
      <c r="K369">
        <f t="shared" si="71"/>
        <v>2743.2929908222613</v>
      </c>
      <c r="L369">
        <f t="shared" si="72"/>
        <v>773.77108816903115</v>
      </c>
      <c r="M369">
        <f t="shared" si="69"/>
        <v>674.07283826531341</v>
      </c>
      <c r="N369">
        <f t="shared" si="70"/>
        <v>666.7673852047252</v>
      </c>
      <c r="O369">
        <f t="shared" si="61"/>
        <v>729.11828079128998</v>
      </c>
    </row>
    <row r="370" spans="1:15" x14ac:dyDescent="0.25">
      <c r="A370">
        <v>3660</v>
      </c>
      <c r="B370">
        <v>838.37514799999997</v>
      </c>
      <c r="C370">
        <v>148.54166699999999</v>
      </c>
      <c r="D370">
        <f t="shared" si="62"/>
        <v>691.86302942991233</v>
      </c>
      <c r="E370">
        <f t="shared" si="68"/>
        <v>-7.6476121205803341E-2</v>
      </c>
      <c r="F370">
        <f t="shared" si="65"/>
        <v>-0.98370351783318455</v>
      </c>
      <c r="G370">
        <f t="shared" si="66"/>
        <v>55.33909762662033</v>
      </c>
      <c r="H370">
        <f t="shared" si="67"/>
        <v>21.13765438662033</v>
      </c>
      <c r="I370">
        <f t="shared" si="63"/>
        <v>7182.0342910720328</v>
      </c>
      <c r="J370">
        <f t="shared" si="64"/>
        <v>0.61803398874989479</v>
      </c>
      <c r="K370">
        <f t="shared" si="71"/>
        <v>2743.2929908222613</v>
      </c>
      <c r="L370">
        <f t="shared" si="72"/>
        <v>782.41249846998107</v>
      </c>
      <c r="M370">
        <f t="shared" si="69"/>
        <v>673.30807705325537</v>
      </c>
      <c r="N370">
        <f t="shared" si="70"/>
        <v>666.00262399266717</v>
      </c>
      <c r="O370">
        <f t="shared" si="61"/>
        <v>728.35351957923194</v>
      </c>
    </row>
    <row r="371" spans="1:15" x14ac:dyDescent="0.25">
      <c r="A371">
        <v>3670</v>
      </c>
      <c r="B371">
        <v>838.37514799999997</v>
      </c>
      <c r="C371">
        <v>148.54166699999999</v>
      </c>
      <c r="D371">
        <f t="shared" si="62"/>
        <v>691.09886805978795</v>
      </c>
      <c r="E371">
        <f t="shared" si="68"/>
        <v>-7.6416137012438407E-2</v>
      </c>
      <c r="F371">
        <f t="shared" si="65"/>
        <v>-0.98370351783318455</v>
      </c>
      <c r="G371">
        <f t="shared" si="66"/>
        <v>55.33909762662033</v>
      </c>
      <c r="H371">
        <f t="shared" si="67"/>
        <v>21.13765438662033</v>
      </c>
      <c r="I371">
        <f t="shared" si="63"/>
        <v>7182.0342910720328</v>
      </c>
      <c r="J371">
        <f t="shared" si="64"/>
        <v>0.61803398874989479</v>
      </c>
      <c r="K371">
        <f t="shared" si="71"/>
        <v>2743.2929908222613</v>
      </c>
      <c r="L371">
        <f t="shared" si="72"/>
        <v>782.12061479948329</v>
      </c>
      <c r="M371">
        <f t="shared" si="69"/>
        <v>672.54391568313099</v>
      </c>
      <c r="N371">
        <f t="shared" si="70"/>
        <v>665.23846262254278</v>
      </c>
      <c r="O371">
        <f t="shared" si="61"/>
        <v>727.58935820910756</v>
      </c>
    </row>
    <row r="372" spans="1:15" x14ac:dyDescent="0.25">
      <c r="A372">
        <v>3680</v>
      </c>
      <c r="B372">
        <v>809.46565999999996</v>
      </c>
      <c r="C372">
        <v>170.243056</v>
      </c>
      <c r="D372">
        <f t="shared" si="62"/>
        <v>690.33530653159733</v>
      </c>
      <c r="E372">
        <f t="shared" si="68"/>
        <v>-7.635615281906212E-2</v>
      </c>
      <c r="F372">
        <f t="shared" si="65"/>
        <v>-0.98370351783318455</v>
      </c>
      <c r="G372">
        <f t="shared" si="66"/>
        <v>55.33909762662033</v>
      </c>
      <c r="H372">
        <f t="shared" si="67"/>
        <v>21.13765438662033</v>
      </c>
      <c r="I372">
        <f t="shared" si="63"/>
        <v>7182.0342910720328</v>
      </c>
      <c r="J372">
        <f t="shared" si="64"/>
        <v>0.61803398874989479</v>
      </c>
      <c r="K372">
        <f t="shared" si="71"/>
        <v>2743.2929908222613</v>
      </c>
      <c r="L372">
        <f t="shared" si="72"/>
        <v>763.96191406685909</v>
      </c>
      <c r="M372">
        <f t="shared" si="69"/>
        <v>671.78035415494037</v>
      </c>
      <c r="N372">
        <f t="shared" si="70"/>
        <v>664.47490109435216</v>
      </c>
      <c r="O372">
        <f t="shared" si="61"/>
        <v>726.82579668091694</v>
      </c>
    </row>
    <row r="373" spans="1:15" x14ac:dyDescent="0.25">
      <c r="A373">
        <v>3690</v>
      </c>
      <c r="B373">
        <v>838.37514799999997</v>
      </c>
      <c r="C373">
        <v>148.54166699999999</v>
      </c>
      <c r="D373">
        <f t="shared" si="62"/>
        <v>689.57234484534013</v>
      </c>
      <c r="E373">
        <f t="shared" si="68"/>
        <v>-7.6296168625719932E-2</v>
      </c>
      <c r="F373">
        <f t="shared" si="65"/>
        <v>-0.98370351783318455</v>
      </c>
      <c r="G373">
        <f t="shared" si="66"/>
        <v>55.33909762662033</v>
      </c>
      <c r="H373">
        <f t="shared" si="67"/>
        <v>21.13765438662033</v>
      </c>
      <c r="I373">
        <f t="shared" si="63"/>
        <v>7182.0342910720328</v>
      </c>
      <c r="J373">
        <f t="shared" si="64"/>
        <v>0.61803398874989479</v>
      </c>
      <c r="K373">
        <f t="shared" si="71"/>
        <v>2743.2929908222613</v>
      </c>
      <c r="L373">
        <f t="shared" si="72"/>
        <v>781.53753481617991</v>
      </c>
      <c r="M373">
        <f t="shared" si="69"/>
        <v>671.01739246868317</v>
      </c>
      <c r="N373">
        <f t="shared" si="70"/>
        <v>663.71193940809496</v>
      </c>
      <c r="O373">
        <f t="shared" ref="O373:O436" si="73">+O372+E373*10</f>
        <v>726.06283499465974</v>
      </c>
    </row>
    <row r="374" spans="1:15" x14ac:dyDescent="0.25">
      <c r="A374">
        <v>3700</v>
      </c>
      <c r="B374">
        <v>823.92040399999996</v>
      </c>
      <c r="C374">
        <v>159.39236100000002</v>
      </c>
      <c r="D374">
        <f t="shared" si="62"/>
        <v>688.80998300101669</v>
      </c>
      <c r="E374">
        <f t="shared" si="68"/>
        <v>-7.6236184432343632E-2</v>
      </c>
      <c r="F374">
        <f t="shared" si="65"/>
        <v>-0.98370351783318455</v>
      </c>
      <c r="G374">
        <f t="shared" si="66"/>
        <v>55.33909762662033</v>
      </c>
      <c r="H374">
        <f t="shared" si="67"/>
        <v>21.13765438662033</v>
      </c>
      <c r="I374">
        <f t="shared" si="63"/>
        <v>7182.0342910720328</v>
      </c>
      <c r="J374">
        <f t="shared" si="64"/>
        <v>0.61803398874989479</v>
      </c>
      <c r="K374">
        <f t="shared" si="71"/>
        <v>2743.2929908222613</v>
      </c>
      <c r="L374">
        <f t="shared" si="72"/>
        <v>772.31281541269584</v>
      </c>
      <c r="M374">
        <f t="shared" si="69"/>
        <v>670.25503062435973</v>
      </c>
      <c r="N374">
        <f t="shared" si="70"/>
        <v>662.94957756377153</v>
      </c>
      <c r="O374">
        <f t="shared" si="73"/>
        <v>725.3004731503363</v>
      </c>
    </row>
    <row r="375" spans="1:15" x14ac:dyDescent="0.25">
      <c r="A375">
        <v>3710</v>
      </c>
      <c r="B375">
        <v>823.92040399999996</v>
      </c>
      <c r="C375">
        <v>159.39236100000002</v>
      </c>
      <c r="D375">
        <f t="shared" si="62"/>
        <v>688.04822099862679</v>
      </c>
      <c r="E375">
        <f t="shared" si="68"/>
        <v>-7.6176200238990077E-2</v>
      </c>
      <c r="F375">
        <f t="shared" si="65"/>
        <v>-0.98370351783318455</v>
      </c>
      <c r="G375">
        <f t="shared" si="66"/>
        <v>55.33909762662033</v>
      </c>
      <c r="H375">
        <f t="shared" si="67"/>
        <v>21.13765438662033</v>
      </c>
      <c r="I375">
        <f t="shared" si="63"/>
        <v>7182.0342910720328</v>
      </c>
      <c r="J375">
        <f t="shared" si="64"/>
        <v>0.61803398874989479</v>
      </c>
      <c r="K375">
        <f t="shared" si="71"/>
        <v>2743.2929908222613</v>
      </c>
      <c r="L375">
        <f t="shared" si="72"/>
        <v>772.02184821912113</v>
      </c>
      <c r="M375">
        <f t="shared" si="69"/>
        <v>669.49326862196983</v>
      </c>
      <c r="N375">
        <f t="shared" si="70"/>
        <v>662.18781556138163</v>
      </c>
      <c r="O375">
        <f t="shared" si="73"/>
        <v>724.5387111479464</v>
      </c>
    </row>
    <row r="376" spans="1:15" x14ac:dyDescent="0.25">
      <c r="A376">
        <v>3720</v>
      </c>
      <c r="B376">
        <v>809.46565999999996</v>
      </c>
      <c r="C376">
        <v>170.243056</v>
      </c>
      <c r="D376">
        <f t="shared" si="62"/>
        <v>687.28705883817065</v>
      </c>
      <c r="E376">
        <f t="shared" si="68"/>
        <v>-7.6116216045613777E-2</v>
      </c>
      <c r="F376">
        <f t="shared" si="65"/>
        <v>-0.98370351783318455</v>
      </c>
      <c r="G376">
        <f t="shared" si="66"/>
        <v>55.33909762662033</v>
      </c>
      <c r="H376">
        <f t="shared" si="67"/>
        <v>21.13765438662033</v>
      </c>
      <c r="I376">
        <f t="shared" si="63"/>
        <v>7182.0342910720328</v>
      </c>
      <c r="J376">
        <f t="shared" si="64"/>
        <v>0.61803398874989479</v>
      </c>
      <c r="K376">
        <f t="shared" si="71"/>
        <v>2743.2929908222613</v>
      </c>
      <c r="L376">
        <f t="shared" si="72"/>
        <v>762.79758705409859</v>
      </c>
      <c r="M376">
        <f t="shared" si="69"/>
        <v>668.73210646151369</v>
      </c>
      <c r="N376">
        <f t="shared" si="70"/>
        <v>661.42665340092549</v>
      </c>
      <c r="O376">
        <f t="shared" si="73"/>
        <v>723.77754898749026</v>
      </c>
    </row>
    <row r="377" spans="1:15" x14ac:dyDescent="0.25">
      <c r="A377">
        <v>3730</v>
      </c>
      <c r="B377">
        <v>809.46565999999996</v>
      </c>
      <c r="C377">
        <v>170.243056</v>
      </c>
      <c r="D377">
        <f t="shared" si="62"/>
        <v>686.52649651964794</v>
      </c>
      <c r="E377">
        <f t="shared" si="68"/>
        <v>-7.6056231852271589E-2</v>
      </c>
      <c r="F377">
        <f t="shared" si="65"/>
        <v>-0.98370351783318455</v>
      </c>
      <c r="G377">
        <f t="shared" si="66"/>
        <v>55.33909762662033</v>
      </c>
      <c r="H377">
        <f t="shared" si="67"/>
        <v>21.13765438662033</v>
      </c>
      <c r="I377">
        <f t="shared" si="63"/>
        <v>7182.0342910720328</v>
      </c>
      <c r="J377">
        <f t="shared" si="64"/>
        <v>0.61803398874989479</v>
      </c>
      <c r="K377">
        <f t="shared" si="71"/>
        <v>2743.2929908222613</v>
      </c>
      <c r="L377">
        <f t="shared" si="72"/>
        <v>762.50707809898529</v>
      </c>
      <c r="M377">
        <f t="shared" si="69"/>
        <v>667.97154414299098</v>
      </c>
      <c r="N377">
        <f t="shared" si="70"/>
        <v>660.66609108240277</v>
      </c>
      <c r="O377">
        <f t="shared" si="73"/>
        <v>723.01698666896755</v>
      </c>
    </row>
    <row r="378" spans="1:15" x14ac:dyDescent="0.25">
      <c r="A378">
        <v>3740</v>
      </c>
      <c r="B378">
        <v>809.46565999999996</v>
      </c>
      <c r="C378">
        <v>170.243056</v>
      </c>
      <c r="D378">
        <f t="shared" si="62"/>
        <v>685.76653404305898</v>
      </c>
      <c r="E378">
        <f t="shared" si="68"/>
        <v>-7.5996247658895302E-2</v>
      </c>
      <c r="F378">
        <f t="shared" si="65"/>
        <v>-0.98370351783318455</v>
      </c>
      <c r="G378">
        <f t="shared" si="66"/>
        <v>55.33909762662033</v>
      </c>
      <c r="H378">
        <f t="shared" si="67"/>
        <v>21.13765438662033</v>
      </c>
      <c r="I378">
        <f t="shared" si="63"/>
        <v>7182.0342910720328</v>
      </c>
      <c r="J378">
        <f t="shared" si="64"/>
        <v>0.61803398874989479</v>
      </c>
      <c r="K378">
        <f t="shared" si="71"/>
        <v>2743.2929908222613</v>
      </c>
      <c r="L378">
        <f t="shared" si="72"/>
        <v>762.21679826310287</v>
      </c>
      <c r="M378">
        <f t="shared" si="69"/>
        <v>667.21158166640203</v>
      </c>
      <c r="N378">
        <f t="shared" si="70"/>
        <v>659.90612860581382</v>
      </c>
      <c r="O378">
        <f t="shared" si="73"/>
        <v>722.25702419237859</v>
      </c>
    </row>
    <row r="379" spans="1:15" x14ac:dyDescent="0.25">
      <c r="A379">
        <v>3750</v>
      </c>
      <c r="B379">
        <v>809.46565999999996</v>
      </c>
      <c r="C379">
        <v>170.243056</v>
      </c>
      <c r="D379">
        <f t="shared" si="62"/>
        <v>685.00717140840368</v>
      </c>
      <c r="E379">
        <f t="shared" si="68"/>
        <v>-7.5936263465530368E-2</v>
      </c>
      <c r="F379">
        <f t="shared" si="65"/>
        <v>-0.98370351783318455</v>
      </c>
      <c r="G379">
        <f t="shared" si="66"/>
        <v>55.33909762662033</v>
      </c>
      <c r="H379">
        <f t="shared" si="67"/>
        <v>21.13765438662033</v>
      </c>
      <c r="I379">
        <f t="shared" si="63"/>
        <v>7182.0342910720328</v>
      </c>
      <c r="J379">
        <f t="shared" si="64"/>
        <v>0.61803398874989479</v>
      </c>
      <c r="K379">
        <f t="shared" si="71"/>
        <v>2743.2929908222613</v>
      </c>
      <c r="L379">
        <f t="shared" si="72"/>
        <v>761.92674754645122</v>
      </c>
      <c r="M379">
        <f t="shared" si="69"/>
        <v>666.45221903174672</v>
      </c>
      <c r="N379">
        <f t="shared" si="70"/>
        <v>659.14676597115852</v>
      </c>
      <c r="O379">
        <f t="shared" si="73"/>
        <v>721.49766155772329</v>
      </c>
    </row>
    <row r="380" spans="1:15" x14ac:dyDescent="0.25">
      <c r="A380">
        <v>3760</v>
      </c>
      <c r="B380">
        <v>809.46565999999996</v>
      </c>
      <c r="C380">
        <v>170.243056</v>
      </c>
      <c r="D380">
        <f t="shared" si="62"/>
        <v>684.24840861568202</v>
      </c>
      <c r="E380">
        <f t="shared" si="68"/>
        <v>-7.5876279272165448E-2</v>
      </c>
      <c r="F380">
        <f t="shared" si="65"/>
        <v>-0.98370351783318455</v>
      </c>
      <c r="G380">
        <f t="shared" si="66"/>
        <v>55.33909762662033</v>
      </c>
      <c r="H380">
        <f t="shared" si="67"/>
        <v>21.13765438662033</v>
      </c>
      <c r="I380">
        <f t="shared" si="63"/>
        <v>7182.0342910720328</v>
      </c>
      <c r="J380">
        <f t="shared" si="64"/>
        <v>0.61803398874989479</v>
      </c>
      <c r="K380">
        <f t="shared" si="71"/>
        <v>2743.2929908222613</v>
      </c>
      <c r="L380">
        <f t="shared" si="72"/>
        <v>761.63692594903034</v>
      </c>
      <c r="M380">
        <f t="shared" si="69"/>
        <v>665.69345623902507</v>
      </c>
      <c r="N380">
        <f t="shared" si="70"/>
        <v>658.38800317843686</v>
      </c>
      <c r="O380">
        <f t="shared" si="73"/>
        <v>720.73889876500164</v>
      </c>
    </row>
    <row r="381" spans="1:15" x14ac:dyDescent="0.25">
      <c r="A381">
        <v>3770</v>
      </c>
      <c r="B381">
        <v>809.46565999999996</v>
      </c>
      <c r="C381">
        <v>170.243056</v>
      </c>
      <c r="D381">
        <f t="shared" si="62"/>
        <v>683.49024566489402</v>
      </c>
      <c r="E381">
        <f t="shared" si="68"/>
        <v>-7.5816295078800527E-2</v>
      </c>
      <c r="F381">
        <f t="shared" si="65"/>
        <v>-0.98370351783318455</v>
      </c>
      <c r="G381">
        <f t="shared" si="66"/>
        <v>55.33909762662033</v>
      </c>
      <c r="H381">
        <f t="shared" si="67"/>
        <v>21.13765438662033</v>
      </c>
      <c r="I381">
        <f t="shared" si="63"/>
        <v>7182.0342910720328</v>
      </c>
      <c r="J381">
        <f t="shared" si="64"/>
        <v>0.61803398874989479</v>
      </c>
      <c r="K381">
        <f t="shared" si="71"/>
        <v>2743.2929908222613</v>
      </c>
      <c r="L381">
        <f t="shared" si="72"/>
        <v>761.34733347084023</v>
      </c>
      <c r="M381">
        <f t="shared" si="69"/>
        <v>664.93529328823706</v>
      </c>
      <c r="N381">
        <f t="shared" si="70"/>
        <v>657.62984022764886</v>
      </c>
      <c r="O381">
        <f t="shared" si="73"/>
        <v>719.98073581421363</v>
      </c>
    </row>
    <row r="382" spans="1:15" x14ac:dyDescent="0.25">
      <c r="A382">
        <v>3780</v>
      </c>
      <c r="B382">
        <v>809.46565999999996</v>
      </c>
      <c r="C382">
        <v>170.243056</v>
      </c>
      <c r="D382">
        <f t="shared" si="62"/>
        <v>682.73268255603944</v>
      </c>
      <c r="E382">
        <f t="shared" si="68"/>
        <v>-7.5756310885458339E-2</v>
      </c>
      <c r="F382">
        <f t="shared" si="65"/>
        <v>-0.98370351783318455</v>
      </c>
      <c r="G382">
        <f t="shared" si="66"/>
        <v>55.33909762662033</v>
      </c>
      <c r="H382">
        <f t="shared" si="67"/>
        <v>21.13765438662033</v>
      </c>
      <c r="I382">
        <f t="shared" si="63"/>
        <v>7182.0342910720328</v>
      </c>
      <c r="J382">
        <f t="shared" si="64"/>
        <v>0.61803398874989479</v>
      </c>
      <c r="K382">
        <f t="shared" si="71"/>
        <v>2743.2929908222613</v>
      </c>
      <c r="L382">
        <f t="shared" si="72"/>
        <v>761.05797011188076</v>
      </c>
      <c r="M382">
        <f t="shared" si="69"/>
        <v>664.17773017938248</v>
      </c>
      <c r="N382">
        <f t="shared" si="70"/>
        <v>656.87227711879427</v>
      </c>
      <c r="O382">
        <f t="shared" si="73"/>
        <v>719.22317270535905</v>
      </c>
    </row>
    <row r="383" spans="1:15" x14ac:dyDescent="0.25">
      <c r="A383">
        <v>3790</v>
      </c>
      <c r="B383">
        <v>809.46565999999996</v>
      </c>
      <c r="C383">
        <v>170.243056</v>
      </c>
      <c r="D383">
        <f t="shared" si="62"/>
        <v>681.97571928911862</v>
      </c>
      <c r="E383">
        <f t="shared" si="68"/>
        <v>-7.5696326692082039E-2</v>
      </c>
      <c r="F383">
        <f t="shared" si="65"/>
        <v>-0.98370351783318455</v>
      </c>
      <c r="G383">
        <f t="shared" si="66"/>
        <v>55.33909762662033</v>
      </c>
      <c r="H383">
        <f t="shared" si="67"/>
        <v>21.13765438662033</v>
      </c>
      <c r="I383">
        <f t="shared" si="63"/>
        <v>7182.0342910720328</v>
      </c>
      <c r="J383">
        <f t="shared" si="64"/>
        <v>0.61803398874989479</v>
      </c>
      <c r="K383">
        <f t="shared" si="71"/>
        <v>2743.2929908222613</v>
      </c>
      <c r="L383">
        <f t="shared" si="72"/>
        <v>760.76883587215218</v>
      </c>
      <c r="M383">
        <f t="shared" si="69"/>
        <v>663.42076691246166</v>
      </c>
      <c r="N383">
        <f t="shared" si="70"/>
        <v>656.11531385187345</v>
      </c>
      <c r="O383">
        <f t="shared" si="73"/>
        <v>718.46620943843823</v>
      </c>
    </row>
    <row r="384" spans="1:15" x14ac:dyDescent="0.25">
      <c r="A384">
        <v>3800</v>
      </c>
      <c r="B384">
        <v>823.92040399999996</v>
      </c>
      <c r="C384">
        <v>159.39236100000002</v>
      </c>
      <c r="D384">
        <f t="shared" si="62"/>
        <v>681.21935586413156</v>
      </c>
      <c r="E384">
        <f t="shared" si="68"/>
        <v>-7.5636342498705739E-2</v>
      </c>
      <c r="F384">
        <f t="shared" si="65"/>
        <v>-0.98370351783318455</v>
      </c>
      <c r="G384">
        <f t="shared" si="66"/>
        <v>55.33909762662033</v>
      </c>
      <c r="H384">
        <f t="shared" si="67"/>
        <v>21.13765438662033</v>
      </c>
      <c r="I384">
        <f t="shared" si="63"/>
        <v>7182.0342910720328</v>
      </c>
      <c r="J384">
        <f t="shared" si="64"/>
        <v>0.61803398874989479</v>
      </c>
      <c r="K384">
        <f t="shared" si="71"/>
        <v>2743.2929908222613</v>
      </c>
      <c r="L384">
        <f t="shared" si="72"/>
        <v>769.41345384233307</v>
      </c>
      <c r="M384">
        <f t="shared" si="69"/>
        <v>662.6644034874746</v>
      </c>
      <c r="N384">
        <f t="shared" si="70"/>
        <v>655.35895042688639</v>
      </c>
      <c r="O384">
        <f t="shared" si="73"/>
        <v>717.70984601345117</v>
      </c>
    </row>
    <row r="385" spans="1:15" x14ac:dyDescent="0.25">
      <c r="A385">
        <v>3810</v>
      </c>
      <c r="B385">
        <v>809.46565999999996</v>
      </c>
      <c r="C385">
        <v>170.243056</v>
      </c>
      <c r="D385">
        <f t="shared" si="62"/>
        <v>680.46359228107804</v>
      </c>
      <c r="E385">
        <f t="shared" si="68"/>
        <v>-7.5576358305352184E-2</v>
      </c>
      <c r="F385">
        <f t="shared" si="65"/>
        <v>-0.98370351783318455</v>
      </c>
      <c r="G385">
        <f t="shared" si="66"/>
        <v>55.33909762662033</v>
      </c>
      <c r="H385">
        <f t="shared" si="67"/>
        <v>21.13765438662033</v>
      </c>
      <c r="I385">
        <f t="shared" si="63"/>
        <v>7182.0342910720328</v>
      </c>
      <c r="J385">
        <f t="shared" si="64"/>
        <v>0.61803398874989479</v>
      </c>
      <c r="K385">
        <f t="shared" si="71"/>
        <v>2743.2929908222613</v>
      </c>
      <c r="L385">
        <f t="shared" si="72"/>
        <v>760.19125475038743</v>
      </c>
      <c r="M385">
        <f t="shared" si="69"/>
        <v>661.90863990442108</v>
      </c>
      <c r="N385">
        <f t="shared" si="70"/>
        <v>654.60318684383287</v>
      </c>
      <c r="O385">
        <f t="shared" si="73"/>
        <v>716.95408243039765</v>
      </c>
    </row>
    <row r="386" spans="1:15" x14ac:dyDescent="0.25">
      <c r="A386">
        <v>3820</v>
      </c>
      <c r="B386">
        <v>809.46565999999996</v>
      </c>
      <c r="C386">
        <v>170.243056</v>
      </c>
      <c r="D386">
        <f t="shared" si="62"/>
        <v>679.70842853995805</v>
      </c>
      <c r="E386">
        <f t="shared" si="68"/>
        <v>-7.551637411199863E-2</v>
      </c>
      <c r="F386">
        <f t="shared" si="65"/>
        <v>-0.98370351783318455</v>
      </c>
      <c r="G386">
        <f t="shared" si="66"/>
        <v>55.33909762662033</v>
      </c>
      <c r="H386">
        <f t="shared" si="67"/>
        <v>21.13765438662033</v>
      </c>
      <c r="I386">
        <f t="shared" si="63"/>
        <v>7182.0342910720328</v>
      </c>
      <c r="J386">
        <f t="shared" si="64"/>
        <v>0.61803398874989479</v>
      </c>
      <c r="K386">
        <f t="shared" si="71"/>
        <v>2743.2929908222613</v>
      </c>
      <c r="L386">
        <f t="shared" si="72"/>
        <v>759.90280786835115</v>
      </c>
      <c r="M386">
        <f t="shared" si="69"/>
        <v>661.15347616330109</v>
      </c>
      <c r="N386">
        <f t="shared" si="70"/>
        <v>653.84802310271289</v>
      </c>
      <c r="O386">
        <f t="shared" si="73"/>
        <v>716.19891868927766</v>
      </c>
    </row>
    <row r="387" spans="1:15" x14ac:dyDescent="0.25">
      <c r="A387">
        <v>3830</v>
      </c>
      <c r="B387">
        <v>809.46565999999996</v>
      </c>
      <c r="C387">
        <v>170.243056</v>
      </c>
      <c r="D387">
        <f t="shared" si="62"/>
        <v>678.95386464077183</v>
      </c>
      <c r="E387">
        <f t="shared" si="68"/>
        <v>-7.545638991862233E-2</v>
      </c>
      <c r="F387">
        <f t="shared" si="65"/>
        <v>-0.98370351783318455</v>
      </c>
      <c r="G387">
        <f t="shared" si="66"/>
        <v>55.33909762662033</v>
      </c>
      <c r="H387">
        <f t="shared" si="67"/>
        <v>21.13765438662033</v>
      </c>
      <c r="I387">
        <f t="shared" si="63"/>
        <v>7182.0342910720328</v>
      </c>
      <c r="J387">
        <f t="shared" si="64"/>
        <v>0.61803398874989479</v>
      </c>
      <c r="K387">
        <f t="shared" si="71"/>
        <v>2743.2929908222613</v>
      </c>
      <c r="L387">
        <f t="shared" si="72"/>
        <v>759.61459010554563</v>
      </c>
      <c r="M387">
        <f t="shared" si="69"/>
        <v>660.39891226411487</v>
      </c>
      <c r="N387">
        <f t="shared" si="70"/>
        <v>653.09345920352666</v>
      </c>
      <c r="O387">
        <f t="shared" si="73"/>
        <v>715.44435479009144</v>
      </c>
    </row>
    <row r="388" spans="1:15" x14ac:dyDescent="0.25">
      <c r="A388">
        <v>3840</v>
      </c>
      <c r="B388">
        <v>809.46565999999996</v>
      </c>
      <c r="C388">
        <v>170.243056</v>
      </c>
      <c r="D388">
        <f t="shared" ref="D388:D451" si="74">A*EXP(-E/(R_*$B$1))*A388^2+(m*$B$1+b)*A388+$B$4</f>
        <v>678.19990058351914</v>
      </c>
      <c r="E388">
        <f t="shared" si="68"/>
        <v>-7.5396405725268775E-2</v>
      </c>
      <c r="F388">
        <f t="shared" si="65"/>
        <v>-0.98370351783318455</v>
      </c>
      <c r="G388">
        <f t="shared" si="66"/>
        <v>55.33909762662033</v>
      </c>
      <c r="H388">
        <f t="shared" si="67"/>
        <v>21.13765438662033</v>
      </c>
      <c r="I388">
        <f t="shared" ref="I388:I451" si="75">+sigma_mod+10^2*G388</f>
        <v>7182.0342910720328</v>
      </c>
      <c r="J388">
        <f t="shared" ref="J388:J451" si="76">+G388/(G388+sigma_sens)</f>
        <v>0.61803398874989479</v>
      </c>
      <c r="K388">
        <f t="shared" si="71"/>
        <v>2743.2929908222613</v>
      </c>
      <c r="L388">
        <f t="shared" si="72"/>
        <v>759.32660146197088</v>
      </c>
      <c r="M388">
        <f t="shared" si="69"/>
        <v>659.64494820686218</v>
      </c>
      <c r="N388">
        <f t="shared" si="70"/>
        <v>652.33949514627398</v>
      </c>
      <c r="O388">
        <f t="shared" si="73"/>
        <v>714.69039073283875</v>
      </c>
    </row>
    <row r="389" spans="1:15" x14ac:dyDescent="0.25">
      <c r="A389">
        <v>3850</v>
      </c>
      <c r="B389">
        <v>795.01091599999995</v>
      </c>
      <c r="C389">
        <v>181.09375</v>
      </c>
      <c r="D389">
        <f t="shared" si="74"/>
        <v>677.4465363682001</v>
      </c>
      <c r="E389">
        <f t="shared" si="68"/>
        <v>-7.5336421531903855E-2</v>
      </c>
      <c r="F389">
        <f t="shared" ref="F389:F452" si="77">+A*EXP(-E/(R_*$B$1))*(10)^2+(m*$B$1+b)*10</f>
        <v>-0.98370351783318455</v>
      </c>
      <c r="G389">
        <f t="shared" ref="G389:G452" si="78">+H388+sigma_sens</f>
        <v>55.33909762662033</v>
      </c>
      <c r="H389">
        <f t="shared" ref="H389:H452" si="79">+G389*(1-J389)</f>
        <v>21.13765438662033</v>
      </c>
      <c r="I389">
        <f t="shared" si="75"/>
        <v>7182.0342910720328</v>
      </c>
      <c r="J389">
        <f t="shared" si="76"/>
        <v>0.61803398874989479</v>
      </c>
      <c r="K389">
        <f t="shared" si="71"/>
        <v>2743.2929908222613</v>
      </c>
      <c r="L389">
        <f t="shared" si="72"/>
        <v>750.10531884694819</v>
      </c>
      <c r="M389">
        <f t="shared" si="69"/>
        <v>658.89158399154314</v>
      </c>
      <c r="N389">
        <f t="shared" si="70"/>
        <v>651.58613093095494</v>
      </c>
      <c r="O389">
        <f t="shared" si="73"/>
        <v>713.93702651751971</v>
      </c>
    </row>
    <row r="390" spans="1:15" x14ac:dyDescent="0.25">
      <c r="A390">
        <v>3860</v>
      </c>
      <c r="B390">
        <v>809.46565999999996</v>
      </c>
      <c r="C390">
        <v>170.243056</v>
      </c>
      <c r="D390">
        <f t="shared" si="74"/>
        <v>676.69377199481471</v>
      </c>
      <c r="E390">
        <f t="shared" ref="E390:E453" si="80">+(D390-D389)/10</f>
        <v>-7.5276437338538921E-2</v>
      </c>
      <c r="F390">
        <f t="shared" si="77"/>
        <v>-0.98370351783318455</v>
      </c>
      <c r="G390">
        <f t="shared" si="78"/>
        <v>55.33909762662033</v>
      </c>
      <c r="H390">
        <f t="shared" si="79"/>
        <v>21.13765438662033</v>
      </c>
      <c r="I390">
        <f t="shared" si="75"/>
        <v>7182.0342910720328</v>
      </c>
      <c r="J390">
        <f t="shared" si="76"/>
        <v>0.61803398874989479</v>
      </c>
      <c r="K390">
        <f t="shared" si="71"/>
        <v>2743.2929908222613</v>
      </c>
      <c r="L390">
        <f t="shared" si="72"/>
        <v>758.75131153251368</v>
      </c>
      <c r="M390">
        <f t="shared" ref="M390:M453" si="81">+M389+E390*10</f>
        <v>658.13881961815775</v>
      </c>
      <c r="N390">
        <f t="shared" si="70"/>
        <v>650.83336655756955</v>
      </c>
      <c r="O390">
        <f t="shared" si="73"/>
        <v>713.18426214413432</v>
      </c>
    </row>
    <row r="391" spans="1:15" x14ac:dyDescent="0.25">
      <c r="A391">
        <v>3870</v>
      </c>
      <c r="B391">
        <v>809.46565999999996</v>
      </c>
      <c r="C391">
        <v>170.243056</v>
      </c>
      <c r="D391">
        <f t="shared" si="74"/>
        <v>675.94160746336297</v>
      </c>
      <c r="E391">
        <f t="shared" si="80"/>
        <v>-7.5216453145174E-2</v>
      </c>
      <c r="F391">
        <f t="shared" si="77"/>
        <v>-0.98370351783318455</v>
      </c>
      <c r="G391">
        <f t="shared" si="78"/>
        <v>55.33909762662033</v>
      </c>
      <c r="H391">
        <f t="shared" si="79"/>
        <v>21.13765438662033</v>
      </c>
      <c r="I391">
        <f t="shared" si="75"/>
        <v>7182.0342910720328</v>
      </c>
      <c r="J391">
        <f t="shared" si="76"/>
        <v>0.61803398874989479</v>
      </c>
      <c r="K391">
        <f t="shared" si="71"/>
        <v>2743.2929908222613</v>
      </c>
      <c r="L391">
        <f t="shared" si="72"/>
        <v>758.46401024663123</v>
      </c>
      <c r="M391">
        <f t="shared" si="81"/>
        <v>657.38665508670601</v>
      </c>
      <c r="N391">
        <f t="shared" si="70"/>
        <v>650.08120202611781</v>
      </c>
      <c r="O391">
        <f t="shared" si="73"/>
        <v>712.43209761268258</v>
      </c>
    </row>
    <row r="392" spans="1:15" x14ac:dyDescent="0.25">
      <c r="A392">
        <v>3880</v>
      </c>
      <c r="B392">
        <v>809.46565999999996</v>
      </c>
      <c r="C392">
        <v>170.243056</v>
      </c>
      <c r="D392">
        <f t="shared" si="74"/>
        <v>675.19004277384488</v>
      </c>
      <c r="E392">
        <f t="shared" si="80"/>
        <v>-7.515646895180908E-2</v>
      </c>
      <c r="F392">
        <f t="shared" si="77"/>
        <v>-0.98370351783318455</v>
      </c>
      <c r="G392">
        <f t="shared" si="78"/>
        <v>55.33909762662033</v>
      </c>
      <c r="H392">
        <f t="shared" si="79"/>
        <v>21.13765438662033</v>
      </c>
      <c r="I392">
        <f t="shared" si="75"/>
        <v>7182.0342910720328</v>
      </c>
      <c r="J392">
        <f t="shared" si="76"/>
        <v>0.61803398874989479</v>
      </c>
      <c r="K392">
        <f t="shared" si="71"/>
        <v>2743.2929908222613</v>
      </c>
      <c r="L392">
        <f t="shared" si="72"/>
        <v>758.17693807997955</v>
      </c>
      <c r="M392">
        <f t="shared" si="81"/>
        <v>656.63509039718792</v>
      </c>
      <c r="N392">
        <f t="shared" ref="N392:N455" si="82">+N391+E392*10</f>
        <v>649.32963733659972</v>
      </c>
      <c r="O392">
        <f t="shared" si="73"/>
        <v>711.68053292316449</v>
      </c>
    </row>
    <row r="393" spans="1:15" x14ac:dyDescent="0.25">
      <c r="A393">
        <v>3890</v>
      </c>
      <c r="B393">
        <v>795.01091599999995</v>
      </c>
      <c r="C393">
        <v>181.09375</v>
      </c>
      <c r="D393">
        <f t="shared" si="74"/>
        <v>674.43907792626032</v>
      </c>
      <c r="E393">
        <f t="shared" si="80"/>
        <v>-7.5096484758455512E-2</v>
      </c>
      <c r="F393">
        <f t="shared" si="77"/>
        <v>-0.98370351783318455</v>
      </c>
      <c r="G393">
        <f t="shared" si="78"/>
        <v>55.33909762662033</v>
      </c>
      <c r="H393">
        <f t="shared" si="79"/>
        <v>21.13765438662033</v>
      </c>
      <c r="I393">
        <f t="shared" si="75"/>
        <v>7182.0342910720328</v>
      </c>
      <c r="J393">
        <f t="shared" si="76"/>
        <v>0.61803398874989479</v>
      </c>
      <c r="K393">
        <f t="shared" si="71"/>
        <v>2743.2929908222613</v>
      </c>
      <c r="L393">
        <f t="shared" si="72"/>
        <v>748.95657194188004</v>
      </c>
      <c r="M393">
        <f t="shared" si="81"/>
        <v>655.88412554960337</v>
      </c>
      <c r="N393">
        <f t="shared" si="82"/>
        <v>648.57867248901516</v>
      </c>
      <c r="O393">
        <f t="shared" si="73"/>
        <v>710.92956807557994</v>
      </c>
    </row>
    <row r="394" spans="1:15" x14ac:dyDescent="0.25">
      <c r="A394">
        <v>3900</v>
      </c>
      <c r="B394">
        <v>795.01091599999995</v>
      </c>
      <c r="C394">
        <v>181.09375</v>
      </c>
      <c r="D394">
        <f t="shared" si="74"/>
        <v>673.68871292060942</v>
      </c>
      <c r="E394">
        <f t="shared" si="80"/>
        <v>-7.5036500565090591E-2</v>
      </c>
      <c r="F394">
        <f t="shared" si="77"/>
        <v>-0.98370351783318455</v>
      </c>
      <c r="G394">
        <f t="shared" si="78"/>
        <v>55.33909762662033</v>
      </c>
      <c r="H394">
        <f t="shared" si="79"/>
        <v>21.13765438662033</v>
      </c>
      <c r="I394">
        <f t="shared" si="75"/>
        <v>7182.0342910720328</v>
      </c>
      <c r="J394">
        <f t="shared" si="76"/>
        <v>0.61803398874989479</v>
      </c>
      <c r="K394">
        <f t="shared" si="71"/>
        <v>2743.2929908222613</v>
      </c>
      <c r="L394">
        <f t="shared" si="72"/>
        <v>748.66995801368989</v>
      </c>
      <c r="M394">
        <f t="shared" si="81"/>
        <v>655.13376054395246</v>
      </c>
      <c r="N394">
        <f t="shared" si="82"/>
        <v>647.82830748336426</v>
      </c>
      <c r="O394">
        <f t="shared" si="73"/>
        <v>710.17920306992903</v>
      </c>
    </row>
    <row r="395" spans="1:15" x14ac:dyDescent="0.25">
      <c r="A395">
        <v>3910</v>
      </c>
      <c r="B395">
        <v>795.01091599999995</v>
      </c>
      <c r="C395">
        <v>181.09375</v>
      </c>
      <c r="D395">
        <f t="shared" si="74"/>
        <v>672.93894775689228</v>
      </c>
      <c r="E395">
        <f t="shared" si="80"/>
        <v>-7.4976516371714291E-2</v>
      </c>
      <c r="F395">
        <f t="shared" si="77"/>
        <v>-0.98370351783318455</v>
      </c>
      <c r="G395">
        <f t="shared" si="78"/>
        <v>55.33909762662033</v>
      </c>
      <c r="H395">
        <f t="shared" si="79"/>
        <v>21.13765438662033</v>
      </c>
      <c r="I395">
        <f t="shared" si="75"/>
        <v>7182.0342910720328</v>
      </c>
      <c r="J395">
        <f t="shared" si="76"/>
        <v>0.61803398874989479</v>
      </c>
      <c r="K395">
        <f t="shared" si="71"/>
        <v>2743.2929908222613</v>
      </c>
      <c r="L395">
        <f t="shared" si="72"/>
        <v>748.38357320473062</v>
      </c>
      <c r="M395">
        <f t="shared" si="81"/>
        <v>654.38399538023532</v>
      </c>
      <c r="N395">
        <f t="shared" si="82"/>
        <v>647.07854231964711</v>
      </c>
      <c r="O395">
        <f t="shared" si="73"/>
        <v>709.42943790621189</v>
      </c>
    </row>
    <row r="396" spans="1:15" x14ac:dyDescent="0.25">
      <c r="A396">
        <v>3920</v>
      </c>
      <c r="B396">
        <v>809.46565999999996</v>
      </c>
      <c r="C396">
        <v>170.243056</v>
      </c>
      <c r="D396">
        <f t="shared" si="74"/>
        <v>672.18978243510855</v>
      </c>
      <c r="E396">
        <f t="shared" si="80"/>
        <v>-7.4916532178372103E-2</v>
      </c>
      <c r="F396">
        <f t="shared" si="77"/>
        <v>-0.98370351783318455</v>
      </c>
      <c r="G396">
        <f t="shared" si="78"/>
        <v>55.33909762662033</v>
      </c>
      <c r="H396">
        <f t="shared" si="79"/>
        <v>21.13765438662033</v>
      </c>
      <c r="I396">
        <f t="shared" si="75"/>
        <v>7182.0342910720328</v>
      </c>
      <c r="J396">
        <f t="shared" si="76"/>
        <v>0.61803398874989479</v>
      </c>
      <c r="K396">
        <f t="shared" si="71"/>
        <v>2743.2929908222613</v>
      </c>
      <c r="L396">
        <f t="shared" si="72"/>
        <v>757.0309406056806</v>
      </c>
      <c r="M396">
        <f t="shared" si="81"/>
        <v>653.6348300584516</v>
      </c>
      <c r="N396">
        <f t="shared" si="82"/>
        <v>646.32937699786339</v>
      </c>
      <c r="O396">
        <f t="shared" si="73"/>
        <v>708.68027258442817</v>
      </c>
    </row>
    <row r="397" spans="1:15" x14ac:dyDescent="0.25">
      <c r="A397">
        <v>3930</v>
      </c>
      <c r="B397">
        <v>795.01091599999995</v>
      </c>
      <c r="C397">
        <v>181.09375</v>
      </c>
      <c r="D397">
        <f t="shared" si="74"/>
        <v>671.4412169552586</v>
      </c>
      <c r="E397">
        <f t="shared" si="80"/>
        <v>-7.4856547984995817E-2</v>
      </c>
      <c r="F397">
        <f t="shared" si="77"/>
        <v>-0.98370351783318455</v>
      </c>
      <c r="G397">
        <f t="shared" si="78"/>
        <v>55.33909762662033</v>
      </c>
      <c r="H397">
        <f t="shared" si="79"/>
        <v>21.13765438662033</v>
      </c>
      <c r="I397">
        <f t="shared" si="75"/>
        <v>7182.0342910720328</v>
      </c>
      <c r="J397">
        <f t="shared" si="76"/>
        <v>0.61803398874989479</v>
      </c>
      <c r="K397">
        <f t="shared" si="71"/>
        <v>2743.2929908222613</v>
      </c>
      <c r="L397">
        <f t="shared" si="72"/>
        <v>747.81149094450416</v>
      </c>
      <c r="M397">
        <f t="shared" si="81"/>
        <v>652.88626457860164</v>
      </c>
      <c r="N397">
        <f t="shared" si="82"/>
        <v>645.58081151801343</v>
      </c>
      <c r="O397">
        <f t="shared" si="73"/>
        <v>707.93170710457821</v>
      </c>
    </row>
    <row r="398" spans="1:15" x14ac:dyDescent="0.25">
      <c r="A398">
        <v>3940</v>
      </c>
      <c r="B398">
        <v>795.01091599999995</v>
      </c>
      <c r="C398">
        <v>181.09375</v>
      </c>
      <c r="D398">
        <f t="shared" si="74"/>
        <v>670.69325131734229</v>
      </c>
      <c r="E398">
        <f t="shared" si="80"/>
        <v>-7.4796563791630882E-2</v>
      </c>
      <c r="F398">
        <f t="shared" si="77"/>
        <v>-0.98370351783318455</v>
      </c>
      <c r="G398">
        <f t="shared" si="78"/>
        <v>55.33909762662033</v>
      </c>
      <c r="H398">
        <f t="shared" si="79"/>
        <v>21.13765438662033</v>
      </c>
      <c r="I398">
        <f t="shared" si="75"/>
        <v>7182.0342910720328</v>
      </c>
      <c r="J398">
        <f t="shared" si="76"/>
        <v>0.61803398874989479</v>
      </c>
      <c r="K398">
        <f t="shared" si="71"/>
        <v>2743.2929908222613</v>
      </c>
      <c r="L398">
        <f t="shared" si="72"/>
        <v>747.52579349323719</v>
      </c>
      <c r="M398">
        <f t="shared" si="81"/>
        <v>652.13829894068533</v>
      </c>
      <c r="N398">
        <f t="shared" si="82"/>
        <v>644.83284588009712</v>
      </c>
      <c r="O398">
        <f t="shared" si="73"/>
        <v>707.1837414666619</v>
      </c>
    </row>
    <row r="399" spans="1:15" x14ac:dyDescent="0.25">
      <c r="A399">
        <v>3950</v>
      </c>
      <c r="B399">
        <v>823.92040399999996</v>
      </c>
      <c r="C399">
        <v>159.39236100000002</v>
      </c>
      <c r="D399">
        <f t="shared" si="74"/>
        <v>669.94588552135951</v>
      </c>
      <c r="E399">
        <f t="shared" si="80"/>
        <v>-7.4736579598277328E-2</v>
      </c>
      <c r="F399">
        <f t="shared" si="77"/>
        <v>-0.98370351783318455</v>
      </c>
      <c r="G399">
        <f t="shared" si="78"/>
        <v>55.33909762662033</v>
      </c>
      <c r="H399">
        <f t="shared" si="79"/>
        <v>21.13765438662033</v>
      </c>
      <c r="I399">
        <f t="shared" si="75"/>
        <v>7182.0342910720328</v>
      </c>
      <c r="J399">
        <f t="shared" si="76"/>
        <v>0.61803398874989479</v>
      </c>
      <c r="K399">
        <f t="shared" si="71"/>
        <v>2743.2929908222613</v>
      </c>
      <c r="L399">
        <f t="shared" si="72"/>
        <v>765.10737134255805</v>
      </c>
      <c r="M399">
        <f t="shared" si="81"/>
        <v>651.39093314470256</v>
      </c>
      <c r="N399">
        <f t="shared" si="82"/>
        <v>644.08548008411435</v>
      </c>
      <c r="O399">
        <f t="shared" si="73"/>
        <v>706.43637567067913</v>
      </c>
    </row>
    <row r="400" spans="1:15" x14ac:dyDescent="0.25">
      <c r="A400">
        <v>3960</v>
      </c>
      <c r="B400">
        <v>795.01091599999995</v>
      </c>
      <c r="C400">
        <v>181.09375</v>
      </c>
      <c r="D400">
        <f t="shared" si="74"/>
        <v>669.19911956731039</v>
      </c>
      <c r="E400">
        <f t="shared" si="80"/>
        <v>-7.4676595404912408E-2</v>
      </c>
      <c r="F400">
        <f t="shared" si="77"/>
        <v>-0.98370351783318455</v>
      </c>
      <c r="G400">
        <f t="shared" si="78"/>
        <v>55.33909762662033</v>
      </c>
      <c r="H400">
        <f t="shared" si="79"/>
        <v>21.13765438662033</v>
      </c>
      <c r="I400">
        <f t="shared" si="75"/>
        <v>7182.0342910720328</v>
      </c>
      <c r="J400">
        <f t="shared" si="76"/>
        <v>0.61803398874989479</v>
      </c>
      <c r="K400">
        <f t="shared" si="71"/>
        <v>2743.2929908222613</v>
      </c>
      <c r="L400">
        <f t="shared" si="72"/>
        <v>746.95508594839532</v>
      </c>
      <c r="M400">
        <f t="shared" si="81"/>
        <v>650.64416719065343</v>
      </c>
      <c r="N400">
        <f t="shared" si="82"/>
        <v>643.33871413006523</v>
      </c>
      <c r="O400">
        <f t="shared" si="73"/>
        <v>705.68960971663</v>
      </c>
    </row>
    <row r="401" spans="1:15" x14ac:dyDescent="0.25">
      <c r="A401">
        <v>3970</v>
      </c>
      <c r="B401">
        <v>795.01091599999995</v>
      </c>
      <c r="C401">
        <v>181.09375</v>
      </c>
      <c r="D401">
        <f t="shared" si="74"/>
        <v>668.45295345519503</v>
      </c>
      <c r="E401">
        <f t="shared" si="80"/>
        <v>-7.4616611211536107E-2</v>
      </c>
      <c r="F401">
        <f t="shared" si="77"/>
        <v>-0.98370351783318455</v>
      </c>
      <c r="G401">
        <f t="shared" si="78"/>
        <v>55.33909762662033</v>
      </c>
      <c r="H401">
        <f t="shared" si="79"/>
        <v>21.13765438662033</v>
      </c>
      <c r="I401">
        <f t="shared" si="75"/>
        <v>7182.0342910720328</v>
      </c>
      <c r="J401">
        <f t="shared" si="76"/>
        <v>0.61803398874989479</v>
      </c>
      <c r="K401">
        <f t="shared" si="71"/>
        <v>2743.2929908222613</v>
      </c>
      <c r="L401">
        <f t="shared" si="72"/>
        <v>746.67007585482065</v>
      </c>
      <c r="M401">
        <f t="shared" si="81"/>
        <v>649.89800107853807</v>
      </c>
      <c r="N401">
        <f t="shared" si="82"/>
        <v>642.59254801794987</v>
      </c>
      <c r="O401">
        <f t="shared" si="73"/>
        <v>704.94344360451464</v>
      </c>
    </row>
    <row r="402" spans="1:15" x14ac:dyDescent="0.25">
      <c r="A402">
        <v>3980</v>
      </c>
      <c r="B402">
        <v>780.55617200000006</v>
      </c>
      <c r="C402">
        <v>191.944444</v>
      </c>
      <c r="D402">
        <f t="shared" si="74"/>
        <v>667.7073871850132</v>
      </c>
      <c r="E402">
        <f t="shared" si="80"/>
        <v>-7.4556627018182553E-2</v>
      </c>
      <c r="F402">
        <f t="shared" si="77"/>
        <v>-0.98370351783318455</v>
      </c>
      <c r="G402">
        <f t="shared" si="78"/>
        <v>55.33909762662033</v>
      </c>
      <c r="H402">
        <f t="shared" si="79"/>
        <v>21.13765438662033</v>
      </c>
      <c r="I402">
        <f t="shared" si="75"/>
        <v>7182.0342910720328</v>
      </c>
      <c r="J402">
        <f t="shared" si="76"/>
        <v>0.61803398874989479</v>
      </c>
      <c r="K402">
        <f t="shared" si="71"/>
        <v>2743.2929908222613</v>
      </c>
      <c r="L402">
        <f t="shared" si="72"/>
        <v>737.45177178979804</v>
      </c>
      <c r="M402">
        <f t="shared" si="81"/>
        <v>649.15243480835625</v>
      </c>
      <c r="N402">
        <f t="shared" si="82"/>
        <v>641.84698174776804</v>
      </c>
      <c r="O402">
        <f t="shared" si="73"/>
        <v>704.19787733433282</v>
      </c>
    </row>
    <row r="403" spans="1:15" x14ac:dyDescent="0.25">
      <c r="A403">
        <v>3990</v>
      </c>
      <c r="B403">
        <v>809.46565999999996</v>
      </c>
      <c r="C403">
        <v>170.243056</v>
      </c>
      <c r="D403">
        <f t="shared" si="74"/>
        <v>666.96242075676503</v>
      </c>
      <c r="E403">
        <f t="shared" si="80"/>
        <v>-7.4496642824817633E-2</v>
      </c>
      <c r="F403">
        <f t="shared" si="77"/>
        <v>-0.98370351783318455</v>
      </c>
      <c r="G403">
        <f t="shared" si="78"/>
        <v>55.33909762662033</v>
      </c>
      <c r="H403">
        <f t="shared" si="79"/>
        <v>21.13765438662033</v>
      </c>
      <c r="I403">
        <f t="shared" si="75"/>
        <v>7182.0342910720328</v>
      </c>
      <c r="J403">
        <f t="shared" si="76"/>
        <v>0.61803398874989479</v>
      </c>
      <c r="K403">
        <f t="shared" si="71"/>
        <v>2743.2929908222613</v>
      </c>
      <c r="L403">
        <f t="shared" si="72"/>
        <v>755.03426611604209</v>
      </c>
      <c r="M403">
        <f t="shared" si="81"/>
        <v>648.40746838010807</v>
      </c>
      <c r="N403">
        <f t="shared" si="82"/>
        <v>641.10201531951986</v>
      </c>
      <c r="O403">
        <f t="shared" si="73"/>
        <v>703.45291090608464</v>
      </c>
    </row>
    <row r="404" spans="1:15" x14ac:dyDescent="0.25">
      <c r="A404">
        <v>4000</v>
      </c>
      <c r="B404">
        <v>795.01091599999995</v>
      </c>
      <c r="C404">
        <v>181.09375</v>
      </c>
      <c r="D404">
        <f t="shared" si="74"/>
        <v>666.21805417045039</v>
      </c>
      <c r="E404">
        <f t="shared" si="80"/>
        <v>-7.4436658631464064E-2</v>
      </c>
      <c r="F404">
        <f t="shared" si="77"/>
        <v>-0.98370351783318455</v>
      </c>
      <c r="G404">
        <f t="shared" si="78"/>
        <v>55.33909762662033</v>
      </c>
      <c r="H404">
        <f t="shared" si="79"/>
        <v>21.13765438662033</v>
      </c>
      <c r="I404">
        <f t="shared" si="75"/>
        <v>7182.0342910720328</v>
      </c>
      <c r="J404">
        <f t="shared" si="76"/>
        <v>0.61803398874989479</v>
      </c>
      <c r="K404">
        <f t="shared" si="71"/>
        <v>2743.2929908222613</v>
      </c>
      <c r="L404">
        <f t="shared" si="72"/>
        <v>745.81642028948102</v>
      </c>
      <c r="M404">
        <f t="shared" si="81"/>
        <v>647.66310179379343</v>
      </c>
      <c r="N404">
        <f t="shared" si="82"/>
        <v>640.35764873320522</v>
      </c>
      <c r="O404">
        <f t="shared" si="73"/>
        <v>702.70854431977</v>
      </c>
    </row>
    <row r="405" spans="1:15" x14ac:dyDescent="0.25">
      <c r="A405">
        <v>4010</v>
      </c>
      <c r="B405">
        <v>823.92040399999996</v>
      </c>
      <c r="C405">
        <v>159.39236100000002</v>
      </c>
      <c r="D405">
        <f t="shared" si="74"/>
        <v>665.47428742606951</v>
      </c>
      <c r="E405">
        <f t="shared" si="80"/>
        <v>-7.4376674438087778E-2</v>
      </c>
      <c r="F405">
        <f t="shared" si="77"/>
        <v>-0.98370351783318455</v>
      </c>
      <c r="G405">
        <f t="shared" si="78"/>
        <v>55.33909762662033</v>
      </c>
      <c r="H405">
        <f t="shared" si="79"/>
        <v>21.13765438662033</v>
      </c>
      <c r="I405">
        <f t="shared" si="75"/>
        <v>7182.0342910720328</v>
      </c>
      <c r="J405">
        <f t="shared" si="76"/>
        <v>0.61803398874989479</v>
      </c>
      <c r="K405">
        <f t="shared" si="71"/>
        <v>2743.2929908222613</v>
      </c>
      <c r="L405">
        <f t="shared" si="72"/>
        <v>763.39937285418659</v>
      </c>
      <c r="M405">
        <f t="shared" si="81"/>
        <v>646.91933504941255</v>
      </c>
      <c r="N405">
        <f t="shared" si="82"/>
        <v>639.61388198882435</v>
      </c>
      <c r="O405">
        <f t="shared" si="73"/>
        <v>701.96477757538912</v>
      </c>
    </row>
    <row r="406" spans="1:15" x14ac:dyDescent="0.25">
      <c r="A406">
        <v>4020</v>
      </c>
      <c r="B406">
        <v>809.46565999999996</v>
      </c>
      <c r="C406">
        <v>170.243056</v>
      </c>
      <c r="D406">
        <f t="shared" si="74"/>
        <v>664.73112052362217</v>
      </c>
      <c r="E406">
        <f t="shared" si="80"/>
        <v>-7.4316690244734224E-2</v>
      </c>
      <c r="F406">
        <f t="shared" si="77"/>
        <v>-0.98370351783318455</v>
      </c>
      <c r="G406">
        <f t="shared" si="78"/>
        <v>55.33909762662033</v>
      </c>
      <c r="H406">
        <f t="shared" si="79"/>
        <v>21.13765438662033</v>
      </c>
      <c r="I406">
        <f t="shared" si="75"/>
        <v>7182.0342910720328</v>
      </c>
      <c r="J406">
        <f t="shared" si="76"/>
        <v>0.61803398874989479</v>
      </c>
      <c r="K406">
        <f t="shared" si="71"/>
        <v>2743.2929908222613</v>
      </c>
      <c r="L406">
        <f t="shared" si="72"/>
        <v>754.18198526608705</v>
      </c>
      <c r="M406">
        <f t="shared" si="81"/>
        <v>646.17616814696521</v>
      </c>
      <c r="N406">
        <f t="shared" si="82"/>
        <v>638.870715086377</v>
      </c>
      <c r="O406">
        <f t="shared" si="73"/>
        <v>701.22161067294178</v>
      </c>
    </row>
    <row r="407" spans="1:15" x14ac:dyDescent="0.25">
      <c r="A407">
        <v>4030</v>
      </c>
      <c r="B407">
        <v>795.01091599999995</v>
      </c>
      <c r="C407">
        <v>181.09375</v>
      </c>
      <c r="D407">
        <f t="shared" si="74"/>
        <v>663.98855346310847</v>
      </c>
      <c r="E407">
        <f t="shared" si="80"/>
        <v>-7.4256706051369289E-2</v>
      </c>
      <c r="F407">
        <f t="shared" si="77"/>
        <v>-0.98370351783318455</v>
      </c>
      <c r="G407">
        <f t="shared" si="78"/>
        <v>55.33909762662033</v>
      </c>
      <c r="H407">
        <f t="shared" si="79"/>
        <v>21.13765438662033</v>
      </c>
      <c r="I407">
        <f t="shared" si="75"/>
        <v>7182.0342910720328</v>
      </c>
      <c r="J407">
        <f t="shared" si="76"/>
        <v>0.61803398874989479</v>
      </c>
      <c r="K407">
        <f t="shared" si="71"/>
        <v>2743.2929908222613</v>
      </c>
      <c r="L407">
        <f t="shared" si="72"/>
        <v>744.96482679721828</v>
      </c>
      <c r="M407">
        <f t="shared" si="81"/>
        <v>645.43360108645152</v>
      </c>
      <c r="N407">
        <f t="shared" si="82"/>
        <v>638.12814802586331</v>
      </c>
      <c r="O407">
        <f t="shared" si="73"/>
        <v>700.47904361242809</v>
      </c>
    </row>
    <row r="408" spans="1:15" x14ac:dyDescent="0.25">
      <c r="A408">
        <v>4040</v>
      </c>
      <c r="B408">
        <v>795.01091599999995</v>
      </c>
      <c r="C408">
        <v>181.09375</v>
      </c>
      <c r="D408">
        <f t="shared" si="74"/>
        <v>663.24658624452854</v>
      </c>
      <c r="E408">
        <f t="shared" si="80"/>
        <v>-7.4196721857993003E-2</v>
      </c>
      <c r="F408">
        <f t="shared" si="77"/>
        <v>-0.98370351783318455</v>
      </c>
      <c r="G408">
        <f t="shared" si="78"/>
        <v>55.33909762662033</v>
      </c>
      <c r="H408">
        <f t="shared" si="79"/>
        <v>21.13765438662033</v>
      </c>
      <c r="I408">
        <f t="shared" si="75"/>
        <v>7182.0342910720328</v>
      </c>
      <c r="J408">
        <f t="shared" si="76"/>
        <v>0.61803398874989479</v>
      </c>
      <c r="K408">
        <f t="shared" si="71"/>
        <v>2743.2929908222613</v>
      </c>
      <c r="L408">
        <f t="shared" si="72"/>
        <v>744.68142053825898</v>
      </c>
      <c r="M408">
        <f t="shared" si="81"/>
        <v>644.69163386787159</v>
      </c>
      <c r="N408">
        <f t="shared" si="82"/>
        <v>637.38618080728338</v>
      </c>
      <c r="O408">
        <f t="shared" si="73"/>
        <v>699.73707639384816</v>
      </c>
    </row>
    <row r="409" spans="1:15" x14ac:dyDescent="0.25">
      <c r="A409">
        <v>4050</v>
      </c>
      <c r="B409">
        <v>809.46565999999996</v>
      </c>
      <c r="C409">
        <v>170.243056</v>
      </c>
      <c r="D409">
        <f t="shared" si="74"/>
        <v>662.50521886788215</v>
      </c>
      <c r="E409">
        <f t="shared" si="80"/>
        <v>-7.4136737664639435E-2</v>
      </c>
      <c r="F409">
        <f t="shared" si="77"/>
        <v>-0.98370351783318455</v>
      </c>
      <c r="G409">
        <f t="shared" si="78"/>
        <v>55.33909762662033</v>
      </c>
      <c r="H409">
        <f t="shared" si="79"/>
        <v>21.13765438662033</v>
      </c>
      <c r="I409">
        <f t="shared" si="75"/>
        <v>7182.0342910720328</v>
      </c>
      <c r="J409">
        <f t="shared" si="76"/>
        <v>0.61803398874989479</v>
      </c>
      <c r="K409">
        <f t="shared" si="71"/>
        <v>2743.2929908222613</v>
      </c>
      <c r="L409">
        <f t="shared" si="72"/>
        <v>753.33176648920903</v>
      </c>
      <c r="M409">
        <f t="shared" si="81"/>
        <v>643.95026649122519</v>
      </c>
      <c r="N409">
        <f t="shared" si="82"/>
        <v>636.64481343063699</v>
      </c>
      <c r="O409">
        <f t="shared" si="73"/>
        <v>698.99570901720176</v>
      </c>
    </row>
    <row r="410" spans="1:15" x14ac:dyDescent="0.25">
      <c r="A410">
        <v>4060</v>
      </c>
      <c r="B410">
        <v>795.01091599999995</v>
      </c>
      <c r="C410">
        <v>181.09375</v>
      </c>
      <c r="D410">
        <f t="shared" si="74"/>
        <v>661.76445133316929</v>
      </c>
      <c r="E410">
        <f t="shared" si="80"/>
        <v>-7.4076753471285881E-2</v>
      </c>
      <c r="F410">
        <f t="shared" si="77"/>
        <v>-0.98370351783318455</v>
      </c>
      <c r="G410">
        <f t="shared" si="78"/>
        <v>55.33909762662033</v>
      </c>
      <c r="H410">
        <f t="shared" si="79"/>
        <v>21.13765438662033</v>
      </c>
      <c r="I410">
        <f t="shared" si="75"/>
        <v>7182.0342910720328</v>
      </c>
      <c r="J410">
        <f t="shared" si="76"/>
        <v>0.61803398874989479</v>
      </c>
      <c r="K410">
        <f t="shared" si="71"/>
        <v>2743.2929908222613</v>
      </c>
      <c r="L410">
        <f t="shared" si="72"/>
        <v>744.11529537803256</v>
      </c>
      <c r="M410">
        <f t="shared" si="81"/>
        <v>643.20949895651233</v>
      </c>
      <c r="N410">
        <f t="shared" si="82"/>
        <v>635.90404589592413</v>
      </c>
      <c r="O410">
        <f t="shared" si="73"/>
        <v>698.2549414824889</v>
      </c>
    </row>
    <row r="411" spans="1:15" x14ac:dyDescent="0.25">
      <c r="A411">
        <v>4070</v>
      </c>
      <c r="B411">
        <v>780.55617200000006</v>
      </c>
      <c r="C411">
        <v>191.944444</v>
      </c>
      <c r="D411">
        <f t="shared" si="74"/>
        <v>661.02428364039019</v>
      </c>
      <c r="E411">
        <f t="shared" si="80"/>
        <v>-7.4016769277909594E-2</v>
      </c>
      <c r="F411">
        <f t="shared" si="77"/>
        <v>-0.98370351783318455</v>
      </c>
      <c r="G411">
        <f t="shared" si="78"/>
        <v>55.33909762662033</v>
      </c>
      <c r="H411">
        <f t="shared" si="79"/>
        <v>21.13765438662033</v>
      </c>
      <c r="I411">
        <f t="shared" si="75"/>
        <v>7182.0342910720328</v>
      </c>
      <c r="J411">
        <f t="shared" si="76"/>
        <v>0.61803398874989479</v>
      </c>
      <c r="K411">
        <f t="shared" si="71"/>
        <v>2743.2929908222613</v>
      </c>
      <c r="L411">
        <f t="shared" si="72"/>
        <v>734.89905338608696</v>
      </c>
      <c r="M411">
        <f t="shared" si="81"/>
        <v>642.46933126373324</v>
      </c>
      <c r="N411">
        <f t="shared" si="82"/>
        <v>635.16387820314503</v>
      </c>
      <c r="O411">
        <f t="shared" si="73"/>
        <v>697.51477378970981</v>
      </c>
    </row>
    <row r="412" spans="1:15" x14ac:dyDescent="0.25">
      <c r="A412">
        <v>4080</v>
      </c>
      <c r="B412">
        <v>795.01091599999995</v>
      </c>
      <c r="C412">
        <v>181.09375</v>
      </c>
      <c r="D412">
        <f t="shared" si="74"/>
        <v>660.28471578954463</v>
      </c>
      <c r="E412">
        <f t="shared" si="80"/>
        <v>-7.3956785084556026E-2</v>
      </c>
      <c r="F412">
        <f t="shared" si="77"/>
        <v>-0.98370351783318455</v>
      </c>
      <c r="G412">
        <f t="shared" si="78"/>
        <v>55.33909762662033</v>
      </c>
      <c r="H412">
        <f t="shared" si="79"/>
        <v>21.13765438662033</v>
      </c>
      <c r="I412">
        <f t="shared" si="75"/>
        <v>7182.0342910720328</v>
      </c>
      <c r="J412">
        <f t="shared" si="76"/>
        <v>0.61803398874989479</v>
      </c>
      <c r="K412">
        <f t="shared" si="71"/>
        <v>2743.2929908222613</v>
      </c>
      <c r="L412">
        <f t="shared" si="72"/>
        <v>743.5500866947292</v>
      </c>
      <c r="M412">
        <f t="shared" si="81"/>
        <v>641.72976341288768</v>
      </c>
      <c r="N412">
        <f t="shared" si="82"/>
        <v>634.42431035229947</v>
      </c>
      <c r="O412">
        <f t="shared" si="73"/>
        <v>696.77520593886425</v>
      </c>
    </row>
    <row r="413" spans="1:15" x14ac:dyDescent="0.25">
      <c r="A413">
        <v>4090</v>
      </c>
      <c r="B413">
        <v>809.46565999999996</v>
      </c>
      <c r="C413">
        <v>170.243056</v>
      </c>
      <c r="D413">
        <f t="shared" si="74"/>
        <v>659.54574778063284</v>
      </c>
      <c r="E413">
        <f t="shared" si="80"/>
        <v>-7.389680089117974E-2</v>
      </c>
      <c r="F413">
        <f t="shared" si="77"/>
        <v>-0.98370351783318455</v>
      </c>
      <c r="G413">
        <f t="shared" si="78"/>
        <v>55.33909762662033</v>
      </c>
      <c r="H413">
        <f t="shared" si="79"/>
        <v>21.13765438662033</v>
      </c>
      <c r="I413">
        <f t="shared" si="75"/>
        <v>7182.0342910720328</v>
      </c>
      <c r="J413">
        <f t="shared" si="76"/>
        <v>0.61803398874989479</v>
      </c>
      <c r="K413">
        <f t="shared" si="71"/>
        <v>2743.2929908222613</v>
      </c>
      <c r="L413">
        <f t="shared" si="72"/>
        <v>752.20134912260244</v>
      </c>
      <c r="M413">
        <f t="shared" si="81"/>
        <v>640.99079540397588</v>
      </c>
      <c r="N413">
        <f t="shared" si="82"/>
        <v>633.68534234338767</v>
      </c>
      <c r="O413">
        <f t="shared" si="73"/>
        <v>696.03623792995245</v>
      </c>
    </row>
    <row r="414" spans="1:15" x14ac:dyDescent="0.25">
      <c r="A414">
        <v>4100</v>
      </c>
      <c r="B414">
        <v>795.01091599999995</v>
      </c>
      <c r="C414">
        <v>181.09375</v>
      </c>
      <c r="D414">
        <f t="shared" si="74"/>
        <v>658.80737961365446</v>
      </c>
      <c r="E414">
        <f t="shared" si="80"/>
        <v>-7.3836816697837551E-2</v>
      </c>
      <c r="F414">
        <f t="shared" si="77"/>
        <v>-0.98370351783318455</v>
      </c>
      <c r="G414">
        <f t="shared" si="78"/>
        <v>55.33909762662033</v>
      </c>
      <c r="H414">
        <f t="shared" si="79"/>
        <v>21.13765438662033</v>
      </c>
      <c r="I414">
        <f t="shared" si="75"/>
        <v>7182.0342910720328</v>
      </c>
      <c r="J414">
        <f t="shared" si="76"/>
        <v>0.61803398874989479</v>
      </c>
      <c r="K414">
        <f t="shared" si="71"/>
        <v>2743.2929908222613</v>
      </c>
      <c r="L414">
        <f t="shared" si="72"/>
        <v>742.98579448834903</v>
      </c>
      <c r="M414">
        <f t="shared" si="81"/>
        <v>640.25242723699751</v>
      </c>
      <c r="N414">
        <f t="shared" si="82"/>
        <v>632.9469741764093</v>
      </c>
      <c r="O414">
        <f t="shared" si="73"/>
        <v>695.29786976297407</v>
      </c>
    </row>
    <row r="415" spans="1:15" x14ac:dyDescent="0.25">
      <c r="A415">
        <v>4110</v>
      </c>
      <c r="B415">
        <v>780.55617200000006</v>
      </c>
      <c r="C415">
        <v>191.944444</v>
      </c>
      <c r="D415">
        <f t="shared" si="74"/>
        <v>658.06961128860985</v>
      </c>
      <c r="E415">
        <f t="shared" si="80"/>
        <v>-7.3776832504461251E-2</v>
      </c>
      <c r="F415">
        <f t="shared" si="77"/>
        <v>-0.98370351783318455</v>
      </c>
      <c r="G415">
        <f t="shared" si="78"/>
        <v>55.33909762662033</v>
      </c>
      <c r="H415">
        <f t="shared" si="79"/>
        <v>21.13765438662033</v>
      </c>
      <c r="I415">
        <f t="shared" si="75"/>
        <v>7182.0342910720328</v>
      </c>
      <c r="J415">
        <f t="shared" si="76"/>
        <v>0.61803398874989479</v>
      </c>
      <c r="K415">
        <f t="shared" si="71"/>
        <v>2743.2929908222613</v>
      </c>
      <c r="L415">
        <f t="shared" si="72"/>
        <v>733.7704689733265</v>
      </c>
      <c r="M415">
        <f t="shared" si="81"/>
        <v>639.51465891195289</v>
      </c>
      <c r="N415">
        <f t="shared" si="82"/>
        <v>632.20920585136469</v>
      </c>
      <c r="O415">
        <f t="shared" si="73"/>
        <v>694.56010143792946</v>
      </c>
    </row>
    <row r="416" spans="1:15" x14ac:dyDescent="0.25">
      <c r="A416">
        <v>4120</v>
      </c>
      <c r="B416">
        <v>780.55617200000006</v>
      </c>
      <c r="C416">
        <v>191.944444</v>
      </c>
      <c r="D416">
        <f t="shared" si="74"/>
        <v>657.33244280549889</v>
      </c>
      <c r="E416">
        <f t="shared" si="80"/>
        <v>-7.3716848311096331E-2</v>
      </c>
      <c r="F416">
        <f t="shared" si="77"/>
        <v>-0.98370351783318455</v>
      </c>
      <c r="G416">
        <f t="shared" si="78"/>
        <v>55.33909762662033</v>
      </c>
      <c r="H416">
        <f t="shared" si="79"/>
        <v>21.13765438662033</v>
      </c>
      <c r="I416">
        <f t="shared" si="75"/>
        <v>7182.0342910720328</v>
      </c>
      <c r="J416">
        <f t="shared" si="76"/>
        <v>0.61803398874989479</v>
      </c>
      <c r="K416">
        <f t="shared" si="71"/>
        <v>2743.2929908222613</v>
      </c>
      <c r="L416">
        <f t="shared" si="72"/>
        <v>733.48889566821333</v>
      </c>
      <c r="M416">
        <f t="shared" si="81"/>
        <v>638.77749042884193</v>
      </c>
      <c r="N416">
        <f t="shared" si="82"/>
        <v>631.47203736825372</v>
      </c>
      <c r="O416">
        <f t="shared" si="73"/>
        <v>693.8229329548185</v>
      </c>
    </row>
    <row r="417" spans="1:15" x14ac:dyDescent="0.25">
      <c r="A417">
        <v>4130</v>
      </c>
      <c r="B417">
        <v>795.01091599999995</v>
      </c>
      <c r="C417">
        <v>181.09375</v>
      </c>
      <c r="D417">
        <f t="shared" si="74"/>
        <v>656.59587416432146</v>
      </c>
      <c r="E417">
        <f t="shared" si="80"/>
        <v>-7.3656864117742776E-2</v>
      </c>
      <c r="F417">
        <f t="shared" si="77"/>
        <v>-0.98370351783318455</v>
      </c>
      <c r="G417">
        <f t="shared" si="78"/>
        <v>55.33909762662033</v>
      </c>
      <c r="H417">
        <f t="shared" si="79"/>
        <v>21.13765438662033</v>
      </c>
      <c r="I417">
        <f t="shared" si="75"/>
        <v>7182.0342910720328</v>
      </c>
      <c r="J417">
        <f t="shared" si="76"/>
        <v>0.61803398874989479</v>
      </c>
      <c r="K417">
        <f t="shared" si="71"/>
        <v>2743.2929908222613</v>
      </c>
      <c r="L417">
        <f t="shared" si="72"/>
        <v>742.1410745730094</v>
      </c>
      <c r="M417">
        <f t="shared" si="81"/>
        <v>638.0409217876645</v>
      </c>
      <c r="N417">
        <f t="shared" si="82"/>
        <v>630.7354687270763</v>
      </c>
      <c r="O417">
        <f t="shared" si="73"/>
        <v>693.08636431364107</v>
      </c>
    </row>
    <row r="418" spans="1:15" x14ac:dyDescent="0.25">
      <c r="A418">
        <v>4140</v>
      </c>
      <c r="B418">
        <v>780.55617200000006</v>
      </c>
      <c r="C418">
        <v>191.944444</v>
      </c>
      <c r="D418">
        <f t="shared" si="74"/>
        <v>655.85990536507779</v>
      </c>
      <c r="E418">
        <f t="shared" si="80"/>
        <v>-7.3596879924366476E-2</v>
      </c>
      <c r="F418">
        <f t="shared" si="77"/>
        <v>-0.98370351783318455</v>
      </c>
      <c r="G418">
        <f t="shared" si="78"/>
        <v>55.33909762662033</v>
      </c>
      <c r="H418">
        <f t="shared" si="79"/>
        <v>21.13765438662033</v>
      </c>
      <c r="I418">
        <f t="shared" si="75"/>
        <v>7182.0342910720328</v>
      </c>
      <c r="J418">
        <f t="shared" si="76"/>
        <v>0.61803398874989479</v>
      </c>
      <c r="K418">
        <f t="shared" si="71"/>
        <v>2743.2929908222613</v>
      </c>
      <c r="L418">
        <f t="shared" si="72"/>
        <v>732.92643641567918</v>
      </c>
      <c r="M418">
        <f t="shared" si="81"/>
        <v>637.30495298842084</v>
      </c>
      <c r="N418">
        <f t="shared" si="82"/>
        <v>629.99949992783263</v>
      </c>
      <c r="O418">
        <f t="shared" si="73"/>
        <v>692.35039551439741</v>
      </c>
    </row>
    <row r="419" spans="1:15" x14ac:dyDescent="0.25">
      <c r="A419">
        <v>4150</v>
      </c>
      <c r="B419">
        <v>780.55617200000006</v>
      </c>
      <c r="C419">
        <v>191.944444</v>
      </c>
      <c r="D419">
        <f t="shared" si="74"/>
        <v>655.12453640776766</v>
      </c>
      <c r="E419">
        <f t="shared" si="80"/>
        <v>-7.3536895731012922E-2</v>
      </c>
      <c r="F419">
        <f t="shared" si="77"/>
        <v>-0.98370351783318455</v>
      </c>
      <c r="G419">
        <f t="shared" si="78"/>
        <v>55.33909762662033</v>
      </c>
      <c r="H419">
        <f t="shared" si="79"/>
        <v>21.13765438662033</v>
      </c>
      <c r="I419">
        <f t="shared" si="75"/>
        <v>7182.0342910720328</v>
      </c>
      <c r="J419">
        <f t="shared" si="76"/>
        <v>0.61803398874989479</v>
      </c>
      <c r="K419">
        <f t="shared" si="71"/>
        <v>2743.2929908222613</v>
      </c>
      <c r="L419">
        <f t="shared" si="72"/>
        <v>732.64555046825831</v>
      </c>
      <c r="M419">
        <f t="shared" si="81"/>
        <v>636.56958403111071</v>
      </c>
      <c r="N419">
        <f t="shared" si="82"/>
        <v>629.2641309705225</v>
      </c>
      <c r="O419">
        <f t="shared" si="73"/>
        <v>691.61502655708728</v>
      </c>
    </row>
    <row r="420" spans="1:15" x14ac:dyDescent="0.25">
      <c r="A420">
        <v>4160</v>
      </c>
      <c r="B420">
        <v>795.01091599999995</v>
      </c>
      <c r="C420">
        <v>181.09375</v>
      </c>
      <c r="D420">
        <f t="shared" si="74"/>
        <v>654.38976729239118</v>
      </c>
      <c r="E420">
        <f t="shared" si="80"/>
        <v>-7.3476911537647988E-2</v>
      </c>
      <c r="F420">
        <f t="shared" si="77"/>
        <v>-0.98370351783318455</v>
      </c>
      <c r="G420">
        <f t="shared" si="78"/>
        <v>55.33909762662033</v>
      </c>
      <c r="H420">
        <f t="shared" si="79"/>
        <v>21.13765438662033</v>
      </c>
      <c r="I420">
        <f t="shared" si="75"/>
        <v>7182.0342910720328</v>
      </c>
      <c r="J420">
        <f t="shared" si="76"/>
        <v>0.61803398874989479</v>
      </c>
      <c r="K420">
        <f t="shared" si="71"/>
        <v>2743.2929908222613</v>
      </c>
      <c r="L420">
        <f t="shared" si="72"/>
        <v>741.29841673074679</v>
      </c>
      <c r="M420">
        <f t="shared" si="81"/>
        <v>635.83481491573423</v>
      </c>
      <c r="N420">
        <f t="shared" si="82"/>
        <v>628.52936185514602</v>
      </c>
      <c r="O420">
        <f t="shared" si="73"/>
        <v>690.8802574417108</v>
      </c>
    </row>
    <row r="421" spans="1:15" x14ac:dyDescent="0.25">
      <c r="A421">
        <v>4170</v>
      </c>
      <c r="B421">
        <v>780.55617200000006</v>
      </c>
      <c r="C421">
        <v>191.944444</v>
      </c>
      <c r="D421">
        <f t="shared" si="74"/>
        <v>653.65559801894835</v>
      </c>
      <c r="E421">
        <f t="shared" si="80"/>
        <v>-7.3416927344283067E-2</v>
      </c>
      <c r="F421">
        <f t="shared" si="77"/>
        <v>-0.98370351783318455</v>
      </c>
      <c r="G421">
        <f t="shared" si="78"/>
        <v>55.33909762662033</v>
      </c>
      <c r="H421">
        <f t="shared" si="79"/>
        <v>21.13765438662033</v>
      </c>
      <c r="I421">
        <f t="shared" si="75"/>
        <v>7182.0342910720328</v>
      </c>
      <c r="J421">
        <f t="shared" si="76"/>
        <v>0.61803398874989479</v>
      </c>
      <c r="K421">
        <f t="shared" si="71"/>
        <v>2743.2929908222613</v>
      </c>
      <c r="L421">
        <f t="shared" si="72"/>
        <v>732.08446593110887</v>
      </c>
      <c r="M421">
        <f t="shared" si="81"/>
        <v>635.1006456422914</v>
      </c>
      <c r="N421">
        <f t="shared" si="82"/>
        <v>627.79519258170319</v>
      </c>
      <c r="O421">
        <f t="shared" si="73"/>
        <v>690.14608816826797</v>
      </c>
    </row>
    <row r="422" spans="1:15" x14ac:dyDescent="0.25">
      <c r="A422">
        <v>4180</v>
      </c>
      <c r="B422">
        <v>780.55617200000006</v>
      </c>
      <c r="C422">
        <v>191.944444</v>
      </c>
      <c r="D422">
        <f t="shared" si="74"/>
        <v>652.92202858743917</v>
      </c>
      <c r="E422">
        <f t="shared" si="80"/>
        <v>-7.3356943150918147E-2</v>
      </c>
      <c r="F422">
        <f t="shared" si="77"/>
        <v>-0.98370351783318455</v>
      </c>
      <c r="G422">
        <f t="shared" si="78"/>
        <v>55.33909762662033</v>
      </c>
      <c r="H422">
        <f t="shared" si="79"/>
        <v>21.13765438662033</v>
      </c>
      <c r="I422">
        <f t="shared" si="75"/>
        <v>7182.0342910720328</v>
      </c>
      <c r="J422">
        <f t="shared" si="76"/>
        <v>0.61803398874989479</v>
      </c>
      <c r="K422">
        <f t="shared" si="71"/>
        <v>2743.2929908222613</v>
      </c>
      <c r="L422">
        <f t="shared" si="72"/>
        <v>731.8042673413803</v>
      </c>
      <c r="M422">
        <f t="shared" si="81"/>
        <v>634.36707621078222</v>
      </c>
      <c r="N422">
        <f t="shared" si="82"/>
        <v>627.06162315019401</v>
      </c>
      <c r="O422">
        <f t="shared" si="73"/>
        <v>689.41251873675878</v>
      </c>
    </row>
    <row r="423" spans="1:15" x14ac:dyDescent="0.25">
      <c r="A423">
        <v>4190</v>
      </c>
      <c r="B423">
        <v>780.55617200000006</v>
      </c>
      <c r="C423">
        <v>191.944444</v>
      </c>
      <c r="D423">
        <f t="shared" si="74"/>
        <v>652.18905899786364</v>
      </c>
      <c r="E423">
        <f t="shared" si="80"/>
        <v>-7.3296958957553213E-2</v>
      </c>
      <c r="F423">
        <f t="shared" si="77"/>
        <v>-0.98370351783318455</v>
      </c>
      <c r="G423">
        <f t="shared" si="78"/>
        <v>55.33909762662033</v>
      </c>
      <c r="H423">
        <f t="shared" si="79"/>
        <v>21.13765438662033</v>
      </c>
      <c r="I423">
        <f t="shared" si="75"/>
        <v>7182.0342910720328</v>
      </c>
      <c r="J423">
        <f t="shared" si="76"/>
        <v>0.61803398874989479</v>
      </c>
      <c r="K423">
        <f t="shared" si="71"/>
        <v>2743.2929908222613</v>
      </c>
      <c r="L423">
        <f t="shared" si="72"/>
        <v>731.52429787088249</v>
      </c>
      <c r="M423">
        <f t="shared" si="81"/>
        <v>633.63410662120668</v>
      </c>
      <c r="N423">
        <f t="shared" si="82"/>
        <v>626.32865356061848</v>
      </c>
      <c r="O423">
        <f t="shared" si="73"/>
        <v>688.67954914718325</v>
      </c>
    </row>
    <row r="424" spans="1:15" x14ac:dyDescent="0.25">
      <c r="A424">
        <v>4200</v>
      </c>
      <c r="B424">
        <v>780.55617200000006</v>
      </c>
      <c r="C424">
        <v>191.944444</v>
      </c>
      <c r="D424">
        <f t="shared" si="74"/>
        <v>651.45668925022164</v>
      </c>
      <c r="E424">
        <f t="shared" si="80"/>
        <v>-7.3236974764199658E-2</v>
      </c>
      <c r="F424">
        <f t="shared" si="77"/>
        <v>-0.98370351783318455</v>
      </c>
      <c r="G424">
        <f t="shared" si="78"/>
        <v>55.33909762662033</v>
      </c>
      <c r="H424">
        <f t="shared" si="79"/>
        <v>21.13765438662033</v>
      </c>
      <c r="I424">
        <f t="shared" si="75"/>
        <v>7182.0342910720328</v>
      </c>
      <c r="J424">
        <f t="shared" si="76"/>
        <v>0.61803398874989479</v>
      </c>
      <c r="K424">
        <f t="shared" si="71"/>
        <v>2743.2929908222613</v>
      </c>
      <c r="L424">
        <f t="shared" si="72"/>
        <v>731.24455751961546</v>
      </c>
      <c r="M424">
        <f t="shared" si="81"/>
        <v>632.90173687356469</v>
      </c>
      <c r="N424">
        <f t="shared" si="82"/>
        <v>625.59628381297648</v>
      </c>
      <c r="O424">
        <f t="shared" si="73"/>
        <v>687.94717939954126</v>
      </c>
    </row>
    <row r="425" spans="1:15" x14ac:dyDescent="0.25">
      <c r="A425">
        <v>4210</v>
      </c>
      <c r="B425">
        <v>795.01091599999995</v>
      </c>
      <c r="C425">
        <v>181.09375</v>
      </c>
      <c r="D425">
        <f t="shared" si="74"/>
        <v>650.7249193445133</v>
      </c>
      <c r="E425">
        <f t="shared" si="80"/>
        <v>-7.3176990570834738E-2</v>
      </c>
      <c r="F425">
        <f t="shared" si="77"/>
        <v>-0.98370351783318455</v>
      </c>
      <c r="G425">
        <f t="shared" si="78"/>
        <v>55.33909762662033</v>
      </c>
      <c r="H425">
        <f t="shared" si="79"/>
        <v>21.13765438662033</v>
      </c>
      <c r="I425">
        <f t="shared" si="75"/>
        <v>7182.0342910720328</v>
      </c>
      <c r="J425">
        <f t="shared" si="76"/>
        <v>0.61803398874989479</v>
      </c>
      <c r="K425">
        <f t="shared" si="71"/>
        <v>2743.2929908222613</v>
      </c>
      <c r="L425">
        <f t="shared" si="72"/>
        <v>739.89856937825766</v>
      </c>
      <c r="M425">
        <f t="shared" si="81"/>
        <v>632.16996696785634</v>
      </c>
      <c r="N425">
        <f t="shared" si="82"/>
        <v>624.86451390726813</v>
      </c>
      <c r="O425">
        <f t="shared" si="73"/>
        <v>687.21540949383291</v>
      </c>
    </row>
    <row r="426" spans="1:15" x14ac:dyDescent="0.25">
      <c r="A426">
        <v>4220</v>
      </c>
      <c r="B426">
        <v>780.55617200000006</v>
      </c>
      <c r="C426">
        <v>191.944444</v>
      </c>
      <c r="D426">
        <f t="shared" si="74"/>
        <v>649.9937492807386</v>
      </c>
      <c r="E426">
        <f t="shared" si="80"/>
        <v>-7.3117006377469804E-2</v>
      </c>
      <c r="F426">
        <f t="shared" si="77"/>
        <v>-0.98370351783318455</v>
      </c>
      <c r="G426">
        <f t="shared" si="78"/>
        <v>55.33909762662033</v>
      </c>
      <c r="H426">
        <f t="shared" si="79"/>
        <v>21.13765438662033</v>
      </c>
      <c r="I426">
        <f t="shared" si="75"/>
        <v>7182.0342910720328</v>
      </c>
      <c r="J426">
        <f t="shared" si="76"/>
        <v>0.61803398874989479</v>
      </c>
      <c r="K426">
        <f t="shared" si="71"/>
        <v>2743.2929908222613</v>
      </c>
      <c r="L426">
        <f t="shared" si="72"/>
        <v>730.68576417477368</v>
      </c>
      <c r="M426">
        <f t="shared" si="81"/>
        <v>631.43879690408164</v>
      </c>
      <c r="N426">
        <f t="shared" si="82"/>
        <v>624.13334384349344</v>
      </c>
      <c r="O426">
        <f t="shared" si="73"/>
        <v>686.48423943005821</v>
      </c>
    </row>
    <row r="427" spans="1:15" x14ac:dyDescent="0.25">
      <c r="A427">
        <v>4230</v>
      </c>
      <c r="B427">
        <v>780.55617200000006</v>
      </c>
      <c r="C427">
        <v>191.944444</v>
      </c>
      <c r="D427">
        <f t="shared" si="74"/>
        <v>649.26317905889755</v>
      </c>
      <c r="E427">
        <f t="shared" si="80"/>
        <v>-7.3057022184104883E-2</v>
      </c>
      <c r="F427">
        <f t="shared" si="77"/>
        <v>-0.98370351783318455</v>
      </c>
      <c r="G427">
        <f t="shared" si="78"/>
        <v>55.33909762662033</v>
      </c>
      <c r="H427">
        <f t="shared" si="79"/>
        <v>21.13765438662033</v>
      </c>
      <c r="I427">
        <f t="shared" si="75"/>
        <v>7182.0342910720328</v>
      </c>
      <c r="J427">
        <f t="shared" si="76"/>
        <v>0.61803398874989479</v>
      </c>
      <c r="K427">
        <f t="shared" si="71"/>
        <v>2743.2929908222613</v>
      </c>
      <c r="L427">
        <f t="shared" si="72"/>
        <v>730.40671118119894</v>
      </c>
      <c r="M427">
        <f t="shared" si="81"/>
        <v>630.70822668224059</v>
      </c>
      <c r="N427">
        <f t="shared" si="82"/>
        <v>623.40277362165239</v>
      </c>
      <c r="O427">
        <f t="shared" si="73"/>
        <v>685.75366920821716</v>
      </c>
    </row>
    <row r="428" spans="1:15" x14ac:dyDescent="0.25">
      <c r="A428">
        <v>4240</v>
      </c>
      <c r="B428">
        <v>780.55617200000006</v>
      </c>
      <c r="C428">
        <v>191.944444</v>
      </c>
      <c r="D428">
        <f t="shared" si="74"/>
        <v>648.53320867899015</v>
      </c>
      <c r="E428">
        <f t="shared" si="80"/>
        <v>-7.2997037990739949E-2</v>
      </c>
      <c r="F428">
        <f t="shared" si="77"/>
        <v>-0.98370351783318455</v>
      </c>
      <c r="G428">
        <f t="shared" si="78"/>
        <v>55.33909762662033</v>
      </c>
      <c r="H428">
        <f t="shared" si="79"/>
        <v>21.13765438662033</v>
      </c>
      <c r="I428">
        <f t="shared" si="75"/>
        <v>7182.0342910720328</v>
      </c>
      <c r="J428">
        <f t="shared" si="76"/>
        <v>0.61803398874989479</v>
      </c>
      <c r="K428">
        <f t="shared" si="71"/>
        <v>2743.2929908222613</v>
      </c>
      <c r="L428">
        <f t="shared" si="72"/>
        <v>730.12788730685497</v>
      </c>
      <c r="M428">
        <f t="shared" si="81"/>
        <v>629.97825630233319</v>
      </c>
      <c r="N428">
        <f t="shared" si="82"/>
        <v>622.67280324174499</v>
      </c>
      <c r="O428">
        <f t="shared" si="73"/>
        <v>685.02369882830976</v>
      </c>
    </row>
    <row r="429" spans="1:15" x14ac:dyDescent="0.25">
      <c r="A429">
        <v>4250</v>
      </c>
      <c r="B429">
        <v>780.55617200000006</v>
      </c>
      <c r="C429">
        <v>191.944444</v>
      </c>
      <c r="D429">
        <f t="shared" si="74"/>
        <v>647.80383814101629</v>
      </c>
      <c r="E429">
        <f t="shared" si="80"/>
        <v>-7.2937053797386395E-2</v>
      </c>
      <c r="F429">
        <f t="shared" si="77"/>
        <v>-0.98370351783318455</v>
      </c>
      <c r="G429">
        <f t="shared" si="78"/>
        <v>55.33909762662033</v>
      </c>
      <c r="H429">
        <f t="shared" si="79"/>
        <v>21.13765438662033</v>
      </c>
      <c r="I429">
        <f t="shared" si="75"/>
        <v>7182.0342910720328</v>
      </c>
      <c r="J429">
        <f t="shared" si="76"/>
        <v>0.61803398874989479</v>
      </c>
      <c r="K429">
        <f t="shared" si="71"/>
        <v>2743.2929908222613</v>
      </c>
      <c r="L429">
        <f t="shared" si="72"/>
        <v>729.84929255174177</v>
      </c>
      <c r="M429">
        <f t="shared" si="81"/>
        <v>629.24888576435933</v>
      </c>
      <c r="N429">
        <f t="shared" si="82"/>
        <v>621.94343270377112</v>
      </c>
      <c r="O429">
        <f t="shared" si="73"/>
        <v>684.2943282903359</v>
      </c>
    </row>
    <row r="430" spans="1:15" x14ac:dyDescent="0.25">
      <c r="A430">
        <v>4260</v>
      </c>
      <c r="B430">
        <v>766.10142800000006</v>
      </c>
      <c r="C430">
        <v>202.79513900000001</v>
      </c>
      <c r="D430">
        <f t="shared" si="74"/>
        <v>647.07506744497618</v>
      </c>
      <c r="E430">
        <f t="shared" si="80"/>
        <v>-7.2877069604010108E-2</v>
      </c>
      <c r="F430">
        <f t="shared" si="77"/>
        <v>-0.98370351783318455</v>
      </c>
      <c r="G430">
        <f t="shared" si="78"/>
        <v>55.33909762662033</v>
      </c>
      <c r="H430">
        <f t="shared" si="79"/>
        <v>21.13765438662033</v>
      </c>
      <c r="I430">
        <f t="shared" si="75"/>
        <v>7182.0342910720328</v>
      </c>
      <c r="J430">
        <f t="shared" si="76"/>
        <v>0.61803398874989479</v>
      </c>
      <c r="K430">
        <f t="shared" ref="K430:K493" si="83">+(1-J430)*I430</f>
        <v>2743.2929908222613</v>
      </c>
      <c r="L430">
        <f t="shared" ref="L430:L493" si="84">+D430+J430*(B430-D430)</f>
        <v>720.63740382518074</v>
      </c>
      <c r="M430">
        <f t="shared" si="81"/>
        <v>628.52011506831923</v>
      </c>
      <c r="N430">
        <f t="shared" si="82"/>
        <v>621.21466200773102</v>
      </c>
      <c r="O430">
        <f t="shared" si="73"/>
        <v>683.5655575942958</v>
      </c>
    </row>
    <row r="431" spans="1:15" x14ac:dyDescent="0.25">
      <c r="A431">
        <v>4270</v>
      </c>
      <c r="B431">
        <v>766.10142800000006</v>
      </c>
      <c r="C431">
        <v>202.79513900000001</v>
      </c>
      <c r="D431">
        <f t="shared" si="74"/>
        <v>646.34689659086962</v>
      </c>
      <c r="E431">
        <f t="shared" si="80"/>
        <v>-7.281708541065654E-2</v>
      </c>
      <c r="F431">
        <f t="shared" si="77"/>
        <v>-0.98370351783318455</v>
      </c>
      <c r="G431">
        <f t="shared" si="78"/>
        <v>55.33909762662033</v>
      </c>
      <c r="H431">
        <f t="shared" si="79"/>
        <v>21.13765438662033</v>
      </c>
      <c r="I431">
        <f t="shared" si="75"/>
        <v>7182.0342910720328</v>
      </c>
      <c r="J431">
        <f t="shared" si="76"/>
        <v>0.61803398874989479</v>
      </c>
      <c r="K431">
        <f t="shared" si="83"/>
        <v>2743.2929908222613</v>
      </c>
      <c r="L431">
        <f t="shared" si="84"/>
        <v>720.35926730852907</v>
      </c>
      <c r="M431">
        <f t="shared" si="81"/>
        <v>627.79194421421266</v>
      </c>
      <c r="N431">
        <f t="shared" si="82"/>
        <v>620.48649115362446</v>
      </c>
      <c r="O431">
        <f t="shared" si="73"/>
        <v>682.83738674018923</v>
      </c>
    </row>
    <row r="432" spans="1:15" x14ac:dyDescent="0.25">
      <c r="A432">
        <v>4280</v>
      </c>
      <c r="B432">
        <v>780.55617200000006</v>
      </c>
      <c r="C432">
        <v>191.944444</v>
      </c>
      <c r="D432">
        <f t="shared" si="74"/>
        <v>645.6193255786967</v>
      </c>
      <c r="E432">
        <f t="shared" si="80"/>
        <v>-7.275710121729162E-2</v>
      </c>
      <c r="F432">
        <f t="shared" si="77"/>
        <v>-0.98370351783318455</v>
      </c>
      <c r="G432">
        <f t="shared" si="78"/>
        <v>55.33909762662033</v>
      </c>
      <c r="H432">
        <f t="shared" si="79"/>
        <v>21.13765438662033</v>
      </c>
      <c r="I432">
        <f t="shared" si="75"/>
        <v>7182.0342910720328</v>
      </c>
      <c r="J432">
        <f t="shared" si="76"/>
        <v>0.61803398874989479</v>
      </c>
      <c r="K432">
        <f t="shared" si="83"/>
        <v>2743.2929908222613</v>
      </c>
      <c r="L432">
        <f t="shared" si="84"/>
        <v>729.01488300178676</v>
      </c>
      <c r="M432">
        <f t="shared" si="81"/>
        <v>627.06437320203975</v>
      </c>
      <c r="N432">
        <f t="shared" si="82"/>
        <v>619.75892014145154</v>
      </c>
      <c r="O432">
        <f t="shared" si="73"/>
        <v>682.10981572801632</v>
      </c>
    </row>
    <row r="433" spans="1:15" x14ac:dyDescent="0.25">
      <c r="A433">
        <v>4290</v>
      </c>
      <c r="B433">
        <v>780.55617200000006</v>
      </c>
      <c r="C433">
        <v>191.944444</v>
      </c>
      <c r="D433">
        <f t="shared" si="74"/>
        <v>644.89235440845744</v>
      </c>
      <c r="E433">
        <f t="shared" si="80"/>
        <v>-7.2697117023926699E-2</v>
      </c>
      <c r="F433">
        <f t="shared" si="77"/>
        <v>-0.98370351783318455</v>
      </c>
      <c r="G433">
        <f t="shared" si="78"/>
        <v>55.33909762662033</v>
      </c>
      <c r="H433">
        <f t="shared" si="79"/>
        <v>21.13765438662033</v>
      </c>
      <c r="I433">
        <f t="shared" si="75"/>
        <v>7182.0342910720328</v>
      </c>
      <c r="J433">
        <f t="shared" si="76"/>
        <v>0.61803398874989479</v>
      </c>
      <c r="K433">
        <f t="shared" si="83"/>
        <v>2743.2929908222613</v>
      </c>
      <c r="L433">
        <f t="shared" si="84"/>
        <v>728.73720472359673</v>
      </c>
      <c r="M433">
        <f t="shared" si="81"/>
        <v>626.33740203180048</v>
      </c>
      <c r="N433">
        <f t="shared" si="82"/>
        <v>619.03194897121227</v>
      </c>
      <c r="O433">
        <f t="shared" si="73"/>
        <v>681.38284455777705</v>
      </c>
    </row>
    <row r="434" spans="1:15" x14ac:dyDescent="0.25">
      <c r="A434">
        <v>4300</v>
      </c>
      <c r="B434">
        <v>766.10142800000006</v>
      </c>
      <c r="C434">
        <v>202.79513900000001</v>
      </c>
      <c r="D434">
        <f t="shared" si="74"/>
        <v>644.16598308015182</v>
      </c>
      <c r="E434">
        <f t="shared" si="80"/>
        <v>-7.2637132830561765E-2</v>
      </c>
      <c r="F434">
        <f t="shared" si="77"/>
        <v>-0.98370351783318455</v>
      </c>
      <c r="G434">
        <f t="shared" si="78"/>
        <v>55.33909762662033</v>
      </c>
      <c r="H434">
        <f t="shared" si="79"/>
        <v>21.13765438662033</v>
      </c>
      <c r="I434">
        <f t="shared" si="75"/>
        <v>7182.0342910720328</v>
      </c>
      <c r="J434">
        <f t="shared" si="76"/>
        <v>0.61803398874989479</v>
      </c>
      <c r="K434">
        <f t="shared" si="83"/>
        <v>2743.2929908222613</v>
      </c>
      <c r="L434">
        <f t="shared" si="84"/>
        <v>719.52623247395877</v>
      </c>
      <c r="M434">
        <f t="shared" si="81"/>
        <v>625.61103070349486</v>
      </c>
      <c r="N434">
        <f t="shared" si="82"/>
        <v>618.30557764290666</v>
      </c>
      <c r="O434">
        <f t="shared" si="73"/>
        <v>680.65647322947143</v>
      </c>
    </row>
    <row r="435" spans="1:15" x14ac:dyDescent="0.25">
      <c r="A435">
        <v>4310</v>
      </c>
      <c r="B435">
        <v>766.10142800000006</v>
      </c>
      <c r="C435">
        <v>202.79513900000001</v>
      </c>
      <c r="D435">
        <f t="shared" si="74"/>
        <v>643.44021159377974</v>
      </c>
      <c r="E435">
        <f t="shared" si="80"/>
        <v>-7.2577148637208211E-2</v>
      </c>
      <c r="F435">
        <f t="shared" si="77"/>
        <v>-0.98370351783318455</v>
      </c>
      <c r="G435">
        <f t="shared" si="78"/>
        <v>55.33909762662033</v>
      </c>
      <c r="H435">
        <f t="shared" si="79"/>
        <v>21.13765438662033</v>
      </c>
      <c r="I435">
        <f t="shared" si="75"/>
        <v>7182.0342910720328</v>
      </c>
      <c r="J435">
        <f t="shared" si="76"/>
        <v>0.61803398874989479</v>
      </c>
      <c r="K435">
        <f t="shared" si="83"/>
        <v>2743.2929908222613</v>
      </c>
      <c r="L435">
        <f t="shared" si="84"/>
        <v>719.24901243423005</v>
      </c>
      <c r="M435">
        <f t="shared" si="81"/>
        <v>624.88525921712278</v>
      </c>
      <c r="N435">
        <f t="shared" si="82"/>
        <v>617.57980615653457</v>
      </c>
      <c r="O435">
        <f t="shared" si="73"/>
        <v>679.93070174309935</v>
      </c>
    </row>
    <row r="436" spans="1:15" x14ac:dyDescent="0.25">
      <c r="A436">
        <v>4320</v>
      </c>
      <c r="B436">
        <v>766.10142800000006</v>
      </c>
      <c r="C436">
        <v>202.79513900000001</v>
      </c>
      <c r="D436">
        <f t="shared" si="74"/>
        <v>642.71503994934142</v>
      </c>
      <c r="E436">
        <f t="shared" si="80"/>
        <v>-7.2517164443831911E-2</v>
      </c>
      <c r="F436">
        <f t="shared" si="77"/>
        <v>-0.98370351783318455</v>
      </c>
      <c r="G436">
        <f t="shared" si="78"/>
        <v>55.33909762662033</v>
      </c>
      <c r="H436">
        <f t="shared" si="79"/>
        <v>21.13765438662033</v>
      </c>
      <c r="I436">
        <f t="shared" si="75"/>
        <v>7182.0342910720328</v>
      </c>
      <c r="J436">
        <f t="shared" si="76"/>
        <v>0.61803398874989479</v>
      </c>
      <c r="K436">
        <f t="shared" si="83"/>
        <v>2743.2929908222613</v>
      </c>
      <c r="L436">
        <f t="shared" si="84"/>
        <v>718.97202151373233</v>
      </c>
      <c r="M436">
        <f t="shared" si="81"/>
        <v>624.16008757268446</v>
      </c>
      <c r="N436">
        <f t="shared" si="82"/>
        <v>616.85463451209625</v>
      </c>
      <c r="O436">
        <f t="shared" si="73"/>
        <v>679.20553009866103</v>
      </c>
    </row>
    <row r="437" spans="1:15" x14ac:dyDescent="0.25">
      <c r="A437">
        <v>4330</v>
      </c>
      <c r="B437">
        <v>751.64668400000005</v>
      </c>
      <c r="C437">
        <v>213.64583300000001</v>
      </c>
      <c r="D437">
        <f t="shared" si="74"/>
        <v>641.99046814683663</v>
      </c>
      <c r="E437">
        <f t="shared" si="80"/>
        <v>-7.2457180250478356E-2</v>
      </c>
      <c r="F437">
        <f t="shared" si="77"/>
        <v>-0.98370351783318455</v>
      </c>
      <c r="G437">
        <f t="shared" si="78"/>
        <v>55.33909762662033</v>
      </c>
      <c r="H437">
        <f t="shared" si="79"/>
        <v>21.13765438662033</v>
      </c>
      <c r="I437">
        <f t="shared" si="75"/>
        <v>7182.0342910720328</v>
      </c>
      <c r="J437">
        <f t="shared" si="76"/>
        <v>0.61803398874989479</v>
      </c>
      <c r="K437">
        <f t="shared" si="83"/>
        <v>2743.2929908222613</v>
      </c>
      <c r="L437">
        <f t="shared" si="84"/>
        <v>709.76173662178667</v>
      </c>
      <c r="M437">
        <f t="shared" si="81"/>
        <v>623.43551577017968</v>
      </c>
      <c r="N437">
        <f t="shared" si="82"/>
        <v>616.13006270959147</v>
      </c>
      <c r="O437">
        <f t="shared" ref="O437:O500" si="85">+O436+E437*10</f>
        <v>678.48095829615625</v>
      </c>
    </row>
    <row r="438" spans="1:15" x14ac:dyDescent="0.25">
      <c r="A438">
        <v>4340</v>
      </c>
      <c r="B438">
        <v>766.10142800000006</v>
      </c>
      <c r="C438">
        <v>202.79513900000001</v>
      </c>
      <c r="D438">
        <f t="shared" si="74"/>
        <v>641.2664961862655</v>
      </c>
      <c r="E438">
        <f t="shared" si="80"/>
        <v>-7.2397196057113436E-2</v>
      </c>
      <c r="F438">
        <f t="shared" si="77"/>
        <v>-0.98370351783318455</v>
      </c>
      <c r="G438">
        <f t="shared" si="78"/>
        <v>55.33909762662033</v>
      </c>
      <c r="H438">
        <f t="shared" si="79"/>
        <v>21.13765438662033</v>
      </c>
      <c r="I438">
        <f t="shared" si="75"/>
        <v>7182.0342910720328</v>
      </c>
      <c r="J438">
        <f t="shared" si="76"/>
        <v>0.61803398874989479</v>
      </c>
      <c r="K438">
        <f t="shared" si="83"/>
        <v>2743.2929908222613</v>
      </c>
      <c r="L438">
        <f t="shared" si="84"/>
        <v>718.41872703042895</v>
      </c>
      <c r="M438">
        <f t="shared" si="81"/>
        <v>622.71154380960854</v>
      </c>
      <c r="N438">
        <f t="shared" si="82"/>
        <v>615.40609074902034</v>
      </c>
      <c r="O438">
        <f t="shared" si="85"/>
        <v>677.75698633558511</v>
      </c>
    </row>
    <row r="439" spans="1:15" x14ac:dyDescent="0.25">
      <c r="A439">
        <v>4350</v>
      </c>
      <c r="B439">
        <v>751.64668400000005</v>
      </c>
      <c r="C439">
        <v>213.64583300000001</v>
      </c>
      <c r="D439">
        <f t="shared" si="74"/>
        <v>640.54312406762801</v>
      </c>
      <c r="E439">
        <f t="shared" si="80"/>
        <v>-7.2337211863748502E-2</v>
      </c>
      <c r="F439">
        <f t="shared" si="77"/>
        <v>-0.98370351783318455</v>
      </c>
      <c r="G439">
        <f t="shared" si="78"/>
        <v>55.33909762662033</v>
      </c>
      <c r="H439">
        <f t="shared" si="79"/>
        <v>21.13765438662033</v>
      </c>
      <c r="I439">
        <f t="shared" si="75"/>
        <v>7182.0342910720328</v>
      </c>
      <c r="J439">
        <f t="shared" si="76"/>
        <v>0.61803398874989479</v>
      </c>
      <c r="K439">
        <f t="shared" si="83"/>
        <v>2743.2929908222613</v>
      </c>
      <c r="L439">
        <f t="shared" si="84"/>
        <v>709.20890037694494</v>
      </c>
      <c r="M439">
        <f t="shared" si="81"/>
        <v>621.98817169097106</v>
      </c>
      <c r="N439">
        <f t="shared" si="82"/>
        <v>614.68271863038285</v>
      </c>
      <c r="O439">
        <f t="shared" si="85"/>
        <v>677.03361421694763</v>
      </c>
    </row>
    <row r="440" spans="1:15" x14ac:dyDescent="0.25">
      <c r="A440">
        <v>4360</v>
      </c>
      <c r="B440">
        <v>766.10142800000006</v>
      </c>
      <c r="C440">
        <v>202.79513900000001</v>
      </c>
      <c r="D440">
        <f t="shared" si="74"/>
        <v>639.82035179092418</v>
      </c>
      <c r="E440">
        <f t="shared" si="80"/>
        <v>-7.2277227670383581E-2</v>
      </c>
      <c r="F440">
        <f t="shared" si="77"/>
        <v>-0.98370351783318455</v>
      </c>
      <c r="G440">
        <f t="shared" si="78"/>
        <v>55.33909762662033</v>
      </c>
      <c r="H440">
        <f t="shared" si="79"/>
        <v>21.13765438662033</v>
      </c>
      <c r="I440">
        <f t="shared" si="75"/>
        <v>7182.0342910720328</v>
      </c>
      <c r="J440">
        <f t="shared" si="76"/>
        <v>0.61803398874989479</v>
      </c>
      <c r="K440">
        <f t="shared" si="83"/>
        <v>2743.2929908222613</v>
      </c>
      <c r="L440">
        <f t="shared" si="84"/>
        <v>717.86634902404876</v>
      </c>
      <c r="M440">
        <f t="shared" si="81"/>
        <v>621.26539941426722</v>
      </c>
      <c r="N440">
        <f t="shared" si="82"/>
        <v>613.95994635367902</v>
      </c>
      <c r="O440">
        <f t="shared" si="85"/>
        <v>676.31084194024379</v>
      </c>
    </row>
    <row r="441" spans="1:15" x14ac:dyDescent="0.25">
      <c r="A441">
        <v>4370</v>
      </c>
      <c r="B441">
        <v>751.64668400000005</v>
      </c>
      <c r="C441">
        <v>213.64583300000001</v>
      </c>
      <c r="D441">
        <f t="shared" si="74"/>
        <v>639.09817935615388</v>
      </c>
      <c r="E441">
        <f t="shared" si="80"/>
        <v>-7.2217243477030027E-2</v>
      </c>
      <c r="F441">
        <f t="shared" si="77"/>
        <v>-0.98370351783318455</v>
      </c>
      <c r="G441">
        <f t="shared" si="78"/>
        <v>55.33909762662033</v>
      </c>
      <c r="H441">
        <f t="shared" si="79"/>
        <v>21.13765438662033</v>
      </c>
      <c r="I441">
        <f t="shared" si="75"/>
        <v>7182.0342910720328</v>
      </c>
      <c r="J441">
        <f t="shared" si="76"/>
        <v>0.61803398874989479</v>
      </c>
      <c r="K441">
        <f t="shared" si="83"/>
        <v>2743.2929908222613</v>
      </c>
      <c r="L441">
        <f t="shared" si="84"/>
        <v>708.65698060902616</v>
      </c>
      <c r="M441">
        <f t="shared" si="81"/>
        <v>620.54322697949692</v>
      </c>
      <c r="N441">
        <f t="shared" si="82"/>
        <v>613.23777391890872</v>
      </c>
      <c r="O441">
        <f t="shared" si="85"/>
        <v>675.58866950547349</v>
      </c>
    </row>
    <row r="442" spans="1:15" x14ac:dyDescent="0.25">
      <c r="A442">
        <v>4380</v>
      </c>
      <c r="B442">
        <v>751.64668400000005</v>
      </c>
      <c r="C442">
        <v>213.64583300000001</v>
      </c>
      <c r="D442">
        <f t="shared" si="74"/>
        <v>638.37660676331734</v>
      </c>
      <c r="E442">
        <f t="shared" si="80"/>
        <v>-7.2157259283653727E-2</v>
      </c>
      <c r="F442">
        <f t="shared" si="77"/>
        <v>-0.98370351783318455</v>
      </c>
      <c r="G442">
        <f t="shared" si="78"/>
        <v>55.33909762662033</v>
      </c>
      <c r="H442">
        <f t="shared" si="79"/>
        <v>21.13765438662033</v>
      </c>
      <c r="I442">
        <f t="shared" si="75"/>
        <v>7182.0342910720328</v>
      </c>
      <c r="J442">
        <f t="shared" si="76"/>
        <v>0.61803398874989479</v>
      </c>
      <c r="K442">
        <f t="shared" si="83"/>
        <v>2743.2929908222613</v>
      </c>
      <c r="L442">
        <f t="shared" si="84"/>
        <v>708.38136440391304</v>
      </c>
      <c r="M442">
        <f t="shared" si="81"/>
        <v>619.82165438666038</v>
      </c>
      <c r="N442">
        <f t="shared" si="82"/>
        <v>612.51620132607218</v>
      </c>
      <c r="O442">
        <f t="shared" si="85"/>
        <v>674.86709691263695</v>
      </c>
    </row>
    <row r="443" spans="1:15" x14ac:dyDescent="0.25">
      <c r="A443">
        <v>4390</v>
      </c>
      <c r="B443">
        <v>751.64668400000005</v>
      </c>
      <c r="C443">
        <v>213.64583300000001</v>
      </c>
      <c r="D443">
        <f t="shared" si="74"/>
        <v>637.65563401241434</v>
      </c>
      <c r="E443">
        <f t="shared" si="80"/>
        <v>-7.2097275090300172E-2</v>
      </c>
      <c r="F443">
        <f t="shared" si="77"/>
        <v>-0.98370351783318455</v>
      </c>
      <c r="G443">
        <f t="shared" si="78"/>
        <v>55.33909762662033</v>
      </c>
      <c r="H443">
        <f t="shared" si="79"/>
        <v>21.13765438662033</v>
      </c>
      <c r="I443">
        <f t="shared" si="75"/>
        <v>7182.0342910720328</v>
      </c>
      <c r="J443">
        <f t="shared" si="76"/>
        <v>0.61803398874989479</v>
      </c>
      <c r="K443">
        <f t="shared" si="83"/>
        <v>2743.2929908222613</v>
      </c>
      <c r="L443">
        <f t="shared" si="84"/>
        <v>708.10597731803057</v>
      </c>
      <c r="M443">
        <f t="shared" si="81"/>
        <v>619.10068163575738</v>
      </c>
      <c r="N443">
        <f t="shared" si="82"/>
        <v>611.79522857516918</v>
      </c>
      <c r="O443">
        <f t="shared" si="85"/>
        <v>674.14612416173395</v>
      </c>
    </row>
    <row r="444" spans="1:15" x14ac:dyDescent="0.25">
      <c r="A444">
        <v>4400</v>
      </c>
      <c r="B444">
        <v>751.64668400000005</v>
      </c>
      <c r="C444">
        <v>213.64583300000001</v>
      </c>
      <c r="D444">
        <f t="shared" si="74"/>
        <v>636.9352611034451</v>
      </c>
      <c r="E444">
        <f t="shared" si="80"/>
        <v>-7.2037290896923872E-2</v>
      </c>
      <c r="F444">
        <f t="shared" si="77"/>
        <v>-0.98370351783318455</v>
      </c>
      <c r="G444">
        <f t="shared" si="78"/>
        <v>55.33909762662033</v>
      </c>
      <c r="H444">
        <f t="shared" si="79"/>
        <v>21.13765438662033</v>
      </c>
      <c r="I444">
        <f t="shared" si="75"/>
        <v>7182.0342910720328</v>
      </c>
      <c r="J444">
        <f t="shared" si="76"/>
        <v>0.61803398874989479</v>
      </c>
      <c r="K444">
        <f t="shared" si="83"/>
        <v>2743.2929908222613</v>
      </c>
      <c r="L444">
        <f t="shared" si="84"/>
        <v>707.83081935137898</v>
      </c>
      <c r="M444">
        <f t="shared" si="81"/>
        <v>618.38030872678814</v>
      </c>
      <c r="N444">
        <f t="shared" si="82"/>
        <v>611.07485566619994</v>
      </c>
      <c r="O444">
        <f t="shared" si="85"/>
        <v>673.42575125276471</v>
      </c>
    </row>
    <row r="445" spans="1:15" x14ac:dyDescent="0.25">
      <c r="A445">
        <v>4410</v>
      </c>
      <c r="B445">
        <v>751.64668400000005</v>
      </c>
      <c r="C445">
        <v>213.64583300000001</v>
      </c>
      <c r="D445">
        <f t="shared" si="74"/>
        <v>636.21548803640928</v>
      </c>
      <c r="E445">
        <f t="shared" si="80"/>
        <v>-7.1977306703581684E-2</v>
      </c>
      <c r="F445">
        <f t="shared" si="77"/>
        <v>-0.98370351783318455</v>
      </c>
      <c r="G445">
        <f t="shared" si="78"/>
        <v>55.33909762662033</v>
      </c>
      <c r="H445">
        <f t="shared" si="79"/>
        <v>21.13765438662033</v>
      </c>
      <c r="I445">
        <f t="shared" si="75"/>
        <v>7182.0342910720328</v>
      </c>
      <c r="J445">
        <f t="shared" si="76"/>
        <v>0.61803398874989479</v>
      </c>
      <c r="K445">
        <f t="shared" si="83"/>
        <v>2743.2929908222613</v>
      </c>
      <c r="L445">
        <f t="shared" si="84"/>
        <v>707.55589050395804</v>
      </c>
      <c r="M445">
        <f t="shared" si="81"/>
        <v>617.66053565975233</v>
      </c>
      <c r="N445">
        <f t="shared" si="82"/>
        <v>610.35508259916412</v>
      </c>
      <c r="O445">
        <f t="shared" si="85"/>
        <v>672.7059781857289</v>
      </c>
    </row>
    <row r="446" spans="1:15" x14ac:dyDescent="0.25">
      <c r="A446">
        <v>4420</v>
      </c>
      <c r="B446">
        <v>737.19194000000005</v>
      </c>
      <c r="C446">
        <v>224.49652800000001</v>
      </c>
      <c r="D446">
        <f t="shared" si="74"/>
        <v>635.49631481130723</v>
      </c>
      <c r="E446">
        <f t="shared" si="80"/>
        <v>-7.1917322510205398E-2</v>
      </c>
      <c r="F446">
        <f t="shared" si="77"/>
        <v>-0.98370351783318455</v>
      </c>
      <c r="G446">
        <f t="shared" si="78"/>
        <v>55.33909762662033</v>
      </c>
      <c r="H446">
        <f t="shared" si="79"/>
        <v>21.13765438662033</v>
      </c>
      <c r="I446">
        <f t="shared" si="75"/>
        <v>7182.0342910720328</v>
      </c>
      <c r="J446">
        <f t="shared" si="76"/>
        <v>0.61803398874989479</v>
      </c>
      <c r="K446">
        <f t="shared" si="83"/>
        <v>2743.2929908222613</v>
      </c>
      <c r="L446">
        <f t="shared" si="84"/>
        <v>698.34766768508928</v>
      </c>
      <c r="M446">
        <f t="shared" si="81"/>
        <v>616.94136243465027</v>
      </c>
      <c r="N446">
        <f t="shared" si="82"/>
        <v>609.63590937406207</v>
      </c>
      <c r="O446">
        <f t="shared" si="85"/>
        <v>671.98680496062684</v>
      </c>
    </row>
    <row r="447" spans="1:15" x14ac:dyDescent="0.25">
      <c r="A447">
        <v>4430</v>
      </c>
      <c r="B447">
        <v>737.19194000000005</v>
      </c>
      <c r="C447">
        <v>224.49652800000001</v>
      </c>
      <c r="D447">
        <f t="shared" si="74"/>
        <v>634.77774142813882</v>
      </c>
      <c r="E447">
        <f t="shared" si="80"/>
        <v>-7.1857338316840463E-2</v>
      </c>
      <c r="F447">
        <f t="shared" si="77"/>
        <v>-0.98370351783318455</v>
      </c>
      <c r="G447">
        <f t="shared" si="78"/>
        <v>55.33909762662033</v>
      </c>
      <c r="H447">
        <f t="shared" si="79"/>
        <v>21.13765438662033</v>
      </c>
      <c r="I447">
        <f t="shared" si="75"/>
        <v>7182.0342910720328</v>
      </c>
      <c r="J447">
        <f t="shared" si="76"/>
        <v>0.61803398874989479</v>
      </c>
      <c r="K447">
        <f t="shared" si="83"/>
        <v>2743.2929908222613</v>
      </c>
      <c r="L447">
        <f t="shared" si="84"/>
        <v>698.07319707612999</v>
      </c>
      <c r="M447">
        <f t="shared" si="81"/>
        <v>616.22278905148187</v>
      </c>
      <c r="N447">
        <f t="shared" si="82"/>
        <v>608.91733599089366</v>
      </c>
      <c r="O447">
        <f t="shared" si="85"/>
        <v>671.26823157745844</v>
      </c>
    </row>
    <row r="448" spans="1:15" x14ac:dyDescent="0.25">
      <c r="A448">
        <v>4440</v>
      </c>
      <c r="B448">
        <v>737.19194000000005</v>
      </c>
      <c r="C448">
        <v>224.49652800000001</v>
      </c>
      <c r="D448">
        <f t="shared" si="74"/>
        <v>634.05976788690396</v>
      </c>
      <c r="E448">
        <f t="shared" si="80"/>
        <v>-7.1797354123486909E-2</v>
      </c>
      <c r="F448">
        <f t="shared" si="77"/>
        <v>-0.98370351783318455</v>
      </c>
      <c r="G448">
        <f t="shared" si="78"/>
        <v>55.33909762662033</v>
      </c>
      <c r="H448">
        <f t="shared" si="79"/>
        <v>21.13765438662033</v>
      </c>
      <c r="I448">
        <f t="shared" si="75"/>
        <v>7182.0342910720328</v>
      </c>
      <c r="J448">
        <f t="shared" si="76"/>
        <v>0.61803398874989479</v>
      </c>
      <c r="K448">
        <f t="shared" si="83"/>
        <v>2743.2929908222613</v>
      </c>
      <c r="L448">
        <f t="shared" si="84"/>
        <v>697.79895558640135</v>
      </c>
      <c r="M448">
        <f t="shared" si="81"/>
        <v>615.504815510247</v>
      </c>
      <c r="N448">
        <f t="shared" si="82"/>
        <v>608.19936244965879</v>
      </c>
      <c r="O448">
        <f t="shared" si="85"/>
        <v>670.55025803622357</v>
      </c>
    </row>
    <row r="449" spans="1:15" x14ac:dyDescent="0.25">
      <c r="A449">
        <v>4450</v>
      </c>
      <c r="B449">
        <v>751.64668400000005</v>
      </c>
      <c r="C449">
        <v>213.64583300000001</v>
      </c>
      <c r="D449">
        <f t="shared" si="74"/>
        <v>633.34239418760285</v>
      </c>
      <c r="E449">
        <f t="shared" si="80"/>
        <v>-7.1737369930110623E-2</v>
      </c>
      <c r="F449">
        <f t="shared" si="77"/>
        <v>-0.98370351783318455</v>
      </c>
      <c r="G449">
        <f t="shared" si="78"/>
        <v>55.33909762662033</v>
      </c>
      <c r="H449">
        <f t="shared" si="79"/>
        <v>21.13765438662033</v>
      </c>
      <c r="I449">
        <f t="shared" si="75"/>
        <v>7182.0342910720328</v>
      </c>
      <c r="J449">
        <f t="shared" si="76"/>
        <v>0.61803398874989479</v>
      </c>
      <c r="K449">
        <f t="shared" si="83"/>
        <v>2743.2929908222613</v>
      </c>
      <c r="L449">
        <f t="shared" si="84"/>
        <v>706.4584663065823</v>
      </c>
      <c r="M449">
        <f t="shared" si="81"/>
        <v>614.78744181094589</v>
      </c>
      <c r="N449">
        <f t="shared" si="82"/>
        <v>607.48198875035769</v>
      </c>
      <c r="O449">
        <f t="shared" si="85"/>
        <v>669.83288433692246</v>
      </c>
    </row>
    <row r="450" spans="1:15" x14ac:dyDescent="0.25">
      <c r="A450">
        <v>4460</v>
      </c>
      <c r="B450">
        <v>722.73719700000004</v>
      </c>
      <c r="C450">
        <v>235.34722199999999</v>
      </c>
      <c r="D450">
        <f t="shared" si="74"/>
        <v>632.62562033023528</v>
      </c>
      <c r="E450">
        <f t="shared" si="80"/>
        <v>-7.1677385736757054E-2</v>
      </c>
      <c r="F450">
        <f t="shared" si="77"/>
        <v>-0.98370351783318455</v>
      </c>
      <c r="G450">
        <f t="shared" si="78"/>
        <v>55.33909762662033</v>
      </c>
      <c r="H450">
        <f t="shared" si="79"/>
        <v>21.13765438662033</v>
      </c>
      <c r="I450">
        <f t="shared" si="75"/>
        <v>7182.0342910720328</v>
      </c>
      <c r="J450">
        <f t="shared" si="76"/>
        <v>0.61803398874989479</v>
      </c>
      <c r="K450">
        <f t="shared" si="83"/>
        <v>2743.2929908222613</v>
      </c>
      <c r="L450">
        <f t="shared" si="84"/>
        <v>688.31763749199195</v>
      </c>
      <c r="M450">
        <f t="shared" si="81"/>
        <v>614.07066795357832</v>
      </c>
      <c r="N450">
        <f t="shared" si="82"/>
        <v>606.76521489299012</v>
      </c>
      <c r="O450">
        <f t="shared" si="85"/>
        <v>669.11611047955489</v>
      </c>
    </row>
    <row r="451" spans="1:15" x14ac:dyDescent="0.25">
      <c r="A451">
        <v>4470</v>
      </c>
      <c r="B451">
        <v>722.73719700000004</v>
      </c>
      <c r="C451">
        <v>235.34722199999999</v>
      </c>
      <c r="D451">
        <f t="shared" si="74"/>
        <v>631.90944631480124</v>
      </c>
      <c r="E451">
        <f t="shared" si="80"/>
        <v>-7.16174015434035E-2</v>
      </c>
      <c r="F451">
        <f t="shared" si="77"/>
        <v>-0.98370351783318455</v>
      </c>
      <c r="G451">
        <f t="shared" si="78"/>
        <v>55.33909762662033</v>
      </c>
      <c r="H451">
        <f t="shared" si="79"/>
        <v>21.13765438662033</v>
      </c>
      <c r="I451">
        <f t="shared" si="75"/>
        <v>7182.0342910720328</v>
      </c>
      <c r="J451">
        <f t="shared" si="76"/>
        <v>0.61803398874989479</v>
      </c>
      <c r="K451">
        <f t="shared" si="83"/>
        <v>2743.2929908222613</v>
      </c>
      <c r="L451">
        <f t="shared" si="84"/>
        <v>688.04408335995561</v>
      </c>
      <c r="M451">
        <f t="shared" si="81"/>
        <v>613.35449393814429</v>
      </c>
      <c r="N451">
        <f t="shared" si="82"/>
        <v>606.04904087755608</v>
      </c>
      <c r="O451">
        <f t="shared" si="85"/>
        <v>668.39993646412086</v>
      </c>
    </row>
    <row r="452" spans="1:15" x14ac:dyDescent="0.25">
      <c r="A452">
        <v>4480</v>
      </c>
      <c r="B452">
        <v>737.19194000000005</v>
      </c>
      <c r="C452">
        <v>224.49652800000001</v>
      </c>
      <c r="D452">
        <f t="shared" ref="D452:D515" si="86">A*EXP(-E/(R_*$B$1))*A452^2+(m*$B$1+b)*A452+$B$4</f>
        <v>631.19387214130097</v>
      </c>
      <c r="E452">
        <f t="shared" si="80"/>
        <v>-7.1557417350027214E-2</v>
      </c>
      <c r="F452">
        <f t="shared" si="77"/>
        <v>-0.98370351783318455</v>
      </c>
      <c r="G452">
        <f t="shared" si="78"/>
        <v>55.33909762662033</v>
      </c>
      <c r="H452">
        <f t="shared" si="79"/>
        <v>21.13765438662033</v>
      </c>
      <c r="I452">
        <f t="shared" ref="I452:I515" si="87">+sigma_mod+10^2*G452</f>
        <v>7182.0342910720328</v>
      </c>
      <c r="J452">
        <f t="shared" ref="J452:J515" si="88">+G452/(G452+sigma_sens)</f>
        <v>0.61803398874989479</v>
      </c>
      <c r="K452">
        <f t="shared" si="83"/>
        <v>2743.2929908222613</v>
      </c>
      <c r="L452">
        <f t="shared" si="84"/>
        <v>696.7042808197948</v>
      </c>
      <c r="M452">
        <f t="shared" si="81"/>
        <v>612.63891976464402</v>
      </c>
      <c r="N452">
        <f t="shared" si="82"/>
        <v>605.33346670405581</v>
      </c>
      <c r="O452">
        <f t="shared" si="85"/>
        <v>667.68436229062058</v>
      </c>
    </row>
    <row r="453" spans="1:15" x14ac:dyDescent="0.25">
      <c r="A453">
        <v>4490</v>
      </c>
      <c r="B453">
        <v>737.19194000000005</v>
      </c>
      <c r="C453">
        <v>224.49652800000001</v>
      </c>
      <c r="D453">
        <f t="shared" si="86"/>
        <v>630.47889780973435</v>
      </c>
      <c r="E453">
        <f t="shared" si="80"/>
        <v>-7.1497433156662279E-2</v>
      </c>
      <c r="F453">
        <f t="shared" ref="F453:F516" si="89">+A*EXP(-E/(R_*$B$1))*(10)^2+(m*$B$1+b)*10</f>
        <v>-0.98370351783318455</v>
      </c>
      <c r="G453">
        <f t="shared" ref="G453:G516" si="90">+H452+sigma_sens</f>
        <v>55.33909762662033</v>
      </c>
      <c r="H453">
        <f t="shared" ref="H453:H516" si="91">+G453*(1-J453)</f>
        <v>21.13765438662033</v>
      </c>
      <c r="I453">
        <f t="shared" si="87"/>
        <v>7182.0342910720328</v>
      </c>
      <c r="J453">
        <f t="shared" si="88"/>
        <v>0.61803398874989479</v>
      </c>
      <c r="K453">
        <f t="shared" si="83"/>
        <v>2743.2929908222613</v>
      </c>
      <c r="L453">
        <f t="shared" si="84"/>
        <v>696.43118492622011</v>
      </c>
      <c r="M453">
        <f t="shared" si="81"/>
        <v>611.92394543307739</v>
      </c>
      <c r="N453">
        <f t="shared" si="82"/>
        <v>604.61849237248919</v>
      </c>
      <c r="O453">
        <f t="shared" si="85"/>
        <v>666.96938795905396</v>
      </c>
    </row>
    <row r="454" spans="1:15" x14ac:dyDescent="0.25">
      <c r="A454">
        <v>4500</v>
      </c>
      <c r="B454">
        <v>722.73719700000004</v>
      </c>
      <c r="C454">
        <v>235.34722199999999</v>
      </c>
      <c r="D454">
        <f t="shared" si="86"/>
        <v>629.76452332010138</v>
      </c>
      <c r="E454">
        <f t="shared" ref="E454:E517" si="92">+(D454-D453)/10</f>
        <v>-7.1437448963297359E-2</v>
      </c>
      <c r="F454">
        <f t="shared" si="89"/>
        <v>-0.98370351783318455</v>
      </c>
      <c r="G454">
        <f t="shared" si="90"/>
        <v>55.33909762662033</v>
      </c>
      <c r="H454">
        <f t="shared" si="91"/>
        <v>21.13765438662033</v>
      </c>
      <c r="I454">
        <f t="shared" si="87"/>
        <v>7182.0342910720328</v>
      </c>
      <c r="J454">
        <f t="shared" si="88"/>
        <v>0.61803398874989479</v>
      </c>
      <c r="K454">
        <f t="shared" si="83"/>
        <v>2743.2929908222613</v>
      </c>
      <c r="L454">
        <f t="shared" si="84"/>
        <v>687.22479567923153</v>
      </c>
      <c r="M454">
        <f t="shared" ref="M454:M517" si="93">+M453+E454*10</f>
        <v>611.20957094344442</v>
      </c>
      <c r="N454">
        <f t="shared" si="82"/>
        <v>603.90411788285621</v>
      </c>
      <c r="O454">
        <f t="shared" si="85"/>
        <v>666.25501346942099</v>
      </c>
    </row>
    <row r="455" spans="1:15" x14ac:dyDescent="0.25">
      <c r="A455">
        <v>4510</v>
      </c>
      <c r="B455">
        <v>737.19194000000005</v>
      </c>
      <c r="C455">
        <v>224.49652800000001</v>
      </c>
      <c r="D455">
        <f t="shared" si="86"/>
        <v>629.05074867240194</v>
      </c>
      <c r="E455">
        <f t="shared" si="92"/>
        <v>-7.1377464769943805E-2</v>
      </c>
      <c r="F455">
        <f t="shared" si="89"/>
        <v>-0.98370351783318455</v>
      </c>
      <c r="G455">
        <f t="shared" si="90"/>
        <v>55.33909762662033</v>
      </c>
      <c r="H455">
        <f t="shared" si="91"/>
        <v>21.13765438662033</v>
      </c>
      <c r="I455">
        <f t="shared" si="87"/>
        <v>7182.0342910720328</v>
      </c>
      <c r="J455">
        <f t="shared" si="88"/>
        <v>0.61803398874989479</v>
      </c>
      <c r="K455">
        <f t="shared" si="83"/>
        <v>2743.2929908222613</v>
      </c>
      <c r="L455">
        <f t="shared" si="84"/>
        <v>695.88568049676292</v>
      </c>
      <c r="M455">
        <f t="shared" si="93"/>
        <v>610.49579629574498</v>
      </c>
      <c r="N455">
        <f t="shared" si="82"/>
        <v>603.19034323515677</v>
      </c>
      <c r="O455">
        <f t="shared" si="85"/>
        <v>665.54123882172155</v>
      </c>
    </row>
    <row r="456" spans="1:15" x14ac:dyDescent="0.25">
      <c r="A456">
        <v>4520</v>
      </c>
      <c r="B456">
        <v>751.64668400000005</v>
      </c>
      <c r="C456">
        <v>213.64583300000001</v>
      </c>
      <c r="D456">
        <f t="shared" si="86"/>
        <v>628.33757386663615</v>
      </c>
      <c r="E456">
        <f t="shared" si="92"/>
        <v>-7.1317480576578871E-2</v>
      </c>
      <c r="F456">
        <f t="shared" si="89"/>
        <v>-0.98370351783318455</v>
      </c>
      <c r="G456">
        <f t="shared" si="90"/>
        <v>55.33909762662033</v>
      </c>
      <c r="H456">
        <f t="shared" si="91"/>
        <v>21.13765438662033</v>
      </c>
      <c r="I456">
        <f t="shared" si="87"/>
        <v>7182.0342910720328</v>
      </c>
      <c r="J456">
        <f t="shared" si="88"/>
        <v>0.61803398874989479</v>
      </c>
      <c r="K456">
        <f t="shared" si="83"/>
        <v>2743.2929908222613</v>
      </c>
      <c r="L456">
        <f t="shared" si="84"/>
        <v>704.54679505155912</v>
      </c>
      <c r="M456">
        <f t="shared" si="93"/>
        <v>609.78262148997919</v>
      </c>
      <c r="N456">
        <f t="shared" ref="N456:N519" si="94">+N455+E456*10</f>
        <v>602.47716842939099</v>
      </c>
      <c r="O456">
        <f t="shared" si="85"/>
        <v>664.82806401595576</v>
      </c>
    </row>
    <row r="457" spans="1:15" x14ac:dyDescent="0.25">
      <c r="A457">
        <v>4530</v>
      </c>
      <c r="B457">
        <v>722.73719700000004</v>
      </c>
      <c r="C457">
        <v>235.34722199999999</v>
      </c>
      <c r="D457">
        <f t="shared" si="86"/>
        <v>627.62499890280401</v>
      </c>
      <c r="E457">
        <f t="shared" si="92"/>
        <v>-7.125749638321395E-2</v>
      </c>
      <c r="F457">
        <f t="shared" si="89"/>
        <v>-0.98370351783318455</v>
      </c>
      <c r="G457">
        <f t="shared" si="90"/>
        <v>55.33909762662033</v>
      </c>
      <c r="H457">
        <f t="shared" si="91"/>
        <v>21.13765438662033</v>
      </c>
      <c r="I457">
        <f t="shared" si="87"/>
        <v>7182.0342910720328</v>
      </c>
      <c r="J457">
        <f t="shared" si="88"/>
        <v>0.61803398874989479</v>
      </c>
      <c r="K457">
        <f t="shared" si="83"/>
        <v>2743.2929908222613</v>
      </c>
      <c r="L457">
        <f t="shared" si="84"/>
        <v>686.40757007158425</v>
      </c>
      <c r="M457">
        <f t="shared" si="93"/>
        <v>609.07004652614705</v>
      </c>
      <c r="N457">
        <f t="shared" si="94"/>
        <v>601.76459346555885</v>
      </c>
      <c r="O457">
        <f t="shared" si="85"/>
        <v>664.11548905212362</v>
      </c>
    </row>
    <row r="458" spans="1:15" x14ac:dyDescent="0.25">
      <c r="A458">
        <v>4540</v>
      </c>
      <c r="B458">
        <v>722.73719700000004</v>
      </c>
      <c r="C458">
        <v>235.34722199999999</v>
      </c>
      <c r="D458">
        <f t="shared" si="86"/>
        <v>626.91302378090552</v>
      </c>
      <c r="E458">
        <f t="shared" si="92"/>
        <v>-7.1197512189849016E-2</v>
      </c>
      <c r="F458">
        <f t="shared" si="89"/>
        <v>-0.98370351783318455</v>
      </c>
      <c r="G458">
        <f t="shared" si="90"/>
        <v>55.33909762662033</v>
      </c>
      <c r="H458">
        <f t="shared" si="91"/>
        <v>21.13765438662033</v>
      </c>
      <c r="I458">
        <f t="shared" si="87"/>
        <v>7182.0342910720328</v>
      </c>
      <c r="J458">
        <f t="shared" si="88"/>
        <v>0.61803398874989479</v>
      </c>
      <c r="K458">
        <f t="shared" si="83"/>
        <v>2743.2929908222613</v>
      </c>
      <c r="L458">
        <f t="shared" si="84"/>
        <v>686.13561977416339</v>
      </c>
      <c r="M458">
        <f t="shared" si="93"/>
        <v>608.35807140424856</v>
      </c>
      <c r="N458">
        <f t="shared" si="94"/>
        <v>601.05261834366036</v>
      </c>
      <c r="O458">
        <f t="shared" si="85"/>
        <v>663.40351393022513</v>
      </c>
    </row>
    <row r="459" spans="1:15" x14ac:dyDescent="0.25">
      <c r="A459">
        <v>4550</v>
      </c>
      <c r="B459">
        <v>722.73719700000004</v>
      </c>
      <c r="C459">
        <v>235.34722199999999</v>
      </c>
      <c r="D459">
        <f t="shared" si="86"/>
        <v>626.20164850094056</v>
      </c>
      <c r="E459">
        <f t="shared" si="92"/>
        <v>-7.1137527996495462E-2</v>
      </c>
      <c r="F459">
        <f t="shared" si="89"/>
        <v>-0.98370351783318455</v>
      </c>
      <c r="G459">
        <f t="shared" si="90"/>
        <v>55.33909762662033</v>
      </c>
      <c r="H459">
        <f t="shared" si="91"/>
        <v>21.13765438662033</v>
      </c>
      <c r="I459">
        <f t="shared" si="87"/>
        <v>7182.0342910720328</v>
      </c>
      <c r="J459">
        <f t="shared" si="88"/>
        <v>0.61803398874989479</v>
      </c>
      <c r="K459">
        <f t="shared" si="83"/>
        <v>2743.2929908222613</v>
      </c>
      <c r="L459">
        <f t="shared" si="84"/>
        <v>685.86389859597318</v>
      </c>
      <c r="M459">
        <f t="shared" si="93"/>
        <v>607.64669612428361</v>
      </c>
      <c r="N459">
        <f t="shared" si="94"/>
        <v>600.3412430636954</v>
      </c>
      <c r="O459">
        <f t="shared" si="85"/>
        <v>662.69213865026018</v>
      </c>
    </row>
    <row r="460" spans="1:15" x14ac:dyDescent="0.25">
      <c r="A460">
        <v>4560</v>
      </c>
      <c r="B460">
        <v>722.73719700000004</v>
      </c>
      <c r="C460">
        <v>235.34722199999999</v>
      </c>
      <c r="D460">
        <f t="shared" si="86"/>
        <v>625.49087306290937</v>
      </c>
      <c r="E460">
        <f t="shared" si="92"/>
        <v>-7.1077543803119175E-2</v>
      </c>
      <c r="F460">
        <f t="shared" si="89"/>
        <v>-0.98370351783318455</v>
      </c>
      <c r="G460">
        <f t="shared" si="90"/>
        <v>55.33909762662033</v>
      </c>
      <c r="H460">
        <f t="shared" si="91"/>
        <v>21.13765438662033</v>
      </c>
      <c r="I460">
        <f t="shared" si="87"/>
        <v>7182.0342910720328</v>
      </c>
      <c r="J460">
        <f t="shared" si="88"/>
        <v>0.61803398874989479</v>
      </c>
      <c r="K460">
        <f t="shared" si="83"/>
        <v>2743.2929908222613</v>
      </c>
      <c r="L460">
        <f t="shared" si="84"/>
        <v>685.59240653701386</v>
      </c>
      <c r="M460">
        <f t="shared" si="93"/>
        <v>606.93592068625242</v>
      </c>
      <c r="N460">
        <f t="shared" si="94"/>
        <v>599.63046762566421</v>
      </c>
      <c r="O460">
        <f t="shared" si="85"/>
        <v>661.98136321222898</v>
      </c>
    </row>
    <row r="461" spans="1:15" x14ac:dyDescent="0.25">
      <c r="A461">
        <v>4570</v>
      </c>
      <c r="B461">
        <v>722.73719700000004</v>
      </c>
      <c r="C461">
        <v>235.34722199999999</v>
      </c>
      <c r="D461">
        <f t="shared" si="86"/>
        <v>624.78069746681172</v>
      </c>
      <c r="E461">
        <f t="shared" si="92"/>
        <v>-7.1017559609765607E-2</v>
      </c>
      <c r="F461">
        <f t="shared" si="89"/>
        <v>-0.98370351783318455</v>
      </c>
      <c r="G461">
        <f t="shared" si="90"/>
        <v>55.33909762662033</v>
      </c>
      <c r="H461">
        <f t="shared" si="91"/>
        <v>21.13765438662033</v>
      </c>
      <c r="I461">
        <f t="shared" si="87"/>
        <v>7182.0342910720328</v>
      </c>
      <c r="J461">
        <f t="shared" si="88"/>
        <v>0.61803398874989479</v>
      </c>
      <c r="K461">
        <f t="shared" si="83"/>
        <v>2743.2929908222613</v>
      </c>
      <c r="L461">
        <f t="shared" si="84"/>
        <v>685.3211435972853</v>
      </c>
      <c r="M461">
        <f t="shared" si="93"/>
        <v>606.22574509015476</v>
      </c>
      <c r="N461">
        <f t="shared" si="94"/>
        <v>598.92029202956655</v>
      </c>
      <c r="O461">
        <f t="shared" si="85"/>
        <v>661.27118761613133</v>
      </c>
    </row>
    <row r="462" spans="1:15" x14ac:dyDescent="0.25">
      <c r="A462">
        <v>4580</v>
      </c>
      <c r="B462">
        <v>722.73719700000004</v>
      </c>
      <c r="C462">
        <v>235.34722199999999</v>
      </c>
      <c r="D462">
        <f t="shared" si="86"/>
        <v>624.07112171264771</v>
      </c>
      <c r="E462">
        <f t="shared" si="92"/>
        <v>-7.0957575416400687E-2</v>
      </c>
      <c r="F462">
        <f t="shared" si="89"/>
        <v>-0.98370351783318455</v>
      </c>
      <c r="G462">
        <f t="shared" si="90"/>
        <v>55.33909762662033</v>
      </c>
      <c r="H462">
        <f t="shared" si="91"/>
        <v>21.13765438662033</v>
      </c>
      <c r="I462">
        <f t="shared" si="87"/>
        <v>7182.0342910720328</v>
      </c>
      <c r="J462">
        <f t="shared" si="88"/>
        <v>0.61803398874989479</v>
      </c>
      <c r="K462">
        <f t="shared" si="83"/>
        <v>2743.2929908222613</v>
      </c>
      <c r="L462">
        <f t="shared" si="84"/>
        <v>685.05010977678751</v>
      </c>
      <c r="M462">
        <f t="shared" si="93"/>
        <v>605.51616933599075</v>
      </c>
      <c r="N462">
        <f t="shared" si="94"/>
        <v>598.21071627540255</v>
      </c>
      <c r="O462">
        <f t="shared" si="85"/>
        <v>660.56161186196732</v>
      </c>
    </row>
    <row r="463" spans="1:15" x14ac:dyDescent="0.25">
      <c r="A463">
        <v>4590</v>
      </c>
      <c r="B463">
        <v>722.73719700000004</v>
      </c>
      <c r="C463">
        <v>235.34722199999999</v>
      </c>
      <c r="D463">
        <f t="shared" si="86"/>
        <v>623.36214580041747</v>
      </c>
      <c r="E463">
        <f t="shared" si="92"/>
        <v>-7.0897591223024387E-2</v>
      </c>
      <c r="F463">
        <f t="shared" si="89"/>
        <v>-0.98370351783318455</v>
      </c>
      <c r="G463">
        <f t="shared" si="90"/>
        <v>55.33909762662033</v>
      </c>
      <c r="H463">
        <f t="shared" si="91"/>
        <v>21.13765438662033</v>
      </c>
      <c r="I463">
        <f t="shared" si="87"/>
        <v>7182.0342910720328</v>
      </c>
      <c r="J463">
        <f t="shared" si="88"/>
        <v>0.61803398874989479</v>
      </c>
      <c r="K463">
        <f t="shared" si="83"/>
        <v>2743.2929908222613</v>
      </c>
      <c r="L463">
        <f t="shared" si="84"/>
        <v>684.77930507552048</v>
      </c>
      <c r="M463">
        <f t="shared" si="93"/>
        <v>604.80719342376051</v>
      </c>
      <c r="N463">
        <f t="shared" si="94"/>
        <v>597.5017403631723</v>
      </c>
      <c r="O463">
        <f t="shared" si="85"/>
        <v>659.85263594973708</v>
      </c>
    </row>
    <row r="464" spans="1:15" x14ac:dyDescent="0.25">
      <c r="A464">
        <v>4600</v>
      </c>
      <c r="B464">
        <v>722.73719700000004</v>
      </c>
      <c r="C464">
        <v>235.34722199999999</v>
      </c>
      <c r="D464">
        <f t="shared" si="86"/>
        <v>622.65376973012076</v>
      </c>
      <c r="E464">
        <f t="shared" si="92"/>
        <v>-7.0837607029670832E-2</v>
      </c>
      <c r="F464">
        <f t="shared" si="89"/>
        <v>-0.98370351783318455</v>
      </c>
      <c r="G464">
        <f t="shared" si="90"/>
        <v>55.33909762662033</v>
      </c>
      <c r="H464">
        <f t="shared" si="91"/>
        <v>21.13765438662033</v>
      </c>
      <c r="I464">
        <f t="shared" si="87"/>
        <v>7182.0342910720328</v>
      </c>
      <c r="J464">
        <f t="shared" si="88"/>
        <v>0.61803398874989479</v>
      </c>
      <c r="K464">
        <f t="shared" si="83"/>
        <v>2743.2929908222613</v>
      </c>
      <c r="L464">
        <f t="shared" si="84"/>
        <v>684.50872949348422</v>
      </c>
      <c r="M464">
        <f t="shared" si="93"/>
        <v>604.0988173534638</v>
      </c>
      <c r="N464">
        <f t="shared" si="94"/>
        <v>596.79336429287559</v>
      </c>
      <c r="O464">
        <f t="shared" si="85"/>
        <v>659.14425987944037</v>
      </c>
    </row>
    <row r="465" spans="1:15" x14ac:dyDescent="0.25">
      <c r="A465">
        <v>4610</v>
      </c>
      <c r="B465">
        <v>722.73719700000004</v>
      </c>
      <c r="C465">
        <v>235.34722199999999</v>
      </c>
      <c r="D465">
        <f t="shared" si="86"/>
        <v>621.94599350175758</v>
      </c>
      <c r="E465">
        <f t="shared" si="92"/>
        <v>-7.0777622836317278E-2</v>
      </c>
      <c r="F465">
        <f t="shared" si="89"/>
        <v>-0.98370351783318455</v>
      </c>
      <c r="G465">
        <f t="shared" si="90"/>
        <v>55.33909762662033</v>
      </c>
      <c r="H465">
        <f t="shared" si="91"/>
        <v>21.13765438662033</v>
      </c>
      <c r="I465">
        <f t="shared" si="87"/>
        <v>7182.0342910720328</v>
      </c>
      <c r="J465">
        <f t="shared" si="88"/>
        <v>0.61803398874989479</v>
      </c>
      <c r="K465">
        <f t="shared" si="83"/>
        <v>2743.2929908222613</v>
      </c>
      <c r="L465">
        <f t="shared" si="84"/>
        <v>684.23838303067873</v>
      </c>
      <c r="M465">
        <f t="shared" si="93"/>
        <v>603.39104112510063</v>
      </c>
      <c r="N465">
        <f t="shared" si="94"/>
        <v>596.08558806451242</v>
      </c>
      <c r="O465">
        <f t="shared" si="85"/>
        <v>658.4364836510772</v>
      </c>
    </row>
    <row r="466" spans="1:15" x14ac:dyDescent="0.25">
      <c r="A466">
        <v>4620</v>
      </c>
      <c r="B466">
        <v>722.73719700000004</v>
      </c>
      <c r="C466">
        <v>235.34722199999999</v>
      </c>
      <c r="D466">
        <f t="shared" si="86"/>
        <v>621.23881711532817</v>
      </c>
      <c r="E466">
        <f t="shared" si="92"/>
        <v>-7.0717638642940978E-2</v>
      </c>
      <c r="F466">
        <f t="shared" si="89"/>
        <v>-0.98370351783318455</v>
      </c>
      <c r="G466">
        <f t="shared" si="90"/>
        <v>55.33909762662033</v>
      </c>
      <c r="H466">
        <f t="shared" si="91"/>
        <v>21.13765438662033</v>
      </c>
      <c r="I466">
        <f t="shared" si="87"/>
        <v>7182.0342910720328</v>
      </c>
      <c r="J466">
        <f t="shared" si="88"/>
        <v>0.61803398874989479</v>
      </c>
      <c r="K466">
        <f t="shared" si="83"/>
        <v>2743.2929908222613</v>
      </c>
      <c r="L466">
        <f t="shared" si="84"/>
        <v>683.96826568710401</v>
      </c>
      <c r="M466">
        <f t="shared" si="93"/>
        <v>602.68386473867122</v>
      </c>
      <c r="N466">
        <f t="shared" si="94"/>
        <v>595.37841167808301</v>
      </c>
      <c r="O466">
        <f t="shared" si="85"/>
        <v>657.72930726464779</v>
      </c>
    </row>
    <row r="467" spans="1:15" x14ac:dyDescent="0.25">
      <c r="A467">
        <v>4630</v>
      </c>
      <c r="B467">
        <v>722.73719700000004</v>
      </c>
      <c r="C467">
        <v>235.34722199999999</v>
      </c>
      <c r="D467">
        <f t="shared" si="86"/>
        <v>620.5322405708323</v>
      </c>
      <c r="E467">
        <f t="shared" si="92"/>
        <v>-7.0657654449587423E-2</v>
      </c>
      <c r="F467">
        <f t="shared" si="89"/>
        <v>-0.98370351783318455</v>
      </c>
      <c r="G467">
        <f t="shared" si="90"/>
        <v>55.33909762662033</v>
      </c>
      <c r="H467">
        <f t="shared" si="91"/>
        <v>21.13765438662033</v>
      </c>
      <c r="I467">
        <f t="shared" si="87"/>
        <v>7182.0342910720328</v>
      </c>
      <c r="J467">
        <f t="shared" si="88"/>
        <v>0.61803398874989479</v>
      </c>
      <c r="K467">
        <f t="shared" si="83"/>
        <v>2743.2929908222613</v>
      </c>
      <c r="L467">
        <f t="shared" si="84"/>
        <v>683.69837746276005</v>
      </c>
      <c r="M467">
        <f t="shared" si="93"/>
        <v>601.97728819417534</v>
      </c>
      <c r="N467">
        <f t="shared" si="94"/>
        <v>594.67183513358714</v>
      </c>
      <c r="O467">
        <f t="shared" si="85"/>
        <v>657.02273072015191</v>
      </c>
    </row>
    <row r="468" spans="1:15" x14ac:dyDescent="0.25">
      <c r="A468">
        <v>4640</v>
      </c>
      <c r="B468">
        <v>708.28245300000003</v>
      </c>
      <c r="C468">
        <v>246.19791699999999</v>
      </c>
      <c r="D468">
        <f t="shared" si="86"/>
        <v>619.82626386827019</v>
      </c>
      <c r="E468">
        <f t="shared" si="92"/>
        <v>-7.0597670256211137E-2</v>
      </c>
      <c r="F468">
        <f t="shared" si="89"/>
        <v>-0.98370351783318455</v>
      </c>
      <c r="G468">
        <f t="shared" si="90"/>
        <v>55.33909762662033</v>
      </c>
      <c r="H468">
        <f t="shared" si="91"/>
        <v>21.13765438662033</v>
      </c>
      <c r="I468">
        <f t="shared" si="87"/>
        <v>7182.0342910720328</v>
      </c>
      <c r="J468">
        <f t="shared" si="88"/>
        <v>0.61803398874989479</v>
      </c>
      <c r="K468">
        <f t="shared" si="83"/>
        <v>2743.2929908222613</v>
      </c>
      <c r="L468">
        <f t="shared" si="84"/>
        <v>674.49519526696827</v>
      </c>
      <c r="M468">
        <f t="shared" si="93"/>
        <v>601.27131149161323</v>
      </c>
      <c r="N468">
        <f t="shared" si="94"/>
        <v>593.96585843102503</v>
      </c>
      <c r="O468">
        <f t="shared" si="85"/>
        <v>656.3167540175898</v>
      </c>
    </row>
    <row r="469" spans="1:15" x14ac:dyDescent="0.25">
      <c r="A469">
        <v>4650</v>
      </c>
      <c r="B469">
        <v>708.28245300000003</v>
      </c>
      <c r="C469">
        <v>246.19791699999999</v>
      </c>
      <c r="D469">
        <f t="shared" si="86"/>
        <v>619.1208870076415</v>
      </c>
      <c r="E469">
        <f t="shared" si="92"/>
        <v>-7.0537686062868948E-2</v>
      </c>
      <c r="F469">
        <f t="shared" si="89"/>
        <v>-0.98370351783318455</v>
      </c>
      <c r="G469">
        <f t="shared" si="90"/>
        <v>55.33909762662033</v>
      </c>
      <c r="H469">
        <f t="shared" si="91"/>
        <v>21.13765438662033</v>
      </c>
      <c r="I469">
        <f t="shared" si="87"/>
        <v>7182.0342910720328</v>
      </c>
      <c r="J469">
        <f t="shared" si="88"/>
        <v>0.61803398874989479</v>
      </c>
      <c r="K469">
        <f t="shared" si="83"/>
        <v>2743.2929908222613</v>
      </c>
      <c r="L469">
        <f t="shared" si="84"/>
        <v>674.22576528108584</v>
      </c>
      <c r="M469">
        <f t="shared" si="93"/>
        <v>600.56593463098454</v>
      </c>
      <c r="N469">
        <f t="shared" si="94"/>
        <v>593.26048157039634</v>
      </c>
      <c r="O469">
        <f t="shared" si="85"/>
        <v>655.61137715696111</v>
      </c>
    </row>
    <row r="470" spans="1:15" x14ac:dyDescent="0.25">
      <c r="A470">
        <v>4660</v>
      </c>
      <c r="B470">
        <v>708.28245300000003</v>
      </c>
      <c r="C470">
        <v>246.19791699999999</v>
      </c>
      <c r="D470">
        <f t="shared" si="86"/>
        <v>618.41610998894657</v>
      </c>
      <c r="E470">
        <f t="shared" si="92"/>
        <v>-7.0477701869492648E-2</v>
      </c>
      <c r="F470">
        <f t="shared" si="89"/>
        <v>-0.98370351783318455</v>
      </c>
      <c r="G470">
        <f t="shared" si="90"/>
        <v>55.33909762662033</v>
      </c>
      <c r="H470">
        <f t="shared" si="91"/>
        <v>21.13765438662033</v>
      </c>
      <c r="I470">
        <f t="shared" si="87"/>
        <v>7182.0342910720328</v>
      </c>
      <c r="J470">
        <f t="shared" si="88"/>
        <v>0.61803398874989479</v>
      </c>
      <c r="K470">
        <f t="shared" si="83"/>
        <v>2743.2929908222613</v>
      </c>
      <c r="L470">
        <f t="shared" si="84"/>
        <v>673.95656441443418</v>
      </c>
      <c r="M470">
        <f t="shared" si="93"/>
        <v>599.86115761228962</v>
      </c>
      <c r="N470">
        <f t="shared" si="94"/>
        <v>592.55570455170141</v>
      </c>
      <c r="O470">
        <f t="shared" si="85"/>
        <v>654.90660013826619</v>
      </c>
    </row>
    <row r="471" spans="1:15" x14ac:dyDescent="0.25">
      <c r="A471">
        <v>4670</v>
      </c>
      <c r="B471">
        <v>708.28245300000003</v>
      </c>
      <c r="C471">
        <v>246.19791699999999</v>
      </c>
      <c r="D471">
        <f t="shared" si="86"/>
        <v>617.7119328121853</v>
      </c>
      <c r="E471">
        <f t="shared" si="92"/>
        <v>-7.0417717676127728E-2</v>
      </c>
      <c r="F471">
        <f t="shared" si="89"/>
        <v>-0.98370351783318455</v>
      </c>
      <c r="G471">
        <f t="shared" si="90"/>
        <v>55.33909762662033</v>
      </c>
      <c r="H471">
        <f t="shared" si="91"/>
        <v>21.13765438662033</v>
      </c>
      <c r="I471">
        <f t="shared" si="87"/>
        <v>7182.0342910720328</v>
      </c>
      <c r="J471">
        <f t="shared" si="88"/>
        <v>0.61803398874989479</v>
      </c>
      <c r="K471">
        <f t="shared" si="83"/>
        <v>2743.2929908222613</v>
      </c>
      <c r="L471">
        <f t="shared" si="84"/>
        <v>673.68759266701329</v>
      </c>
      <c r="M471">
        <f t="shared" si="93"/>
        <v>599.15698043552834</v>
      </c>
      <c r="N471">
        <f t="shared" si="94"/>
        <v>591.85152737494013</v>
      </c>
      <c r="O471">
        <f t="shared" si="85"/>
        <v>654.20242296150491</v>
      </c>
    </row>
    <row r="472" spans="1:15" x14ac:dyDescent="0.25">
      <c r="A472">
        <v>4680</v>
      </c>
      <c r="B472">
        <v>722.73719700000004</v>
      </c>
      <c r="C472">
        <v>235.34722199999999</v>
      </c>
      <c r="D472">
        <f t="shared" si="86"/>
        <v>617.00835547735755</v>
      </c>
      <c r="E472">
        <f t="shared" si="92"/>
        <v>-7.035773348277416E-2</v>
      </c>
      <c r="F472">
        <f t="shared" si="89"/>
        <v>-0.98370351783318455</v>
      </c>
      <c r="G472">
        <f t="shared" si="90"/>
        <v>55.33909762662033</v>
      </c>
      <c r="H472">
        <f t="shared" si="91"/>
        <v>21.13765438662033</v>
      </c>
      <c r="I472">
        <f t="shared" si="87"/>
        <v>7182.0342910720328</v>
      </c>
      <c r="J472">
        <f t="shared" si="88"/>
        <v>0.61803398874989479</v>
      </c>
      <c r="K472">
        <f t="shared" si="83"/>
        <v>2743.2929908222613</v>
      </c>
      <c r="L472">
        <f t="shared" si="84"/>
        <v>682.35237312950176</v>
      </c>
      <c r="M472">
        <f t="shared" si="93"/>
        <v>598.4534031007006</v>
      </c>
      <c r="N472">
        <f t="shared" si="94"/>
        <v>591.14795004011239</v>
      </c>
      <c r="O472">
        <f t="shared" si="85"/>
        <v>653.49884562667717</v>
      </c>
    </row>
    <row r="473" spans="1:15" x14ac:dyDescent="0.25">
      <c r="A473">
        <v>4690</v>
      </c>
      <c r="B473">
        <v>708.28245300000003</v>
      </c>
      <c r="C473">
        <v>246.19791699999999</v>
      </c>
      <c r="D473">
        <f t="shared" si="86"/>
        <v>616.30537798446358</v>
      </c>
      <c r="E473">
        <f t="shared" si="92"/>
        <v>-7.0297749289397873E-2</v>
      </c>
      <c r="F473">
        <f t="shared" si="89"/>
        <v>-0.98370351783318455</v>
      </c>
      <c r="G473">
        <f t="shared" si="90"/>
        <v>55.33909762662033</v>
      </c>
      <c r="H473">
        <f t="shared" si="91"/>
        <v>21.13765438662033</v>
      </c>
      <c r="I473">
        <f t="shared" si="87"/>
        <v>7182.0342910720328</v>
      </c>
      <c r="J473">
        <f t="shared" si="88"/>
        <v>0.61803398874989479</v>
      </c>
      <c r="K473">
        <f t="shared" si="83"/>
        <v>2743.2929908222613</v>
      </c>
      <c r="L473">
        <f t="shared" si="84"/>
        <v>673.15033652986381</v>
      </c>
      <c r="M473">
        <f t="shared" si="93"/>
        <v>597.75042560780662</v>
      </c>
      <c r="N473">
        <f t="shared" si="94"/>
        <v>590.44497254721841</v>
      </c>
      <c r="O473">
        <f t="shared" si="85"/>
        <v>652.79586813378319</v>
      </c>
    </row>
    <row r="474" spans="1:15" x14ac:dyDescent="0.25">
      <c r="A474">
        <v>4700</v>
      </c>
      <c r="B474">
        <v>708.28245300000003</v>
      </c>
      <c r="C474">
        <v>246.19791699999999</v>
      </c>
      <c r="D474">
        <f t="shared" si="86"/>
        <v>615.60300033350313</v>
      </c>
      <c r="E474">
        <f t="shared" si="92"/>
        <v>-7.0237765096044319E-2</v>
      </c>
      <c r="F474">
        <f t="shared" si="89"/>
        <v>-0.98370351783318455</v>
      </c>
      <c r="G474">
        <f t="shared" si="90"/>
        <v>55.33909762662033</v>
      </c>
      <c r="H474">
        <f t="shared" si="91"/>
        <v>21.13765438662033</v>
      </c>
      <c r="I474">
        <f t="shared" si="87"/>
        <v>7182.0342910720328</v>
      </c>
      <c r="J474">
        <f t="shared" si="88"/>
        <v>0.61803398874989479</v>
      </c>
      <c r="K474">
        <f t="shared" si="83"/>
        <v>2743.2929908222613</v>
      </c>
      <c r="L474">
        <f t="shared" si="84"/>
        <v>672.88205214013533</v>
      </c>
      <c r="M474">
        <f t="shared" si="93"/>
        <v>597.04804795684618</v>
      </c>
      <c r="N474">
        <f t="shared" si="94"/>
        <v>589.74259489625797</v>
      </c>
      <c r="O474">
        <f t="shared" si="85"/>
        <v>652.09349048282274</v>
      </c>
    </row>
    <row r="475" spans="1:15" x14ac:dyDescent="0.25">
      <c r="A475">
        <v>4710</v>
      </c>
      <c r="B475">
        <v>708.28245300000003</v>
      </c>
      <c r="C475">
        <v>246.19791699999999</v>
      </c>
      <c r="D475">
        <f t="shared" si="86"/>
        <v>614.90122252447634</v>
      </c>
      <c r="E475">
        <f t="shared" si="92"/>
        <v>-7.0177780902679385E-2</v>
      </c>
      <c r="F475">
        <f t="shared" si="89"/>
        <v>-0.98370351783318455</v>
      </c>
      <c r="G475">
        <f t="shared" si="90"/>
        <v>55.33909762662033</v>
      </c>
      <c r="H475">
        <f t="shared" si="91"/>
        <v>21.13765438662033</v>
      </c>
      <c r="I475">
        <f t="shared" si="87"/>
        <v>7182.0342910720328</v>
      </c>
      <c r="J475">
        <f t="shared" si="88"/>
        <v>0.61803398874989479</v>
      </c>
      <c r="K475">
        <f t="shared" si="83"/>
        <v>2743.2929908222613</v>
      </c>
      <c r="L475">
        <f t="shared" si="84"/>
        <v>672.6139968696375</v>
      </c>
      <c r="M475">
        <f t="shared" si="93"/>
        <v>596.34627014781938</v>
      </c>
      <c r="N475">
        <f t="shared" si="94"/>
        <v>589.04081708723118</v>
      </c>
      <c r="O475">
        <f t="shared" si="85"/>
        <v>651.39171267379595</v>
      </c>
    </row>
    <row r="476" spans="1:15" x14ac:dyDescent="0.25">
      <c r="A476">
        <v>4720</v>
      </c>
      <c r="B476">
        <v>708.28245300000003</v>
      </c>
      <c r="C476">
        <v>246.19791699999999</v>
      </c>
      <c r="D476">
        <f t="shared" si="86"/>
        <v>614.20004455738319</v>
      </c>
      <c r="E476">
        <f t="shared" si="92"/>
        <v>-7.0117796709314464E-2</v>
      </c>
      <c r="F476">
        <f t="shared" si="89"/>
        <v>-0.98370351783318455</v>
      </c>
      <c r="G476">
        <f t="shared" si="90"/>
        <v>55.33909762662033</v>
      </c>
      <c r="H476">
        <f t="shared" si="91"/>
        <v>21.13765438662033</v>
      </c>
      <c r="I476">
        <f t="shared" si="87"/>
        <v>7182.0342910720328</v>
      </c>
      <c r="J476">
        <f t="shared" si="88"/>
        <v>0.61803398874989479</v>
      </c>
      <c r="K476">
        <f t="shared" si="83"/>
        <v>2743.2929908222613</v>
      </c>
      <c r="L476">
        <f t="shared" si="84"/>
        <v>672.34617071837044</v>
      </c>
      <c r="M476">
        <f t="shared" si="93"/>
        <v>595.64509218072624</v>
      </c>
      <c r="N476">
        <f t="shared" si="94"/>
        <v>588.33963912013803</v>
      </c>
      <c r="O476">
        <f t="shared" si="85"/>
        <v>650.69053470670281</v>
      </c>
    </row>
    <row r="477" spans="1:15" x14ac:dyDescent="0.25">
      <c r="A477">
        <v>4730</v>
      </c>
      <c r="B477">
        <v>722.73719700000004</v>
      </c>
      <c r="C477">
        <v>235.34722199999999</v>
      </c>
      <c r="D477">
        <f t="shared" si="86"/>
        <v>613.4994664322237</v>
      </c>
      <c r="E477">
        <f t="shared" si="92"/>
        <v>-7.005781251594953E-2</v>
      </c>
      <c r="F477">
        <f t="shared" si="89"/>
        <v>-0.98370351783318455</v>
      </c>
      <c r="G477">
        <f t="shared" si="90"/>
        <v>55.33909762662033</v>
      </c>
      <c r="H477">
        <f t="shared" si="91"/>
        <v>21.13765438662033</v>
      </c>
      <c r="I477">
        <f t="shared" si="87"/>
        <v>7182.0342910720328</v>
      </c>
      <c r="J477">
        <f t="shared" si="88"/>
        <v>0.61803398874989479</v>
      </c>
      <c r="K477">
        <f t="shared" si="83"/>
        <v>2743.2929908222613</v>
      </c>
      <c r="L477">
        <f t="shared" si="84"/>
        <v>681.01209677701286</v>
      </c>
      <c r="M477">
        <f t="shared" si="93"/>
        <v>594.94451405556674</v>
      </c>
      <c r="N477">
        <f t="shared" si="94"/>
        <v>587.63906099497854</v>
      </c>
      <c r="O477">
        <f t="shared" si="85"/>
        <v>649.98995658154331</v>
      </c>
    </row>
    <row r="478" spans="1:15" x14ac:dyDescent="0.25">
      <c r="A478">
        <v>4740</v>
      </c>
      <c r="B478">
        <v>708.28245300000003</v>
      </c>
      <c r="C478">
        <v>246.19791699999999</v>
      </c>
      <c r="D478">
        <f t="shared" si="86"/>
        <v>612.79948814899774</v>
      </c>
      <c r="E478">
        <f t="shared" si="92"/>
        <v>-6.9997828322595976E-2</v>
      </c>
      <c r="F478">
        <f t="shared" si="89"/>
        <v>-0.98370351783318455</v>
      </c>
      <c r="G478">
        <f t="shared" si="90"/>
        <v>55.33909762662033</v>
      </c>
      <c r="H478">
        <f t="shared" si="91"/>
        <v>21.13765438662033</v>
      </c>
      <c r="I478">
        <f t="shared" si="87"/>
        <v>7182.0342910720328</v>
      </c>
      <c r="J478">
        <f t="shared" si="88"/>
        <v>0.61803398874989479</v>
      </c>
      <c r="K478">
        <f t="shared" si="83"/>
        <v>2743.2929908222613</v>
      </c>
      <c r="L478">
        <f t="shared" si="84"/>
        <v>671.81120577352874</v>
      </c>
      <c r="M478">
        <f t="shared" si="93"/>
        <v>594.24453577234078</v>
      </c>
      <c r="N478">
        <f t="shared" si="94"/>
        <v>586.93908271175258</v>
      </c>
      <c r="O478">
        <f t="shared" si="85"/>
        <v>649.28997829831735</v>
      </c>
    </row>
    <row r="479" spans="1:15" x14ac:dyDescent="0.25">
      <c r="A479">
        <v>4750</v>
      </c>
      <c r="B479">
        <v>708.28245300000003</v>
      </c>
      <c r="C479">
        <v>246.19791699999999</v>
      </c>
      <c r="D479">
        <f t="shared" si="86"/>
        <v>612.10010970770554</v>
      </c>
      <c r="E479">
        <f t="shared" si="92"/>
        <v>-6.993784412921969E-2</v>
      </c>
      <c r="F479">
        <f t="shared" si="89"/>
        <v>-0.98370351783318455</v>
      </c>
      <c r="G479">
        <f t="shared" si="90"/>
        <v>55.33909762662033</v>
      </c>
      <c r="H479">
        <f t="shared" si="91"/>
        <v>21.13765438662033</v>
      </c>
      <c r="I479">
        <f t="shared" si="87"/>
        <v>7182.0342910720328</v>
      </c>
      <c r="J479">
        <f t="shared" si="88"/>
        <v>0.61803398874989479</v>
      </c>
      <c r="K479">
        <f t="shared" si="83"/>
        <v>2743.2929908222613</v>
      </c>
      <c r="L479">
        <f t="shared" si="84"/>
        <v>671.54406697995398</v>
      </c>
      <c r="M479">
        <f t="shared" si="93"/>
        <v>593.54515733104859</v>
      </c>
      <c r="N479">
        <f t="shared" si="94"/>
        <v>586.23970427046038</v>
      </c>
      <c r="O479">
        <f t="shared" si="85"/>
        <v>648.59059985702515</v>
      </c>
    </row>
    <row r="480" spans="1:15" x14ac:dyDescent="0.25">
      <c r="A480">
        <v>4760</v>
      </c>
      <c r="B480">
        <v>708.28245300000003</v>
      </c>
      <c r="C480">
        <v>246.19791699999999</v>
      </c>
      <c r="D480">
        <f t="shared" si="86"/>
        <v>611.40133110834677</v>
      </c>
      <c r="E480">
        <f t="shared" si="92"/>
        <v>-6.9877859935877501E-2</v>
      </c>
      <c r="F480">
        <f t="shared" si="89"/>
        <v>-0.98370351783318455</v>
      </c>
      <c r="G480">
        <f t="shared" si="90"/>
        <v>55.33909762662033</v>
      </c>
      <c r="H480">
        <f t="shared" si="91"/>
        <v>21.13765438662033</v>
      </c>
      <c r="I480">
        <f t="shared" si="87"/>
        <v>7182.0342910720328</v>
      </c>
      <c r="J480">
        <f t="shared" si="88"/>
        <v>0.61803398874989479</v>
      </c>
      <c r="K480">
        <f t="shared" si="83"/>
        <v>2743.2929908222613</v>
      </c>
      <c r="L480">
        <f t="shared" si="84"/>
        <v>671.27715730560999</v>
      </c>
      <c r="M480">
        <f t="shared" si="93"/>
        <v>592.84637873168981</v>
      </c>
      <c r="N480">
        <f t="shared" si="94"/>
        <v>585.5409256711016</v>
      </c>
      <c r="O480">
        <f t="shared" si="85"/>
        <v>647.89182125766638</v>
      </c>
    </row>
    <row r="481" spans="1:15" x14ac:dyDescent="0.25">
      <c r="A481">
        <v>4770</v>
      </c>
      <c r="B481">
        <v>693.82770900000003</v>
      </c>
      <c r="C481">
        <v>257.04861099999999</v>
      </c>
      <c r="D481">
        <f t="shared" si="86"/>
        <v>610.70315235092175</v>
      </c>
      <c r="E481">
        <f t="shared" si="92"/>
        <v>-6.9817875742501201E-2</v>
      </c>
      <c r="F481">
        <f t="shared" si="89"/>
        <v>-0.98370351783318455</v>
      </c>
      <c r="G481">
        <f t="shared" si="90"/>
        <v>55.33909762662033</v>
      </c>
      <c r="H481">
        <f t="shared" si="91"/>
        <v>21.13765438662033</v>
      </c>
      <c r="I481">
        <f t="shared" si="87"/>
        <v>7182.0342910720328</v>
      </c>
      <c r="J481">
        <f t="shared" si="88"/>
        <v>0.61803398874989479</v>
      </c>
      <c r="K481">
        <f t="shared" si="83"/>
        <v>2743.2929908222613</v>
      </c>
      <c r="L481">
        <f t="shared" si="84"/>
        <v>662.07695365981817</v>
      </c>
      <c r="M481">
        <f t="shared" si="93"/>
        <v>592.1481999742648</v>
      </c>
      <c r="N481">
        <f t="shared" si="94"/>
        <v>584.84274691367659</v>
      </c>
      <c r="O481">
        <f t="shared" si="85"/>
        <v>647.19364250024137</v>
      </c>
    </row>
    <row r="482" spans="1:15" x14ac:dyDescent="0.25">
      <c r="A482">
        <v>4780</v>
      </c>
      <c r="B482">
        <v>693.82770900000003</v>
      </c>
      <c r="C482">
        <v>257.04861099999999</v>
      </c>
      <c r="D482">
        <f t="shared" si="86"/>
        <v>610.00557343543051</v>
      </c>
      <c r="E482">
        <f t="shared" si="92"/>
        <v>-6.9757891549124901E-2</v>
      </c>
      <c r="F482">
        <f t="shared" si="89"/>
        <v>-0.98370351783318455</v>
      </c>
      <c r="G482">
        <f t="shared" si="90"/>
        <v>55.33909762662033</v>
      </c>
      <c r="H482">
        <f t="shared" si="91"/>
        <v>21.13765438662033</v>
      </c>
      <c r="I482">
        <f t="shared" si="87"/>
        <v>7182.0342910720328</v>
      </c>
      <c r="J482">
        <f t="shared" si="88"/>
        <v>0.61803398874989479</v>
      </c>
      <c r="K482">
        <f t="shared" si="83"/>
        <v>2743.2929908222613</v>
      </c>
      <c r="L482">
        <f t="shared" si="84"/>
        <v>661.81050222393583</v>
      </c>
      <c r="M482">
        <f t="shared" si="93"/>
        <v>591.45062105877355</v>
      </c>
      <c r="N482">
        <f t="shared" si="94"/>
        <v>584.14516799818534</v>
      </c>
      <c r="O482">
        <f t="shared" si="85"/>
        <v>646.49606358475012</v>
      </c>
    </row>
    <row r="483" spans="1:15" x14ac:dyDescent="0.25">
      <c r="A483">
        <v>4790</v>
      </c>
      <c r="B483">
        <v>693.82770900000003</v>
      </c>
      <c r="C483">
        <v>257.04861099999999</v>
      </c>
      <c r="D483">
        <f t="shared" si="86"/>
        <v>609.30859436187279</v>
      </c>
      <c r="E483">
        <f t="shared" si="92"/>
        <v>-6.9697907355771346E-2</v>
      </c>
      <c r="F483">
        <f t="shared" si="89"/>
        <v>-0.98370351783318455</v>
      </c>
      <c r="G483">
        <f t="shared" si="90"/>
        <v>55.33909762662033</v>
      </c>
      <c r="H483">
        <f t="shared" si="91"/>
        <v>21.13765438662033</v>
      </c>
      <c r="I483">
        <f t="shared" si="87"/>
        <v>7182.0342910720328</v>
      </c>
      <c r="J483">
        <f t="shared" si="88"/>
        <v>0.61803398874989479</v>
      </c>
      <c r="K483">
        <f t="shared" si="83"/>
        <v>2743.2929908222613</v>
      </c>
      <c r="L483">
        <f t="shared" si="84"/>
        <v>661.54427990728414</v>
      </c>
      <c r="M483">
        <f t="shared" si="93"/>
        <v>590.75364198521584</v>
      </c>
      <c r="N483">
        <f t="shared" si="94"/>
        <v>583.44818892462763</v>
      </c>
      <c r="O483">
        <f t="shared" si="85"/>
        <v>645.7990845111924</v>
      </c>
    </row>
    <row r="484" spans="1:15" x14ac:dyDescent="0.25">
      <c r="A484">
        <v>4800</v>
      </c>
      <c r="B484">
        <v>693.82770900000003</v>
      </c>
      <c r="C484">
        <v>257.04861099999999</v>
      </c>
      <c r="D484">
        <f t="shared" si="86"/>
        <v>608.61221513024861</v>
      </c>
      <c r="E484">
        <f t="shared" si="92"/>
        <v>-6.9637923162417792E-2</v>
      </c>
      <c r="F484">
        <f t="shared" si="89"/>
        <v>-0.98370351783318455</v>
      </c>
      <c r="G484">
        <f t="shared" si="90"/>
        <v>55.33909762662033</v>
      </c>
      <c r="H484">
        <f t="shared" si="91"/>
        <v>21.13765438662033</v>
      </c>
      <c r="I484">
        <f t="shared" si="87"/>
        <v>7182.0342910720328</v>
      </c>
      <c r="J484">
        <f t="shared" si="88"/>
        <v>0.61803398874989479</v>
      </c>
      <c r="K484">
        <f t="shared" si="83"/>
        <v>2743.2929908222613</v>
      </c>
      <c r="L484">
        <f t="shared" si="84"/>
        <v>661.27828670986332</v>
      </c>
      <c r="M484">
        <f t="shared" si="93"/>
        <v>590.05726275359166</v>
      </c>
      <c r="N484">
        <f t="shared" si="94"/>
        <v>582.75180969300345</v>
      </c>
      <c r="O484">
        <f t="shared" si="85"/>
        <v>645.10270527956823</v>
      </c>
    </row>
    <row r="485" spans="1:15" x14ac:dyDescent="0.25">
      <c r="A485">
        <v>4810</v>
      </c>
      <c r="B485">
        <v>693.82770900000003</v>
      </c>
      <c r="C485">
        <v>257.04861099999999</v>
      </c>
      <c r="D485">
        <f t="shared" si="86"/>
        <v>607.9164357405582</v>
      </c>
      <c r="E485">
        <f t="shared" si="92"/>
        <v>-6.9577938969041492E-2</v>
      </c>
      <c r="F485">
        <f t="shared" si="89"/>
        <v>-0.98370351783318455</v>
      </c>
      <c r="G485">
        <f t="shared" si="90"/>
        <v>55.33909762662033</v>
      </c>
      <c r="H485">
        <f t="shared" si="91"/>
        <v>21.13765438662033</v>
      </c>
      <c r="I485">
        <f t="shared" si="87"/>
        <v>7182.0342910720328</v>
      </c>
      <c r="J485">
        <f t="shared" si="88"/>
        <v>0.61803398874989479</v>
      </c>
      <c r="K485">
        <f t="shared" si="83"/>
        <v>2743.2929908222613</v>
      </c>
      <c r="L485">
        <f t="shared" si="84"/>
        <v>661.01252263167316</v>
      </c>
      <c r="M485">
        <f t="shared" si="93"/>
        <v>589.36148336390124</v>
      </c>
      <c r="N485">
        <f t="shared" si="94"/>
        <v>582.05603030331304</v>
      </c>
      <c r="O485">
        <f t="shared" si="85"/>
        <v>644.40692588987781</v>
      </c>
    </row>
    <row r="486" spans="1:15" x14ac:dyDescent="0.25">
      <c r="A486">
        <v>4820</v>
      </c>
      <c r="B486">
        <v>708.28245300000003</v>
      </c>
      <c r="C486">
        <v>246.19791699999999</v>
      </c>
      <c r="D486">
        <f t="shared" si="86"/>
        <v>607.22125619280132</v>
      </c>
      <c r="E486">
        <f t="shared" si="92"/>
        <v>-6.9517954775687937E-2</v>
      </c>
      <c r="F486">
        <f t="shared" si="89"/>
        <v>-0.98370351783318455</v>
      </c>
      <c r="G486">
        <f t="shared" si="90"/>
        <v>55.33909762662033</v>
      </c>
      <c r="H486">
        <f t="shared" si="91"/>
        <v>21.13765438662033</v>
      </c>
      <c r="I486">
        <f t="shared" si="87"/>
        <v>7182.0342910720328</v>
      </c>
      <c r="J486">
        <f t="shared" si="88"/>
        <v>0.61803398874989479</v>
      </c>
      <c r="K486">
        <f t="shared" si="83"/>
        <v>2743.2929908222613</v>
      </c>
      <c r="L486">
        <f t="shared" si="84"/>
        <v>669.68051076339248</v>
      </c>
      <c r="M486">
        <f t="shared" si="93"/>
        <v>588.66630381614436</v>
      </c>
      <c r="N486">
        <f t="shared" si="94"/>
        <v>581.36085075555616</v>
      </c>
      <c r="O486">
        <f t="shared" si="85"/>
        <v>643.71174634212093</v>
      </c>
    </row>
    <row r="487" spans="1:15" x14ac:dyDescent="0.25">
      <c r="A487">
        <v>4830</v>
      </c>
      <c r="B487">
        <v>708.28245300000003</v>
      </c>
      <c r="C487">
        <v>246.19791699999999</v>
      </c>
      <c r="D487">
        <f t="shared" si="86"/>
        <v>606.52667648697798</v>
      </c>
      <c r="E487">
        <f t="shared" si="92"/>
        <v>-6.9457970582334383E-2</v>
      </c>
      <c r="F487">
        <f t="shared" si="89"/>
        <v>-0.98370351783318455</v>
      </c>
      <c r="G487">
        <f t="shared" si="90"/>
        <v>55.33909762662033</v>
      </c>
      <c r="H487">
        <f t="shared" si="91"/>
        <v>21.13765438662033</v>
      </c>
      <c r="I487">
        <f t="shared" si="87"/>
        <v>7182.0342910720328</v>
      </c>
      <c r="J487">
        <f t="shared" si="88"/>
        <v>0.61803398874989479</v>
      </c>
      <c r="K487">
        <f t="shared" si="83"/>
        <v>2743.2929908222613</v>
      </c>
      <c r="L487">
        <f t="shared" si="84"/>
        <v>669.41520492366385</v>
      </c>
      <c r="M487">
        <f t="shared" si="93"/>
        <v>587.97172411032102</v>
      </c>
      <c r="N487">
        <f t="shared" si="94"/>
        <v>580.66627104973281</v>
      </c>
      <c r="O487">
        <f t="shared" si="85"/>
        <v>643.01716663629759</v>
      </c>
    </row>
    <row r="488" spans="1:15" x14ac:dyDescent="0.25">
      <c r="A488">
        <v>4840</v>
      </c>
      <c r="B488">
        <v>708.28245300000003</v>
      </c>
      <c r="C488">
        <v>246.19791699999999</v>
      </c>
      <c r="D488">
        <f t="shared" si="86"/>
        <v>605.8326966230884</v>
      </c>
      <c r="E488">
        <f t="shared" si="92"/>
        <v>-6.9397986388958083E-2</v>
      </c>
      <c r="F488">
        <f t="shared" si="89"/>
        <v>-0.98370351783318455</v>
      </c>
      <c r="G488">
        <f t="shared" si="90"/>
        <v>55.33909762662033</v>
      </c>
      <c r="H488">
        <f t="shared" si="91"/>
        <v>21.13765438662033</v>
      </c>
      <c r="I488">
        <f t="shared" si="87"/>
        <v>7182.0342910720328</v>
      </c>
      <c r="J488">
        <f t="shared" si="88"/>
        <v>0.61803398874989479</v>
      </c>
      <c r="K488">
        <f t="shared" si="83"/>
        <v>2743.2929908222613</v>
      </c>
      <c r="L488">
        <f t="shared" si="84"/>
        <v>669.1501282031661</v>
      </c>
      <c r="M488">
        <f t="shared" si="93"/>
        <v>587.27774424643144</v>
      </c>
      <c r="N488">
        <f t="shared" si="94"/>
        <v>579.97229118584323</v>
      </c>
      <c r="O488">
        <f t="shared" si="85"/>
        <v>642.32318677240801</v>
      </c>
    </row>
    <row r="489" spans="1:15" x14ac:dyDescent="0.25">
      <c r="A489">
        <v>4850</v>
      </c>
      <c r="B489">
        <v>708.28245300000003</v>
      </c>
      <c r="C489">
        <v>246.19791699999999</v>
      </c>
      <c r="D489">
        <f t="shared" si="86"/>
        <v>605.13931660113258</v>
      </c>
      <c r="E489">
        <f t="shared" si="92"/>
        <v>-6.9338002195581797E-2</v>
      </c>
      <c r="F489">
        <f t="shared" si="89"/>
        <v>-0.98370351783318455</v>
      </c>
      <c r="G489">
        <f t="shared" si="90"/>
        <v>55.33909762662033</v>
      </c>
      <c r="H489">
        <f t="shared" si="91"/>
        <v>21.13765438662033</v>
      </c>
      <c r="I489">
        <f t="shared" si="87"/>
        <v>7182.0342910720328</v>
      </c>
      <c r="J489">
        <f t="shared" si="88"/>
        <v>0.61803398874989479</v>
      </c>
      <c r="K489">
        <f t="shared" si="83"/>
        <v>2743.2929908222613</v>
      </c>
      <c r="L489">
        <f t="shared" si="84"/>
        <v>668.88528060189913</v>
      </c>
      <c r="M489">
        <f t="shared" si="93"/>
        <v>586.58436422447562</v>
      </c>
      <c r="N489">
        <f t="shared" si="94"/>
        <v>579.27891116388741</v>
      </c>
      <c r="O489">
        <f t="shared" si="85"/>
        <v>641.62980675045219</v>
      </c>
    </row>
    <row r="490" spans="1:15" x14ac:dyDescent="0.25">
      <c r="A490">
        <v>4860</v>
      </c>
      <c r="B490">
        <v>693.82770900000003</v>
      </c>
      <c r="C490">
        <v>257.04861099999999</v>
      </c>
      <c r="D490">
        <f t="shared" si="86"/>
        <v>604.44653642111018</v>
      </c>
      <c r="E490">
        <f t="shared" si="92"/>
        <v>-6.9278018002239608E-2</v>
      </c>
      <c r="F490">
        <f t="shared" si="89"/>
        <v>-0.98370351783318455</v>
      </c>
      <c r="G490">
        <f t="shared" si="90"/>
        <v>55.33909762662033</v>
      </c>
      <c r="H490">
        <f t="shared" si="91"/>
        <v>21.13765438662033</v>
      </c>
      <c r="I490">
        <f t="shared" si="87"/>
        <v>7182.0342910720328</v>
      </c>
      <c r="J490">
        <f t="shared" si="88"/>
        <v>0.61803398874989479</v>
      </c>
      <c r="K490">
        <f t="shared" si="83"/>
        <v>2743.2929908222613</v>
      </c>
      <c r="L490">
        <f t="shared" si="84"/>
        <v>659.68713902918421</v>
      </c>
      <c r="M490">
        <f t="shared" si="93"/>
        <v>585.89158404445323</v>
      </c>
      <c r="N490">
        <f t="shared" si="94"/>
        <v>578.58613098386502</v>
      </c>
      <c r="O490">
        <f t="shared" si="85"/>
        <v>640.93702657042979</v>
      </c>
    </row>
    <row r="491" spans="1:15" x14ac:dyDescent="0.25">
      <c r="A491">
        <v>4870</v>
      </c>
      <c r="B491">
        <v>679.37296500000002</v>
      </c>
      <c r="C491">
        <v>267.89930600000002</v>
      </c>
      <c r="D491">
        <f t="shared" si="86"/>
        <v>603.75435608302143</v>
      </c>
      <c r="E491">
        <f t="shared" si="92"/>
        <v>-6.9218033808874674E-2</v>
      </c>
      <c r="F491">
        <f t="shared" si="89"/>
        <v>-0.98370351783318455</v>
      </c>
      <c r="G491">
        <f t="shared" si="90"/>
        <v>55.33909762662033</v>
      </c>
      <c r="H491">
        <f t="shared" si="91"/>
        <v>21.13765438662033</v>
      </c>
      <c r="I491">
        <f t="shared" si="87"/>
        <v>7182.0342910720328</v>
      </c>
      <c r="J491">
        <f t="shared" si="88"/>
        <v>0.61803398874989479</v>
      </c>
      <c r="K491">
        <f t="shared" si="83"/>
        <v>2743.2929908222613</v>
      </c>
      <c r="L491">
        <f t="shared" si="84"/>
        <v>650.48922657570006</v>
      </c>
      <c r="M491">
        <f t="shared" si="93"/>
        <v>585.19940370636448</v>
      </c>
      <c r="N491">
        <f t="shared" si="94"/>
        <v>577.89395064577627</v>
      </c>
      <c r="O491">
        <f t="shared" si="85"/>
        <v>640.24484623234105</v>
      </c>
    </row>
    <row r="492" spans="1:15" x14ac:dyDescent="0.25">
      <c r="A492">
        <v>4880</v>
      </c>
      <c r="B492">
        <v>693.82770900000003</v>
      </c>
      <c r="C492">
        <v>257.04861099999999</v>
      </c>
      <c r="D492">
        <f t="shared" si="86"/>
        <v>603.06277558686645</v>
      </c>
      <c r="E492">
        <f t="shared" si="92"/>
        <v>-6.9158049615498388E-2</v>
      </c>
      <c r="F492">
        <f t="shared" si="89"/>
        <v>-0.98370351783318455</v>
      </c>
      <c r="G492">
        <f t="shared" si="90"/>
        <v>55.33909762662033</v>
      </c>
      <c r="H492">
        <f t="shared" si="91"/>
        <v>21.13765438662033</v>
      </c>
      <c r="I492">
        <f t="shared" si="87"/>
        <v>7182.0342910720328</v>
      </c>
      <c r="J492">
        <f t="shared" si="88"/>
        <v>0.61803398874989479</v>
      </c>
      <c r="K492">
        <f t="shared" si="83"/>
        <v>2743.2929908222613</v>
      </c>
      <c r="L492">
        <f t="shared" si="84"/>
        <v>659.15858942280397</v>
      </c>
      <c r="M492">
        <f t="shared" si="93"/>
        <v>584.50782321020949</v>
      </c>
      <c r="N492">
        <f t="shared" si="94"/>
        <v>577.20237014962129</v>
      </c>
      <c r="O492">
        <f t="shared" si="85"/>
        <v>639.55326573618606</v>
      </c>
    </row>
    <row r="493" spans="1:15" x14ac:dyDescent="0.25">
      <c r="A493">
        <v>4890</v>
      </c>
      <c r="B493">
        <v>693.82770900000003</v>
      </c>
      <c r="C493">
        <v>257.04861099999999</v>
      </c>
      <c r="D493">
        <f t="shared" si="86"/>
        <v>602.371794932645</v>
      </c>
      <c r="E493">
        <f t="shared" si="92"/>
        <v>-6.9098065422144833E-2</v>
      </c>
      <c r="F493">
        <f t="shared" si="89"/>
        <v>-0.98370351783318455</v>
      </c>
      <c r="G493">
        <f t="shared" si="90"/>
        <v>55.33909762662033</v>
      </c>
      <c r="H493">
        <f t="shared" si="91"/>
        <v>21.13765438662033</v>
      </c>
      <c r="I493">
        <f t="shared" si="87"/>
        <v>7182.0342910720328</v>
      </c>
      <c r="J493">
        <f t="shared" si="88"/>
        <v>0.61803398874989479</v>
      </c>
      <c r="K493">
        <f t="shared" si="83"/>
        <v>2743.2929908222613</v>
      </c>
      <c r="L493">
        <f t="shared" si="84"/>
        <v>658.89465829846006</v>
      </c>
      <c r="M493">
        <f t="shared" si="93"/>
        <v>583.81684255598805</v>
      </c>
      <c r="N493">
        <f t="shared" si="94"/>
        <v>576.51138949539984</v>
      </c>
      <c r="O493">
        <f t="shared" si="85"/>
        <v>638.86228508196461</v>
      </c>
    </row>
    <row r="494" spans="1:15" x14ac:dyDescent="0.25">
      <c r="A494">
        <v>4900</v>
      </c>
      <c r="B494">
        <v>693.82770900000003</v>
      </c>
      <c r="C494">
        <v>257.04861099999999</v>
      </c>
      <c r="D494">
        <f t="shared" si="86"/>
        <v>601.6814141203572</v>
      </c>
      <c r="E494">
        <f t="shared" si="92"/>
        <v>-6.9038081228779899E-2</v>
      </c>
      <c r="F494">
        <f t="shared" si="89"/>
        <v>-0.98370351783318455</v>
      </c>
      <c r="G494">
        <f t="shared" si="90"/>
        <v>55.33909762662033</v>
      </c>
      <c r="H494">
        <f t="shared" si="91"/>
        <v>21.13765438662033</v>
      </c>
      <c r="I494">
        <f t="shared" si="87"/>
        <v>7182.0342910720328</v>
      </c>
      <c r="J494">
        <f t="shared" si="88"/>
        <v>0.61803398874989479</v>
      </c>
      <c r="K494">
        <f t="shared" ref="K494:K557" si="95">+(1-J494)*I494</f>
        <v>2743.2929908222613</v>
      </c>
      <c r="L494">
        <f t="shared" ref="L494:L557" si="96">+D494+J494*(B494-D494)</f>
        <v>658.63095629334691</v>
      </c>
      <c r="M494">
        <f t="shared" si="93"/>
        <v>583.12646174370025</v>
      </c>
      <c r="N494">
        <f t="shared" si="94"/>
        <v>575.82100868311204</v>
      </c>
      <c r="O494">
        <f t="shared" si="85"/>
        <v>638.17190426967682</v>
      </c>
    </row>
    <row r="495" spans="1:15" x14ac:dyDescent="0.25">
      <c r="A495">
        <v>4910</v>
      </c>
      <c r="B495">
        <v>708.28245300000003</v>
      </c>
      <c r="C495">
        <v>246.19791699999999</v>
      </c>
      <c r="D495">
        <f t="shared" si="86"/>
        <v>600.99163315000294</v>
      </c>
      <c r="E495">
        <f t="shared" si="92"/>
        <v>-6.8978097035426345E-2</v>
      </c>
      <c r="F495">
        <f t="shared" si="89"/>
        <v>-0.98370351783318455</v>
      </c>
      <c r="G495">
        <f t="shared" si="90"/>
        <v>55.33909762662033</v>
      </c>
      <c r="H495">
        <f t="shared" si="91"/>
        <v>21.13765438662033</v>
      </c>
      <c r="I495">
        <f t="shared" si="87"/>
        <v>7182.0342910720328</v>
      </c>
      <c r="J495">
        <f t="shared" si="88"/>
        <v>0.61803398874989479</v>
      </c>
      <c r="K495">
        <f t="shared" si="95"/>
        <v>2743.2929908222613</v>
      </c>
      <c r="L495">
        <f t="shared" si="96"/>
        <v>667.30100649814301</v>
      </c>
      <c r="M495">
        <f t="shared" si="93"/>
        <v>582.43668077334598</v>
      </c>
      <c r="N495">
        <f t="shared" si="94"/>
        <v>575.13122771275778</v>
      </c>
      <c r="O495">
        <f t="shared" si="85"/>
        <v>637.48212329932255</v>
      </c>
    </row>
    <row r="496" spans="1:15" x14ac:dyDescent="0.25">
      <c r="A496">
        <v>4920</v>
      </c>
      <c r="B496">
        <v>693.82770900000003</v>
      </c>
      <c r="C496">
        <v>257.04861099999999</v>
      </c>
      <c r="D496">
        <f t="shared" si="86"/>
        <v>600.30245202158244</v>
      </c>
      <c r="E496">
        <f t="shared" si="92"/>
        <v>-6.8918112842050044E-2</v>
      </c>
      <c r="F496">
        <f t="shared" si="89"/>
        <v>-0.98370351783318455</v>
      </c>
      <c r="G496">
        <f t="shared" si="90"/>
        <v>55.33909762662033</v>
      </c>
      <c r="H496">
        <f t="shared" si="91"/>
        <v>21.13765438662033</v>
      </c>
      <c r="I496">
        <f t="shared" si="87"/>
        <v>7182.0342910720328</v>
      </c>
      <c r="J496">
        <f t="shared" si="88"/>
        <v>0.61803398874989479</v>
      </c>
      <c r="K496">
        <f t="shared" si="95"/>
        <v>2743.2929908222613</v>
      </c>
      <c r="L496">
        <f t="shared" si="96"/>
        <v>658.10423964081281</v>
      </c>
      <c r="M496">
        <f t="shared" si="93"/>
        <v>581.74749964492548</v>
      </c>
      <c r="N496">
        <f t="shared" si="94"/>
        <v>574.44204658433728</v>
      </c>
      <c r="O496">
        <f t="shared" si="85"/>
        <v>636.79294217090205</v>
      </c>
    </row>
    <row r="497" spans="1:15" x14ac:dyDescent="0.25">
      <c r="A497">
        <v>4930</v>
      </c>
      <c r="B497">
        <v>693.82770900000003</v>
      </c>
      <c r="C497">
        <v>257.04861099999999</v>
      </c>
      <c r="D497">
        <f t="shared" si="86"/>
        <v>599.61387073509559</v>
      </c>
      <c r="E497">
        <f t="shared" si="92"/>
        <v>-6.8858128648685124E-2</v>
      </c>
      <c r="F497">
        <f t="shared" si="89"/>
        <v>-0.98370351783318455</v>
      </c>
      <c r="G497">
        <f t="shared" si="90"/>
        <v>55.33909762662033</v>
      </c>
      <c r="H497">
        <f t="shared" si="91"/>
        <v>21.13765438662033</v>
      </c>
      <c r="I497">
        <f t="shared" si="87"/>
        <v>7182.0342910720328</v>
      </c>
      <c r="J497">
        <f t="shared" si="88"/>
        <v>0.61803398874989479</v>
      </c>
      <c r="K497">
        <f t="shared" si="95"/>
        <v>2743.2929908222613</v>
      </c>
      <c r="L497">
        <f t="shared" si="96"/>
        <v>657.84122499339196</v>
      </c>
      <c r="M497">
        <f t="shared" si="93"/>
        <v>581.05891835843863</v>
      </c>
      <c r="N497">
        <f t="shared" si="94"/>
        <v>573.75346529785043</v>
      </c>
      <c r="O497">
        <f t="shared" si="85"/>
        <v>636.1043608844152</v>
      </c>
    </row>
    <row r="498" spans="1:15" x14ac:dyDescent="0.25">
      <c r="A498">
        <v>4940</v>
      </c>
      <c r="B498">
        <v>679.37296500000002</v>
      </c>
      <c r="C498">
        <v>267.89930600000002</v>
      </c>
      <c r="D498">
        <f t="shared" si="86"/>
        <v>598.92588929054227</v>
      </c>
      <c r="E498">
        <f t="shared" si="92"/>
        <v>-6.879814445533157E-2</v>
      </c>
      <c r="F498">
        <f t="shared" si="89"/>
        <v>-0.98370351783318455</v>
      </c>
      <c r="G498">
        <f t="shared" si="90"/>
        <v>55.33909762662033</v>
      </c>
      <c r="H498">
        <f t="shared" si="91"/>
        <v>21.13765438662033</v>
      </c>
      <c r="I498">
        <f t="shared" si="87"/>
        <v>7182.0342910720328</v>
      </c>
      <c r="J498">
        <f t="shared" si="88"/>
        <v>0.61803398874989479</v>
      </c>
      <c r="K498">
        <f t="shared" si="95"/>
        <v>2743.2929908222613</v>
      </c>
      <c r="L498">
        <f t="shared" si="96"/>
        <v>648.64491637452318</v>
      </c>
      <c r="M498">
        <f t="shared" si="93"/>
        <v>580.37093691388532</v>
      </c>
      <c r="N498">
        <f t="shared" si="94"/>
        <v>573.06548385329711</v>
      </c>
      <c r="O498">
        <f t="shared" si="85"/>
        <v>635.41637943986188</v>
      </c>
    </row>
    <row r="499" spans="1:15" x14ac:dyDescent="0.25">
      <c r="A499">
        <v>4950</v>
      </c>
      <c r="B499">
        <v>722.73719700000004</v>
      </c>
      <c r="C499">
        <v>235.34722199999999</v>
      </c>
      <c r="D499">
        <f t="shared" si="86"/>
        <v>598.23850768792261</v>
      </c>
      <c r="E499">
        <f t="shared" si="92"/>
        <v>-6.8738160261966635E-2</v>
      </c>
      <c r="F499">
        <f t="shared" si="89"/>
        <v>-0.98370351783318455</v>
      </c>
      <c r="G499">
        <f t="shared" si="90"/>
        <v>55.33909762662033</v>
      </c>
      <c r="H499">
        <f t="shared" si="91"/>
        <v>21.13765438662033</v>
      </c>
      <c r="I499">
        <f t="shared" si="87"/>
        <v>7182.0342910720328</v>
      </c>
      <c r="J499">
        <f t="shared" si="88"/>
        <v>0.61803398874989479</v>
      </c>
      <c r="K499">
        <f t="shared" si="95"/>
        <v>2743.2929908222613</v>
      </c>
      <c r="L499">
        <f t="shared" si="96"/>
        <v>675.18292923759975</v>
      </c>
      <c r="M499">
        <f t="shared" si="93"/>
        <v>579.68355531126565</v>
      </c>
      <c r="N499">
        <f t="shared" si="94"/>
        <v>572.37810225067744</v>
      </c>
      <c r="O499">
        <f t="shared" si="85"/>
        <v>634.72899783724222</v>
      </c>
    </row>
    <row r="500" spans="1:15" x14ac:dyDescent="0.25">
      <c r="A500">
        <v>4960</v>
      </c>
      <c r="B500">
        <v>708.28245300000003</v>
      </c>
      <c r="C500">
        <v>246.19791699999999</v>
      </c>
      <c r="D500">
        <f t="shared" si="86"/>
        <v>597.55172592723659</v>
      </c>
      <c r="E500">
        <f t="shared" si="92"/>
        <v>-6.8678176068601715E-2</v>
      </c>
      <c r="F500">
        <f t="shared" si="89"/>
        <v>-0.98370351783318455</v>
      </c>
      <c r="G500">
        <f t="shared" si="90"/>
        <v>55.33909762662033</v>
      </c>
      <c r="H500">
        <f t="shared" si="91"/>
        <v>21.13765438662033</v>
      </c>
      <c r="I500">
        <f t="shared" si="87"/>
        <v>7182.0342910720328</v>
      </c>
      <c r="J500">
        <f t="shared" si="88"/>
        <v>0.61803398874989479</v>
      </c>
      <c r="K500">
        <f t="shared" si="95"/>
        <v>2743.2929908222613</v>
      </c>
      <c r="L500">
        <f t="shared" si="96"/>
        <v>665.9870788571925</v>
      </c>
      <c r="M500">
        <f t="shared" si="93"/>
        <v>578.99677355057963</v>
      </c>
      <c r="N500">
        <f t="shared" si="94"/>
        <v>571.69132048999143</v>
      </c>
      <c r="O500">
        <f t="shared" si="85"/>
        <v>634.0422160765562</v>
      </c>
    </row>
    <row r="501" spans="1:15" x14ac:dyDescent="0.25">
      <c r="A501">
        <v>4970</v>
      </c>
      <c r="B501">
        <v>708.28245300000003</v>
      </c>
      <c r="C501">
        <v>246.19791699999999</v>
      </c>
      <c r="D501">
        <f t="shared" si="86"/>
        <v>596.86554400848422</v>
      </c>
      <c r="E501">
        <f t="shared" si="92"/>
        <v>-6.8618191875236795E-2</v>
      </c>
      <c r="F501">
        <f t="shared" si="89"/>
        <v>-0.98370351783318455</v>
      </c>
      <c r="G501">
        <f t="shared" si="90"/>
        <v>55.33909762662033</v>
      </c>
      <c r="H501">
        <f t="shared" si="91"/>
        <v>21.13765438662033</v>
      </c>
      <c r="I501">
        <f t="shared" si="87"/>
        <v>7182.0342910720328</v>
      </c>
      <c r="J501">
        <f t="shared" si="88"/>
        <v>0.61803398874989479</v>
      </c>
      <c r="K501">
        <f t="shared" si="95"/>
        <v>2743.2929908222613</v>
      </c>
      <c r="L501">
        <f t="shared" si="96"/>
        <v>665.72498068669472</v>
      </c>
      <c r="M501">
        <f t="shared" si="93"/>
        <v>578.31059163182726</v>
      </c>
      <c r="N501">
        <f t="shared" si="94"/>
        <v>571.00513857123906</v>
      </c>
      <c r="O501">
        <f t="shared" ref="O501:O564" si="97">+O500+E501*10</f>
        <v>633.35603415780383</v>
      </c>
    </row>
    <row r="502" spans="1:15" x14ac:dyDescent="0.25">
      <c r="A502">
        <v>4980</v>
      </c>
      <c r="B502">
        <v>693.82770900000003</v>
      </c>
      <c r="C502">
        <v>257.04861099999999</v>
      </c>
      <c r="D502">
        <f t="shared" si="86"/>
        <v>596.17996193166539</v>
      </c>
      <c r="E502">
        <f t="shared" si="92"/>
        <v>-6.8558207681883226E-2</v>
      </c>
      <c r="F502">
        <f t="shared" si="89"/>
        <v>-0.98370351783318455</v>
      </c>
      <c r="G502">
        <f t="shared" si="90"/>
        <v>55.33909762662033</v>
      </c>
      <c r="H502">
        <f t="shared" si="91"/>
        <v>21.13765438662033</v>
      </c>
      <c r="I502">
        <f t="shared" si="87"/>
        <v>7182.0342910720328</v>
      </c>
      <c r="J502">
        <f t="shared" si="88"/>
        <v>0.61803398874989479</v>
      </c>
      <c r="K502">
        <f t="shared" si="95"/>
        <v>2743.2929908222613</v>
      </c>
      <c r="L502">
        <f t="shared" si="96"/>
        <v>656.52958854474912</v>
      </c>
      <c r="M502">
        <f t="shared" si="93"/>
        <v>577.62500955500843</v>
      </c>
      <c r="N502">
        <f t="shared" si="94"/>
        <v>570.31955649442023</v>
      </c>
      <c r="O502">
        <f t="shared" si="97"/>
        <v>632.670452080985</v>
      </c>
    </row>
    <row r="503" spans="1:15" x14ac:dyDescent="0.25">
      <c r="A503">
        <v>4990</v>
      </c>
      <c r="B503">
        <v>693.82770900000003</v>
      </c>
      <c r="C503">
        <v>257.04861099999999</v>
      </c>
      <c r="D503">
        <f t="shared" si="86"/>
        <v>595.49497969678032</v>
      </c>
      <c r="E503">
        <f t="shared" si="92"/>
        <v>-6.849822348850694E-2</v>
      </c>
      <c r="F503">
        <f t="shared" si="89"/>
        <v>-0.98370351783318455</v>
      </c>
      <c r="G503">
        <f t="shared" si="90"/>
        <v>55.33909762662033</v>
      </c>
      <c r="H503">
        <f t="shared" si="91"/>
        <v>21.13765438662033</v>
      </c>
      <c r="I503">
        <f t="shared" si="87"/>
        <v>7182.0342910720328</v>
      </c>
      <c r="J503">
        <f t="shared" si="88"/>
        <v>0.61803398874989479</v>
      </c>
      <c r="K503">
        <f t="shared" si="95"/>
        <v>2743.2929908222613</v>
      </c>
      <c r="L503">
        <f t="shared" si="96"/>
        <v>656.26794861271287</v>
      </c>
      <c r="M503">
        <f t="shared" si="93"/>
        <v>576.94002732012336</v>
      </c>
      <c r="N503">
        <f t="shared" si="94"/>
        <v>569.63457425953516</v>
      </c>
      <c r="O503">
        <f t="shared" si="97"/>
        <v>631.98546984609993</v>
      </c>
    </row>
    <row r="504" spans="1:15" x14ac:dyDescent="0.25">
      <c r="A504">
        <v>5000</v>
      </c>
      <c r="B504">
        <v>693.82770900000003</v>
      </c>
      <c r="C504">
        <v>257.04861099999999</v>
      </c>
      <c r="D504">
        <f t="shared" si="86"/>
        <v>594.81059730382879</v>
      </c>
      <c r="E504">
        <f t="shared" si="92"/>
        <v>-6.8438239295153386E-2</v>
      </c>
      <c r="F504">
        <f t="shared" si="89"/>
        <v>-0.98370351783318455</v>
      </c>
      <c r="G504">
        <f t="shared" si="90"/>
        <v>55.33909762662033</v>
      </c>
      <c r="H504">
        <f t="shared" si="91"/>
        <v>21.13765438662033</v>
      </c>
      <c r="I504">
        <f t="shared" si="87"/>
        <v>7182.0342910720328</v>
      </c>
      <c r="J504">
        <f t="shared" si="88"/>
        <v>0.61803398874989479</v>
      </c>
      <c r="K504">
        <f t="shared" si="95"/>
        <v>2743.2929908222613</v>
      </c>
      <c r="L504">
        <f t="shared" si="96"/>
        <v>656.00653779990739</v>
      </c>
      <c r="M504">
        <f t="shared" si="93"/>
        <v>576.25564492717183</v>
      </c>
      <c r="N504">
        <f t="shared" si="94"/>
        <v>568.95019186658362</v>
      </c>
      <c r="O504">
        <f t="shared" si="97"/>
        <v>631.3010874531484</v>
      </c>
    </row>
    <row r="505" spans="1:15" x14ac:dyDescent="0.25">
      <c r="A505">
        <v>5010</v>
      </c>
      <c r="B505">
        <v>693.82770900000003</v>
      </c>
      <c r="C505">
        <v>257.04861099999999</v>
      </c>
      <c r="D505">
        <f t="shared" si="86"/>
        <v>594.1268147528109</v>
      </c>
      <c r="E505">
        <f t="shared" si="92"/>
        <v>-6.8378255101788452E-2</v>
      </c>
      <c r="F505">
        <f t="shared" si="89"/>
        <v>-0.98370351783318455</v>
      </c>
      <c r="G505">
        <f t="shared" si="90"/>
        <v>55.33909762662033</v>
      </c>
      <c r="H505">
        <f t="shared" si="91"/>
        <v>21.13765438662033</v>
      </c>
      <c r="I505">
        <f t="shared" si="87"/>
        <v>7182.0342910720328</v>
      </c>
      <c r="J505">
        <f t="shared" si="88"/>
        <v>0.61803398874989479</v>
      </c>
      <c r="K505">
        <f t="shared" si="95"/>
        <v>2743.2929908222613</v>
      </c>
      <c r="L505">
        <f t="shared" si="96"/>
        <v>655.74535610633268</v>
      </c>
      <c r="M505">
        <f t="shared" si="93"/>
        <v>575.57186237615394</v>
      </c>
      <c r="N505">
        <f t="shared" si="94"/>
        <v>568.26640931556574</v>
      </c>
      <c r="O505">
        <f t="shared" si="97"/>
        <v>630.61730490213051</v>
      </c>
    </row>
    <row r="506" spans="1:15" x14ac:dyDescent="0.25">
      <c r="A506">
        <v>5020</v>
      </c>
      <c r="B506">
        <v>679.37296500000002</v>
      </c>
      <c r="C506">
        <v>267.89930600000002</v>
      </c>
      <c r="D506">
        <f t="shared" si="86"/>
        <v>593.44363204372667</v>
      </c>
      <c r="E506">
        <f t="shared" si="92"/>
        <v>-6.8318270908423531E-2</v>
      </c>
      <c r="F506">
        <f t="shared" si="89"/>
        <v>-0.98370351783318455</v>
      </c>
      <c r="G506">
        <f t="shared" si="90"/>
        <v>55.33909762662033</v>
      </c>
      <c r="H506">
        <f t="shared" si="91"/>
        <v>21.13765438662033</v>
      </c>
      <c r="I506">
        <f t="shared" si="87"/>
        <v>7182.0342910720328</v>
      </c>
      <c r="J506">
        <f t="shared" si="88"/>
        <v>0.61803398874989479</v>
      </c>
      <c r="K506">
        <f t="shared" si="95"/>
        <v>2743.2929908222613</v>
      </c>
      <c r="L506">
        <f t="shared" si="96"/>
        <v>646.55088044131003</v>
      </c>
      <c r="M506">
        <f t="shared" si="93"/>
        <v>574.88867966706971</v>
      </c>
      <c r="N506">
        <f t="shared" si="94"/>
        <v>567.5832266064815</v>
      </c>
      <c r="O506">
        <f t="shared" si="97"/>
        <v>629.93412219304628</v>
      </c>
    </row>
    <row r="507" spans="1:15" x14ac:dyDescent="0.25">
      <c r="A507">
        <v>5030</v>
      </c>
      <c r="B507">
        <v>679.37296500000002</v>
      </c>
      <c r="C507">
        <v>267.89930600000002</v>
      </c>
      <c r="D507">
        <f t="shared" si="86"/>
        <v>592.76104917657608</v>
      </c>
      <c r="E507">
        <f t="shared" si="92"/>
        <v>-6.8258286715058597E-2</v>
      </c>
      <c r="F507">
        <f t="shared" si="89"/>
        <v>-0.98370351783318455</v>
      </c>
      <c r="G507">
        <f t="shared" si="90"/>
        <v>55.33909762662033</v>
      </c>
      <c r="H507">
        <f t="shared" si="91"/>
        <v>21.13765438662033</v>
      </c>
      <c r="I507">
        <f t="shared" si="87"/>
        <v>7182.0342910720328</v>
      </c>
      <c r="J507">
        <f t="shared" si="88"/>
        <v>0.61803398874989479</v>
      </c>
      <c r="K507">
        <f t="shared" si="95"/>
        <v>2743.2929908222613</v>
      </c>
      <c r="L507">
        <f t="shared" si="96"/>
        <v>646.29015698619696</v>
      </c>
      <c r="M507">
        <f t="shared" si="93"/>
        <v>574.20609679991912</v>
      </c>
      <c r="N507">
        <f t="shared" si="94"/>
        <v>566.90064373933092</v>
      </c>
      <c r="O507">
        <f t="shared" si="97"/>
        <v>629.25153932589569</v>
      </c>
    </row>
    <row r="508" spans="1:15" x14ac:dyDescent="0.25">
      <c r="A508">
        <v>5040</v>
      </c>
      <c r="B508">
        <v>679.37296500000002</v>
      </c>
      <c r="C508">
        <v>267.89930600000002</v>
      </c>
      <c r="D508">
        <f t="shared" si="86"/>
        <v>592.07906615135903</v>
      </c>
      <c r="E508">
        <f t="shared" si="92"/>
        <v>-6.8198302521705043E-2</v>
      </c>
      <c r="F508">
        <f t="shared" si="89"/>
        <v>-0.98370351783318455</v>
      </c>
      <c r="G508">
        <f t="shared" si="90"/>
        <v>55.33909762662033</v>
      </c>
      <c r="H508">
        <f t="shared" si="91"/>
        <v>21.13765438662033</v>
      </c>
      <c r="I508">
        <f t="shared" si="87"/>
        <v>7182.0342910720328</v>
      </c>
      <c r="J508">
        <f t="shared" si="88"/>
        <v>0.61803398874989479</v>
      </c>
      <c r="K508">
        <f t="shared" si="95"/>
        <v>2743.2929908222613</v>
      </c>
      <c r="L508">
        <f t="shared" si="96"/>
        <v>646.02966265031444</v>
      </c>
      <c r="M508">
        <f t="shared" si="93"/>
        <v>573.52411377470207</v>
      </c>
      <c r="N508">
        <f t="shared" si="94"/>
        <v>566.21866071411387</v>
      </c>
      <c r="O508">
        <f t="shared" si="97"/>
        <v>628.56955630067864</v>
      </c>
    </row>
    <row r="509" spans="1:15" x14ac:dyDescent="0.25">
      <c r="A509">
        <v>5050</v>
      </c>
      <c r="B509">
        <v>693.82770900000003</v>
      </c>
      <c r="C509">
        <v>257.04861099999999</v>
      </c>
      <c r="D509">
        <f t="shared" si="86"/>
        <v>591.39768296807574</v>
      </c>
      <c r="E509">
        <f t="shared" si="92"/>
        <v>-6.8138318328328756E-2</v>
      </c>
      <c r="F509">
        <f t="shared" si="89"/>
        <v>-0.98370351783318455</v>
      </c>
      <c r="G509">
        <f t="shared" si="90"/>
        <v>55.33909762662033</v>
      </c>
      <c r="H509">
        <f t="shared" si="91"/>
        <v>21.13765438662033</v>
      </c>
      <c r="I509">
        <f t="shared" si="87"/>
        <v>7182.0342910720328</v>
      </c>
      <c r="J509">
        <f t="shared" si="88"/>
        <v>0.61803398874989479</v>
      </c>
      <c r="K509">
        <f t="shared" si="95"/>
        <v>2743.2929908222613</v>
      </c>
      <c r="L509">
        <f t="shared" si="96"/>
        <v>654.70292052434149</v>
      </c>
      <c r="M509">
        <f t="shared" si="93"/>
        <v>572.84273059141879</v>
      </c>
      <c r="N509">
        <f t="shared" si="94"/>
        <v>565.53727753083058</v>
      </c>
      <c r="O509">
        <f t="shared" si="97"/>
        <v>627.88817311739535</v>
      </c>
    </row>
    <row r="510" spans="1:15" x14ac:dyDescent="0.25">
      <c r="A510">
        <v>5060</v>
      </c>
      <c r="B510">
        <v>664.91822100000002</v>
      </c>
      <c r="C510">
        <v>278.75</v>
      </c>
      <c r="D510">
        <f t="shared" si="86"/>
        <v>590.71689962672599</v>
      </c>
      <c r="E510">
        <f t="shared" si="92"/>
        <v>-6.8078334134975188E-2</v>
      </c>
      <c r="F510">
        <f t="shared" si="89"/>
        <v>-0.98370351783318455</v>
      </c>
      <c r="G510">
        <f t="shared" si="90"/>
        <v>55.33909762662033</v>
      </c>
      <c r="H510">
        <f t="shared" si="91"/>
        <v>21.13765438662033</v>
      </c>
      <c r="I510">
        <f t="shared" si="87"/>
        <v>7182.0342910720328</v>
      </c>
      <c r="J510">
        <f t="shared" si="88"/>
        <v>0.61803398874989479</v>
      </c>
      <c r="K510">
        <f t="shared" si="95"/>
        <v>2743.2929908222613</v>
      </c>
      <c r="L510">
        <f t="shared" si="96"/>
        <v>636.57583824556332</v>
      </c>
      <c r="M510">
        <f t="shared" si="93"/>
        <v>572.16194725006903</v>
      </c>
      <c r="N510">
        <f t="shared" si="94"/>
        <v>564.85649418948083</v>
      </c>
      <c r="O510">
        <f t="shared" si="97"/>
        <v>627.2073897760456</v>
      </c>
    </row>
    <row r="511" spans="1:15" x14ac:dyDescent="0.25">
      <c r="A511">
        <v>5070</v>
      </c>
      <c r="B511">
        <v>664.91822100000002</v>
      </c>
      <c r="C511">
        <v>278.75</v>
      </c>
      <c r="D511">
        <f t="shared" si="86"/>
        <v>590.03671612731</v>
      </c>
      <c r="E511">
        <f t="shared" si="92"/>
        <v>-6.8018349941598902E-2</v>
      </c>
      <c r="F511">
        <f t="shared" si="89"/>
        <v>-0.98370351783318455</v>
      </c>
      <c r="G511">
        <f t="shared" si="90"/>
        <v>55.33909762662033</v>
      </c>
      <c r="H511">
        <f t="shared" si="91"/>
        <v>21.13765438662033</v>
      </c>
      <c r="I511">
        <f t="shared" si="87"/>
        <v>7182.0342910720328</v>
      </c>
      <c r="J511">
        <f t="shared" si="88"/>
        <v>0.61803398874989479</v>
      </c>
      <c r="K511">
        <f t="shared" si="95"/>
        <v>2743.2929908222613</v>
      </c>
      <c r="L511">
        <f t="shared" si="96"/>
        <v>636.31603126737332</v>
      </c>
      <c r="M511">
        <f t="shared" si="93"/>
        <v>571.48176375065304</v>
      </c>
      <c r="N511">
        <f t="shared" si="94"/>
        <v>564.17631069006484</v>
      </c>
      <c r="O511">
        <f t="shared" si="97"/>
        <v>626.52720627662961</v>
      </c>
    </row>
    <row r="512" spans="1:15" x14ac:dyDescent="0.25">
      <c r="A512">
        <v>5080</v>
      </c>
      <c r="B512">
        <v>664.91822100000002</v>
      </c>
      <c r="C512">
        <v>278.75</v>
      </c>
      <c r="D512">
        <f t="shared" si="86"/>
        <v>589.35713246982743</v>
      </c>
      <c r="E512">
        <f t="shared" si="92"/>
        <v>-6.7958365748256713E-2</v>
      </c>
      <c r="F512">
        <f t="shared" si="89"/>
        <v>-0.98370351783318455</v>
      </c>
      <c r="G512">
        <f t="shared" si="90"/>
        <v>55.33909762662033</v>
      </c>
      <c r="H512">
        <f t="shared" si="91"/>
        <v>21.13765438662033</v>
      </c>
      <c r="I512">
        <f t="shared" si="87"/>
        <v>7182.0342910720328</v>
      </c>
      <c r="J512">
        <f t="shared" si="88"/>
        <v>0.61803398874989479</v>
      </c>
      <c r="K512">
        <f t="shared" si="95"/>
        <v>2743.2929908222613</v>
      </c>
      <c r="L512">
        <f t="shared" si="96"/>
        <v>636.05645340841397</v>
      </c>
      <c r="M512">
        <f t="shared" si="93"/>
        <v>570.80218009317048</v>
      </c>
      <c r="N512">
        <f t="shared" si="94"/>
        <v>563.49672703258227</v>
      </c>
      <c r="O512">
        <f t="shared" si="97"/>
        <v>625.84762261914705</v>
      </c>
    </row>
    <row r="513" spans="1:15" x14ac:dyDescent="0.25">
      <c r="A513">
        <v>5090</v>
      </c>
      <c r="B513">
        <v>664.91822100000002</v>
      </c>
      <c r="C513">
        <v>278.75</v>
      </c>
      <c r="D513">
        <f t="shared" si="86"/>
        <v>588.67814865427863</v>
      </c>
      <c r="E513">
        <f t="shared" si="92"/>
        <v>-6.7898381554880413E-2</v>
      </c>
      <c r="F513">
        <f t="shared" si="89"/>
        <v>-0.98370351783318455</v>
      </c>
      <c r="G513">
        <f t="shared" si="90"/>
        <v>55.33909762662033</v>
      </c>
      <c r="H513">
        <f t="shared" si="91"/>
        <v>21.13765438662033</v>
      </c>
      <c r="I513">
        <f t="shared" si="87"/>
        <v>7182.0342910720328</v>
      </c>
      <c r="J513">
        <f t="shared" si="88"/>
        <v>0.61803398874989479</v>
      </c>
      <c r="K513">
        <f t="shared" si="95"/>
        <v>2743.2929908222613</v>
      </c>
      <c r="L513">
        <f t="shared" si="96"/>
        <v>635.79710466868539</v>
      </c>
      <c r="M513">
        <f t="shared" si="93"/>
        <v>570.12319627762167</v>
      </c>
      <c r="N513">
        <f t="shared" si="94"/>
        <v>562.81774321703347</v>
      </c>
      <c r="O513">
        <f t="shared" si="97"/>
        <v>625.16863880359824</v>
      </c>
    </row>
    <row r="514" spans="1:15" x14ac:dyDescent="0.25">
      <c r="A514">
        <v>5100</v>
      </c>
      <c r="B514">
        <v>664.91822100000002</v>
      </c>
      <c r="C514">
        <v>278.75</v>
      </c>
      <c r="D514">
        <f t="shared" si="86"/>
        <v>587.99976468066347</v>
      </c>
      <c r="E514">
        <f t="shared" si="92"/>
        <v>-6.7838397361515493E-2</v>
      </c>
      <c r="F514">
        <f t="shared" si="89"/>
        <v>-0.98370351783318455</v>
      </c>
      <c r="G514">
        <f t="shared" si="90"/>
        <v>55.33909762662033</v>
      </c>
      <c r="H514">
        <f t="shared" si="91"/>
        <v>21.13765438662033</v>
      </c>
      <c r="I514">
        <f t="shared" si="87"/>
        <v>7182.0342910720328</v>
      </c>
      <c r="J514">
        <f t="shared" si="88"/>
        <v>0.61803398874989479</v>
      </c>
      <c r="K514">
        <f t="shared" si="95"/>
        <v>2743.2929908222613</v>
      </c>
      <c r="L514">
        <f t="shared" si="96"/>
        <v>635.53798504818758</v>
      </c>
      <c r="M514">
        <f t="shared" si="93"/>
        <v>569.44481230400652</v>
      </c>
      <c r="N514">
        <f t="shared" si="94"/>
        <v>562.13935924341831</v>
      </c>
      <c r="O514">
        <f t="shared" si="97"/>
        <v>624.49025482998309</v>
      </c>
    </row>
    <row r="515" spans="1:15" x14ac:dyDescent="0.25">
      <c r="A515">
        <v>5110</v>
      </c>
      <c r="B515">
        <v>679.37296500000002</v>
      </c>
      <c r="C515">
        <v>267.89930600000002</v>
      </c>
      <c r="D515">
        <f t="shared" si="86"/>
        <v>587.32198054898186</v>
      </c>
      <c r="E515">
        <f t="shared" si="92"/>
        <v>-6.7778413168161938E-2</v>
      </c>
      <c r="F515">
        <f t="shared" si="89"/>
        <v>-0.98370351783318455</v>
      </c>
      <c r="G515">
        <f t="shared" si="90"/>
        <v>55.33909762662033</v>
      </c>
      <c r="H515">
        <f t="shared" si="91"/>
        <v>21.13765438662033</v>
      </c>
      <c r="I515">
        <f t="shared" si="87"/>
        <v>7182.0342910720328</v>
      </c>
      <c r="J515">
        <f t="shared" si="88"/>
        <v>0.61803398874989479</v>
      </c>
      <c r="K515">
        <f t="shared" si="95"/>
        <v>2743.2929908222613</v>
      </c>
      <c r="L515">
        <f t="shared" si="96"/>
        <v>644.21261763759912</v>
      </c>
      <c r="M515">
        <f t="shared" si="93"/>
        <v>568.7670281723249</v>
      </c>
      <c r="N515">
        <f t="shared" si="94"/>
        <v>561.46157511173669</v>
      </c>
      <c r="O515">
        <f t="shared" si="97"/>
        <v>623.81247069830147</v>
      </c>
    </row>
    <row r="516" spans="1:15" x14ac:dyDescent="0.25">
      <c r="A516">
        <v>5120</v>
      </c>
      <c r="B516">
        <v>650.46347700000001</v>
      </c>
      <c r="C516">
        <v>289.60069399999998</v>
      </c>
      <c r="D516">
        <f t="shared" ref="D516:D579" si="98">A*EXP(-E/(R_*$B$1))*A516^2+(m*$B$1+b)*A516+$B$4</f>
        <v>586.644796259234</v>
      </c>
      <c r="E516">
        <f t="shared" si="92"/>
        <v>-6.7718428974785638E-2</v>
      </c>
      <c r="F516">
        <f t="shared" si="89"/>
        <v>-0.98370351783318455</v>
      </c>
      <c r="G516">
        <f t="shared" si="90"/>
        <v>55.33909762662033</v>
      </c>
      <c r="H516">
        <f t="shared" si="91"/>
        <v>21.13765438662033</v>
      </c>
      <c r="I516">
        <f t="shared" ref="I516:I579" si="99">+sigma_mod+10^2*G516</f>
        <v>7182.0342910720328</v>
      </c>
      <c r="J516">
        <f t="shared" ref="J516:J579" si="100">+G516/(G516+sigma_sens)</f>
        <v>0.61803398874989479</v>
      </c>
      <c r="K516">
        <f t="shared" si="95"/>
        <v>2743.2929908222613</v>
      </c>
      <c r="L516">
        <f t="shared" si="96"/>
        <v>626.08691007420566</v>
      </c>
      <c r="M516">
        <f t="shared" si="93"/>
        <v>568.08984388257704</v>
      </c>
      <c r="N516">
        <f t="shared" si="94"/>
        <v>560.78439082198884</v>
      </c>
      <c r="O516">
        <f t="shared" si="97"/>
        <v>623.13528640855361</v>
      </c>
    </row>
    <row r="517" spans="1:15" x14ac:dyDescent="0.25">
      <c r="A517">
        <v>5130</v>
      </c>
      <c r="B517">
        <v>650.46347700000001</v>
      </c>
      <c r="C517">
        <v>289.60069399999998</v>
      </c>
      <c r="D517">
        <f t="shared" si="98"/>
        <v>585.96821181141968</v>
      </c>
      <c r="E517">
        <f t="shared" si="92"/>
        <v>-6.7658444781432084E-2</v>
      </c>
      <c r="F517">
        <f t="shared" ref="F517:F580" si="101">+A*EXP(-E/(R_*$B$1))*(10)^2+(m*$B$1+b)*10</f>
        <v>-0.98370351783318455</v>
      </c>
      <c r="G517">
        <f t="shared" ref="G517:G580" si="102">+H516+sigma_sens</f>
        <v>55.33909762662033</v>
      </c>
      <c r="H517">
        <f t="shared" ref="H517:H580" si="103">+G517*(1-J517)</f>
        <v>21.13765438662033</v>
      </c>
      <c r="I517">
        <f t="shared" si="99"/>
        <v>7182.0342910720328</v>
      </c>
      <c r="J517">
        <f t="shared" si="100"/>
        <v>0.61803398874989479</v>
      </c>
      <c r="K517">
        <f t="shared" si="95"/>
        <v>2743.2929908222613</v>
      </c>
      <c r="L517">
        <f t="shared" si="96"/>
        <v>625.82847781140026</v>
      </c>
      <c r="M517">
        <f t="shared" si="93"/>
        <v>567.41325943476272</v>
      </c>
      <c r="N517">
        <f t="shared" si="94"/>
        <v>560.10780637417452</v>
      </c>
      <c r="O517">
        <f t="shared" si="97"/>
        <v>622.45870196073929</v>
      </c>
    </row>
    <row r="518" spans="1:15" x14ac:dyDescent="0.25">
      <c r="A518">
        <v>5140</v>
      </c>
      <c r="B518">
        <v>636.00873300000001</v>
      </c>
      <c r="C518">
        <v>300.45138900000001</v>
      </c>
      <c r="D518">
        <f t="shared" si="98"/>
        <v>585.29222720553901</v>
      </c>
      <c r="E518">
        <f t="shared" ref="E518:E581" si="104">+(D518-D517)/10</f>
        <v>-6.759846058806715E-2</v>
      </c>
      <c r="F518">
        <f t="shared" si="101"/>
        <v>-0.98370351783318455</v>
      </c>
      <c r="G518">
        <f t="shared" si="102"/>
        <v>55.33909762662033</v>
      </c>
      <c r="H518">
        <f t="shared" si="103"/>
        <v>21.13765438662033</v>
      </c>
      <c r="I518">
        <f t="shared" si="99"/>
        <v>7182.0342910720328</v>
      </c>
      <c r="J518">
        <f t="shared" si="100"/>
        <v>0.61803398874989479</v>
      </c>
      <c r="K518">
        <f t="shared" si="95"/>
        <v>2743.2929908222613</v>
      </c>
      <c r="L518">
        <f t="shared" si="96"/>
        <v>616.63675157714692</v>
      </c>
      <c r="M518">
        <f t="shared" ref="M518:M581" si="105">+M517+E518*10</f>
        <v>566.73727482888205</v>
      </c>
      <c r="N518">
        <f t="shared" si="94"/>
        <v>559.43182176829384</v>
      </c>
      <c r="O518">
        <f t="shared" si="97"/>
        <v>621.78271735485862</v>
      </c>
    </row>
    <row r="519" spans="1:15" x14ac:dyDescent="0.25">
      <c r="A519">
        <v>5150</v>
      </c>
      <c r="B519">
        <v>636.00873300000001</v>
      </c>
      <c r="C519">
        <v>300.45138900000001</v>
      </c>
      <c r="D519">
        <f t="shared" si="98"/>
        <v>584.61684244159187</v>
      </c>
      <c r="E519">
        <f t="shared" si="104"/>
        <v>-6.7538476394713595E-2</v>
      </c>
      <c r="F519">
        <f t="shared" si="101"/>
        <v>-0.98370351783318455</v>
      </c>
      <c r="G519">
        <f t="shared" si="102"/>
        <v>55.33909762662033</v>
      </c>
      <c r="H519">
        <f t="shared" si="103"/>
        <v>21.13765438662033</v>
      </c>
      <c r="I519">
        <f t="shared" si="99"/>
        <v>7182.0342910720328</v>
      </c>
      <c r="J519">
        <f t="shared" si="100"/>
        <v>0.61803398874989479</v>
      </c>
      <c r="K519">
        <f t="shared" si="95"/>
        <v>2743.2929908222613</v>
      </c>
      <c r="L519">
        <f t="shared" si="96"/>
        <v>616.37877755280294</v>
      </c>
      <c r="M519">
        <f t="shared" si="105"/>
        <v>566.06189006493491</v>
      </c>
      <c r="N519">
        <f t="shared" si="94"/>
        <v>558.75643700434671</v>
      </c>
      <c r="O519">
        <f t="shared" si="97"/>
        <v>621.10733259091148</v>
      </c>
    </row>
    <row r="520" spans="1:15" x14ac:dyDescent="0.25">
      <c r="A520">
        <v>5160</v>
      </c>
      <c r="B520">
        <v>650.46347700000001</v>
      </c>
      <c r="C520">
        <v>289.60069399999998</v>
      </c>
      <c r="D520">
        <f t="shared" si="98"/>
        <v>583.94205751957861</v>
      </c>
      <c r="E520">
        <f t="shared" si="104"/>
        <v>-6.7478492201325929E-2</v>
      </c>
      <c r="F520">
        <f t="shared" si="101"/>
        <v>-0.98370351783318455</v>
      </c>
      <c r="G520">
        <f t="shared" si="102"/>
        <v>55.33909762662033</v>
      </c>
      <c r="H520">
        <f t="shared" si="103"/>
        <v>21.13765438662033</v>
      </c>
      <c r="I520">
        <f t="shared" si="99"/>
        <v>7182.0342910720328</v>
      </c>
      <c r="J520">
        <f t="shared" si="100"/>
        <v>0.61803398874989479</v>
      </c>
      <c r="K520">
        <f t="shared" si="95"/>
        <v>2743.2929908222613</v>
      </c>
      <c r="L520">
        <f t="shared" si="96"/>
        <v>625.05455573836844</v>
      </c>
      <c r="M520">
        <f t="shared" si="105"/>
        <v>565.38710514292165</v>
      </c>
      <c r="N520">
        <f t="shared" ref="N520:N583" si="106">+N519+E520*10</f>
        <v>558.08165208233345</v>
      </c>
      <c r="O520">
        <f t="shared" si="97"/>
        <v>620.43254766889822</v>
      </c>
    </row>
    <row r="521" spans="1:15" x14ac:dyDescent="0.25">
      <c r="A521">
        <v>5170</v>
      </c>
      <c r="B521">
        <v>650.46347700000001</v>
      </c>
      <c r="C521">
        <v>289.60069399999998</v>
      </c>
      <c r="D521">
        <f t="shared" si="98"/>
        <v>583.26787243949877</v>
      </c>
      <c r="E521">
        <f t="shared" si="104"/>
        <v>-6.7418508007983741E-2</v>
      </c>
      <c r="F521">
        <f t="shared" si="101"/>
        <v>-0.98370351783318455</v>
      </c>
      <c r="G521">
        <f t="shared" si="102"/>
        <v>55.33909762662033</v>
      </c>
      <c r="H521">
        <f t="shared" si="103"/>
        <v>21.13765438662033</v>
      </c>
      <c r="I521">
        <f t="shared" si="99"/>
        <v>7182.0342910720328</v>
      </c>
      <c r="J521">
        <f t="shared" si="100"/>
        <v>0.61803398874989479</v>
      </c>
      <c r="K521">
        <f t="shared" si="95"/>
        <v>2743.2929908222613</v>
      </c>
      <c r="L521">
        <f t="shared" si="96"/>
        <v>624.79703995248599</v>
      </c>
      <c r="M521">
        <f t="shared" si="105"/>
        <v>564.71292006284182</v>
      </c>
      <c r="N521">
        <f t="shared" si="106"/>
        <v>557.40746700225361</v>
      </c>
      <c r="O521">
        <f t="shared" si="97"/>
        <v>619.75836258881839</v>
      </c>
    </row>
    <row r="522" spans="1:15" x14ac:dyDescent="0.25">
      <c r="A522">
        <v>5180</v>
      </c>
      <c r="B522">
        <v>636.00873300000001</v>
      </c>
      <c r="C522">
        <v>300.45138900000001</v>
      </c>
      <c r="D522">
        <f t="shared" si="98"/>
        <v>582.59428720135259</v>
      </c>
      <c r="E522">
        <f t="shared" si="104"/>
        <v>-6.735852381461882E-2</v>
      </c>
      <c r="F522">
        <f t="shared" si="101"/>
        <v>-0.98370351783318455</v>
      </c>
      <c r="G522">
        <f t="shared" si="102"/>
        <v>55.33909762662033</v>
      </c>
      <c r="H522">
        <f t="shared" si="103"/>
        <v>21.13765438662033</v>
      </c>
      <c r="I522">
        <f t="shared" si="99"/>
        <v>7182.0342910720328</v>
      </c>
      <c r="J522">
        <f t="shared" si="100"/>
        <v>0.61803398874989479</v>
      </c>
      <c r="K522">
        <f t="shared" si="95"/>
        <v>2743.2929908222613</v>
      </c>
      <c r="L522">
        <f t="shared" si="96"/>
        <v>615.60623019515572</v>
      </c>
      <c r="M522">
        <f t="shared" si="105"/>
        <v>564.03933482469563</v>
      </c>
      <c r="N522">
        <f t="shared" si="106"/>
        <v>556.73388176410742</v>
      </c>
      <c r="O522">
        <f t="shared" si="97"/>
        <v>619.0847773506722</v>
      </c>
    </row>
    <row r="523" spans="1:15" x14ac:dyDescent="0.25">
      <c r="A523">
        <v>5190</v>
      </c>
      <c r="B523">
        <v>636.00873300000001</v>
      </c>
      <c r="C523">
        <v>300.45138900000001</v>
      </c>
      <c r="D523">
        <f t="shared" si="98"/>
        <v>581.92130180514005</v>
      </c>
      <c r="E523">
        <f t="shared" si="104"/>
        <v>-6.72985396212539E-2</v>
      </c>
      <c r="F523">
        <f t="shared" si="101"/>
        <v>-0.98370351783318455</v>
      </c>
      <c r="G523">
        <f t="shared" si="102"/>
        <v>55.33909762662033</v>
      </c>
      <c r="H523">
        <f t="shared" si="103"/>
        <v>21.13765438662033</v>
      </c>
      <c r="I523">
        <f t="shared" si="99"/>
        <v>7182.0342910720328</v>
      </c>
      <c r="J523">
        <f t="shared" si="100"/>
        <v>0.61803398874989479</v>
      </c>
      <c r="K523">
        <f t="shared" si="95"/>
        <v>2743.2929908222613</v>
      </c>
      <c r="L523">
        <f t="shared" si="96"/>
        <v>615.3491726477348</v>
      </c>
      <c r="M523">
        <f t="shared" si="105"/>
        <v>563.36634942848309</v>
      </c>
      <c r="N523">
        <f t="shared" si="106"/>
        <v>556.06089636789488</v>
      </c>
      <c r="O523">
        <f t="shared" si="97"/>
        <v>618.41179195445966</v>
      </c>
    </row>
    <row r="524" spans="1:15" x14ac:dyDescent="0.25">
      <c r="A524">
        <v>5200</v>
      </c>
      <c r="B524">
        <v>621.553989</v>
      </c>
      <c r="C524">
        <v>311.30208299999998</v>
      </c>
      <c r="D524">
        <f t="shared" si="98"/>
        <v>581.24891625086116</v>
      </c>
      <c r="E524">
        <f t="shared" si="104"/>
        <v>-6.7238555427888966E-2</v>
      </c>
      <c r="F524">
        <f t="shared" si="101"/>
        <v>-0.98370351783318455</v>
      </c>
      <c r="G524">
        <f t="shared" si="102"/>
        <v>55.33909762662033</v>
      </c>
      <c r="H524">
        <f t="shared" si="103"/>
        <v>21.13765438662033</v>
      </c>
      <c r="I524">
        <f t="shared" si="99"/>
        <v>7182.0342910720328</v>
      </c>
      <c r="J524">
        <f t="shared" si="100"/>
        <v>0.61803398874989479</v>
      </c>
      <c r="K524">
        <f t="shared" si="95"/>
        <v>2743.2929908222613</v>
      </c>
      <c r="L524">
        <f t="shared" si="96"/>
        <v>606.15882112886618</v>
      </c>
      <c r="M524">
        <f t="shared" si="105"/>
        <v>562.6939638742042</v>
      </c>
      <c r="N524">
        <f t="shared" si="106"/>
        <v>555.38851081361599</v>
      </c>
      <c r="O524">
        <f t="shared" si="97"/>
        <v>617.73940640018077</v>
      </c>
    </row>
    <row r="525" spans="1:15" x14ac:dyDescent="0.25">
      <c r="A525">
        <v>5210</v>
      </c>
      <c r="B525">
        <v>621.553989</v>
      </c>
      <c r="C525">
        <v>311.30208299999998</v>
      </c>
      <c r="D525">
        <f t="shared" si="98"/>
        <v>580.57713053851603</v>
      </c>
      <c r="E525">
        <f t="shared" si="104"/>
        <v>-6.717857123451268E-2</v>
      </c>
      <c r="F525">
        <f t="shared" si="101"/>
        <v>-0.98370351783318455</v>
      </c>
      <c r="G525">
        <f t="shared" si="102"/>
        <v>55.33909762662033</v>
      </c>
      <c r="H525">
        <f t="shared" si="103"/>
        <v>21.13765438662033</v>
      </c>
      <c r="I525">
        <f t="shared" si="99"/>
        <v>7182.0342910720328</v>
      </c>
      <c r="J525">
        <f t="shared" si="100"/>
        <v>0.61803398874989479</v>
      </c>
      <c r="K525">
        <f t="shared" si="95"/>
        <v>2743.2929908222613</v>
      </c>
      <c r="L525">
        <f t="shared" si="96"/>
        <v>605.9022218199068</v>
      </c>
      <c r="M525">
        <f t="shared" si="105"/>
        <v>562.02217816185907</v>
      </c>
      <c r="N525">
        <f t="shared" si="106"/>
        <v>554.71672510127087</v>
      </c>
      <c r="O525">
        <f t="shared" si="97"/>
        <v>617.06762068783564</v>
      </c>
    </row>
    <row r="526" spans="1:15" x14ac:dyDescent="0.25">
      <c r="A526">
        <v>5220</v>
      </c>
      <c r="B526">
        <v>607.099245</v>
      </c>
      <c r="C526">
        <v>322.15277799999996</v>
      </c>
      <c r="D526">
        <f t="shared" si="98"/>
        <v>579.90594466810433</v>
      </c>
      <c r="E526">
        <f t="shared" si="104"/>
        <v>-6.7118587041170491E-2</v>
      </c>
      <c r="F526">
        <f t="shared" si="101"/>
        <v>-0.98370351783318455</v>
      </c>
      <c r="G526">
        <f t="shared" si="102"/>
        <v>55.33909762662033</v>
      </c>
      <c r="H526">
        <f t="shared" si="103"/>
        <v>21.13765438662033</v>
      </c>
      <c r="I526">
        <f t="shared" si="99"/>
        <v>7182.0342910720328</v>
      </c>
      <c r="J526">
        <f t="shared" si="100"/>
        <v>0.61803398874989479</v>
      </c>
      <c r="K526">
        <f t="shared" si="95"/>
        <v>2743.2929908222613</v>
      </c>
      <c r="L526">
        <f t="shared" si="96"/>
        <v>596.71232853949959</v>
      </c>
      <c r="M526">
        <f t="shared" si="105"/>
        <v>561.35099229144737</v>
      </c>
      <c r="N526">
        <f t="shared" si="106"/>
        <v>554.04553923085916</v>
      </c>
      <c r="O526">
        <f t="shared" si="97"/>
        <v>616.39643481742394</v>
      </c>
    </row>
    <row r="527" spans="1:15" x14ac:dyDescent="0.25">
      <c r="A527">
        <v>5230</v>
      </c>
      <c r="B527">
        <v>636.00873300000001</v>
      </c>
      <c r="C527">
        <v>300.45138900000001</v>
      </c>
      <c r="D527">
        <f t="shared" si="98"/>
        <v>579.23535863962638</v>
      </c>
      <c r="E527">
        <f t="shared" si="104"/>
        <v>-6.7058602847794191E-2</v>
      </c>
      <c r="F527">
        <f t="shared" si="101"/>
        <v>-0.98370351783318455</v>
      </c>
      <c r="G527">
        <f t="shared" si="102"/>
        <v>55.33909762662033</v>
      </c>
      <c r="H527">
        <f t="shared" si="103"/>
        <v>21.13765438662033</v>
      </c>
      <c r="I527">
        <f t="shared" si="99"/>
        <v>7182.0342910720328</v>
      </c>
      <c r="J527">
        <f t="shared" si="100"/>
        <v>0.61803398874989479</v>
      </c>
      <c r="K527">
        <f t="shared" si="95"/>
        <v>2743.2929908222613</v>
      </c>
      <c r="L527">
        <f t="shared" si="96"/>
        <v>614.32323365035904</v>
      </c>
      <c r="M527">
        <f t="shared" si="105"/>
        <v>560.68040626296943</v>
      </c>
      <c r="N527">
        <f t="shared" si="106"/>
        <v>553.37495320238122</v>
      </c>
      <c r="O527">
        <f t="shared" si="97"/>
        <v>615.725848788946</v>
      </c>
    </row>
    <row r="528" spans="1:15" x14ac:dyDescent="0.25">
      <c r="A528">
        <v>5240</v>
      </c>
      <c r="B528">
        <v>607.099245</v>
      </c>
      <c r="C528">
        <v>322.15277799999996</v>
      </c>
      <c r="D528">
        <f t="shared" si="98"/>
        <v>578.56537245308186</v>
      </c>
      <c r="E528">
        <f t="shared" si="104"/>
        <v>-6.6998618654452002E-2</v>
      </c>
      <c r="F528">
        <f t="shared" si="101"/>
        <v>-0.98370351783318455</v>
      </c>
      <c r="G528">
        <f t="shared" si="102"/>
        <v>55.33909762662033</v>
      </c>
      <c r="H528">
        <f t="shared" si="103"/>
        <v>21.13765438662033</v>
      </c>
      <c r="I528">
        <f t="shared" si="99"/>
        <v>7182.0342910720328</v>
      </c>
      <c r="J528">
        <f t="shared" si="100"/>
        <v>0.61803398874989479</v>
      </c>
      <c r="K528">
        <f t="shared" si="95"/>
        <v>2743.2929908222613</v>
      </c>
      <c r="L528">
        <f t="shared" si="96"/>
        <v>596.20027551773478</v>
      </c>
      <c r="M528">
        <f t="shared" si="105"/>
        <v>560.01042007642491</v>
      </c>
      <c r="N528">
        <f t="shared" si="106"/>
        <v>552.7049670158367</v>
      </c>
      <c r="O528">
        <f t="shared" si="97"/>
        <v>615.05586260240148</v>
      </c>
    </row>
    <row r="529" spans="1:15" x14ac:dyDescent="0.25">
      <c r="A529">
        <v>5250</v>
      </c>
      <c r="B529">
        <v>607.099245</v>
      </c>
      <c r="C529">
        <v>322.15277799999996</v>
      </c>
      <c r="D529">
        <f t="shared" si="98"/>
        <v>577.89598610847122</v>
      </c>
      <c r="E529">
        <f t="shared" si="104"/>
        <v>-6.6938634461064336E-2</v>
      </c>
      <c r="F529">
        <f t="shared" si="101"/>
        <v>-0.98370351783318455</v>
      </c>
      <c r="G529">
        <f t="shared" si="102"/>
        <v>55.33909762662033</v>
      </c>
      <c r="H529">
        <f t="shared" si="103"/>
        <v>21.13765438662033</v>
      </c>
      <c r="I529">
        <f t="shared" si="99"/>
        <v>7182.0342910720328</v>
      </c>
      <c r="J529">
        <f t="shared" si="100"/>
        <v>0.61803398874989479</v>
      </c>
      <c r="K529">
        <f t="shared" si="95"/>
        <v>2743.2929908222613</v>
      </c>
      <c r="L529">
        <f t="shared" si="96"/>
        <v>595.94459268569858</v>
      </c>
      <c r="M529">
        <f t="shared" si="105"/>
        <v>559.34103373181426</v>
      </c>
      <c r="N529">
        <f t="shared" si="106"/>
        <v>552.03558067122606</v>
      </c>
      <c r="O529">
        <f t="shared" si="97"/>
        <v>614.38647625779083</v>
      </c>
    </row>
    <row r="530" spans="1:15" x14ac:dyDescent="0.25">
      <c r="A530">
        <v>5260</v>
      </c>
      <c r="B530">
        <v>592.64450099999999</v>
      </c>
      <c r="C530">
        <v>333.00347200000004</v>
      </c>
      <c r="D530">
        <f t="shared" si="98"/>
        <v>577.22719960579411</v>
      </c>
      <c r="E530">
        <f t="shared" si="104"/>
        <v>-6.6878650267710782E-2</v>
      </c>
      <c r="F530">
        <f t="shared" si="101"/>
        <v>-0.98370351783318455</v>
      </c>
      <c r="G530">
        <f t="shared" si="102"/>
        <v>55.33909762662033</v>
      </c>
      <c r="H530">
        <f t="shared" si="103"/>
        <v>21.13765438662033</v>
      </c>
      <c r="I530">
        <f t="shared" si="99"/>
        <v>7182.0342910720328</v>
      </c>
      <c r="J530">
        <f t="shared" si="100"/>
        <v>0.61803398874989479</v>
      </c>
      <c r="K530">
        <f t="shared" si="95"/>
        <v>2743.2929908222613</v>
      </c>
      <c r="L530">
        <f t="shared" si="96"/>
        <v>586.75561588221444</v>
      </c>
      <c r="M530">
        <f t="shared" si="105"/>
        <v>558.67224722913716</v>
      </c>
      <c r="N530">
        <f t="shared" si="106"/>
        <v>551.36679416854895</v>
      </c>
      <c r="O530">
        <f t="shared" si="97"/>
        <v>613.71768975511372</v>
      </c>
    </row>
    <row r="531" spans="1:15" x14ac:dyDescent="0.25">
      <c r="A531">
        <v>5270</v>
      </c>
      <c r="B531">
        <v>563.73501299999998</v>
      </c>
      <c r="C531">
        <v>354.70486099999999</v>
      </c>
      <c r="D531">
        <f t="shared" si="98"/>
        <v>576.55901294505065</v>
      </c>
      <c r="E531">
        <f t="shared" si="104"/>
        <v>-6.6818666074345862E-2</v>
      </c>
      <c r="F531">
        <f t="shared" si="101"/>
        <v>-0.98370351783318455</v>
      </c>
      <c r="G531">
        <f t="shared" si="102"/>
        <v>55.33909762662033</v>
      </c>
      <c r="H531">
        <f t="shared" si="103"/>
        <v>21.13765438662033</v>
      </c>
      <c r="I531">
        <f t="shared" si="99"/>
        <v>7182.0342910720328</v>
      </c>
      <c r="J531">
        <f t="shared" si="100"/>
        <v>0.61803398874989479</v>
      </c>
      <c r="K531">
        <f t="shared" si="95"/>
        <v>2743.2929908222613</v>
      </c>
      <c r="L531">
        <f t="shared" si="96"/>
        <v>568.63334510728259</v>
      </c>
      <c r="M531">
        <f t="shared" si="105"/>
        <v>558.0040605683937</v>
      </c>
      <c r="N531">
        <f t="shared" si="106"/>
        <v>550.69860750780549</v>
      </c>
      <c r="O531">
        <f t="shared" si="97"/>
        <v>613.04950309437027</v>
      </c>
    </row>
    <row r="532" spans="1:15" x14ac:dyDescent="0.25">
      <c r="A532">
        <v>5280</v>
      </c>
      <c r="B532">
        <v>563.73501299999998</v>
      </c>
      <c r="C532">
        <v>354.70486099999999</v>
      </c>
      <c r="D532">
        <f t="shared" si="98"/>
        <v>575.89142612624073</v>
      </c>
      <c r="E532">
        <f t="shared" si="104"/>
        <v>-6.6758681880992293E-2</v>
      </c>
      <c r="F532">
        <f t="shared" si="101"/>
        <v>-0.98370351783318455</v>
      </c>
      <c r="G532">
        <f t="shared" si="102"/>
        <v>55.33909762662033</v>
      </c>
      <c r="H532">
        <f t="shared" si="103"/>
        <v>21.13765438662033</v>
      </c>
      <c r="I532">
        <f t="shared" si="99"/>
        <v>7182.0342910720328</v>
      </c>
      <c r="J532">
        <f t="shared" si="100"/>
        <v>0.61803398874989479</v>
      </c>
      <c r="K532">
        <f t="shared" si="95"/>
        <v>2743.2929908222613</v>
      </c>
      <c r="L532">
        <f t="shared" si="96"/>
        <v>568.37834963293858</v>
      </c>
      <c r="M532">
        <f t="shared" si="105"/>
        <v>557.33647374958377</v>
      </c>
      <c r="N532">
        <f t="shared" si="106"/>
        <v>550.03102068899557</v>
      </c>
      <c r="O532">
        <f t="shared" si="97"/>
        <v>612.38191627556034</v>
      </c>
    </row>
    <row r="533" spans="1:15" x14ac:dyDescent="0.25">
      <c r="A533">
        <v>5290</v>
      </c>
      <c r="B533">
        <v>578.18975699999999</v>
      </c>
      <c r="C533">
        <v>343.85416699999996</v>
      </c>
      <c r="D533">
        <f t="shared" si="98"/>
        <v>575.22443914936457</v>
      </c>
      <c r="E533">
        <f t="shared" si="104"/>
        <v>-6.6698697687616007E-2</v>
      </c>
      <c r="F533">
        <f t="shared" si="101"/>
        <v>-0.98370351783318455</v>
      </c>
      <c r="G533">
        <f t="shared" si="102"/>
        <v>55.33909762662033</v>
      </c>
      <c r="H533">
        <f t="shared" si="103"/>
        <v>21.13765438662033</v>
      </c>
      <c r="I533">
        <f t="shared" si="99"/>
        <v>7182.0342910720328</v>
      </c>
      <c r="J533">
        <f t="shared" si="100"/>
        <v>0.61803398874989479</v>
      </c>
      <c r="K533">
        <f t="shared" si="95"/>
        <v>2743.2929908222613</v>
      </c>
      <c r="L533">
        <f t="shared" si="96"/>
        <v>577.05710636850404</v>
      </c>
      <c r="M533">
        <f t="shared" si="105"/>
        <v>556.66948677270761</v>
      </c>
      <c r="N533">
        <f t="shared" si="106"/>
        <v>549.36403371211941</v>
      </c>
      <c r="O533">
        <f t="shared" si="97"/>
        <v>611.71492929868418</v>
      </c>
    </row>
    <row r="534" spans="1:15" x14ac:dyDescent="0.25">
      <c r="A534">
        <v>5300</v>
      </c>
      <c r="B534">
        <v>578.18975699999999</v>
      </c>
      <c r="C534">
        <v>343.85416699999996</v>
      </c>
      <c r="D534">
        <f t="shared" si="98"/>
        <v>574.55805201442195</v>
      </c>
      <c r="E534">
        <f t="shared" si="104"/>
        <v>-6.6638713494262453E-2</v>
      </c>
      <c r="F534">
        <f t="shared" si="101"/>
        <v>-0.98370351783318455</v>
      </c>
      <c r="G534">
        <f t="shared" si="102"/>
        <v>55.33909762662033</v>
      </c>
      <c r="H534">
        <f t="shared" si="103"/>
        <v>21.13765438662033</v>
      </c>
      <c r="I534">
        <f t="shared" si="99"/>
        <v>7182.0342910720328</v>
      </c>
      <c r="J534">
        <f t="shared" si="100"/>
        <v>0.61803398874989479</v>
      </c>
      <c r="K534">
        <f t="shared" si="95"/>
        <v>2743.2929908222613</v>
      </c>
      <c r="L534">
        <f t="shared" si="96"/>
        <v>576.80256913262167</v>
      </c>
      <c r="M534">
        <f t="shared" si="105"/>
        <v>556.00309963776499</v>
      </c>
      <c r="N534">
        <f t="shared" si="106"/>
        <v>548.69764657717678</v>
      </c>
      <c r="O534">
        <f t="shared" si="97"/>
        <v>611.04854216374156</v>
      </c>
    </row>
    <row r="535" spans="1:15" x14ac:dyDescent="0.25">
      <c r="A535">
        <v>5310</v>
      </c>
      <c r="B535">
        <v>549.28026900000009</v>
      </c>
      <c r="C535">
        <v>365.55555600000002</v>
      </c>
      <c r="D535">
        <f t="shared" si="98"/>
        <v>573.89226472141308</v>
      </c>
      <c r="E535">
        <f t="shared" si="104"/>
        <v>-6.6578729300886152E-2</v>
      </c>
      <c r="F535">
        <f t="shared" si="101"/>
        <v>-0.98370351783318455</v>
      </c>
      <c r="G535">
        <f t="shared" si="102"/>
        <v>55.33909762662033</v>
      </c>
      <c r="H535">
        <f t="shared" si="103"/>
        <v>21.13765438662033</v>
      </c>
      <c r="I535">
        <f t="shared" si="99"/>
        <v>7182.0342910720328</v>
      </c>
      <c r="J535">
        <f t="shared" si="100"/>
        <v>0.61803398874989479</v>
      </c>
      <c r="K535">
        <f t="shared" si="95"/>
        <v>2743.2929908222613</v>
      </c>
      <c r="L535">
        <f t="shared" si="96"/>
        <v>558.68121483461289</v>
      </c>
      <c r="M535">
        <f t="shared" si="105"/>
        <v>555.33731234475613</v>
      </c>
      <c r="N535">
        <f t="shared" si="106"/>
        <v>548.03185928416792</v>
      </c>
      <c r="O535">
        <f t="shared" si="97"/>
        <v>610.3827548707327</v>
      </c>
    </row>
    <row r="536" spans="1:15" x14ac:dyDescent="0.25">
      <c r="A536">
        <v>5320</v>
      </c>
      <c r="B536">
        <v>549.28026900000009</v>
      </c>
      <c r="C536">
        <v>365.55555600000002</v>
      </c>
      <c r="D536">
        <f t="shared" si="98"/>
        <v>573.22707727033776</v>
      </c>
      <c r="E536">
        <f t="shared" si="104"/>
        <v>-6.6518745107532598E-2</v>
      </c>
      <c r="F536">
        <f t="shared" si="101"/>
        <v>-0.98370351783318455</v>
      </c>
      <c r="G536">
        <f t="shared" si="102"/>
        <v>55.33909762662033</v>
      </c>
      <c r="H536">
        <f t="shared" si="103"/>
        <v>21.13765438662033</v>
      </c>
      <c r="I536">
        <f t="shared" si="99"/>
        <v>7182.0342910720328</v>
      </c>
      <c r="J536">
        <f t="shared" si="100"/>
        <v>0.61803398874989479</v>
      </c>
      <c r="K536">
        <f t="shared" si="95"/>
        <v>2743.2929908222613</v>
      </c>
      <c r="L536">
        <f t="shared" si="96"/>
        <v>558.42713583719205</v>
      </c>
      <c r="M536">
        <f t="shared" si="105"/>
        <v>554.6721248936808</v>
      </c>
      <c r="N536">
        <f t="shared" si="106"/>
        <v>547.3666718330926</v>
      </c>
      <c r="O536">
        <f t="shared" si="97"/>
        <v>609.71756741965737</v>
      </c>
    </row>
    <row r="537" spans="1:15" x14ac:dyDescent="0.25">
      <c r="A537">
        <v>5330</v>
      </c>
      <c r="B537">
        <v>578.18975699999999</v>
      </c>
      <c r="C537">
        <v>343.85416699999996</v>
      </c>
      <c r="D537">
        <f t="shared" si="98"/>
        <v>572.56248966119597</v>
      </c>
      <c r="E537">
        <f t="shared" si="104"/>
        <v>-6.6458760914179044E-2</v>
      </c>
      <c r="F537">
        <f t="shared" si="101"/>
        <v>-0.98370351783318455</v>
      </c>
      <c r="G537">
        <f t="shared" si="102"/>
        <v>55.33909762662033</v>
      </c>
      <c r="H537">
        <f t="shared" si="103"/>
        <v>21.13765438662033</v>
      </c>
      <c r="I537">
        <f t="shared" si="99"/>
        <v>7182.0342910720328</v>
      </c>
      <c r="J537">
        <f t="shared" si="100"/>
        <v>0.61803398874989479</v>
      </c>
      <c r="K537">
        <f t="shared" si="95"/>
        <v>2743.2929908222613</v>
      </c>
      <c r="L537">
        <f t="shared" si="96"/>
        <v>576.04033214035906</v>
      </c>
      <c r="M537">
        <f t="shared" si="105"/>
        <v>554.00753728453901</v>
      </c>
      <c r="N537">
        <f t="shared" si="106"/>
        <v>546.70208422395081</v>
      </c>
      <c r="O537">
        <f t="shared" si="97"/>
        <v>609.05297981051558</v>
      </c>
    </row>
    <row r="538" spans="1:15" x14ac:dyDescent="0.25">
      <c r="A538">
        <v>5340</v>
      </c>
      <c r="B538">
        <v>563.73501299999998</v>
      </c>
      <c r="C538">
        <v>354.70486099999999</v>
      </c>
      <c r="D538">
        <f t="shared" si="98"/>
        <v>571.89850189398794</v>
      </c>
      <c r="E538">
        <f t="shared" si="104"/>
        <v>-6.6398776720802744E-2</v>
      </c>
      <c r="F538">
        <f t="shared" si="101"/>
        <v>-0.98370351783318455</v>
      </c>
      <c r="G538">
        <f t="shared" si="102"/>
        <v>55.33909762662033</v>
      </c>
      <c r="H538">
        <f t="shared" si="103"/>
        <v>21.13765438662033</v>
      </c>
      <c r="I538">
        <f t="shared" si="99"/>
        <v>7182.0342910720328</v>
      </c>
      <c r="J538">
        <f t="shared" si="100"/>
        <v>0.61803398874989479</v>
      </c>
      <c r="K538">
        <f t="shared" si="95"/>
        <v>2743.2929908222613</v>
      </c>
      <c r="L538">
        <f t="shared" si="96"/>
        <v>566.85318829072105</v>
      </c>
      <c r="M538">
        <f t="shared" si="105"/>
        <v>553.34354951733098</v>
      </c>
      <c r="N538">
        <f t="shared" si="106"/>
        <v>546.03809645674278</v>
      </c>
      <c r="O538">
        <f t="shared" si="97"/>
        <v>608.38899204330755</v>
      </c>
    </row>
    <row r="539" spans="1:15" x14ac:dyDescent="0.25">
      <c r="A539">
        <v>5350</v>
      </c>
      <c r="B539">
        <v>563.73501299999998</v>
      </c>
      <c r="C539">
        <v>354.70486099999999</v>
      </c>
      <c r="D539">
        <f t="shared" si="98"/>
        <v>571.23511396871368</v>
      </c>
      <c r="E539">
        <f t="shared" si="104"/>
        <v>-6.6338792527426443E-2</v>
      </c>
      <c r="F539">
        <f t="shared" si="101"/>
        <v>-0.98370351783318455</v>
      </c>
      <c r="G539">
        <f t="shared" si="102"/>
        <v>55.33909762662033</v>
      </c>
      <c r="H539">
        <f t="shared" si="103"/>
        <v>21.13765438662033</v>
      </c>
      <c r="I539">
        <f t="shared" si="99"/>
        <v>7182.0342910720328</v>
      </c>
      <c r="J539">
        <f t="shared" si="100"/>
        <v>0.61803398874989479</v>
      </c>
      <c r="K539">
        <f t="shared" si="95"/>
        <v>2743.2929908222613</v>
      </c>
      <c r="L539">
        <f t="shared" si="96"/>
        <v>566.59979665099263</v>
      </c>
      <c r="M539">
        <f t="shared" si="105"/>
        <v>552.68016159205672</v>
      </c>
      <c r="N539">
        <f t="shared" si="106"/>
        <v>545.37470853146851</v>
      </c>
      <c r="O539">
        <f t="shared" si="97"/>
        <v>607.72560411803329</v>
      </c>
    </row>
    <row r="540" spans="1:15" x14ac:dyDescent="0.25">
      <c r="A540">
        <v>5360</v>
      </c>
      <c r="B540">
        <v>549.28026900000009</v>
      </c>
      <c r="C540">
        <v>365.55555600000002</v>
      </c>
      <c r="D540">
        <f t="shared" si="98"/>
        <v>570.57232588537272</v>
      </c>
      <c r="E540">
        <f t="shared" si="104"/>
        <v>-6.6278808334095635E-2</v>
      </c>
      <c r="F540">
        <f t="shared" si="101"/>
        <v>-0.98370351783318455</v>
      </c>
      <c r="G540">
        <f t="shared" si="102"/>
        <v>55.33909762662033</v>
      </c>
      <c r="H540">
        <f t="shared" si="103"/>
        <v>21.13765438662033</v>
      </c>
      <c r="I540">
        <f t="shared" si="99"/>
        <v>7182.0342910720328</v>
      </c>
      <c r="J540">
        <f t="shared" si="100"/>
        <v>0.61803398874989479</v>
      </c>
      <c r="K540">
        <f t="shared" si="95"/>
        <v>2743.2929908222613</v>
      </c>
      <c r="L540">
        <f t="shared" si="96"/>
        <v>557.41311103981616</v>
      </c>
      <c r="M540">
        <f t="shared" si="105"/>
        <v>552.01737350871576</v>
      </c>
      <c r="N540">
        <f t="shared" si="106"/>
        <v>544.71192044812756</v>
      </c>
      <c r="O540">
        <f t="shared" si="97"/>
        <v>607.06281603469233</v>
      </c>
    </row>
    <row r="541" spans="1:15" x14ac:dyDescent="0.25">
      <c r="A541">
        <v>5370</v>
      </c>
      <c r="B541">
        <v>534.82552499999997</v>
      </c>
      <c r="C541">
        <v>376.40625</v>
      </c>
      <c r="D541">
        <f t="shared" si="98"/>
        <v>569.91013764396564</v>
      </c>
      <c r="E541">
        <f t="shared" si="104"/>
        <v>-6.6218824140707969E-2</v>
      </c>
      <c r="F541">
        <f t="shared" si="101"/>
        <v>-0.98370351783318455</v>
      </c>
      <c r="G541">
        <f t="shared" si="102"/>
        <v>55.33909762662033</v>
      </c>
      <c r="H541">
        <f t="shared" si="103"/>
        <v>21.13765438662033</v>
      </c>
      <c r="I541">
        <f t="shared" si="99"/>
        <v>7182.0342910720328</v>
      </c>
      <c r="J541">
        <f t="shared" si="100"/>
        <v>0.61803398874989479</v>
      </c>
      <c r="K541">
        <f t="shared" si="95"/>
        <v>2743.2929908222613</v>
      </c>
      <c r="L541">
        <f t="shared" si="96"/>
        <v>548.22665454787057</v>
      </c>
      <c r="M541">
        <f t="shared" si="105"/>
        <v>551.35518526730868</v>
      </c>
      <c r="N541">
        <f t="shared" si="106"/>
        <v>544.04973220672048</v>
      </c>
      <c r="O541">
        <f t="shared" si="97"/>
        <v>606.40062779328525</v>
      </c>
    </row>
    <row r="542" spans="1:15" x14ac:dyDescent="0.25">
      <c r="A542">
        <v>5380</v>
      </c>
      <c r="B542">
        <v>563.73501299999998</v>
      </c>
      <c r="C542">
        <v>354.70486099999999</v>
      </c>
      <c r="D542">
        <f t="shared" si="98"/>
        <v>569.24854924449198</v>
      </c>
      <c r="E542">
        <f t="shared" si="104"/>
        <v>-6.615883994736578E-2</v>
      </c>
      <c r="F542">
        <f t="shared" si="101"/>
        <v>-0.98370351783318455</v>
      </c>
      <c r="G542">
        <f t="shared" si="102"/>
        <v>55.33909762662033</v>
      </c>
      <c r="H542">
        <f t="shared" si="103"/>
        <v>21.13765438662033</v>
      </c>
      <c r="I542">
        <f t="shared" si="99"/>
        <v>7182.0342910720328</v>
      </c>
      <c r="J542">
        <f t="shared" si="100"/>
        <v>0.61803398874989479</v>
      </c>
      <c r="K542">
        <f t="shared" si="95"/>
        <v>2743.2929908222613</v>
      </c>
      <c r="L542">
        <f t="shared" si="96"/>
        <v>565.84099644719151</v>
      </c>
      <c r="M542">
        <f t="shared" si="105"/>
        <v>550.69359686783503</v>
      </c>
      <c r="N542">
        <f t="shared" si="106"/>
        <v>543.38814380724682</v>
      </c>
      <c r="O542">
        <f t="shared" si="97"/>
        <v>605.73903939381159</v>
      </c>
    </row>
    <row r="543" spans="1:15" x14ac:dyDescent="0.25">
      <c r="A543">
        <v>5390</v>
      </c>
      <c r="B543">
        <v>549.28026900000009</v>
      </c>
      <c r="C543">
        <v>365.55555600000002</v>
      </c>
      <c r="D543">
        <f t="shared" si="98"/>
        <v>568.5875606869522</v>
      </c>
      <c r="E543">
        <f t="shared" si="104"/>
        <v>-6.6098855753978114E-2</v>
      </c>
      <c r="F543">
        <f t="shared" si="101"/>
        <v>-0.98370351783318455</v>
      </c>
      <c r="G543">
        <f t="shared" si="102"/>
        <v>55.33909762662033</v>
      </c>
      <c r="H543">
        <f t="shared" si="103"/>
        <v>21.13765438662033</v>
      </c>
      <c r="I543">
        <f t="shared" si="99"/>
        <v>7182.0342910720328</v>
      </c>
      <c r="J543">
        <f t="shared" si="100"/>
        <v>0.61803398874989479</v>
      </c>
      <c r="K543">
        <f t="shared" si="95"/>
        <v>2743.2929908222613</v>
      </c>
      <c r="L543">
        <f t="shared" si="96"/>
        <v>556.65499819370746</v>
      </c>
      <c r="M543">
        <f t="shared" si="105"/>
        <v>550.03260831029525</v>
      </c>
      <c r="N543">
        <f t="shared" si="106"/>
        <v>542.72715524970704</v>
      </c>
      <c r="O543">
        <f t="shared" si="97"/>
        <v>605.07805083627181</v>
      </c>
    </row>
    <row r="544" spans="1:15" x14ac:dyDescent="0.25">
      <c r="A544">
        <v>5400</v>
      </c>
      <c r="B544">
        <v>534.82552499999997</v>
      </c>
      <c r="C544">
        <v>376.40625</v>
      </c>
      <c r="D544">
        <f t="shared" si="98"/>
        <v>567.92717197134584</v>
      </c>
      <c r="E544">
        <f t="shared" si="104"/>
        <v>-6.6038871560635926E-2</v>
      </c>
      <c r="F544">
        <f t="shared" si="101"/>
        <v>-0.98370351783318455</v>
      </c>
      <c r="G544">
        <f t="shared" si="102"/>
        <v>55.33909762662033</v>
      </c>
      <c r="H544">
        <f t="shared" si="103"/>
        <v>21.13765438662033</v>
      </c>
      <c r="I544">
        <f t="shared" si="99"/>
        <v>7182.0342910720328</v>
      </c>
      <c r="J544">
        <f t="shared" si="100"/>
        <v>0.61803398874989479</v>
      </c>
      <c r="K544">
        <f t="shared" si="95"/>
        <v>2743.2929908222613</v>
      </c>
      <c r="L544">
        <f t="shared" si="96"/>
        <v>547.46922905945405</v>
      </c>
      <c r="M544">
        <f t="shared" si="105"/>
        <v>549.37221959468889</v>
      </c>
      <c r="N544">
        <f t="shared" si="106"/>
        <v>542.06676653410068</v>
      </c>
      <c r="O544">
        <f t="shared" si="97"/>
        <v>604.41766212066545</v>
      </c>
    </row>
    <row r="545" spans="1:15" x14ac:dyDescent="0.25">
      <c r="A545">
        <v>5410</v>
      </c>
      <c r="B545">
        <v>549.28026900000009</v>
      </c>
      <c r="C545">
        <v>365.55555600000002</v>
      </c>
      <c r="D545">
        <f t="shared" si="98"/>
        <v>567.26738309767325</v>
      </c>
      <c r="E545">
        <f t="shared" si="104"/>
        <v>-6.5978887367259625E-2</v>
      </c>
      <c r="F545">
        <f t="shared" si="101"/>
        <v>-0.98370351783318455</v>
      </c>
      <c r="G545">
        <f t="shared" si="102"/>
        <v>55.33909762662033</v>
      </c>
      <c r="H545">
        <f t="shared" si="103"/>
        <v>21.13765438662033</v>
      </c>
      <c r="I545">
        <f t="shared" si="99"/>
        <v>7182.0342910720328</v>
      </c>
      <c r="J545">
        <f t="shared" si="100"/>
        <v>0.61803398874989479</v>
      </c>
      <c r="K545">
        <f t="shared" si="95"/>
        <v>2743.2929908222613</v>
      </c>
      <c r="L545">
        <f t="shared" si="96"/>
        <v>556.15073522578882</v>
      </c>
      <c r="M545">
        <f t="shared" si="105"/>
        <v>548.71243072101629</v>
      </c>
      <c r="N545">
        <f t="shared" si="106"/>
        <v>541.40697766042808</v>
      </c>
      <c r="O545">
        <f t="shared" si="97"/>
        <v>603.75787324699286</v>
      </c>
    </row>
    <row r="546" spans="1:15" x14ac:dyDescent="0.25">
      <c r="A546">
        <v>5420</v>
      </c>
      <c r="B546">
        <v>563.73501299999998</v>
      </c>
      <c r="C546">
        <v>354.70486099999999</v>
      </c>
      <c r="D546">
        <f t="shared" si="98"/>
        <v>566.60819406593419</v>
      </c>
      <c r="E546">
        <f t="shared" si="104"/>
        <v>-6.5918903173906071E-2</v>
      </c>
      <c r="F546">
        <f t="shared" si="101"/>
        <v>-0.98370351783318455</v>
      </c>
      <c r="G546">
        <f t="shared" si="102"/>
        <v>55.33909762662033</v>
      </c>
      <c r="H546">
        <f t="shared" si="103"/>
        <v>21.13765438662033</v>
      </c>
      <c r="I546">
        <f t="shared" si="99"/>
        <v>7182.0342910720328</v>
      </c>
      <c r="J546">
        <f t="shared" si="100"/>
        <v>0.61803398874989479</v>
      </c>
      <c r="K546">
        <f t="shared" si="95"/>
        <v>2743.2929908222613</v>
      </c>
      <c r="L546">
        <f t="shared" si="96"/>
        <v>564.83247051135424</v>
      </c>
      <c r="M546">
        <f t="shared" si="105"/>
        <v>548.05324168927723</v>
      </c>
      <c r="N546">
        <f t="shared" si="106"/>
        <v>540.74778862868902</v>
      </c>
      <c r="O546">
        <f t="shared" si="97"/>
        <v>603.0986842152538</v>
      </c>
    </row>
    <row r="547" spans="1:15" x14ac:dyDescent="0.25">
      <c r="A547">
        <v>5430</v>
      </c>
      <c r="B547">
        <v>563.73501299999998</v>
      </c>
      <c r="C547">
        <v>354.70486099999999</v>
      </c>
      <c r="D547">
        <f t="shared" si="98"/>
        <v>565.94960487612889</v>
      </c>
      <c r="E547">
        <f t="shared" si="104"/>
        <v>-6.5858918980529785E-2</v>
      </c>
      <c r="F547">
        <f t="shared" si="101"/>
        <v>-0.98370351783318455</v>
      </c>
      <c r="G547">
        <f t="shared" si="102"/>
        <v>55.33909762662033</v>
      </c>
      <c r="H547">
        <f t="shared" si="103"/>
        <v>21.13765438662033</v>
      </c>
      <c r="I547">
        <f t="shared" si="99"/>
        <v>7182.0342910720328</v>
      </c>
      <c r="J547">
        <f t="shared" si="100"/>
        <v>0.61803398874989479</v>
      </c>
      <c r="K547">
        <f t="shared" si="95"/>
        <v>2743.2929908222613</v>
      </c>
      <c r="L547">
        <f t="shared" si="96"/>
        <v>564.58091182547184</v>
      </c>
      <c r="M547">
        <f t="shared" si="105"/>
        <v>547.39465249947193</v>
      </c>
      <c r="N547">
        <f t="shared" si="106"/>
        <v>540.08919943888372</v>
      </c>
      <c r="O547">
        <f t="shared" si="97"/>
        <v>602.4400950254485</v>
      </c>
    </row>
    <row r="548" spans="1:15" x14ac:dyDescent="0.25">
      <c r="A548">
        <v>5440</v>
      </c>
      <c r="B548">
        <v>549.28026900000009</v>
      </c>
      <c r="C548">
        <v>365.55555600000002</v>
      </c>
      <c r="D548">
        <f t="shared" si="98"/>
        <v>565.29161552825701</v>
      </c>
      <c r="E548">
        <f t="shared" si="104"/>
        <v>-6.5798934787187596E-2</v>
      </c>
      <c r="F548">
        <f t="shared" si="101"/>
        <v>-0.98370351783318455</v>
      </c>
      <c r="G548">
        <f t="shared" si="102"/>
        <v>55.33909762662033</v>
      </c>
      <c r="H548">
        <f t="shared" si="103"/>
        <v>21.13765438662033</v>
      </c>
      <c r="I548">
        <f t="shared" si="99"/>
        <v>7182.0342910720328</v>
      </c>
      <c r="J548">
        <f t="shared" si="100"/>
        <v>0.61803398874989479</v>
      </c>
      <c r="K548">
        <f t="shared" si="95"/>
        <v>2743.2929908222613</v>
      </c>
      <c r="L548">
        <f t="shared" si="96"/>
        <v>555.39605916814162</v>
      </c>
      <c r="M548">
        <f t="shared" si="105"/>
        <v>546.73666315160006</v>
      </c>
      <c r="N548">
        <f t="shared" si="106"/>
        <v>539.43121009101185</v>
      </c>
      <c r="O548">
        <f t="shared" si="97"/>
        <v>601.78210567757662</v>
      </c>
    </row>
    <row r="549" spans="1:15" x14ac:dyDescent="0.25">
      <c r="A549">
        <v>5450</v>
      </c>
      <c r="B549">
        <v>563.73501299999998</v>
      </c>
      <c r="C549">
        <v>354.70486099999999</v>
      </c>
      <c r="D549">
        <f t="shared" si="98"/>
        <v>564.6342260223189</v>
      </c>
      <c r="E549">
        <f t="shared" si="104"/>
        <v>-6.5738950593811296E-2</v>
      </c>
      <c r="F549">
        <f t="shared" si="101"/>
        <v>-0.98370351783318455</v>
      </c>
      <c r="G549">
        <f t="shared" si="102"/>
        <v>55.33909762662033</v>
      </c>
      <c r="H549">
        <f t="shared" si="103"/>
        <v>21.13765438662033</v>
      </c>
      <c r="I549">
        <f t="shared" si="99"/>
        <v>7182.0342910720328</v>
      </c>
      <c r="J549">
        <f t="shared" si="100"/>
        <v>0.61803398874989479</v>
      </c>
      <c r="K549">
        <f t="shared" si="95"/>
        <v>2743.2929908222613</v>
      </c>
      <c r="L549">
        <f t="shared" si="96"/>
        <v>564.07848181139934</v>
      </c>
      <c r="M549">
        <f t="shared" si="105"/>
        <v>546.07927364566194</v>
      </c>
      <c r="N549">
        <f t="shared" si="106"/>
        <v>538.77382058507374</v>
      </c>
      <c r="O549">
        <f t="shared" si="97"/>
        <v>601.12471617163851</v>
      </c>
    </row>
    <row r="550" spans="1:15" x14ac:dyDescent="0.25">
      <c r="A550">
        <v>5460</v>
      </c>
      <c r="B550">
        <v>549.28026900000009</v>
      </c>
      <c r="C550">
        <v>365.55555600000002</v>
      </c>
      <c r="D550">
        <f t="shared" si="98"/>
        <v>563.97743635831455</v>
      </c>
      <c r="E550">
        <f t="shared" si="104"/>
        <v>-6.5678966400434996E-2</v>
      </c>
      <c r="F550">
        <f t="shared" si="101"/>
        <v>-0.98370351783318455</v>
      </c>
      <c r="G550">
        <f t="shared" si="102"/>
        <v>55.33909762662033</v>
      </c>
      <c r="H550">
        <f t="shared" si="103"/>
        <v>21.13765438662033</v>
      </c>
      <c r="I550">
        <f t="shared" si="99"/>
        <v>7182.0342910720328</v>
      </c>
      <c r="J550">
        <f t="shared" si="100"/>
        <v>0.61803398874989479</v>
      </c>
      <c r="K550">
        <f t="shared" si="95"/>
        <v>2743.2929908222613</v>
      </c>
      <c r="L550">
        <f t="shared" si="96"/>
        <v>554.89408739253076</v>
      </c>
      <c r="M550">
        <f t="shared" si="105"/>
        <v>545.42248398165759</v>
      </c>
      <c r="N550">
        <f t="shared" si="106"/>
        <v>538.11703092106939</v>
      </c>
      <c r="O550">
        <f t="shared" si="97"/>
        <v>600.46792650763416</v>
      </c>
    </row>
    <row r="551" spans="1:15" x14ac:dyDescent="0.25">
      <c r="A551">
        <v>5470</v>
      </c>
      <c r="B551">
        <v>549.28026900000009</v>
      </c>
      <c r="C551">
        <v>365.55555600000002</v>
      </c>
      <c r="D551">
        <f t="shared" si="98"/>
        <v>563.32124653624351</v>
      </c>
      <c r="E551">
        <f t="shared" si="104"/>
        <v>-6.5618982207104187E-2</v>
      </c>
      <c r="F551">
        <f t="shared" si="101"/>
        <v>-0.98370351783318455</v>
      </c>
      <c r="G551">
        <f t="shared" si="102"/>
        <v>55.33909762662033</v>
      </c>
      <c r="H551">
        <f t="shared" si="103"/>
        <v>21.13765438662033</v>
      </c>
      <c r="I551">
        <f t="shared" si="99"/>
        <v>7182.0342910720328</v>
      </c>
      <c r="J551">
        <f t="shared" si="100"/>
        <v>0.61803398874989479</v>
      </c>
      <c r="K551">
        <f t="shared" si="95"/>
        <v>2743.2929908222613</v>
      </c>
      <c r="L551">
        <f t="shared" si="96"/>
        <v>554.64344518357132</v>
      </c>
      <c r="M551">
        <f t="shared" si="105"/>
        <v>544.76629415958655</v>
      </c>
      <c r="N551">
        <f t="shared" si="106"/>
        <v>537.46084109899834</v>
      </c>
      <c r="O551">
        <f t="shared" si="97"/>
        <v>599.81173668556312</v>
      </c>
    </row>
    <row r="552" spans="1:15" x14ac:dyDescent="0.25">
      <c r="A552">
        <v>5480</v>
      </c>
      <c r="B552">
        <v>549.28026900000009</v>
      </c>
      <c r="C552">
        <v>365.55555600000002</v>
      </c>
      <c r="D552">
        <f t="shared" si="98"/>
        <v>562.66565655610634</v>
      </c>
      <c r="E552">
        <f t="shared" si="104"/>
        <v>-6.5558998013716521E-2</v>
      </c>
      <c r="F552">
        <f t="shared" si="101"/>
        <v>-0.98370351783318455</v>
      </c>
      <c r="G552">
        <f t="shared" si="102"/>
        <v>55.33909762662033</v>
      </c>
      <c r="H552">
        <f t="shared" si="103"/>
        <v>21.13765438662033</v>
      </c>
      <c r="I552">
        <f t="shared" si="99"/>
        <v>7182.0342910720328</v>
      </c>
      <c r="J552">
        <f t="shared" si="100"/>
        <v>0.61803398874989479</v>
      </c>
      <c r="K552">
        <f t="shared" si="95"/>
        <v>2743.2929908222613</v>
      </c>
      <c r="L552">
        <f t="shared" si="96"/>
        <v>554.39303209384275</v>
      </c>
      <c r="M552">
        <f t="shared" si="105"/>
        <v>544.11070417944939</v>
      </c>
      <c r="N552">
        <f t="shared" si="106"/>
        <v>536.80525111886118</v>
      </c>
      <c r="O552">
        <f t="shared" si="97"/>
        <v>599.15614670542595</v>
      </c>
    </row>
    <row r="553" spans="1:15" x14ac:dyDescent="0.25">
      <c r="A553">
        <v>5490</v>
      </c>
      <c r="B553">
        <v>563.73501299999998</v>
      </c>
      <c r="C553">
        <v>354.70486099999999</v>
      </c>
      <c r="D553">
        <f t="shared" si="98"/>
        <v>562.01066641790283</v>
      </c>
      <c r="E553">
        <f t="shared" si="104"/>
        <v>-6.5499013820351587E-2</v>
      </c>
      <c r="F553">
        <f t="shared" si="101"/>
        <v>-0.98370351783318455</v>
      </c>
      <c r="G553">
        <f t="shared" si="102"/>
        <v>55.33909762662033</v>
      </c>
      <c r="H553">
        <f t="shared" si="103"/>
        <v>21.13765438662033</v>
      </c>
      <c r="I553">
        <f t="shared" si="99"/>
        <v>7182.0342910720328</v>
      </c>
      <c r="J553">
        <f t="shared" si="100"/>
        <v>0.61803398874989479</v>
      </c>
      <c r="K553">
        <f t="shared" si="95"/>
        <v>2743.2929908222613</v>
      </c>
      <c r="L553">
        <f t="shared" si="96"/>
        <v>563.07637121402354</v>
      </c>
      <c r="M553">
        <f t="shared" si="105"/>
        <v>543.45571404124587</v>
      </c>
      <c r="N553">
        <f t="shared" si="106"/>
        <v>536.15026098065766</v>
      </c>
      <c r="O553">
        <f t="shared" si="97"/>
        <v>598.50115656722244</v>
      </c>
    </row>
    <row r="554" spans="1:15" x14ac:dyDescent="0.25">
      <c r="A554">
        <v>5500</v>
      </c>
      <c r="B554">
        <v>549.28026900000009</v>
      </c>
      <c r="C554">
        <v>365.55555600000002</v>
      </c>
      <c r="D554">
        <f t="shared" si="98"/>
        <v>561.35627612163285</v>
      </c>
      <c r="E554">
        <f t="shared" si="104"/>
        <v>-6.5439029626998033E-2</v>
      </c>
      <c r="F554">
        <f t="shared" si="101"/>
        <v>-0.98370351783318455</v>
      </c>
      <c r="G554">
        <f t="shared" si="102"/>
        <v>55.33909762662033</v>
      </c>
      <c r="H554">
        <f t="shared" si="103"/>
        <v>21.13765438662033</v>
      </c>
      <c r="I554">
        <f t="shared" si="99"/>
        <v>7182.0342910720328</v>
      </c>
      <c r="J554">
        <f t="shared" si="100"/>
        <v>0.61803398874989479</v>
      </c>
      <c r="K554">
        <f t="shared" si="95"/>
        <v>2743.2929908222613</v>
      </c>
      <c r="L554">
        <f t="shared" si="96"/>
        <v>553.89289327207803</v>
      </c>
      <c r="M554">
        <f t="shared" si="105"/>
        <v>542.80132374497589</v>
      </c>
      <c r="N554">
        <f t="shared" si="106"/>
        <v>535.49587068438768</v>
      </c>
      <c r="O554">
        <f t="shared" si="97"/>
        <v>597.84676627095246</v>
      </c>
    </row>
    <row r="555" spans="1:15" x14ac:dyDescent="0.25">
      <c r="A555">
        <v>5510</v>
      </c>
      <c r="B555">
        <v>549.28026900000009</v>
      </c>
      <c r="C555">
        <v>365.55555600000002</v>
      </c>
      <c r="D555">
        <f t="shared" si="98"/>
        <v>560.70248566729651</v>
      </c>
      <c r="E555">
        <f t="shared" si="104"/>
        <v>-6.5379045433633112E-2</v>
      </c>
      <c r="F555">
        <f t="shared" si="101"/>
        <v>-0.98370351783318455</v>
      </c>
      <c r="G555">
        <f t="shared" si="102"/>
        <v>55.33909762662033</v>
      </c>
      <c r="H555">
        <f t="shared" si="103"/>
        <v>21.13765438662033</v>
      </c>
      <c r="I555">
        <f t="shared" si="99"/>
        <v>7182.0342910720328</v>
      </c>
      <c r="J555">
        <f t="shared" si="100"/>
        <v>0.61803398874989479</v>
      </c>
      <c r="K555">
        <f t="shared" si="95"/>
        <v>2743.2929908222613</v>
      </c>
      <c r="L555">
        <f t="shared" si="96"/>
        <v>553.64316754004176</v>
      </c>
      <c r="M555">
        <f t="shared" si="105"/>
        <v>542.14753329063956</v>
      </c>
      <c r="N555">
        <f t="shared" si="106"/>
        <v>534.84208023005135</v>
      </c>
      <c r="O555">
        <f t="shared" si="97"/>
        <v>597.19297581661613</v>
      </c>
    </row>
    <row r="556" spans="1:15" x14ac:dyDescent="0.25">
      <c r="A556">
        <v>5520</v>
      </c>
      <c r="B556">
        <v>563.73501299999998</v>
      </c>
      <c r="C556">
        <v>354.70486099999999</v>
      </c>
      <c r="D556">
        <f t="shared" si="98"/>
        <v>560.04929505489383</v>
      </c>
      <c r="E556">
        <f t="shared" si="104"/>
        <v>-6.5319061240268178E-2</v>
      </c>
      <c r="F556">
        <f t="shared" si="101"/>
        <v>-0.98370351783318455</v>
      </c>
      <c r="G556">
        <f t="shared" si="102"/>
        <v>55.33909762662033</v>
      </c>
      <c r="H556">
        <f t="shared" si="103"/>
        <v>21.13765438662033</v>
      </c>
      <c r="I556">
        <f t="shared" si="99"/>
        <v>7182.0342910720328</v>
      </c>
      <c r="J556">
        <f t="shared" si="100"/>
        <v>0.61803398874989479</v>
      </c>
      <c r="K556">
        <f t="shared" si="95"/>
        <v>2743.2929908222613</v>
      </c>
      <c r="L556">
        <f t="shared" si="96"/>
        <v>562.32719401791485</v>
      </c>
      <c r="M556">
        <f t="shared" si="105"/>
        <v>541.49434267823688</v>
      </c>
      <c r="N556">
        <f t="shared" si="106"/>
        <v>534.18888961764867</v>
      </c>
      <c r="O556">
        <f t="shared" si="97"/>
        <v>596.53978520421344</v>
      </c>
    </row>
    <row r="557" spans="1:15" x14ac:dyDescent="0.25">
      <c r="A557">
        <v>5530</v>
      </c>
      <c r="B557">
        <v>549.28026900000009</v>
      </c>
      <c r="C557">
        <v>365.55555600000002</v>
      </c>
      <c r="D557">
        <f t="shared" si="98"/>
        <v>559.39670428442469</v>
      </c>
      <c r="E557">
        <f t="shared" si="104"/>
        <v>-6.5259077046914624E-2</v>
      </c>
      <c r="F557">
        <f t="shared" si="101"/>
        <v>-0.98370351783318455</v>
      </c>
      <c r="G557">
        <f t="shared" si="102"/>
        <v>55.33909762662033</v>
      </c>
      <c r="H557">
        <f t="shared" si="103"/>
        <v>21.13765438662033</v>
      </c>
      <c r="I557">
        <f t="shared" si="99"/>
        <v>7182.0342910720328</v>
      </c>
      <c r="J557">
        <f t="shared" si="100"/>
        <v>0.61803398874989479</v>
      </c>
      <c r="K557">
        <f t="shared" si="95"/>
        <v>2743.2929908222613</v>
      </c>
      <c r="L557">
        <f t="shared" si="96"/>
        <v>553.14440343366152</v>
      </c>
      <c r="M557">
        <f t="shared" si="105"/>
        <v>540.84175190776773</v>
      </c>
      <c r="N557">
        <f t="shared" si="106"/>
        <v>533.53629884717952</v>
      </c>
      <c r="O557">
        <f t="shared" si="97"/>
        <v>595.8871944337443</v>
      </c>
    </row>
    <row r="558" spans="1:15" x14ac:dyDescent="0.25">
      <c r="A558">
        <v>5540</v>
      </c>
      <c r="B558">
        <v>520.37078199999996</v>
      </c>
      <c r="C558">
        <v>387.25694399999998</v>
      </c>
      <c r="D558">
        <f t="shared" si="98"/>
        <v>558.74471335588919</v>
      </c>
      <c r="E558">
        <f t="shared" si="104"/>
        <v>-6.5199092853549703E-2</v>
      </c>
      <c r="F558">
        <f t="shared" si="101"/>
        <v>-0.98370351783318455</v>
      </c>
      <c r="G558">
        <f t="shared" si="102"/>
        <v>55.33909762662033</v>
      </c>
      <c r="H558">
        <f t="shared" si="103"/>
        <v>21.13765438662033</v>
      </c>
      <c r="I558">
        <f t="shared" si="99"/>
        <v>7182.0342910720328</v>
      </c>
      <c r="J558">
        <f t="shared" si="100"/>
        <v>0.61803398874989479</v>
      </c>
      <c r="K558">
        <f t="shared" ref="K558:K621" si="107">+(1-J558)*I558</f>
        <v>2743.2929908222613</v>
      </c>
      <c r="L558">
        <f t="shared" ref="L558:L621" si="108">+D558+J558*(B558-D558)</f>
        <v>535.02831949599431</v>
      </c>
      <c r="M558">
        <f t="shared" si="105"/>
        <v>540.18976097923223</v>
      </c>
      <c r="N558">
        <f t="shared" si="106"/>
        <v>532.88430791864403</v>
      </c>
      <c r="O558">
        <f t="shared" si="97"/>
        <v>595.2352035052088</v>
      </c>
    </row>
    <row r="559" spans="1:15" x14ac:dyDescent="0.25">
      <c r="A559">
        <v>5550</v>
      </c>
      <c r="B559">
        <v>549.28026900000009</v>
      </c>
      <c r="C559">
        <v>365.55555600000002</v>
      </c>
      <c r="D559">
        <f t="shared" si="98"/>
        <v>558.09332226928746</v>
      </c>
      <c r="E559">
        <f t="shared" si="104"/>
        <v>-6.5139108660173403E-2</v>
      </c>
      <c r="F559">
        <f t="shared" si="101"/>
        <v>-0.98370351783318455</v>
      </c>
      <c r="G559">
        <f t="shared" si="102"/>
        <v>55.33909762662033</v>
      </c>
      <c r="H559">
        <f t="shared" si="103"/>
        <v>21.13765438662033</v>
      </c>
      <c r="I559">
        <f t="shared" si="99"/>
        <v>7182.0342910720328</v>
      </c>
      <c r="J559">
        <f t="shared" si="100"/>
        <v>0.61803398874989479</v>
      </c>
      <c r="K559">
        <f t="shared" si="107"/>
        <v>2743.2929908222613</v>
      </c>
      <c r="L559">
        <f t="shared" si="108"/>
        <v>552.64655580420447</v>
      </c>
      <c r="M559">
        <f t="shared" si="105"/>
        <v>539.5383698926305</v>
      </c>
      <c r="N559">
        <f t="shared" si="106"/>
        <v>532.23291683204229</v>
      </c>
      <c r="O559">
        <f t="shared" si="97"/>
        <v>594.58381241860707</v>
      </c>
    </row>
    <row r="560" spans="1:15" x14ac:dyDescent="0.25">
      <c r="A560">
        <v>5560</v>
      </c>
      <c r="B560">
        <v>534.82552499999997</v>
      </c>
      <c r="C560">
        <v>376.40625</v>
      </c>
      <c r="D560">
        <f t="shared" si="98"/>
        <v>557.44253102461926</v>
      </c>
      <c r="E560">
        <f t="shared" si="104"/>
        <v>-6.5079124466819849E-2</v>
      </c>
      <c r="F560">
        <f t="shared" si="101"/>
        <v>-0.98370351783318455</v>
      </c>
      <c r="G560">
        <f t="shared" si="102"/>
        <v>55.33909762662033</v>
      </c>
      <c r="H560">
        <f t="shared" si="103"/>
        <v>21.13765438662033</v>
      </c>
      <c r="I560">
        <f t="shared" si="99"/>
        <v>7182.0342910720328</v>
      </c>
      <c r="J560">
        <f t="shared" si="100"/>
        <v>0.61803398874989479</v>
      </c>
      <c r="K560">
        <f t="shared" si="107"/>
        <v>2743.2929908222613</v>
      </c>
      <c r="L560">
        <f t="shared" si="108"/>
        <v>543.46445257764344</v>
      </c>
      <c r="M560">
        <f t="shared" si="105"/>
        <v>538.8875786479623</v>
      </c>
      <c r="N560">
        <f t="shared" si="106"/>
        <v>531.58212558737409</v>
      </c>
      <c r="O560">
        <f t="shared" si="97"/>
        <v>593.93302117393887</v>
      </c>
    </row>
    <row r="561" spans="1:15" x14ac:dyDescent="0.25">
      <c r="A561">
        <v>5570</v>
      </c>
      <c r="B561">
        <v>534.82552499999997</v>
      </c>
      <c r="C561">
        <v>376.40625</v>
      </c>
      <c r="D561">
        <f t="shared" si="98"/>
        <v>556.79233962188471</v>
      </c>
      <c r="E561">
        <f t="shared" si="104"/>
        <v>-6.5019140273454928E-2</v>
      </c>
      <c r="F561">
        <f t="shared" si="101"/>
        <v>-0.98370351783318455</v>
      </c>
      <c r="G561">
        <f t="shared" si="102"/>
        <v>55.33909762662033</v>
      </c>
      <c r="H561">
        <f t="shared" si="103"/>
        <v>21.13765438662033</v>
      </c>
      <c r="I561">
        <f t="shared" si="99"/>
        <v>7182.0342910720328</v>
      </c>
      <c r="J561">
        <f t="shared" si="100"/>
        <v>0.61803398874989479</v>
      </c>
      <c r="K561">
        <f t="shared" si="107"/>
        <v>2743.2929908222613</v>
      </c>
      <c r="L561">
        <f t="shared" si="108"/>
        <v>543.21610156099177</v>
      </c>
      <c r="M561">
        <f t="shared" si="105"/>
        <v>538.23738724522775</v>
      </c>
      <c r="N561">
        <f t="shared" si="106"/>
        <v>530.93193418463954</v>
      </c>
      <c r="O561">
        <f t="shared" si="97"/>
        <v>593.28282977120432</v>
      </c>
    </row>
    <row r="562" spans="1:15" x14ac:dyDescent="0.25">
      <c r="A562">
        <v>5580</v>
      </c>
      <c r="B562">
        <v>549.28026900000009</v>
      </c>
      <c r="C562">
        <v>365.55555600000002</v>
      </c>
      <c r="D562">
        <f t="shared" si="98"/>
        <v>556.14274806108369</v>
      </c>
      <c r="E562">
        <f t="shared" si="104"/>
        <v>-6.495915608010136E-2</v>
      </c>
      <c r="F562">
        <f t="shared" si="101"/>
        <v>-0.98370351783318455</v>
      </c>
      <c r="G562">
        <f t="shared" si="102"/>
        <v>55.33909762662033</v>
      </c>
      <c r="H562">
        <f t="shared" si="103"/>
        <v>21.13765438662033</v>
      </c>
      <c r="I562">
        <f t="shared" si="99"/>
        <v>7182.0342910720328</v>
      </c>
      <c r="J562">
        <f t="shared" si="100"/>
        <v>0.61803398874989479</v>
      </c>
      <c r="K562">
        <f t="shared" si="107"/>
        <v>2743.2929908222613</v>
      </c>
      <c r="L562">
        <f t="shared" si="108"/>
        <v>551.90150275424958</v>
      </c>
      <c r="M562">
        <f t="shared" si="105"/>
        <v>537.58779568442674</v>
      </c>
      <c r="N562">
        <f t="shared" si="106"/>
        <v>530.28234262383853</v>
      </c>
      <c r="O562">
        <f t="shared" si="97"/>
        <v>592.63323821040331</v>
      </c>
    </row>
    <row r="563" spans="1:15" x14ac:dyDescent="0.25">
      <c r="A563">
        <v>5590</v>
      </c>
      <c r="B563">
        <v>549.28026900000009</v>
      </c>
      <c r="C563">
        <v>365.55555600000002</v>
      </c>
      <c r="D563">
        <f t="shared" si="98"/>
        <v>555.49375634221644</v>
      </c>
      <c r="E563">
        <f t="shared" si="104"/>
        <v>-6.4899171886725074E-2</v>
      </c>
      <c r="F563">
        <f t="shared" si="101"/>
        <v>-0.98370351783318455</v>
      </c>
      <c r="G563">
        <f t="shared" si="102"/>
        <v>55.33909762662033</v>
      </c>
      <c r="H563">
        <f t="shared" si="103"/>
        <v>21.13765438662033</v>
      </c>
      <c r="I563">
        <f t="shared" si="99"/>
        <v>7182.0342910720328</v>
      </c>
      <c r="J563">
        <f t="shared" si="100"/>
        <v>0.61803398874989479</v>
      </c>
      <c r="K563">
        <f t="shared" si="107"/>
        <v>2743.2929908222613</v>
      </c>
      <c r="L563">
        <f t="shared" si="108"/>
        <v>551.65360997605944</v>
      </c>
      <c r="M563">
        <f t="shared" si="105"/>
        <v>536.93880396555949</v>
      </c>
      <c r="N563">
        <f t="shared" si="106"/>
        <v>529.63335090497128</v>
      </c>
      <c r="O563">
        <f t="shared" si="97"/>
        <v>591.98424649153606</v>
      </c>
    </row>
    <row r="564" spans="1:15" x14ac:dyDescent="0.25">
      <c r="A564">
        <v>5600</v>
      </c>
      <c r="B564">
        <v>549.28026900000009</v>
      </c>
      <c r="C564">
        <v>365.55555600000002</v>
      </c>
      <c r="D564">
        <f t="shared" si="98"/>
        <v>554.84536446528284</v>
      </c>
      <c r="E564">
        <f t="shared" si="104"/>
        <v>-6.483918769336014E-2</v>
      </c>
      <c r="F564">
        <f t="shared" si="101"/>
        <v>-0.98370351783318455</v>
      </c>
      <c r="G564">
        <f t="shared" si="102"/>
        <v>55.33909762662033</v>
      </c>
      <c r="H564">
        <f t="shared" si="103"/>
        <v>21.13765438662033</v>
      </c>
      <c r="I564">
        <f t="shared" si="99"/>
        <v>7182.0342910720328</v>
      </c>
      <c r="J564">
        <f t="shared" si="100"/>
        <v>0.61803398874989479</v>
      </c>
      <c r="K564">
        <f t="shared" si="107"/>
        <v>2743.2929908222613</v>
      </c>
      <c r="L564">
        <f t="shared" si="108"/>
        <v>551.40594631710019</v>
      </c>
      <c r="M564">
        <f t="shared" si="105"/>
        <v>536.29041208862589</v>
      </c>
      <c r="N564">
        <f t="shared" si="106"/>
        <v>528.98495902803768</v>
      </c>
      <c r="O564">
        <f t="shared" si="97"/>
        <v>591.33585461460245</v>
      </c>
    </row>
    <row r="565" spans="1:15" x14ac:dyDescent="0.25">
      <c r="A565">
        <v>5610</v>
      </c>
      <c r="B565">
        <v>549.28026900000009</v>
      </c>
      <c r="C565">
        <v>365.55555600000002</v>
      </c>
      <c r="D565">
        <f t="shared" si="98"/>
        <v>554.19757243028278</v>
      </c>
      <c r="E565">
        <f t="shared" si="104"/>
        <v>-6.4779203500006585E-2</v>
      </c>
      <c r="F565">
        <f t="shared" si="101"/>
        <v>-0.98370351783318455</v>
      </c>
      <c r="G565">
        <f t="shared" si="102"/>
        <v>55.33909762662033</v>
      </c>
      <c r="H565">
        <f t="shared" si="103"/>
        <v>21.13765438662033</v>
      </c>
      <c r="I565">
        <f t="shared" si="99"/>
        <v>7182.0342910720328</v>
      </c>
      <c r="J565">
        <f t="shared" si="100"/>
        <v>0.61803398874989479</v>
      </c>
      <c r="K565">
        <f t="shared" si="107"/>
        <v>2743.2929908222613</v>
      </c>
      <c r="L565">
        <f t="shared" si="108"/>
        <v>551.15851177737159</v>
      </c>
      <c r="M565">
        <f t="shared" si="105"/>
        <v>535.64262005362582</v>
      </c>
      <c r="N565">
        <f t="shared" si="106"/>
        <v>528.33716699303761</v>
      </c>
      <c r="O565">
        <f t="shared" ref="O565:O628" si="109">+O564+E565*10</f>
        <v>590.68806257960239</v>
      </c>
    </row>
    <row r="566" spans="1:15" x14ac:dyDescent="0.25">
      <c r="A566">
        <v>5620</v>
      </c>
      <c r="B566">
        <v>549.28026900000009</v>
      </c>
      <c r="C566">
        <v>365.55555600000002</v>
      </c>
      <c r="D566">
        <f t="shared" si="98"/>
        <v>553.55038023721636</v>
      </c>
      <c r="E566">
        <f t="shared" si="104"/>
        <v>-6.4719219306641665E-2</v>
      </c>
      <c r="F566">
        <f t="shared" si="101"/>
        <v>-0.98370351783318455</v>
      </c>
      <c r="G566">
        <f t="shared" si="102"/>
        <v>55.33909762662033</v>
      </c>
      <c r="H566">
        <f t="shared" si="103"/>
        <v>21.13765438662033</v>
      </c>
      <c r="I566">
        <f t="shared" si="99"/>
        <v>7182.0342910720328</v>
      </c>
      <c r="J566">
        <f t="shared" si="100"/>
        <v>0.61803398874989479</v>
      </c>
      <c r="K566">
        <f t="shared" si="107"/>
        <v>2743.2929908222613</v>
      </c>
      <c r="L566">
        <f t="shared" si="108"/>
        <v>550.91130635687387</v>
      </c>
      <c r="M566">
        <f t="shared" si="105"/>
        <v>534.9954278605594</v>
      </c>
      <c r="N566">
        <f t="shared" si="106"/>
        <v>527.6899747999712</v>
      </c>
      <c r="O566">
        <f t="shared" si="109"/>
        <v>590.04087038653597</v>
      </c>
    </row>
    <row r="567" spans="1:15" x14ac:dyDescent="0.25">
      <c r="A567">
        <v>5630</v>
      </c>
      <c r="B567">
        <v>534.82552499999997</v>
      </c>
      <c r="C567">
        <v>376.40625</v>
      </c>
      <c r="D567">
        <f t="shared" si="98"/>
        <v>552.90378788608359</v>
      </c>
      <c r="E567">
        <f t="shared" si="104"/>
        <v>-6.4659235113276731E-2</v>
      </c>
      <c r="F567">
        <f t="shared" si="101"/>
        <v>-0.98370351783318455</v>
      </c>
      <c r="G567">
        <f t="shared" si="102"/>
        <v>55.33909762662033</v>
      </c>
      <c r="H567">
        <f t="shared" si="103"/>
        <v>21.13765438662033</v>
      </c>
      <c r="I567">
        <f t="shared" si="99"/>
        <v>7182.0342910720328</v>
      </c>
      <c r="J567">
        <f t="shared" si="100"/>
        <v>0.61803398874989479</v>
      </c>
      <c r="K567">
        <f t="shared" si="107"/>
        <v>2743.2929908222613</v>
      </c>
      <c r="L567">
        <f t="shared" si="108"/>
        <v>541.73080696492809</v>
      </c>
      <c r="M567">
        <f t="shared" si="105"/>
        <v>534.34883550942664</v>
      </c>
      <c r="N567">
        <f t="shared" si="106"/>
        <v>527.04338244883843</v>
      </c>
      <c r="O567">
        <f t="shared" si="109"/>
        <v>589.3942780354032</v>
      </c>
    </row>
    <row r="568" spans="1:15" x14ac:dyDescent="0.25">
      <c r="A568">
        <v>5640</v>
      </c>
      <c r="B568">
        <v>549.28026900000009</v>
      </c>
      <c r="C568">
        <v>365.55555600000002</v>
      </c>
      <c r="D568">
        <f t="shared" si="98"/>
        <v>552.25779537688436</v>
      </c>
      <c r="E568">
        <f t="shared" si="104"/>
        <v>-6.4599250919923176E-2</v>
      </c>
      <c r="F568">
        <f t="shared" si="101"/>
        <v>-0.98370351783318455</v>
      </c>
      <c r="G568">
        <f t="shared" si="102"/>
        <v>55.33909762662033</v>
      </c>
      <c r="H568">
        <f t="shared" si="103"/>
        <v>21.13765438662033</v>
      </c>
      <c r="I568">
        <f t="shared" si="99"/>
        <v>7182.0342910720328</v>
      </c>
      <c r="J568">
        <f t="shared" si="100"/>
        <v>0.61803398874989479</v>
      </c>
      <c r="K568">
        <f t="shared" si="107"/>
        <v>2743.2929908222613</v>
      </c>
      <c r="L568">
        <f t="shared" si="108"/>
        <v>550.4175828735705</v>
      </c>
      <c r="M568">
        <f t="shared" si="105"/>
        <v>533.7028430002274</v>
      </c>
      <c r="N568">
        <f t="shared" si="106"/>
        <v>526.3973899396392</v>
      </c>
      <c r="O568">
        <f t="shared" si="109"/>
        <v>588.74828552620397</v>
      </c>
    </row>
    <row r="569" spans="1:15" x14ac:dyDescent="0.25">
      <c r="A569">
        <v>5650</v>
      </c>
      <c r="B569">
        <v>520.37078199999996</v>
      </c>
      <c r="C569">
        <v>387.25694399999998</v>
      </c>
      <c r="D569">
        <f t="shared" si="98"/>
        <v>551.61240270961889</v>
      </c>
      <c r="E569">
        <f t="shared" si="104"/>
        <v>-6.453926672654689E-2</v>
      </c>
      <c r="F569">
        <f t="shared" si="101"/>
        <v>-0.98370351783318455</v>
      </c>
      <c r="G569">
        <f t="shared" si="102"/>
        <v>55.33909762662033</v>
      </c>
      <c r="H569">
        <f t="shared" si="103"/>
        <v>21.13765438662033</v>
      </c>
      <c r="I569">
        <f t="shared" si="99"/>
        <v>7182.0342910720328</v>
      </c>
      <c r="J569">
        <f t="shared" si="100"/>
        <v>0.61803398874989479</v>
      </c>
      <c r="K569">
        <f t="shared" si="107"/>
        <v>2743.2929908222613</v>
      </c>
      <c r="L569">
        <f t="shared" si="108"/>
        <v>532.30401924744183</v>
      </c>
      <c r="M569">
        <f t="shared" si="105"/>
        <v>533.05745033296193</v>
      </c>
      <c r="N569">
        <f t="shared" si="106"/>
        <v>525.75199727237373</v>
      </c>
      <c r="O569">
        <f t="shared" si="109"/>
        <v>588.1028928589385</v>
      </c>
    </row>
    <row r="570" spans="1:15" x14ac:dyDescent="0.25">
      <c r="A570">
        <v>5660</v>
      </c>
      <c r="B570">
        <v>505.91603799999996</v>
      </c>
      <c r="C570">
        <v>398.10763900000001</v>
      </c>
      <c r="D570">
        <f t="shared" si="98"/>
        <v>550.96760988428719</v>
      </c>
      <c r="E570">
        <f t="shared" si="104"/>
        <v>-6.447928253317059E-2</v>
      </c>
      <c r="F570">
        <f t="shared" si="101"/>
        <v>-0.98370351783318455</v>
      </c>
      <c r="G570">
        <f t="shared" si="102"/>
        <v>55.33909762662033</v>
      </c>
      <c r="H570">
        <f t="shared" si="103"/>
        <v>21.13765438662033</v>
      </c>
      <c r="I570">
        <f t="shared" si="99"/>
        <v>7182.0342910720328</v>
      </c>
      <c r="J570">
        <f t="shared" si="100"/>
        <v>0.61803398874989479</v>
      </c>
      <c r="K570">
        <f t="shared" si="107"/>
        <v>2743.2929908222613</v>
      </c>
      <c r="L570">
        <f t="shared" si="108"/>
        <v>523.12420721318858</v>
      </c>
      <c r="M570">
        <f t="shared" si="105"/>
        <v>532.41265750763023</v>
      </c>
      <c r="N570">
        <f t="shared" si="106"/>
        <v>525.10720444704202</v>
      </c>
      <c r="O570">
        <f t="shared" si="109"/>
        <v>587.4581000336068</v>
      </c>
    </row>
    <row r="571" spans="1:15" x14ac:dyDescent="0.25">
      <c r="A571">
        <v>5670</v>
      </c>
      <c r="B571">
        <v>505.91603799999996</v>
      </c>
      <c r="C571">
        <v>398.10763900000001</v>
      </c>
      <c r="D571">
        <f t="shared" si="98"/>
        <v>550.32341690088879</v>
      </c>
      <c r="E571">
        <f t="shared" si="104"/>
        <v>-6.4419298339839767E-2</v>
      </c>
      <c r="F571">
        <f t="shared" si="101"/>
        <v>-0.98370351783318455</v>
      </c>
      <c r="G571">
        <f t="shared" si="102"/>
        <v>55.33909762662033</v>
      </c>
      <c r="H571">
        <f t="shared" si="103"/>
        <v>21.13765438662033</v>
      </c>
      <c r="I571">
        <f t="shared" si="99"/>
        <v>7182.0342910720328</v>
      </c>
      <c r="J571">
        <f t="shared" si="100"/>
        <v>0.61803398874989479</v>
      </c>
      <c r="K571">
        <f t="shared" si="107"/>
        <v>2743.2929908222613</v>
      </c>
      <c r="L571">
        <f t="shared" si="108"/>
        <v>522.87814738884458</v>
      </c>
      <c r="M571">
        <f t="shared" si="105"/>
        <v>531.76846452423183</v>
      </c>
      <c r="N571">
        <f t="shared" si="106"/>
        <v>524.46301146364362</v>
      </c>
      <c r="O571">
        <f t="shared" si="109"/>
        <v>586.8139070502084</v>
      </c>
    </row>
    <row r="572" spans="1:15" x14ac:dyDescent="0.25">
      <c r="A572">
        <v>5680</v>
      </c>
      <c r="B572">
        <v>520.37078199999996</v>
      </c>
      <c r="C572">
        <v>387.25694399999998</v>
      </c>
      <c r="D572">
        <f t="shared" si="98"/>
        <v>549.67982375942427</v>
      </c>
      <c r="E572">
        <f t="shared" si="104"/>
        <v>-6.4359314146452101E-2</v>
      </c>
      <c r="F572">
        <f t="shared" si="101"/>
        <v>-0.98370351783318455</v>
      </c>
      <c r="G572">
        <f t="shared" si="102"/>
        <v>55.33909762662033</v>
      </c>
      <c r="H572">
        <f t="shared" si="103"/>
        <v>21.13765438662033</v>
      </c>
      <c r="I572">
        <f t="shared" si="99"/>
        <v>7182.0342910720328</v>
      </c>
      <c r="J572">
        <f t="shared" si="100"/>
        <v>0.61803398874989479</v>
      </c>
      <c r="K572">
        <f t="shared" si="107"/>
        <v>2743.2929908222613</v>
      </c>
      <c r="L572">
        <f t="shared" si="108"/>
        <v>531.56583977441005</v>
      </c>
      <c r="M572">
        <f t="shared" si="105"/>
        <v>531.12487138276731</v>
      </c>
      <c r="N572">
        <f t="shared" si="106"/>
        <v>523.8194183221791</v>
      </c>
      <c r="O572">
        <f t="shared" si="109"/>
        <v>586.17031390874388</v>
      </c>
    </row>
    <row r="573" spans="1:15" x14ac:dyDescent="0.25">
      <c r="A573">
        <v>5690</v>
      </c>
      <c r="B573">
        <v>534.82552499999997</v>
      </c>
      <c r="C573">
        <v>376.40625</v>
      </c>
      <c r="D573">
        <f t="shared" si="98"/>
        <v>549.03683045989317</v>
      </c>
      <c r="E573">
        <f t="shared" si="104"/>
        <v>-6.4299329953109913E-2</v>
      </c>
      <c r="F573">
        <f t="shared" si="101"/>
        <v>-0.98370351783318455</v>
      </c>
      <c r="G573">
        <f t="shared" si="102"/>
        <v>55.33909762662033</v>
      </c>
      <c r="H573">
        <f t="shared" si="103"/>
        <v>21.13765438662033</v>
      </c>
      <c r="I573">
        <f t="shared" si="99"/>
        <v>7182.0342910720328</v>
      </c>
      <c r="J573">
        <f t="shared" si="100"/>
        <v>0.61803398874989479</v>
      </c>
      <c r="K573">
        <f t="shared" si="107"/>
        <v>2743.2929908222613</v>
      </c>
      <c r="L573">
        <f t="shared" si="108"/>
        <v>540.25376066117224</v>
      </c>
      <c r="M573">
        <f t="shared" si="105"/>
        <v>530.48187808323621</v>
      </c>
      <c r="N573">
        <f t="shared" si="106"/>
        <v>523.176425022648</v>
      </c>
      <c r="O573">
        <f t="shared" si="109"/>
        <v>585.52732060921278</v>
      </c>
    </row>
    <row r="574" spans="1:15" x14ac:dyDescent="0.25">
      <c r="A574">
        <v>5700</v>
      </c>
      <c r="B574">
        <v>534.82552499999997</v>
      </c>
      <c r="C574">
        <v>376.40625</v>
      </c>
      <c r="D574">
        <f t="shared" si="98"/>
        <v>548.39443700229583</v>
      </c>
      <c r="E574">
        <f t="shared" si="104"/>
        <v>-6.4239345759733626E-2</v>
      </c>
      <c r="F574">
        <f t="shared" si="101"/>
        <v>-0.98370351783318455</v>
      </c>
      <c r="G574">
        <f t="shared" si="102"/>
        <v>55.33909762662033</v>
      </c>
      <c r="H574">
        <f t="shared" si="103"/>
        <v>21.13765438662033</v>
      </c>
      <c r="I574">
        <f t="shared" si="99"/>
        <v>7182.0342910720328</v>
      </c>
      <c r="J574">
        <f t="shared" si="100"/>
        <v>0.61803398874989479</v>
      </c>
      <c r="K574">
        <f t="shared" si="107"/>
        <v>2743.2929908222613</v>
      </c>
      <c r="L574">
        <f t="shared" si="108"/>
        <v>540.00838819452065</v>
      </c>
      <c r="M574">
        <f t="shared" si="105"/>
        <v>529.83948462563887</v>
      </c>
      <c r="N574">
        <f t="shared" si="106"/>
        <v>522.53403156505067</v>
      </c>
      <c r="O574">
        <f t="shared" si="109"/>
        <v>584.88492715161544</v>
      </c>
    </row>
    <row r="575" spans="1:15" x14ac:dyDescent="0.25">
      <c r="A575">
        <v>5710</v>
      </c>
      <c r="B575">
        <v>534.82552499999997</v>
      </c>
      <c r="C575">
        <v>376.40625</v>
      </c>
      <c r="D575">
        <f t="shared" si="98"/>
        <v>547.75264338663214</v>
      </c>
      <c r="E575">
        <f t="shared" si="104"/>
        <v>-6.4179361566368692E-2</v>
      </c>
      <c r="F575">
        <f t="shared" si="101"/>
        <v>-0.98370351783318455</v>
      </c>
      <c r="G575">
        <f t="shared" si="102"/>
        <v>55.33909762662033</v>
      </c>
      <c r="H575">
        <f t="shared" si="103"/>
        <v>21.13765438662033</v>
      </c>
      <c r="I575">
        <f t="shared" si="99"/>
        <v>7182.0342910720328</v>
      </c>
      <c r="J575">
        <f t="shared" si="100"/>
        <v>0.61803398874989479</v>
      </c>
      <c r="K575">
        <f t="shared" si="107"/>
        <v>2743.2929908222613</v>
      </c>
      <c r="L575">
        <f t="shared" si="108"/>
        <v>539.76324484709971</v>
      </c>
      <c r="M575">
        <f t="shared" si="105"/>
        <v>529.19769100997519</v>
      </c>
      <c r="N575">
        <f t="shared" si="106"/>
        <v>521.89223794938698</v>
      </c>
      <c r="O575">
        <f t="shared" si="109"/>
        <v>584.24313353595176</v>
      </c>
    </row>
    <row r="576" spans="1:15" x14ac:dyDescent="0.25">
      <c r="A576">
        <v>5720</v>
      </c>
      <c r="B576">
        <v>520.37078199999996</v>
      </c>
      <c r="C576">
        <v>387.25694399999998</v>
      </c>
      <c r="D576">
        <f t="shared" si="98"/>
        <v>547.11144961290199</v>
      </c>
      <c r="E576">
        <f t="shared" si="104"/>
        <v>-6.4119377373015138E-2</v>
      </c>
      <c r="F576">
        <f t="shared" si="101"/>
        <v>-0.98370351783318455</v>
      </c>
      <c r="G576">
        <f t="shared" si="102"/>
        <v>55.33909762662033</v>
      </c>
      <c r="H576">
        <f t="shared" si="103"/>
        <v>21.13765438662033</v>
      </c>
      <c r="I576">
        <f t="shared" si="99"/>
        <v>7182.0342910720328</v>
      </c>
      <c r="J576">
        <f t="shared" si="100"/>
        <v>0.61803398874989479</v>
      </c>
      <c r="K576">
        <f t="shared" si="107"/>
        <v>2743.2929908222613</v>
      </c>
      <c r="L576">
        <f t="shared" si="108"/>
        <v>530.584808146265</v>
      </c>
      <c r="M576">
        <f t="shared" si="105"/>
        <v>528.55649723624504</v>
      </c>
      <c r="N576">
        <f t="shared" si="106"/>
        <v>521.25104417565683</v>
      </c>
      <c r="O576">
        <f t="shared" si="109"/>
        <v>583.6019397622216</v>
      </c>
    </row>
    <row r="577" spans="1:15" x14ac:dyDescent="0.25">
      <c r="A577">
        <v>5730</v>
      </c>
      <c r="B577">
        <v>534.82552499999997</v>
      </c>
      <c r="C577">
        <v>376.40625</v>
      </c>
      <c r="D577">
        <f t="shared" si="98"/>
        <v>546.4708556811056</v>
      </c>
      <c r="E577">
        <f t="shared" si="104"/>
        <v>-6.4059393179638852E-2</v>
      </c>
      <c r="F577">
        <f t="shared" si="101"/>
        <v>-0.98370351783318455</v>
      </c>
      <c r="G577">
        <f t="shared" si="102"/>
        <v>55.33909762662033</v>
      </c>
      <c r="H577">
        <f t="shared" si="103"/>
        <v>21.13765438662033</v>
      </c>
      <c r="I577">
        <f t="shared" si="99"/>
        <v>7182.0342910720328</v>
      </c>
      <c r="J577">
        <f t="shared" si="100"/>
        <v>0.61803398874989479</v>
      </c>
      <c r="K577">
        <f t="shared" si="107"/>
        <v>2743.2929908222613</v>
      </c>
      <c r="L577">
        <f t="shared" si="108"/>
        <v>539.27364550995037</v>
      </c>
      <c r="M577">
        <f t="shared" si="105"/>
        <v>527.91590330444865</v>
      </c>
      <c r="N577">
        <f t="shared" si="106"/>
        <v>520.61045024386044</v>
      </c>
      <c r="O577">
        <f t="shared" si="109"/>
        <v>582.96134583042522</v>
      </c>
    </row>
    <row r="578" spans="1:15" x14ac:dyDescent="0.25">
      <c r="A578">
        <v>5740</v>
      </c>
      <c r="B578">
        <v>534.82552499999997</v>
      </c>
      <c r="C578">
        <v>376.40625</v>
      </c>
      <c r="D578">
        <f t="shared" si="98"/>
        <v>545.83086159124275</v>
      </c>
      <c r="E578">
        <f t="shared" si="104"/>
        <v>-6.3999408986285283E-2</v>
      </c>
      <c r="F578">
        <f t="shared" si="101"/>
        <v>-0.98370351783318455</v>
      </c>
      <c r="G578">
        <f t="shared" si="102"/>
        <v>55.33909762662033</v>
      </c>
      <c r="H578">
        <f t="shared" si="103"/>
        <v>21.13765438662033</v>
      </c>
      <c r="I578">
        <f t="shared" si="99"/>
        <v>7182.0342910720328</v>
      </c>
      <c r="J578">
        <f t="shared" si="100"/>
        <v>0.61803398874989479</v>
      </c>
      <c r="K578">
        <f t="shared" si="107"/>
        <v>2743.2929908222613</v>
      </c>
      <c r="L578">
        <f t="shared" si="108"/>
        <v>539.02918952022185</v>
      </c>
      <c r="M578">
        <f t="shared" si="105"/>
        <v>527.27590921458579</v>
      </c>
      <c r="N578">
        <f t="shared" si="106"/>
        <v>519.97045615399759</v>
      </c>
      <c r="O578">
        <f t="shared" si="109"/>
        <v>582.32135174056236</v>
      </c>
    </row>
    <row r="579" spans="1:15" x14ac:dyDescent="0.25">
      <c r="A579">
        <v>5750</v>
      </c>
      <c r="B579">
        <v>534.82552499999997</v>
      </c>
      <c r="C579">
        <v>376.40625</v>
      </c>
      <c r="D579">
        <f t="shared" si="98"/>
        <v>545.19146734331343</v>
      </c>
      <c r="E579">
        <f t="shared" si="104"/>
        <v>-6.3939424792931729E-2</v>
      </c>
      <c r="F579">
        <f t="shared" si="101"/>
        <v>-0.98370351783318455</v>
      </c>
      <c r="G579">
        <f t="shared" si="102"/>
        <v>55.33909762662033</v>
      </c>
      <c r="H579">
        <f t="shared" si="103"/>
        <v>21.13765438662033</v>
      </c>
      <c r="I579">
        <f t="shared" si="99"/>
        <v>7182.0342910720328</v>
      </c>
      <c r="J579">
        <f t="shared" si="100"/>
        <v>0.61803398874989479</v>
      </c>
      <c r="K579">
        <f t="shared" si="107"/>
        <v>2743.2929908222613</v>
      </c>
      <c r="L579">
        <f t="shared" si="108"/>
        <v>538.78496264972398</v>
      </c>
      <c r="M579">
        <f t="shared" si="105"/>
        <v>526.63651496665648</v>
      </c>
      <c r="N579">
        <f t="shared" si="106"/>
        <v>519.33106190606827</v>
      </c>
      <c r="O579">
        <f t="shared" si="109"/>
        <v>581.68195749263305</v>
      </c>
    </row>
    <row r="580" spans="1:15" x14ac:dyDescent="0.25">
      <c r="A580">
        <v>5760</v>
      </c>
      <c r="B580">
        <v>520.37078199999996</v>
      </c>
      <c r="C580">
        <v>387.25694399999998</v>
      </c>
      <c r="D580">
        <f t="shared" ref="D580:D643" si="110">A*EXP(-E/(R_*$B$1))*A580^2+(m*$B$1+b)*A580+$B$4</f>
        <v>544.55267293731799</v>
      </c>
      <c r="E580">
        <f t="shared" si="104"/>
        <v>-6.3879440599544063E-2</v>
      </c>
      <c r="F580">
        <f t="shared" si="101"/>
        <v>-0.98370351783318455</v>
      </c>
      <c r="G580">
        <f t="shared" si="102"/>
        <v>55.33909762662033</v>
      </c>
      <c r="H580">
        <f t="shared" si="103"/>
        <v>21.13765438662033</v>
      </c>
      <c r="I580">
        <f t="shared" ref="I580:I643" si="111">+sigma_mod+10^2*G580</f>
        <v>7182.0342910720328</v>
      </c>
      <c r="J580">
        <f t="shared" ref="J580:J643" si="112">+G580/(G580+sigma_sens)</f>
        <v>0.61803398874989479</v>
      </c>
      <c r="K580">
        <f t="shared" si="107"/>
        <v>2743.2929908222613</v>
      </c>
      <c r="L580">
        <f t="shared" si="108"/>
        <v>529.60744242581245</v>
      </c>
      <c r="M580">
        <f t="shared" si="105"/>
        <v>525.99772056066104</v>
      </c>
      <c r="N580">
        <f t="shared" si="106"/>
        <v>518.69226750007283</v>
      </c>
      <c r="O580">
        <f t="shared" si="109"/>
        <v>581.04316308663761</v>
      </c>
    </row>
    <row r="581" spans="1:15" x14ac:dyDescent="0.25">
      <c r="A581">
        <v>5770</v>
      </c>
      <c r="B581">
        <v>534.82552499999997</v>
      </c>
      <c r="C581">
        <v>376.40625</v>
      </c>
      <c r="D581">
        <f t="shared" si="110"/>
        <v>543.91447837325609</v>
      </c>
      <c r="E581">
        <f t="shared" si="104"/>
        <v>-6.3819456406190508E-2</v>
      </c>
      <c r="F581">
        <f t="shared" ref="F581:F644" si="113">+A*EXP(-E/(R_*$B$1))*(10)^2+(m*$B$1+b)*10</f>
        <v>-0.98370351783318455</v>
      </c>
      <c r="G581">
        <f t="shared" ref="G581:G644" si="114">+H580+sigma_sens</f>
        <v>55.33909762662033</v>
      </c>
      <c r="H581">
        <f t="shared" ref="H581:H644" si="115">+G581*(1-J581)</f>
        <v>21.13765438662033</v>
      </c>
      <c r="I581">
        <f t="shared" si="111"/>
        <v>7182.0342910720328</v>
      </c>
      <c r="J581">
        <f t="shared" si="112"/>
        <v>0.61803398874989479</v>
      </c>
      <c r="K581">
        <f t="shared" si="107"/>
        <v>2743.2929908222613</v>
      </c>
      <c r="L581">
        <f t="shared" si="108"/>
        <v>538.29719626642077</v>
      </c>
      <c r="M581">
        <f t="shared" si="105"/>
        <v>525.35952599659913</v>
      </c>
      <c r="N581">
        <f t="shared" si="106"/>
        <v>518.05407293601093</v>
      </c>
      <c r="O581">
        <f t="shared" si="109"/>
        <v>580.4049685225757</v>
      </c>
    </row>
    <row r="582" spans="1:15" x14ac:dyDescent="0.25">
      <c r="A582">
        <v>5780</v>
      </c>
      <c r="B582">
        <v>549.28026900000009</v>
      </c>
      <c r="C582">
        <v>365.55555600000002</v>
      </c>
      <c r="D582">
        <f t="shared" si="110"/>
        <v>543.27688365112772</v>
      </c>
      <c r="E582">
        <f t="shared" ref="E582:E645" si="116">+(D582-D581)/10</f>
        <v>-6.3759472212836954E-2</v>
      </c>
      <c r="F582">
        <f t="shared" si="113"/>
        <v>-0.98370351783318455</v>
      </c>
      <c r="G582">
        <f t="shared" si="114"/>
        <v>55.33909762662033</v>
      </c>
      <c r="H582">
        <f t="shared" si="115"/>
        <v>21.13765438662033</v>
      </c>
      <c r="I582">
        <f t="shared" si="111"/>
        <v>7182.0342910720328</v>
      </c>
      <c r="J582">
        <f t="shared" si="112"/>
        <v>0.61803398874989479</v>
      </c>
      <c r="K582">
        <f t="shared" si="107"/>
        <v>2743.2929908222613</v>
      </c>
      <c r="L582">
        <f t="shared" si="108"/>
        <v>546.98717984429402</v>
      </c>
      <c r="M582">
        <f t="shared" ref="M582:M645" si="117">+M581+E582*10</f>
        <v>524.72193127447076</v>
      </c>
      <c r="N582">
        <f t="shared" si="106"/>
        <v>517.41647821388256</v>
      </c>
      <c r="O582">
        <f t="shared" si="109"/>
        <v>579.76737380044733</v>
      </c>
    </row>
    <row r="583" spans="1:15" x14ac:dyDescent="0.25">
      <c r="A583">
        <v>5790</v>
      </c>
      <c r="B583">
        <v>563.73501299999998</v>
      </c>
      <c r="C583">
        <v>354.70486099999999</v>
      </c>
      <c r="D583">
        <f t="shared" si="110"/>
        <v>542.63988877093311</v>
      </c>
      <c r="E583">
        <f t="shared" si="116"/>
        <v>-6.3699488019460654E-2</v>
      </c>
      <c r="F583">
        <f t="shared" si="113"/>
        <v>-0.98370351783318455</v>
      </c>
      <c r="G583">
        <f t="shared" si="114"/>
        <v>55.33909762662033</v>
      </c>
      <c r="H583">
        <f t="shared" si="115"/>
        <v>21.13765438662033</v>
      </c>
      <c r="I583">
        <f t="shared" si="111"/>
        <v>7182.0342910720328</v>
      </c>
      <c r="J583">
        <f t="shared" si="112"/>
        <v>0.61803398874989479</v>
      </c>
      <c r="K583">
        <f t="shared" si="107"/>
        <v>2743.2929908222613</v>
      </c>
      <c r="L583">
        <f t="shared" si="108"/>
        <v>555.67739254139781</v>
      </c>
      <c r="M583">
        <f t="shared" si="117"/>
        <v>524.08493639427616</v>
      </c>
      <c r="N583">
        <f t="shared" si="106"/>
        <v>516.77948333368795</v>
      </c>
      <c r="O583">
        <f t="shared" si="109"/>
        <v>579.13037892025272</v>
      </c>
    </row>
    <row r="584" spans="1:15" x14ac:dyDescent="0.25">
      <c r="A584">
        <v>5800</v>
      </c>
      <c r="B584">
        <v>549.28026900000009</v>
      </c>
      <c r="C584">
        <v>365.55555600000002</v>
      </c>
      <c r="D584">
        <f t="shared" si="110"/>
        <v>542.00349373267204</v>
      </c>
      <c r="E584">
        <f t="shared" si="116"/>
        <v>-6.3639503826107099E-2</v>
      </c>
      <c r="F584">
        <f t="shared" si="113"/>
        <v>-0.98370351783318455</v>
      </c>
      <c r="G584">
        <f t="shared" si="114"/>
        <v>55.33909762662033</v>
      </c>
      <c r="H584">
        <f t="shared" si="115"/>
        <v>21.13765438662033</v>
      </c>
      <c r="I584">
        <f t="shared" si="111"/>
        <v>7182.0342910720328</v>
      </c>
      <c r="J584">
        <f t="shared" si="112"/>
        <v>0.61803398874989479</v>
      </c>
      <c r="K584">
        <f t="shared" si="107"/>
        <v>2743.2929908222613</v>
      </c>
      <c r="L584">
        <f t="shared" si="108"/>
        <v>546.50078817637541</v>
      </c>
      <c r="M584">
        <f t="shared" si="117"/>
        <v>523.44854135601508</v>
      </c>
      <c r="N584">
        <f t="shared" ref="N584:N647" si="118">+N583+E584*10</f>
        <v>516.14308829542688</v>
      </c>
      <c r="O584">
        <f t="shared" si="109"/>
        <v>578.49398388199165</v>
      </c>
    </row>
    <row r="585" spans="1:15" x14ac:dyDescent="0.25">
      <c r="A585">
        <v>5810</v>
      </c>
      <c r="B585">
        <v>549.28026900000009</v>
      </c>
      <c r="C585">
        <v>365.55555600000002</v>
      </c>
      <c r="D585">
        <f t="shared" si="110"/>
        <v>541.36769853634451</v>
      </c>
      <c r="E585">
        <f t="shared" si="116"/>
        <v>-6.3579519632753545E-2</v>
      </c>
      <c r="F585">
        <f t="shared" si="113"/>
        <v>-0.98370351783318455</v>
      </c>
      <c r="G585">
        <f t="shared" si="114"/>
        <v>55.33909762662033</v>
      </c>
      <c r="H585">
        <f t="shared" si="115"/>
        <v>21.13765438662033</v>
      </c>
      <c r="I585">
        <f t="shared" si="111"/>
        <v>7182.0342910720328</v>
      </c>
      <c r="J585">
        <f t="shared" si="112"/>
        <v>0.61803398874989479</v>
      </c>
      <c r="K585">
        <f t="shared" si="107"/>
        <v>2743.2929908222613</v>
      </c>
      <c r="L585">
        <f t="shared" si="108"/>
        <v>546.25793602126214</v>
      </c>
      <c r="M585">
        <f t="shared" si="117"/>
        <v>522.81274615968755</v>
      </c>
      <c r="N585">
        <f t="shared" si="118"/>
        <v>515.50729309909934</v>
      </c>
      <c r="O585">
        <f t="shared" si="109"/>
        <v>577.85818868566412</v>
      </c>
    </row>
    <row r="586" spans="1:15" x14ac:dyDescent="0.25">
      <c r="A586">
        <v>5820</v>
      </c>
      <c r="B586">
        <v>563.73501299999998</v>
      </c>
      <c r="C586">
        <v>354.70486099999999</v>
      </c>
      <c r="D586">
        <f t="shared" si="110"/>
        <v>540.73250318195073</v>
      </c>
      <c r="E586">
        <f t="shared" si="116"/>
        <v>-6.3519535439377245E-2</v>
      </c>
      <c r="F586">
        <f t="shared" si="113"/>
        <v>-0.98370351783318455</v>
      </c>
      <c r="G586">
        <f t="shared" si="114"/>
        <v>55.33909762662033</v>
      </c>
      <c r="H586">
        <f t="shared" si="115"/>
        <v>21.13765438662033</v>
      </c>
      <c r="I586">
        <f t="shared" si="111"/>
        <v>7182.0342910720328</v>
      </c>
      <c r="J586">
        <f t="shared" si="112"/>
        <v>0.61803398874989479</v>
      </c>
      <c r="K586">
        <f t="shared" si="107"/>
        <v>2743.2929908222613</v>
      </c>
      <c r="L586">
        <f t="shared" si="108"/>
        <v>554.94883607605834</v>
      </c>
      <c r="M586">
        <f t="shared" si="117"/>
        <v>522.17755080529378</v>
      </c>
      <c r="N586">
        <f t="shared" si="118"/>
        <v>514.87209774470557</v>
      </c>
      <c r="O586">
        <f t="shared" si="109"/>
        <v>577.22299333127035</v>
      </c>
    </row>
    <row r="587" spans="1:15" x14ac:dyDescent="0.25">
      <c r="A587">
        <v>5830</v>
      </c>
      <c r="B587">
        <v>549.28026900000009</v>
      </c>
      <c r="C587">
        <v>365.55555600000002</v>
      </c>
      <c r="D587">
        <f t="shared" si="110"/>
        <v>540.0979076694905</v>
      </c>
      <c r="E587">
        <f t="shared" si="116"/>
        <v>-6.345955124602369E-2</v>
      </c>
      <c r="F587">
        <f t="shared" si="113"/>
        <v>-0.98370351783318455</v>
      </c>
      <c r="G587">
        <f t="shared" si="114"/>
        <v>55.33909762662033</v>
      </c>
      <c r="H587">
        <f t="shared" si="115"/>
        <v>21.13765438662033</v>
      </c>
      <c r="I587">
        <f t="shared" si="111"/>
        <v>7182.0342910720328</v>
      </c>
      <c r="J587">
        <f t="shared" si="112"/>
        <v>0.61803398874989479</v>
      </c>
      <c r="K587">
        <f t="shared" si="107"/>
        <v>2743.2929908222613</v>
      </c>
      <c r="L587">
        <f t="shared" si="108"/>
        <v>545.77291906872813</v>
      </c>
      <c r="M587">
        <f t="shared" si="117"/>
        <v>521.54295529283354</v>
      </c>
      <c r="N587">
        <f t="shared" si="118"/>
        <v>514.23750223224533</v>
      </c>
      <c r="O587">
        <f t="shared" si="109"/>
        <v>576.58839781881011</v>
      </c>
    </row>
    <row r="588" spans="1:15" x14ac:dyDescent="0.25">
      <c r="A588">
        <v>5840</v>
      </c>
      <c r="B588">
        <v>534.82552499999997</v>
      </c>
      <c r="C588">
        <v>376.40625</v>
      </c>
      <c r="D588">
        <f t="shared" si="110"/>
        <v>539.46391199896402</v>
      </c>
      <c r="E588">
        <f t="shared" si="116"/>
        <v>-6.3399567052647404E-2</v>
      </c>
      <c r="F588">
        <f t="shared" si="113"/>
        <v>-0.98370351783318455</v>
      </c>
      <c r="G588">
        <f t="shared" si="114"/>
        <v>55.33909762662033</v>
      </c>
      <c r="H588">
        <f t="shared" si="115"/>
        <v>21.13765438662033</v>
      </c>
      <c r="I588">
        <f t="shared" si="111"/>
        <v>7182.0342910720328</v>
      </c>
      <c r="J588">
        <f t="shared" si="112"/>
        <v>0.61803398874989479</v>
      </c>
      <c r="K588">
        <f t="shared" si="107"/>
        <v>2743.2929908222613</v>
      </c>
      <c r="L588">
        <f t="shared" si="108"/>
        <v>536.59723118062857</v>
      </c>
      <c r="M588">
        <f t="shared" si="117"/>
        <v>520.90895962230707</v>
      </c>
      <c r="N588">
        <f t="shared" si="118"/>
        <v>513.60350656171886</v>
      </c>
      <c r="O588">
        <f t="shared" si="109"/>
        <v>575.95440214828363</v>
      </c>
    </row>
    <row r="589" spans="1:15" x14ac:dyDescent="0.25">
      <c r="A589">
        <v>5850</v>
      </c>
      <c r="B589">
        <v>534.82552499999997</v>
      </c>
      <c r="C589">
        <v>376.40625</v>
      </c>
      <c r="D589">
        <f t="shared" si="110"/>
        <v>538.8305161703712</v>
      </c>
      <c r="E589">
        <f t="shared" si="116"/>
        <v>-6.333958285928247E-2</v>
      </c>
      <c r="F589">
        <f t="shared" si="113"/>
        <v>-0.98370351783318455</v>
      </c>
      <c r="G589">
        <f t="shared" si="114"/>
        <v>55.33909762662033</v>
      </c>
      <c r="H589">
        <f t="shared" si="115"/>
        <v>21.13765438662033</v>
      </c>
      <c r="I589">
        <f t="shared" si="111"/>
        <v>7182.0342910720328</v>
      </c>
      <c r="J589">
        <f t="shared" si="112"/>
        <v>0.61803398874989479</v>
      </c>
      <c r="K589">
        <f t="shared" si="107"/>
        <v>2743.2929908222613</v>
      </c>
      <c r="L589">
        <f t="shared" si="108"/>
        <v>536.35529550243859</v>
      </c>
      <c r="M589">
        <f t="shared" si="117"/>
        <v>520.27556379371424</v>
      </c>
      <c r="N589">
        <f t="shared" si="118"/>
        <v>512.97011073312603</v>
      </c>
      <c r="O589">
        <f t="shared" si="109"/>
        <v>575.32100631969081</v>
      </c>
    </row>
    <row r="590" spans="1:15" x14ac:dyDescent="0.25">
      <c r="A590">
        <v>5860</v>
      </c>
      <c r="B590">
        <v>520.37078199999996</v>
      </c>
      <c r="C590">
        <v>387.25694399999998</v>
      </c>
      <c r="D590">
        <f t="shared" si="110"/>
        <v>538.19772018371191</v>
      </c>
      <c r="E590">
        <f t="shared" si="116"/>
        <v>-6.3279598665928916E-2</v>
      </c>
      <c r="F590">
        <f t="shared" si="113"/>
        <v>-0.98370351783318455</v>
      </c>
      <c r="G590">
        <f t="shared" si="114"/>
        <v>55.33909762662033</v>
      </c>
      <c r="H590">
        <f t="shared" si="115"/>
        <v>21.13765438662033</v>
      </c>
      <c r="I590">
        <f t="shared" si="111"/>
        <v>7182.0342910720328</v>
      </c>
      <c r="J590">
        <f t="shared" si="112"/>
        <v>0.61803398874989479</v>
      </c>
      <c r="K590">
        <f t="shared" si="107"/>
        <v>2743.2929908222613</v>
      </c>
      <c r="L590">
        <f t="shared" si="108"/>
        <v>527.18006647083462</v>
      </c>
      <c r="M590">
        <f t="shared" si="117"/>
        <v>519.64276780705495</v>
      </c>
      <c r="N590">
        <f t="shared" si="118"/>
        <v>512.33731474646675</v>
      </c>
      <c r="O590">
        <f t="shared" si="109"/>
        <v>574.68821033303152</v>
      </c>
    </row>
    <row r="591" spans="1:15" x14ac:dyDescent="0.25">
      <c r="A591">
        <v>5870</v>
      </c>
      <c r="B591">
        <v>549.28026900000009</v>
      </c>
      <c r="C591">
        <v>365.55555600000002</v>
      </c>
      <c r="D591">
        <f t="shared" si="110"/>
        <v>537.56552403898627</v>
      </c>
      <c r="E591">
        <f t="shared" si="116"/>
        <v>-6.3219614472563995E-2</v>
      </c>
      <c r="F591">
        <f t="shared" si="113"/>
        <v>-0.98370351783318455</v>
      </c>
      <c r="G591">
        <f t="shared" si="114"/>
        <v>55.33909762662033</v>
      </c>
      <c r="H591">
        <f t="shared" si="115"/>
        <v>21.13765438662033</v>
      </c>
      <c r="I591">
        <f t="shared" si="111"/>
        <v>7182.0342910720328</v>
      </c>
      <c r="J591">
        <f t="shared" si="112"/>
        <v>0.61803398874989479</v>
      </c>
      <c r="K591">
        <f t="shared" si="107"/>
        <v>2743.2929908222613</v>
      </c>
      <c r="L591">
        <f t="shared" si="108"/>
        <v>544.80563459442942</v>
      </c>
      <c r="M591">
        <f t="shared" si="117"/>
        <v>519.01057166232931</v>
      </c>
      <c r="N591">
        <f t="shared" si="118"/>
        <v>511.70511860174111</v>
      </c>
      <c r="O591">
        <f t="shared" si="109"/>
        <v>574.05601418830588</v>
      </c>
    </row>
    <row r="592" spans="1:15" x14ac:dyDescent="0.25">
      <c r="A592">
        <v>5880</v>
      </c>
      <c r="B592">
        <v>549.28026900000009</v>
      </c>
      <c r="C592">
        <v>365.55555600000002</v>
      </c>
      <c r="D592">
        <f t="shared" si="110"/>
        <v>536.93392773619439</v>
      </c>
      <c r="E592">
        <f t="shared" si="116"/>
        <v>-6.3159630279187695E-2</v>
      </c>
      <c r="F592">
        <f t="shared" si="113"/>
        <v>-0.98370351783318455</v>
      </c>
      <c r="G592">
        <f t="shared" si="114"/>
        <v>55.33909762662033</v>
      </c>
      <c r="H592">
        <f t="shared" si="115"/>
        <v>21.13765438662033</v>
      </c>
      <c r="I592">
        <f t="shared" si="111"/>
        <v>7182.0342910720328</v>
      </c>
      <c r="J592">
        <f t="shared" si="112"/>
        <v>0.61803398874989479</v>
      </c>
      <c r="K592">
        <f t="shared" si="107"/>
        <v>2743.2929908222613</v>
      </c>
      <c r="L592">
        <f t="shared" si="108"/>
        <v>544.56438627393163</v>
      </c>
      <c r="M592">
        <f t="shared" si="117"/>
        <v>518.37897535953743</v>
      </c>
      <c r="N592">
        <f t="shared" si="118"/>
        <v>511.07352229894923</v>
      </c>
      <c r="O592">
        <f t="shared" si="109"/>
        <v>573.424417885514</v>
      </c>
    </row>
    <row r="593" spans="1:15" x14ac:dyDescent="0.25">
      <c r="A593">
        <v>5890</v>
      </c>
      <c r="B593">
        <v>563.73501299999998</v>
      </c>
      <c r="C593">
        <v>354.70486099999999</v>
      </c>
      <c r="D593">
        <f t="shared" si="110"/>
        <v>536.30293127533582</v>
      </c>
      <c r="E593">
        <f t="shared" si="116"/>
        <v>-6.3099646085856873E-2</v>
      </c>
      <c r="F593">
        <f t="shared" si="113"/>
        <v>-0.98370351783318455</v>
      </c>
      <c r="G593">
        <f t="shared" si="114"/>
        <v>55.33909762662033</v>
      </c>
      <c r="H593">
        <f t="shared" si="115"/>
        <v>21.13765438662033</v>
      </c>
      <c r="I593">
        <f t="shared" si="111"/>
        <v>7182.0342910720328</v>
      </c>
      <c r="J593">
        <f t="shared" si="112"/>
        <v>0.61803398874989479</v>
      </c>
      <c r="K593">
        <f t="shared" si="107"/>
        <v>2743.2929908222613</v>
      </c>
      <c r="L593">
        <f t="shared" si="108"/>
        <v>553.25689016334309</v>
      </c>
      <c r="M593">
        <f t="shared" si="117"/>
        <v>517.74797889867887</v>
      </c>
      <c r="N593">
        <f t="shared" si="118"/>
        <v>510.44252583809066</v>
      </c>
      <c r="O593">
        <f t="shared" si="109"/>
        <v>572.79342142465543</v>
      </c>
    </row>
    <row r="594" spans="1:15" x14ac:dyDescent="0.25">
      <c r="A594">
        <v>5900</v>
      </c>
      <c r="B594">
        <v>534.82552499999997</v>
      </c>
      <c r="C594">
        <v>376.40625</v>
      </c>
      <c r="D594">
        <f t="shared" si="110"/>
        <v>535.67253465641124</v>
      </c>
      <c r="E594">
        <f t="shared" si="116"/>
        <v>-6.3039661892457841E-2</v>
      </c>
      <c r="F594">
        <f t="shared" si="113"/>
        <v>-0.98370351783318455</v>
      </c>
      <c r="G594">
        <f t="shared" si="114"/>
        <v>55.33909762662033</v>
      </c>
      <c r="H594">
        <f t="shared" si="115"/>
        <v>21.13765438662033</v>
      </c>
      <c r="I594">
        <f t="shared" si="111"/>
        <v>7182.0342910720328</v>
      </c>
      <c r="J594">
        <f t="shared" si="112"/>
        <v>0.61803398874989479</v>
      </c>
      <c r="K594">
        <f t="shared" si="107"/>
        <v>2743.2929908222613</v>
      </c>
      <c r="L594">
        <f t="shared" si="108"/>
        <v>535.14905389994976</v>
      </c>
      <c r="M594">
        <f t="shared" si="117"/>
        <v>517.11758227975429</v>
      </c>
      <c r="N594">
        <f t="shared" si="118"/>
        <v>509.81212921916608</v>
      </c>
      <c r="O594">
        <f t="shared" si="109"/>
        <v>572.16302480573086</v>
      </c>
    </row>
    <row r="595" spans="1:15" x14ac:dyDescent="0.25">
      <c r="A595">
        <v>5910</v>
      </c>
      <c r="B595">
        <v>534.82552499999997</v>
      </c>
      <c r="C595">
        <v>376.40625</v>
      </c>
      <c r="D595">
        <f t="shared" si="110"/>
        <v>535.04273787942009</v>
      </c>
      <c r="E595">
        <f t="shared" si="116"/>
        <v>-6.2979677699115652E-2</v>
      </c>
      <c r="F595">
        <f t="shared" si="113"/>
        <v>-0.98370351783318455</v>
      </c>
      <c r="G595">
        <f t="shared" si="114"/>
        <v>55.33909762662033</v>
      </c>
      <c r="H595">
        <f t="shared" si="115"/>
        <v>21.13765438662033</v>
      </c>
      <c r="I595">
        <f t="shared" si="111"/>
        <v>7182.0342910720328</v>
      </c>
      <c r="J595">
        <f t="shared" si="112"/>
        <v>0.61803398874989479</v>
      </c>
      <c r="K595">
        <f t="shared" si="107"/>
        <v>2743.2929908222613</v>
      </c>
      <c r="L595">
        <f t="shared" si="108"/>
        <v>534.90849293714427</v>
      </c>
      <c r="M595">
        <f t="shared" si="117"/>
        <v>516.48778550276313</v>
      </c>
      <c r="N595">
        <f t="shared" si="118"/>
        <v>509.18233244217492</v>
      </c>
      <c r="O595">
        <f t="shared" si="109"/>
        <v>571.5332280287397</v>
      </c>
    </row>
    <row r="596" spans="1:15" x14ac:dyDescent="0.25">
      <c r="A596">
        <v>5920</v>
      </c>
      <c r="B596">
        <v>563.73501299999998</v>
      </c>
      <c r="C596">
        <v>354.70486099999999</v>
      </c>
      <c r="D596">
        <f t="shared" si="110"/>
        <v>534.41354094436258</v>
      </c>
      <c r="E596">
        <f t="shared" si="116"/>
        <v>-6.2919693505750732E-2</v>
      </c>
      <c r="F596">
        <f t="shared" si="113"/>
        <v>-0.98370351783318455</v>
      </c>
      <c r="G596">
        <f t="shared" si="114"/>
        <v>55.33909762662033</v>
      </c>
      <c r="H596">
        <f t="shared" si="115"/>
        <v>21.13765438662033</v>
      </c>
      <c r="I596">
        <f t="shared" si="111"/>
        <v>7182.0342910720328</v>
      </c>
      <c r="J596">
        <f t="shared" si="112"/>
        <v>0.61803398874989479</v>
      </c>
      <c r="K596">
        <f t="shared" si="107"/>
        <v>2743.2929908222613</v>
      </c>
      <c r="L596">
        <f t="shared" si="108"/>
        <v>552.53520727492673</v>
      </c>
      <c r="M596">
        <f t="shared" si="117"/>
        <v>515.85858856770562</v>
      </c>
      <c r="N596">
        <f t="shared" si="118"/>
        <v>508.55313550711742</v>
      </c>
      <c r="O596">
        <f t="shared" si="109"/>
        <v>570.90403109368219</v>
      </c>
    </row>
    <row r="597" spans="1:15" x14ac:dyDescent="0.25">
      <c r="A597">
        <v>5930</v>
      </c>
      <c r="B597">
        <v>563.73501299999998</v>
      </c>
      <c r="C597">
        <v>354.70486099999999</v>
      </c>
      <c r="D597">
        <f t="shared" si="110"/>
        <v>533.78494385123872</v>
      </c>
      <c r="E597">
        <f t="shared" si="116"/>
        <v>-6.2859709312385798E-2</v>
      </c>
      <c r="F597">
        <f t="shared" si="113"/>
        <v>-0.98370351783318455</v>
      </c>
      <c r="G597">
        <f t="shared" si="114"/>
        <v>55.33909762662033</v>
      </c>
      <c r="H597">
        <f t="shared" si="115"/>
        <v>21.13765438662033</v>
      </c>
      <c r="I597">
        <f t="shared" si="111"/>
        <v>7182.0342910720328</v>
      </c>
      <c r="J597">
        <f t="shared" si="112"/>
        <v>0.61803398874989479</v>
      </c>
      <c r="K597">
        <f t="shared" si="107"/>
        <v>2743.2929908222613</v>
      </c>
      <c r="L597">
        <f t="shared" si="108"/>
        <v>552.29510455058278</v>
      </c>
      <c r="M597">
        <f t="shared" si="117"/>
        <v>515.22999147458177</v>
      </c>
      <c r="N597">
        <f t="shared" si="118"/>
        <v>507.92453841399356</v>
      </c>
      <c r="O597">
        <f t="shared" si="109"/>
        <v>570.27543400055833</v>
      </c>
    </row>
    <row r="598" spans="1:15" x14ac:dyDescent="0.25">
      <c r="A598">
        <v>5940</v>
      </c>
      <c r="B598">
        <v>534.82552499999997</v>
      </c>
      <c r="C598">
        <v>376.40625</v>
      </c>
      <c r="D598">
        <f t="shared" si="110"/>
        <v>533.15694660004851</v>
      </c>
      <c r="E598">
        <f t="shared" si="116"/>
        <v>-6.2799725119020877E-2</v>
      </c>
      <c r="F598">
        <f t="shared" si="113"/>
        <v>-0.98370351783318455</v>
      </c>
      <c r="G598">
        <f t="shared" si="114"/>
        <v>55.33909762662033</v>
      </c>
      <c r="H598">
        <f t="shared" si="115"/>
        <v>21.13765438662033</v>
      </c>
      <c r="I598">
        <f t="shared" si="111"/>
        <v>7182.0342910720328</v>
      </c>
      <c r="J598">
        <f t="shared" si="112"/>
        <v>0.61803398874989479</v>
      </c>
      <c r="K598">
        <f t="shared" si="107"/>
        <v>2743.2929908222613</v>
      </c>
      <c r="L598">
        <f t="shared" si="108"/>
        <v>534.18818476411241</v>
      </c>
      <c r="M598">
        <f t="shared" si="117"/>
        <v>514.60199422339156</v>
      </c>
      <c r="N598">
        <f t="shared" si="118"/>
        <v>507.29654116280335</v>
      </c>
      <c r="O598">
        <f t="shared" si="109"/>
        <v>569.64743674936813</v>
      </c>
    </row>
    <row r="599" spans="1:15" x14ac:dyDescent="0.25">
      <c r="A599">
        <v>5950</v>
      </c>
      <c r="B599">
        <v>520.37078199999996</v>
      </c>
      <c r="C599">
        <v>387.25694399999998</v>
      </c>
      <c r="D599">
        <f t="shared" si="110"/>
        <v>532.52954919079184</v>
      </c>
      <c r="E599">
        <f t="shared" si="116"/>
        <v>-6.2739740925667323E-2</v>
      </c>
      <c r="F599">
        <f t="shared" si="113"/>
        <v>-0.98370351783318455</v>
      </c>
      <c r="G599">
        <f t="shared" si="114"/>
        <v>55.33909762662033</v>
      </c>
      <c r="H599">
        <f t="shared" si="115"/>
        <v>21.13765438662033</v>
      </c>
      <c r="I599">
        <f t="shared" si="111"/>
        <v>7182.0342910720328</v>
      </c>
      <c r="J599">
        <f t="shared" si="112"/>
        <v>0.61803398874989479</v>
      </c>
      <c r="K599">
        <f t="shared" si="107"/>
        <v>2743.2929908222613</v>
      </c>
      <c r="L599">
        <f t="shared" si="108"/>
        <v>525.01501780558533</v>
      </c>
      <c r="M599">
        <f t="shared" si="117"/>
        <v>513.97459681413488</v>
      </c>
      <c r="N599">
        <f t="shared" si="118"/>
        <v>506.66914375354668</v>
      </c>
      <c r="O599">
        <f t="shared" si="109"/>
        <v>569.02003934011145</v>
      </c>
    </row>
    <row r="600" spans="1:15" x14ac:dyDescent="0.25">
      <c r="A600">
        <v>5960</v>
      </c>
      <c r="B600">
        <v>505.91603799999996</v>
      </c>
      <c r="C600">
        <v>398.10763900000001</v>
      </c>
      <c r="D600">
        <f t="shared" si="110"/>
        <v>531.90275162346893</v>
      </c>
      <c r="E600">
        <f t="shared" si="116"/>
        <v>-6.2679756732291023E-2</v>
      </c>
      <c r="F600">
        <f t="shared" si="113"/>
        <v>-0.98370351783318455</v>
      </c>
      <c r="G600">
        <f t="shared" si="114"/>
        <v>55.33909762662033</v>
      </c>
      <c r="H600">
        <f t="shared" si="115"/>
        <v>21.13765438662033</v>
      </c>
      <c r="I600">
        <f t="shared" si="111"/>
        <v>7182.0342910720328</v>
      </c>
      <c r="J600">
        <f t="shared" si="112"/>
        <v>0.61803398874989479</v>
      </c>
      <c r="K600">
        <f t="shared" si="107"/>
        <v>2743.2929908222613</v>
      </c>
      <c r="L600">
        <f t="shared" si="108"/>
        <v>515.8420793482552</v>
      </c>
      <c r="M600">
        <f t="shared" si="117"/>
        <v>513.34779924681197</v>
      </c>
      <c r="N600">
        <f t="shared" si="118"/>
        <v>506.04234618622377</v>
      </c>
      <c r="O600">
        <f t="shared" si="109"/>
        <v>568.39324177278854</v>
      </c>
    </row>
    <row r="601" spans="1:15" x14ac:dyDescent="0.25">
      <c r="A601">
        <v>5970</v>
      </c>
      <c r="B601">
        <v>491.46129400000001</v>
      </c>
      <c r="C601">
        <v>408.95833299999998</v>
      </c>
      <c r="D601">
        <f t="shared" si="110"/>
        <v>531.27655389807956</v>
      </c>
      <c r="E601">
        <f t="shared" si="116"/>
        <v>-6.2619772538937468E-2</v>
      </c>
      <c r="F601">
        <f t="shared" si="113"/>
        <v>-0.98370351783318455</v>
      </c>
      <c r="G601">
        <f t="shared" si="114"/>
        <v>55.33909762662033</v>
      </c>
      <c r="H601">
        <f t="shared" si="115"/>
        <v>21.13765438662033</v>
      </c>
      <c r="I601">
        <f t="shared" si="111"/>
        <v>7182.0342910720328</v>
      </c>
      <c r="J601">
        <f t="shared" si="112"/>
        <v>0.61803398874989479</v>
      </c>
      <c r="K601">
        <f t="shared" si="107"/>
        <v>2743.2929908222613</v>
      </c>
      <c r="L601">
        <f t="shared" si="108"/>
        <v>506.66937001015572</v>
      </c>
      <c r="M601">
        <f t="shared" si="117"/>
        <v>512.7216015214226</v>
      </c>
      <c r="N601">
        <f t="shared" si="118"/>
        <v>505.41614846083439</v>
      </c>
      <c r="O601">
        <f t="shared" si="109"/>
        <v>567.76704404739917</v>
      </c>
    </row>
    <row r="602" spans="1:15" x14ac:dyDescent="0.25">
      <c r="A602">
        <v>5980</v>
      </c>
      <c r="B602">
        <v>520.37078199999996</v>
      </c>
      <c r="C602">
        <v>387.25694399999998</v>
      </c>
      <c r="D602">
        <f t="shared" si="110"/>
        <v>530.65095601462394</v>
      </c>
      <c r="E602">
        <f t="shared" si="116"/>
        <v>-6.2559788345561168E-2</v>
      </c>
      <c r="F602">
        <f t="shared" si="113"/>
        <v>-0.98370351783318455</v>
      </c>
      <c r="G602">
        <f t="shared" si="114"/>
        <v>55.33909762662033</v>
      </c>
      <c r="H602">
        <f t="shared" si="115"/>
        <v>21.13765438662033</v>
      </c>
      <c r="I602">
        <f t="shared" si="111"/>
        <v>7182.0342910720328</v>
      </c>
      <c r="J602">
        <f t="shared" si="112"/>
        <v>0.61803398874989479</v>
      </c>
      <c r="K602">
        <f t="shared" si="107"/>
        <v>2743.2929908222613</v>
      </c>
      <c r="L602">
        <f t="shared" si="108"/>
        <v>524.29745906332289</v>
      </c>
      <c r="M602">
        <f t="shared" si="117"/>
        <v>512.09600363796699</v>
      </c>
      <c r="N602">
        <f t="shared" si="118"/>
        <v>504.79055057737878</v>
      </c>
      <c r="O602">
        <f t="shared" si="109"/>
        <v>567.14144616394356</v>
      </c>
    </row>
    <row r="603" spans="1:15" x14ac:dyDescent="0.25">
      <c r="A603">
        <v>5990</v>
      </c>
      <c r="B603">
        <v>534.82552499999997</v>
      </c>
      <c r="C603">
        <v>376.40625</v>
      </c>
      <c r="D603">
        <f t="shared" si="110"/>
        <v>530.02595797310187</v>
      </c>
      <c r="E603">
        <f t="shared" si="116"/>
        <v>-6.2499804152207614E-2</v>
      </c>
      <c r="F603">
        <f t="shared" si="113"/>
        <v>-0.98370351783318455</v>
      </c>
      <c r="G603">
        <f t="shared" si="114"/>
        <v>55.33909762662033</v>
      </c>
      <c r="H603">
        <f t="shared" si="115"/>
        <v>21.13765438662033</v>
      </c>
      <c r="I603">
        <f t="shared" si="111"/>
        <v>7182.0342910720328</v>
      </c>
      <c r="J603">
        <f t="shared" si="112"/>
        <v>0.61803398874989479</v>
      </c>
      <c r="K603">
        <f t="shared" si="107"/>
        <v>2743.2929908222613</v>
      </c>
      <c r="L603">
        <f t="shared" si="108"/>
        <v>532.99225352700819</v>
      </c>
      <c r="M603">
        <f t="shared" si="117"/>
        <v>511.47100559644491</v>
      </c>
      <c r="N603">
        <f t="shared" si="118"/>
        <v>504.1655525358567</v>
      </c>
      <c r="O603">
        <f t="shared" si="109"/>
        <v>566.51644812242148</v>
      </c>
    </row>
    <row r="604" spans="1:15" x14ac:dyDescent="0.25">
      <c r="A604">
        <v>6000</v>
      </c>
      <c r="B604">
        <v>534.82552499999997</v>
      </c>
      <c r="C604">
        <v>376.40625</v>
      </c>
      <c r="D604">
        <f t="shared" si="110"/>
        <v>529.40155977351333</v>
      </c>
      <c r="E604">
        <f t="shared" si="116"/>
        <v>-6.2439819958854059E-2</v>
      </c>
      <c r="F604">
        <f t="shared" si="113"/>
        <v>-0.98370351783318455</v>
      </c>
      <c r="G604">
        <f t="shared" si="114"/>
        <v>55.33909762662033</v>
      </c>
      <c r="H604">
        <f t="shared" si="115"/>
        <v>21.13765438662033</v>
      </c>
      <c r="I604">
        <f t="shared" si="111"/>
        <v>7182.0342910720328</v>
      </c>
      <c r="J604">
        <f t="shared" si="112"/>
        <v>0.61803398874989479</v>
      </c>
      <c r="K604">
        <f t="shared" si="107"/>
        <v>2743.2929908222613</v>
      </c>
      <c r="L604">
        <f t="shared" si="108"/>
        <v>532.7537546372796</v>
      </c>
      <c r="M604">
        <f t="shared" si="117"/>
        <v>510.84660739685637</v>
      </c>
      <c r="N604">
        <f t="shared" si="118"/>
        <v>503.54115433626816</v>
      </c>
      <c r="O604">
        <f t="shared" si="109"/>
        <v>565.89204992283294</v>
      </c>
    </row>
    <row r="605" spans="1:15" x14ac:dyDescent="0.25">
      <c r="A605">
        <v>6010</v>
      </c>
      <c r="B605">
        <v>520.37078199999996</v>
      </c>
      <c r="C605">
        <v>387.25694399999998</v>
      </c>
      <c r="D605">
        <f t="shared" si="110"/>
        <v>528.77776141585855</v>
      </c>
      <c r="E605">
        <f t="shared" si="116"/>
        <v>-6.2379835765477766E-2</v>
      </c>
      <c r="F605">
        <f t="shared" si="113"/>
        <v>-0.98370351783318455</v>
      </c>
      <c r="G605">
        <f t="shared" si="114"/>
        <v>55.33909762662033</v>
      </c>
      <c r="H605">
        <f t="shared" si="115"/>
        <v>21.13765438662033</v>
      </c>
      <c r="I605">
        <f t="shared" si="111"/>
        <v>7182.0342910720328</v>
      </c>
      <c r="J605">
        <f t="shared" si="112"/>
        <v>0.61803398874989479</v>
      </c>
      <c r="K605">
        <f t="shared" si="107"/>
        <v>2743.2929908222613</v>
      </c>
      <c r="L605">
        <f t="shared" si="108"/>
        <v>523.58196239413724</v>
      </c>
      <c r="M605">
        <f t="shared" si="117"/>
        <v>510.22280903920159</v>
      </c>
      <c r="N605">
        <f t="shared" si="118"/>
        <v>502.91735597861339</v>
      </c>
      <c r="O605">
        <f t="shared" si="109"/>
        <v>565.26825156517816</v>
      </c>
    </row>
    <row r="606" spans="1:15" x14ac:dyDescent="0.25">
      <c r="A606">
        <v>6020</v>
      </c>
      <c r="B606">
        <v>477.00654999999995</v>
      </c>
      <c r="C606">
        <v>419.80902799999996</v>
      </c>
      <c r="D606">
        <f t="shared" si="110"/>
        <v>528.15456290013753</v>
      </c>
      <c r="E606">
        <f t="shared" si="116"/>
        <v>-6.2319851572101473E-2</v>
      </c>
      <c r="F606">
        <f t="shared" si="113"/>
        <v>-0.98370351783318455</v>
      </c>
      <c r="G606">
        <f t="shared" si="114"/>
        <v>55.33909762662033</v>
      </c>
      <c r="H606">
        <f t="shared" si="115"/>
        <v>21.13765438662033</v>
      </c>
      <c r="I606">
        <f t="shared" si="111"/>
        <v>7182.0342910720328</v>
      </c>
      <c r="J606">
        <f t="shared" si="112"/>
        <v>0.61803398874989479</v>
      </c>
      <c r="K606">
        <f t="shared" si="107"/>
        <v>2743.2929908222613</v>
      </c>
      <c r="L606">
        <f t="shared" si="108"/>
        <v>496.54335247083441</v>
      </c>
      <c r="M606">
        <f t="shared" si="117"/>
        <v>509.59961052348058</v>
      </c>
      <c r="N606">
        <f t="shared" si="118"/>
        <v>502.29415746289237</v>
      </c>
      <c r="O606">
        <f t="shared" si="109"/>
        <v>564.64505304945715</v>
      </c>
    </row>
    <row r="607" spans="1:15" x14ac:dyDescent="0.25">
      <c r="A607">
        <v>6030</v>
      </c>
      <c r="B607">
        <v>505.91603799999996</v>
      </c>
      <c r="C607">
        <v>398.10763900000001</v>
      </c>
      <c r="D607">
        <f t="shared" si="110"/>
        <v>527.53196422634983</v>
      </c>
      <c r="E607">
        <f t="shared" si="116"/>
        <v>-6.225986737877065E-2</v>
      </c>
      <c r="F607">
        <f t="shared" si="113"/>
        <v>-0.98370351783318455</v>
      </c>
      <c r="G607">
        <f t="shared" si="114"/>
        <v>55.33909762662033</v>
      </c>
      <c r="H607">
        <f t="shared" si="115"/>
        <v>21.13765438662033</v>
      </c>
      <c r="I607">
        <f t="shared" si="111"/>
        <v>7182.0342910720328</v>
      </c>
      <c r="J607">
        <f t="shared" si="112"/>
        <v>0.61803398874989479</v>
      </c>
      <c r="K607">
        <f t="shared" si="107"/>
        <v>2743.2929908222613</v>
      </c>
      <c r="L607">
        <f t="shared" si="108"/>
        <v>514.17258712015541</v>
      </c>
      <c r="M607">
        <f t="shared" si="117"/>
        <v>508.97701184969287</v>
      </c>
      <c r="N607">
        <f t="shared" si="118"/>
        <v>501.67155878910467</v>
      </c>
      <c r="O607">
        <f t="shared" si="109"/>
        <v>564.02245437566944</v>
      </c>
    </row>
    <row r="608" spans="1:15" x14ac:dyDescent="0.25">
      <c r="A608">
        <v>6040</v>
      </c>
      <c r="B608">
        <v>505.91603799999996</v>
      </c>
      <c r="C608">
        <v>398.10763900000001</v>
      </c>
      <c r="D608">
        <f t="shared" si="110"/>
        <v>526.909965394496</v>
      </c>
      <c r="E608">
        <f t="shared" si="116"/>
        <v>-6.2199883185382984E-2</v>
      </c>
      <c r="F608">
        <f t="shared" si="113"/>
        <v>-0.98370351783318455</v>
      </c>
      <c r="G608">
        <f t="shared" si="114"/>
        <v>55.33909762662033</v>
      </c>
      <c r="H608">
        <f t="shared" si="115"/>
        <v>21.13765438662033</v>
      </c>
      <c r="I608">
        <f t="shared" si="111"/>
        <v>7182.0342910720328</v>
      </c>
      <c r="J608">
        <f t="shared" si="112"/>
        <v>0.61803398874989479</v>
      </c>
      <c r="K608">
        <f t="shared" si="107"/>
        <v>2743.2929908222613</v>
      </c>
      <c r="L608">
        <f t="shared" si="108"/>
        <v>513.93500470734989</v>
      </c>
      <c r="M608">
        <f t="shared" si="117"/>
        <v>508.35501301783904</v>
      </c>
      <c r="N608">
        <f t="shared" si="118"/>
        <v>501.04955995725084</v>
      </c>
      <c r="O608">
        <f t="shared" si="109"/>
        <v>563.40045554381561</v>
      </c>
    </row>
    <row r="609" spans="1:15" x14ac:dyDescent="0.25">
      <c r="A609">
        <v>6050</v>
      </c>
      <c r="B609">
        <v>520.37078199999996</v>
      </c>
      <c r="C609">
        <v>387.25694399999998</v>
      </c>
      <c r="D609">
        <f t="shared" si="110"/>
        <v>526.2885664045757</v>
      </c>
      <c r="E609">
        <f t="shared" si="116"/>
        <v>-6.213989899202943E-2</v>
      </c>
      <c r="F609">
        <f t="shared" si="113"/>
        <v>-0.98370351783318455</v>
      </c>
      <c r="G609">
        <f t="shared" si="114"/>
        <v>55.33909762662033</v>
      </c>
      <c r="H609">
        <f t="shared" si="115"/>
        <v>21.13765438662033</v>
      </c>
      <c r="I609">
        <f t="shared" si="111"/>
        <v>7182.0342910720328</v>
      </c>
      <c r="J609">
        <f t="shared" si="112"/>
        <v>0.61803398874989479</v>
      </c>
      <c r="K609">
        <f t="shared" si="107"/>
        <v>2743.2929908222613</v>
      </c>
      <c r="L609">
        <f t="shared" si="108"/>
        <v>522.63117450445384</v>
      </c>
      <c r="M609">
        <f t="shared" si="117"/>
        <v>507.73361402791875</v>
      </c>
      <c r="N609">
        <f t="shared" si="118"/>
        <v>500.42816096733054</v>
      </c>
      <c r="O609">
        <f t="shared" si="109"/>
        <v>562.77905655389532</v>
      </c>
    </row>
    <row r="610" spans="1:15" x14ac:dyDescent="0.25">
      <c r="A610">
        <v>6060</v>
      </c>
      <c r="B610">
        <v>520.37078199999996</v>
      </c>
      <c r="C610">
        <v>387.25694399999998</v>
      </c>
      <c r="D610">
        <f t="shared" si="110"/>
        <v>525.66776725658906</v>
      </c>
      <c r="E610">
        <f t="shared" si="116"/>
        <v>-6.2079914798664503E-2</v>
      </c>
      <c r="F610">
        <f t="shared" si="113"/>
        <v>-0.98370351783318455</v>
      </c>
      <c r="G610">
        <f t="shared" si="114"/>
        <v>55.33909762662033</v>
      </c>
      <c r="H610">
        <f t="shared" si="115"/>
        <v>21.13765438662033</v>
      </c>
      <c r="I610">
        <f t="shared" si="111"/>
        <v>7182.0342910720328</v>
      </c>
      <c r="J610">
        <f t="shared" si="112"/>
        <v>0.61803398874989479</v>
      </c>
      <c r="K610">
        <f t="shared" si="107"/>
        <v>2743.2929908222613</v>
      </c>
      <c r="L610">
        <f t="shared" si="108"/>
        <v>522.39405033010996</v>
      </c>
      <c r="M610">
        <f t="shared" si="117"/>
        <v>507.1128148799321</v>
      </c>
      <c r="N610">
        <f t="shared" si="118"/>
        <v>499.8073618193439</v>
      </c>
      <c r="O610">
        <f t="shared" si="109"/>
        <v>562.15825740590867</v>
      </c>
    </row>
    <row r="611" spans="1:15" x14ac:dyDescent="0.25">
      <c r="A611">
        <v>6070</v>
      </c>
      <c r="B611">
        <v>505.91603799999996</v>
      </c>
      <c r="C611">
        <v>398.10763900000001</v>
      </c>
      <c r="D611">
        <f t="shared" si="110"/>
        <v>525.04756795053595</v>
      </c>
      <c r="E611">
        <f t="shared" si="116"/>
        <v>-6.2019930605310948E-2</v>
      </c>
      <c r="F611">
        <f t="shared" si="113"/>
        <v>-0.98370351783318455</v>
      </c>
      <c r="G611">
        <f t="shared" si="114"/>
        <v>55.33909762662033</v>
      </c>
      <c r="H611">
        <f t="shared" si="115"/>
        <v>21.13765438662033</v>
      </c>
      <c r="I611">
        <f t="shared" si="111"/>
        <v>7182.0342910720328</v>
      </c>
      <c r="J611">
        <f t="shared" si="112"/>
        <v>0.61803398874989479</v>
      </c>
      <c r="K611">
        <f t="shared" si="107"/>
        <v>2743.2929908222613</v>
      </c>
      <c r="L611">
        <f t="shared" si="108"/>
        <v>513.22363218431815</v>
      </c>
      <c r="M611">
        <f t="shared" si="117"/>
        <v>506.49261557387899</v>
      </c>
      <c r="N611">
        <f t="shared" si="118"/>
        <v>499.18716251329079</v>
      </c>
      <c r="O611">
        <f t="shared" si="109"/>
        <v>561.53805809985556</v>
      </c>
    </row>
    <row r="612" spans="1:15" x14ac:dyDescent="0.25">
      <c r="A612">
        <v>6080</v>
      </c>
      <c r="B612">
        <v>505.91603799999996</v>
      </c>
      <c r="C612">
        <v>398.10763900000001</v>
      </c>
      <c r="D612">
        <f t="shared" si="110"/>
        <v>524.4279684864166</v>
      </c>
      <c r="E612">
        <f t="shared" si="116"/>
        <v>-6.1959946411934655E-2</v>
      </c>
      <c r="F612">
        <f t="shared" si="113"/>
        <v>-0.98370351783318455</v>
      </c>
      <c r="G612">
        <f t="shared" si="114"/>
        <v>55.33909762662033</v>
      </c>
      <c r="H612">
        <f t="shared" si="115"/>
        <v>21.13765438662033</v>
      </c>
      <c r="I612">
        <f t="shared" si="111"/>
        <v>7182.0342910720328</v>
      </c>
      <c r="J612">
        <f t="shared" si="112"/>
        <v>0.61803398874989479</v>
      </c>
      <c r="K612">
        <f t="shared" si="107"/>
        <v>2743.2929908222613</v>
      </c>
      <c r="L612">
        <f t="shared" si="108"/>
        <v>512.98696624843569</v>
      </c>
      <c r="M612">
        <f t="shared" si="117"/>
        <v>505.87301610975965</v>
      </c>
      <c r="N612">
        <f t="shared" si="118"/>
        <v>498.56756304917144</v>
      </c>
      <c r="O612">
        <f t="shared" si="109"/>
        <v>560.91845863573622</v>
      </c>
    </row>
    <row r="613" spans="1:15" x14ac:dyDescent="0.25">
      <c r="A613">
        <v>6090</v>
      </c>
      <c r="B613">
        <v>534.82552499999997</v>
      </c>
      <c r="C613">
        <v>376.40625</v>
      </c>
      <c r="D613">
        <f t="shared" si="110"/>
        <v>523.80896886423079</v>
      </c>
      <c r="E613">
        <f t="shared" si="116"/>
        <v>-6.1899962218581094E-2</v>
      </c>
      <c r="F613">
        <f t="shared" si="113"/>
        <v>-0.98370351783318455</v>
      </c>
      <c r="G613">
        <f t="shared" si="114"/>
        <v>55.33909762662033</v>
      </c>
      <c r="H613">
        <f t="shared" si="115"/>
        <v>21.13765438662033</v>
      </c>
      <c r="I613">
        <f t="shared" si="111"/>
        <v>7182.0342910720328</v>
      </c>
      <c r="J613">
        <f t="shared" si="112"/>
        <v>0.61803398874989479</v>
      </c>
      <c r="K613">
        <f t="shared" si="107"/>
        <v>2743.2929908222613</v>
      </c>
      <c r="L613">
        <f t="shared" si="108"/>
        <v>530.61757499510736</v>
      </c>
      <c r="M613">
        <f t="shared" si="117"/>
        <v>505.25401648757384</v>
      </c>
      <c r="N613">
        <f t="shared" si="118"/>
        <v>497.94856342698563</v>
      </c>
      <c r="O613">
        <f t="shared" si="109"/>
        <v>560.2994590135504</v>
      </c>
    </row>
    <row r="614" spans="1:15" x14ac:dyDescent="0.25">
      <c r="A614">
        <v>6100</v>
      </c>
      <c r="B614">
        <v>534.82552499999997</v>
      </c>
      <c r="C614">
        <v>376.40625</v>
      </c>
      <c r="D614">
        <f t="shared" si="110"/>
        <v>523.19056908397874</v>
      </c>
      <c r="E614">
        <f t="shared" si="116"/>
        <v>-6.18399780252048E-2</v>
      </c>
      <c r="F614">
        <f t="shared" si="113"/>
        <v>-0.98370351783318455</v>
      </c>
      <c r="G614">
        <f t="shared" si="114"/>
        <v>55.33909762662033</v>
      </c>
      <c r="H614">
        <f t="shared" si="115"/>
        <v>21.13765438662033</v>
      </c>
      <c r="I614">
        <f t="shared" si="111"/>
        <v>7182.0342910720328</v>
      </c>
      <c r="J614">
        <f t="shared" si="112"/>
        <v>0.61803398874989479</v>
      </c>
      <c r="K614">
        <f t="shared" si="107"/>
        <v>2743.2929908222613</v>
      </c>
      <c r="L614">
        <f t="shared" si="108"/>
        <v>530.38136729768655</v>
      </c>
      <c r="M614">
        <f t="shared" si="117"/>
        <v>504.63561670732179</v>
      </c>
      <c r="N614">
        <f t="shared" si="118"/>
        <v>497.33016364673358</v>
      </c>
      <c r="O614">
        <f t="shared" si="109"/>
        <v>559.68105923329836</v>
      </c>
    </row>
    <row r="615" spans="1:15" x14ac:dyDescent="0.25">
      <c r="A615">
        <v>6110</v>
      </c>
      <c r="B615">
        <v>520.37078199999996</v>
      </c>
      <c r="C615">
        <v>387.25694399999998</v>
      </c>
      <c r="D615">
        <f t="shared" si="110"/>
        <v>522.57276914566023</v>
      </c>
      <c r="E615">
        <f t="shared" si="116"/>
        <v>-6.1779993831851246E-2</v>
      </c>
      <c r="F615">
        <f t="shared" si="113"/>
        <v>-0.98370351783318455</v>
      </c>
      <c r="G615">
        <f t="shared" si="114"/>
        <v>55.33909762662033</v>
      </c>
      <c r="H615">
        <f t="shared" si="115"/>
        <v>21.13765438662033</v>
      </c>
      <c r="I615">
        <f t="shared" si="111"/>
        <v>7182.0342910720328</v>
      </c>
      <c r="J615">
        <f t="shared" si="112"/>
        <v>0.61803398874989479</v>
      </c>
      <c r="K615">
        <f t="shared" si="107"/>
        <v>2743.2929908222613</v>
      </c>
      <c r="L615">
        <f t="shared" si="108"/>
        <v>521.21186624685186</v>
      </c>
      <c r="M615">
        <f t="shared" si="117"/>
        <v>504.01781676900328</v>
      </c>
      <c r="N615">
        <f t="shared" si="118"/>
        <v>496.71236370841507</v>
      </c>
      <c r="O615">
        <f t="shared" si="109"/>
        <v>559.06325929497984</v>
      </c>
    </row>
    <row r="616" spans="1:15" x14ac:dyDescent="0.25">
      <c r="A616">
        <v>6120</v>
      </c>
      <c r="B616">
        <v>505.91603799999996</v>
      </c>
      <c r="C616">
        <v>398.10763900000001</v>
      </c>
      <c r="D616">
        <f t="shared" si="110"/>
        <v>521.95556904927537</v>
      </c>
      <c r="E616">
        <f t="shared" si="116"/>
        <v>-6.1720009638486319E-2</v>
      </c>
      <c r="F616">
        <f t="shared" si="113"/>
        <v>-0.98370351783318455</v>
      </c>
      <c r="G616">
        <f t="shared" si="114"/>
        <v>55.33909762662033</v>
      </c>
      <c r="H616">
        <f t="shared" si="115"/>
        <v>21.13765438662033</v>
      </c>
      <c r="I616">
        <f t="shared" si="111"/>
        <v>7182.0342910720328</v>
      </c>
      <c r="J616">
        <f t="shared" si="112"/>
        <v>0.61803398874989479</v>
      </c>
      <c r="K616">
        <f t="shared" si="107"/>
        <v>2743.2929908222613</v>
      </c>
      <c r="L616">
        <f t="shared" si="108"/>
        <v>512.04259369721387</v>
      </c>
      <c r="M616">
        <f t="shared" si="117"/>
        <v>503.40061667261841</v>
      </c>
      <c r="N616">
        <f t="shared" si="118"/>
        <v>496.09516361203021</v>
      </c>
      <c r="O616">
        <f t="shared" si="109"/>
        <v>558.44605919859498</v>
      </c>
    </row>
    <row r="617" spans="1:15" x14ac:dyDescent="0.25">
      <c r="A617">
        <v>6130</v>
      </c>
      <c r="B617">
        <v>491.46129400000001</v>
      </c>
      <c r="C617">
        <v>408.95833299999998</v>
      </c>
      <c r="D617">
        <f t="shared" si="110"/>
        <v>521.33896879482415</v>
      </c>
      <c r="E617">
        <f t="shared" si="116"/>
        <v>-6.1660025445121391E-2</v>
      </c>
      <c r="F617">
        <f t="shared" si="113"/>
        <v>-0.98370351783318455</v>
      </c>
      <c r="G617">
        <f t="shared" si="114"/>
        <v>55.33909762662033</v>
      </c>
      <c r="H617">
        <f t="shared" si="115"/>
        <v>21.13765438662033</v>
      </c>
      <c r="I617">
        <f t="shared" si="111"/>
        <v>7182.0342910720328</v>
      </c>
      <c r="J617">
        <f t="shared" si="112"/>
        <v>0.61803398874989479</v>
      </c>
      <c r="K617">
        <f t="shared" si="107"/>
        <v>2743.2929908222613</v>
      </c>
      <c r="L617">
        <f t="shared" si="108"/>
        <v>502.87355026680677</v>
      </c>
      <c r="M617">
        <f t="shared" si="117"/>
        <v>502.7840164181672</v>
      </c>
      <c r="N617">
        <f t="shared" si="118"/>
        <v>495.47856335757899</v>
      </c>
      <c r="O617">
        <f t="shared" si="109"/>
        <v>557.82945894414377</v>
      </c>
    </row>
    <row r="618" spans="1:15" x14ac:dyDescent="0.25">
      <c r="A618">
        <v>6140</v>
      </c>
      <c r="B618">
        <v>520.37078199999996</v>
      </c>
      <c r="C618">
        <v>387.25694399999998</v>
      </c>
      <c r="D618">
        <f t="shared" si="110"/>
        <v>520.72296838230648</v>
      </c>
      <c r="E618">
        <f t="shared" si="116"/>
        <v>-6.1600041251767837E-2</v>
      </c>
      <c r="F618">
        <f t="shared" si="113"/>
        <v>-0.98370351783318455</v>
      </c>
      <c r="G618">
        <f t="shared" si="114"/>
        <v>55.33909762662033</v>
      </c>
      <c r="H618">
        <f t="shared" si="115"/>
        <v>21.13765438662033</v>
      </c>
      <c r="I618">
        <f t="shared" si="111"/>
        <v>7182.0342910720328</v>
      </c>
      <c r="J618">
        <f t="shared" si="112"/>
        <v>0.61803398874989479</v>
      </c>
      <c r="K618">
        <f t="shared" si="107"/>
        <v>2743.2929908222613</v>
      </c>
      <c r="L618">
        <f t="shared" si="108"/>
        <v>520.50530522766621</v>
      </c>
      <c r="M618">
        <f t="shared" si="117"/>
        <v>502.16801600564952</v>
      </c>
      <c r="N618">
        <f t="shared" si="118"/>
        <v>494.86256294506131</v>
      </c>
      <c r="O618">
        <f t="shared" si="109"/>
        <v>557.21345853162609</v>
      </c>
    </row>
    <row r="619" spans="1:15" x14ac:dyDescent="0.25">
      <c r="A619">
        <v>6150</v>
      </c>
      <c r="B619">
        <v>520.37078199999996</v>
      </c>
      <c r="C619">
        <v>387.25694399999998</v>
      </c>
      <c r="D619">
        <f t="shared" si="110"/>
        <v>520.10756781172245</v>
      </c>
      <c r="E619">
        <f t="shared" si="116"/>
        <v>-6.154005705840291E-2</v>
      </c>
      <c r="F619">
        <f t="shared" si="113"/>
        <v>-0.98370351783318455</v>
      </c>
      <c r="G619">
        <f t="shared" si="114"/>
        <v>55.33909762662033</v>
      </c>
      <c r="H619">
        <f t="shared" si="115"/>
        <v>21.13765438662033</v>
      </c>
      <c r="I619">
        <f t="shared" si="111"/>
        <v>7182.0342910720328</v>
      </c>
      <c r="J619">
        <f t="shared" si="112"/>
        <v>0.61803398874989479</v>
      </c>
      <c r="K619">
        <f t="shared" si="107"/>
        <v>2743.2929908222613</v>
      </c>
      <c r="L619">
        <f t="shared" si="108"/>
        <v>520.27024312639912</v>
      </c>
      <c r="M619">
        <f t="shared" si="117"/>
        <v>501.55261543506549</v>
      </c>
      <c r="N619">
        <f t="shared" si="118"/>
        <v>494.24716237447728</v>
      </c>
      <c r="O619">
        <f t="shared" si="109"/>
        <v>556.59805796104206</v>
      </c>
    </row>
    <row r="620" spans="1:15" x14ac:dyDescent="0.25">
      <c r="A620">
        <v>6160</v>
      </c>
      <c r="B620">
        <v>448.09706199999999</v>
      </c>
      <c r="C620">
        <v>441.51041699999996</v>
      </c>
      <c r="D620">
        <f t="shared" si="110"/>
        <v>519.49276708307229</v>
      </c>
      <c r="E620">
        <f t="shared" si="116"/>
        <v>-6.1480072865015244E-2</v>
      </c>
      <c r="F620">
        <f t="shared" si="113"/>
        <v>-0.98370351783318455</v>
      </c>
      <c r="G620">
        <f t="shared" si="114"/>
        <v>55.33909762662033</v>
      </c>
      <c r="H620">
        <f t="shared" si="115"/>
        <v>21.13765438662033</v>
      </c>
      <c r="I620">
        <f t="shared" si="111"/>
        <v>7182.0342910720328</v>
      </c>
      <c r="J620">
        <f t="shared" si="112"/>
        <v>0.61803398874989479</v>
      </c>
      <c r="K620">
        <f t="shared" si="107"/>
        <v>2743.2929908222613</v>
      </c>
      <c r="L620">
        <f t="shared" si="108"/>
        <v>475.36779469096996</v>
      </c>
      <c r="M620">
        <f t="shared" si="117"/>
        <v>500.93781470641534</v>
      </c>
      <c r="N620">
        <f t="shared" si="118"/>
        <v>493.63236164582713</v>
      </c>
      <c r="O620">
        <f t="shared" si="109"/>
        <v>555.98325723239191</v>
      </c>
    </row>
    <row r="621" spans="1:15" x14ac:dyDescent="0.25">
      <c r="A621">
        <v>6170</v>
      </c>
      <c r="B621">
        <v>563.73501299999998</v>
      </c>
      <c r="C621">
        <v>354.70486099999999</v>
      </c>
      <c r="D621">
        <f t="shared" si="110"/>
        <v>518.87856619635545</v>
      </c>
      <c r="E621">
        <f t="shared" si="116"/>
        <v>-6.1420088671684428E-2</v>
      </c>
      <c r="F621">
        <f t="shared" si="113"/>
        <v>-0.98370351783318455</v>
      </c>
      <c r="G621">
        <f t="shared" si="114"/>
        <v>55.33909762662033</v>
      </c>
      <c r="H621">
        <f t="shared" si="115"/>
        <v>21.13765438662033</v>
      </c>
      <c r="I621">
        <f t="shared" si="111"/>
        <v>7182.0342910720328</v>
      </c>
      <c r="J621">
        <f t="shared" si="112"/>
        <v>0.61803398874989479</v>
      </c>
      <c r="K621">
        <f t="shared" si="107"/>
        <v>2743.2929908222613</v>
      </c>
      <c r="L621">
        <f t="shared" si="108"/>
        <v>546.60137493555931</v>
      </c>
      <c r="M621">
        <f t="shared" si="117"/>
        <v>500.32361381969849</v>
      </c>
      <c r="N621">
        <f t="shared" si="118"/>
        <v>493.01816075911029</v>
      </c>
      <c r="O621">
        <f t="shared" si="109"/>
        <v>555.36905634567506</v>
      </c>
    </row>
    <row r="622" spans="1:15" x14ac:dyDescent="0.25">
      <c r="A622">
        <v>6180</v>
      </c>
      <c r="B622">
        <v>448.09706199999999</v>
      </c>
      <c r="C622">
        <v>441.51041699999996</v>
      </c>
      <c r="D622">
        <f t="shared" si="110"/>
        <v>518.26496515157237</v>
      </c>
      <c r="E622">
        <f t="shared" si="116"/>
        <v>-6.1360104478308128E-2</v>
      </c>
      <c r="F622">
        <f t="shared" si="113"/>
        <v>-0.98370351783318455</v>
      </c>
      <c r="G622">
        <f t="shared" si="114"/>
        <v>55.33909762662033</v>
      </c>
      <c r="H622">
        <f t="shared" si="115"/>
        <v>21.13765438662033</v>
      </c>
      <c r="I622">
        <f t="shared" si="111"/>
        <v>7182.0342910720328</v>
      </c>
      <c r="J622">
        <f t="shared" si="112"/>
        <v>0.61803398874989479</v>
      </c>
      <c r="K622">
        <f t="shared" ref="K622:K685" si="119">+(1-J622)*I622</f>
        <v>2743.2929908222613</v>
      </c>
      <c r="L622">
        <f t="shared" ref="L622:L685" si="120">+D622+J622*(B622-D622)</f>
        <v>474.89881608458978</v>
      </c>
      <c r="M622">
        <f t="shared" si="117"/>
        <v>499.71001277491541</v>
      </c>
      <c r="N622">
        <f t="shared" si="118"/>
        <v>492.40455971432721</v>
      </c>
      <c r="O622">
        <f t="shared" si="109"/>
        <v>554.75545530089198</v>
      </c>
    </row>
    <row r="623" spans="1:15" x14ac:dyDescent="0.25">
      <c r="A623">
        <v>6190</v>
      </c>
      <c r="B623">
        <v>534.82552499999997</v>
      </c>
      <c r="C623">
        <v>376.40625</v>
      </c>
      <c r="D623">
        <f t="shared" si="110"/>
        <v>517.65196394872294</v>
      </c>
      <c r="E623">
        <f t="shared" si="116"/>
        <v>-6.1300120284943208E-2</v>
      </c>
      <c r="F623">
        <f t="shared" si="113"/>
        <v>-0.98370351783318455</v>
      </c>
      <c r="G623">
        <f t="shared" si="114"/>
        <v>55.33909762662033</v>
      </c>
      <c r="H623">
        <f t="shared" si="115"/>
        <v>21.13765438662033</v>
      </c>
      <c r="I623">
        <f t="shared" si="111"/>
        <v>7182.0342910720328</v>
      </c>
      <c r="J623">
        <f t="shared" si="112"/>
        <v>0.61803398874989479</v>
      </c>
      <c r="K623">
        <f t="shared" si="119"/>
        <v>2743.2929908222613</v>
      </c>
      <c r="L623">
        <f t="shared" si="120"/>
        <v>528.26580838628354</v>
      </c>
      <c r="M623">
        <f t="shared" si="117"/>
        <v>499.09701157206598</v>
      </c>
      <c r="N623">
        <f t="shared" si="118"/>
        <v>491.79155851147777</v>
      </c>
      <c r="O623">
        <f t="shared" si="109"/>
        <v>554.14245409804255</v>
      </c>
    </row>
    <row r="624" spans="1:15" x14ac:dyDescent="0.25">
      <c r="A624">
        <v>6200</v>
      </c>
      <c r="B624">
        <v>491.46129400000001</v>
      </c>
      <c r="C624">
        <v>408.95833299999998</v>
      </c>
      <c r="D624">
        <f t="shared" si="110"/>
        <v>517.03956258780704</v>
      </c>
      <c r="E624">
        <f t="shared" si="116"/>
        <v>-6.1240136091589646E-2</v>
      </c>
      <c r="F624">
        <f t="shared" si="113"/>
        <v>-0.98370351783318455</v>
      </c>
      <c r="G624">
        <f t="shared" si="114"/>
        <v>55.33909762662033</v>
      </c>
      <c r="H624">
        <f t="shared" si="115"/>
        <v>21.13765438662033</v>
      </c>
      <c r="I624">
        <f t="shared" si="111"/>
        <v>7182.0342910720328</v>
      </c>
      <c r="J624">
        <f t="shared" si="112"/>
        <v>0.61803398874989479</v>
      </c>
      <c r="K624">
        <f t="shared" si="119"/>
        <v>2743.2929908222613</v>
      </c>
      <c r="L624">
        <f t="shared" si="120"/>
        <v>501.2313232271685</v>
      </c>
      <c r="M624">
        <f t="shared" si="117"/>
        <v>498.48461021115008</v>
      </c>
      <c r="N624">
        <f t="shared" si="118"/>
        <v>491.17915715056188</v>
      </c>
      <c r="O624">
        <f t="shared" si="109"/>
        <v>553.53005273712665</v>
      </c>
    </row>
    <row r="625" spans="1:15" x14ac:dyDescent="0.25">
      <c r="A625">
        <v>6210</v>
      </c>
      <c r="B625">
        <v>520.37078199999996</v>
      </c>
      <c r="C625">
        <v>387.25694399999998</v>
      </c>
      <c r="D625">
        <f t="shared" si="110"/>
        <v>516.42776106882491</v>
      </c>
      <c r="E625">
        <f t="shared" si="116"/>
        <v>-6.1180151898213353E-2</v>
      </c>
      <c r="F625">
        <f t="shared" si="113"/>
        <v>-0.98370351783318455</v>
      </c>
      <c r="G625">
        <f t="shared" si="114"/>
        <v>55.33909762662033</v>
      </c>
      <c r="H625">
        <f t="shared" si="115"/>
        <v>21.13765438662033</v>
      </c>
      <c r="I625">
        <f t="shared" si="111"/>
        <v>7182.0342910720328</v>
      </c>
      <c r="J625">
        <f t="shared" si="112"/>
        <v>0.61803398874989479</v>
      </c>
      <c r="K625">
        <f t="shared" si="119"/>
        <v>2743.2929908222613</v>
      </c>
      <c r="L625">
        <f t="shared" si="120"/>
        <v>518.86468202264336</v>
      </c>
      <c r="M625">
        <f t="shared" si="117"/>
        <v>497.87280869216795</v>
      </c>
      <c r="N625">
        <f t="shared" si="118"/>
        <v>490.56735563157974</v>
      </c>
      <c r="O625">
        <f t="shared" si="109"/>
        <v>552.91825121814452</v>
      </c>
    </row>
    <row r="626" spans="1:15" x14ac:dyDescent="0.25">
      <c r="A626">
        <v>6220</v>
      </c>
      <c r="B626">
        <v>534.82552499999997</v>
      </c>
      <c r="C626">
        <v>376.40625</v>
      </c>
      <c r="D626">
        <f t="shared" si="110"/>
        <v>515.81655939177642</v>
      </c>
      <c r="E626">
        <f t="shared" si="116"/>
        <v>-6.1120167704848426E-2</v>
      </c>
      <c r="F626">
        <f t="shared" si="113"/>
        <v>-0.98370351783318455</v>
      </c>
      <c r="G626">
        <f t="shared" si="114"/>
        <v>55.33909762662033</v>
      </c>
      <c r="H626">
        <f t="shared" si="115"/>
        <v>21.13765438662033</v>
      </c>
      <c r="I626">
        <f t="shared" si="111"/>
        <v>7182.0342910720328</v>
      </c>
      <c r="J626">
        <f t="shared" si="112"/>
        <v>0.61803398874989479</v>
      </c>
      <c r="K626">
        <f t="shared" si="119"/>
        <v>2743.2929908222613</v>
      </c>
      <c r="L626">
        <f t="shared" si="120"/>
        <v>527.56474622863641</v>
      </c>
      <c r="M626">
        <f t="shared" si="117"/>
        <v>497.26160701511947</v>
      </c>
      <c r="N626">
        <f t="shared" si="118"/>
        <v>489.95615395453126</v>
      </c>
      <c r="O626">
        <f t="shared" si="109"/>
        <v>552.30704954109603</v>
      </c>
    </row>
    <row r="627" spans="1:15" x14ac:dyDescent="0.25">
      <c r="A627">
        <v>6230</v>
      </c>
      <c r="B627">
        <v>549.28026900000009</v>
      </c>
      <c r="C627">
        <v>365.55555600000002</v>
      </c>
      <c r="D627">
        <f t="shared" si="110"/>
        <v>515.20595755666136</v>
      </c>
      <c r="E627">
        <f t="shared" si="116"/>
        <v>-6.1060183511506237E-2</v>
      </c>
      <c r="F627">
        <f t="shared" si="113"/>
        <v>-0.98370351783318455</v>
      </c>
      <c r="G627">
        <f t="shared" si="114"/>
        <v>55.33909762662033</v>
      </c>
      <c r="H627">
        <f t="shared" si="115"/>
        <v>21.13765438662033</v>
      </c>
      <c r="I627">
        <f t="shared" si="111"/>
        <v>7182.0342910720328</v>
      </c>
      <c r="J627">
        <f t="shared" si="112"/>
        <v>0.61803398874989479</v>
      </c>
      <c r="K627">
        <f t="shared" si="119"/>
        <v>2743.2929908222613</v>
      </c>
      <c r="L627">
        <f t="shared" si="120"/>
        <v>536.26504017189416</v>
      </c>
      <c r="M627">
        <f t="shared" si="117"/>
        <v>496.6510051800044</v>
      </c>
      <c r="N627">
        <f t="shared" si="118"/>
        <v>489.3455521194162</v>
      </c>
      <c r="O627">
        <f t="shared" si="109"/>
        <v>551.69644770598097</v>
      </c>
    </row>
    <row r="628" spans="1:15" x14ac:dyDescent="0.25">
      <c r="A628">
        <v>6240</v>
      </c>
      <c r="B628">
        <v>505.91603799999996</v>
      </c>
      <c r="C628">
        <v>398.10763900000001</v>
      </c>
      <c r="D628">
        <f t="shared" si="110"/>
        <v>514.59595556348017</v>
      </c>
      <c r="E628">
        <f t="shared" si="116"/>
        <v>-6.1000199318118578E-2</v>
      </c>
      <c r="F628">
        <f t="shared" si="113"/>
        <v>-0.98370351783318455</v>
      </c>
      <c r="G628">
        <f t="shared" si="114"/>
        <v>55.33909762662033</v>
      </c>
      <c r="H628">
        <f t="shared" si="115"/>
        <v>21.13765438662033</v>
      </c>
      <c r="I628">
        <f t="shared" si="111"/>
        <v>7182.0342910720328</v>
      </c>
      <c r="J628">
        <f t="shared" si="112"/>
        <v>0.61803398874989479</v>
      </c>
      <c r="K628">
        <f t="shared" si="119"/>
        <v>2743.2929908222613</v>
      </c>
      <c r="L628">
        <f t="shared" si="120"/>
        <v>509.23147148970224</v>
      </c>
      <c r="M628">
        <f t="shared" si="117"/>
        <v>496.04100318682322</v>
      </c>
      <c r="N628">
        <f t="shared" si="118"/>
        <v>488.73555012623501</v>
      </c>
      <c r="O628">
        <f t="shared" si="109"/>
        <v>551.08644571279979</v>
      </c>
    </row>
    <row r="629" spans="1:15" x14ac:dyDescent="0.25">
      <c r="A629">
        <v>6250</v>
      </c>
      <c r="B629">
        <v>505.91603799999996</v>
      </c>
      <c r="C629">
        <v>398.10763900000001</v>
      </c>
      <c r="D629">
        <f t="shared" si="110"/>
        <v>513.98655341223252</v>
      </c>
      <c r="E629">
        <f t="shared" si="116"/>
        <v>-6.0940215124765017E-2</v>
      </c>
      <c r="F629">
        <f t="shared" si="113"/>
        <v>-0.98370351783318455</v>
      </c>
      <c r="G629">
        <f t="shared" si="114"/>
        <v>55.33909762662033</v>
      </c>
      <c r="H629">
        <f t="shared" si="115"/>
        <v>21.13765438662033</v>
      </c>
      <c r="I629">
        <f t="shared" si="111"/>
        <v>7182.0342910720328</v>
      </c>
      <c r="J629">
        <f t="shared" si="112"/>
        <v>0.61803398874989479</v>
      </c>
      <c r="K629">
        <f t="shared" si="119"/>
        <v>2743.2929908222613</v>
      </c>
      <c r="L629">
        <f t="shared" si="120"/>
        <v>508.99870058074293</v>
      </c>
      <c r="M629">
        <f t="shared" si="117"/>
        <v>495.43160103557557</v>
      </c>
      <c r="N629">
        <f t="shared" si="118"/>
        <v>488.12614797498736</v>
      </c>
      <c r="O629">
        <f t="shared" ref="O629:O692" si="121">+O628+E629*10</f>
        <v>550.47704356155214</v>
      </c>
    </row>
    <row r="630" spans="1:15" x14ac:dyDescent="0.25">
      <c r="A630">
        <v>6260</v>
      </c>
      <c r="B630">
        <v>549.28026900000009</v>
      </c>
      <c r="C630">
        <v>365.55555600000002</v>
      </c>
      <c r="D630">
        <f t="shared" si="110"/>
        <v>513.37775110291841</v>
      </c>
      <c r="E630">
        <f t="shared" si="116"/>
        <v>-6.0880230931411462E-2</v>
      </c>
      <c r="F630">
        <f t="shared" si="113"/>
        <v>-0.98370351783318455</v>
      </c>
      <c r="G630">
        <f t="shared" si="114"/>
        <v>55.33909762662033</v>
      </c>
      <c r="H630">
        <f t="shared" si="115"/>
        <v>21.13765438662033</v>
      </c>
      <c r="I630">
        <f t="shared" si="111"/>
        <v>7182.0342910720328</v>
      </c>
      <c r="J630">
        <f t="shared" si="112"/>
        <v>0.61803398874989479</v>
      </c>
      <c r="K630">
        <f t="shared" si="119"/>
        <v>2743.2929908222613</v>
      </c>
      <c r="L630">
        <f t="shared" si="120"/>
        <v>535.56672744501634</v>
      </c>
      <c r="M630">
        <f t="shared" si="117"/>
        <v>494.82279872626145</v>
      </c>
      <c r="N630">
        <f t="shared" si="118"/>
        <v>487.51734566567325</v>
      </c>
      <c r="O630">
        <f t="shared" si="121"/>
        <v>549.86824125223802</v>
      </c>
    </row>
    <row r="631" spans="1:15" x14ac:dyDescent="0.25">
      <c r="A631">
        <v>6270</v>
      </c>
      <c r="B631">
        <v>505.91603799999996</v>
      </c>
      <c r="C631">
        <v>398.10763900000001</v>
      </c>
      <c r="D631">
        <f t="shared" si="110"/>
        <v>512.76954863553806</v>
      </c>
      <c r="E631">
        <f t="shared" si="116"/>
        <v>-6.0820246738035169E-2</v>
      </c>
      <c r="F631">
        <f t="shared" si="113"/>
        <v>-0.98370351783318455</v>
      </c>
      <c r="G631">
        <f t="shared" si="114"/>
        <v>55.33909762662033</v>
      </c>
      <c r="H631">
        <f t="shared" si="115"/>
        <v>21.13765438662033</v>
      </c>
      <c r="I631">
        <f t="shared" si="111"/>
        <v>7182.0342910720328</v>
      </c>
      <c r="J631">
        <f t="shared" si="112"/>
        <v>0.61803398874989479</v>
      </c>
      <c r="K631">
        <f t="shared" si="119"/>
        <v>2743.2929908222613</v>
      </c>
      <c r="L631">
        <f t="shared" si="120"/>
        <v>508.53384612051661</v>
      </c>
      <c r="M631">
        <f t="shared" si="117"/>
        <v>494.2145962588811</v>
      </c>
      <c r="N631">
        <f t="shared" si="118"/>
        <v>486.9091431982929</v>
      </c>
      <c r="O631">
        <f t="shared" si="121"/>
        <v>549.26003878485767</v>
      </c>
    </row>
    <row r="632" spans="1:15" x14ac:dyDescent="0.25">
      <c r="A632">
        <v>6280</v>
      </c>
      <c r="B632">
        <v>491.46129400000001</v>
      </c>
      <c r="C632">
        <v>408.95833299999998</v>
      </c>
      <c r="D632">
        <f t="shared" si="110"/>
        <v>512.16194601009113</v>
      </c>
      <c r="E632">
        <f t="shared" si="116"/>
        <v>-6.0760262544692981E-2</v>
      </c>
      <c r="F632">
        <f t="shared" si="113"/>
        <v>-0.98370351783318455</v>
      </c>
      <c r="G632">
        <f t="shared" si="114"/>
        <v>55.33909762662033</v>
      </c>
      <c r="H632">
        <f t="shared" si="115"/>
        <v>21.13765438662033</v>
      </c>
      <c r="I632">
        <f t="shared" si="111"/>
        <v>7182.0342910720328</v>
      </c>
      <c r="J632">
        <f t="shared" si="112"/>
        <v>0.61803398874989479</v>
      </c>
      <c r="K632">
        <f t="shared" si="119"/>
        <v>2743.2929908222613</v>
      </c>
      <c r="L632">
        <f t="shared" si="120"/>
        <v>499.36823947857101</v>
      </c>
      <c r="M632">
        <f t="shared" si="117"/>
        <v>493.60699363343417</v>
      </c>
      <c r="N632">
        <f t="shared" si="118"/>
        <v>486.30154057284597</v>
      </c>
      <c r="O632">
        <f t="shared" si="121"/>
        <v>548.65243615941074</v>
      </c>
    </row>
    <row r="633" spans="1:15" x14ac:dyDescent="0.25">
      <c r="A633">
        <v>6290</v>
      </c>
      <c r="B633">
        <v>534.82552499999997</v>
      </c>
      <c r="C633">
        <v>376.40625</v>
      </c>
      <c r="D633">
        <f t="shared" si="110"/>
        <v>511.55494322657808</v>
      </c>
      <c r="E633">
        <f t="shared" si="116"/>
        <v>-6.0700278351305315E-2</v>
      </c>
      <c r="F633">
        <f t="shared" si="113"/>
        <v>-0.98370351783318455</v>
      </c>
      <c r="G633">
        <f t="shared" si="114"/>
        <v>55.33909762662033</v>
      </c>
      <c r="H633">
        <f t="shared" si="115"/>
        <v>21.13765438662033</v>
      </c>
      <c r="I633">
        <f t="shared" si="111"/>
        <v>7182.0342910720328</v>
      </c>
      <c r="J633">
        <f t="shared" si="112"/>
        <v>0.61803398874989479</v>
      </c>
      <c r="K633">
        <f t="shared" si="119"/>
        <v>2743.2929908222613</v>
      </c>
      <c r="L633">
        <f t="shared" si="120"/>
        <v>525.93695370053661</v>
      </c>
      <c r="M633">
        <f t="shared" si="117"/>
        <v>492.99999084992112</v>
      </c>
      <c r="N633">
        <f t="shared" si="118"/>
        <v>485.69453778933291</v>
      </c>
      <c r="O633">
        <f t="shared" si="121"/>
        <v>548.04543337589769</v>
      </c>
    </row>
    <row r="634" spans="1:15" x14ac:dyDescent="0.25">
      <c r="A634">
        <v>6300</v>
      </c>
      <c r="B634">
        <v>505.91603799999996</v>
      </c>
      <c r="C634">
        <v>398.10763900000001</v>
      </c>
      <c r="D634">
        <f t="shared" si="110"/>
        <v>510.94854028499856</v>
      </c>
      <c r="E634">
        <f t="shared" si="116"/>
        <v>-6.064029415795176E-2</v>
      </c>
      <c r="F634">
        <f t="shared" si="113"/>
        <v>-0.98370351783318455</v>
      </c>
      <c r="G634">
        <f t="shared" si="114"/>
        <v>55.33909762662033</v>
      </c>
      <c r="H634">
        <f t="shared" si="115"/>
        <v>21.13765438662033</v>
      </c>
      <c r="I634">
        <f t="shared" si="111"/>
        <v>7182.0342910720328</v>
      </c>
      <c r="J634">
        <f t="shared" si="112"/>
        <v>0.61803398874989479</v>
      </c>
      <c r="K634">
        <f t="shared" si="119"/>
        <v>2743.2929908222613</v>
      </c>
      <c r="L634">
        <f t="shared" si="120"/>
        <v>507.83828282440794</v>
      </c>
      <c r="M634">
        <f t="shared" si="117"/>
        <v>492.3935879083416</v>
      </c>
      <c r="N634">
        <f t="shared" si="118"/>
        <v>485.08813484775339</v>
      </c>
      <c r="O634">
        <f t="shared" si="121"/>
        <v>547.43903043431817</v>
      </c>
    </row>
    <row r="635" spans="1:15" x14ac:dyDescent="0.25">
      <c r="A635">
        <v>6310</v>
      </c>
      <c r="B635">
        <v>491.46129400000001</v>
      </c>
      <c r="C635">
        <v>408.95833299999998</v>
      </c>
      <c r="D635">
        <f t="shared" si="110"/>
        <v>510.34273718535258</v>
      </c>
      <c r="E635">
        <f t="shared" si="116"/>
        <v>-6.0580309964598199E-2</v>
      </c>
      <c r="F635">
        <f t="shared" si="113"/>
        <v>-0.98370351783318455</v>
      </c>
      <c r="G635">
        <f t="shared" si="114"/>
        <v>55.33909762662033</v>
      </c>
      <c r="H635">
        <f t="shared" si="115"/>
        <v>21.13765438662033</v>
      </c>
      <c r="I635">
        <f t="shared" si="111"/>
        <v>7182.0342910720328</v>
      </c>
      <c r="J635">
        <f t="shared" si="112"/>
        <v>0.61803398874989479</v>
      </c>
      <c r="K635">
        <f t="shared" si="119"/>
        <v>2743.2929908222613</v>
      </c>
      <c r="L635">
        <f t="shared" si="120"/>
        <v>498.67336354015458</v>
      </c>
      <c r="M635">
        <f t="shared" si="117"/>
        <v>491.78778480869562</v>
      </c>
      <c r="N635">
        <f t="shared" si="118"/>
        <v>484.48233174810741</v>
      </c>
      <c r="O635">
        <f t="shared" si="121"/>
        <v>546.83322733467219</v>
      </c>
    </row>
    <row r="636" spans="1:15" x14ac:dyDescent="0.25">
      <c r="A636">
        <v>6320</v>
      </c>
      <c r="B636">
        <v>477.00654999999995</v>
      </c>
      <c r="C636">
        <v>419.80902799999996</v>
      </c>
      <c r="D636">
        <f t="shared" si="110"/>
        <v>509.73753392764036</v>
      </c>
      <c r="E636">
        <f t="shared" si="116"/>
        <v>-6.0520325771221906E-2</v>
      </c>
      <c r="F636">
        <f t="shared" si="113"/>
        <v>-0.98370351783318455</v>
      </c>
      <c r="G636">
        <f t="shared" si="114"/>
        <v>55.33909762662033</v>
      </c>
      <c r="H636">
        <f t="shared" si="115"/>
        <v>21.13765438662033</v>
      </c>
      <c r="I636">
        <f t="shared" si="111"/>
        <v>7182.0342910720328</v>
      </c>
      <c r="J636">
        <f t="shared" si="112"/>
        <v>0.61803398874989479</v>
      </c>
      <c r="K636">
        <f t="shared" si="119"/>
        <v>2743.2929908222613</v>
      </c>
      <c r="L636">
        <f t="shared" si="120"/>
        <v>489.50867337513205</v>
      </c>
      <c r="M636">
        <f t="shared" si="117"/>
        <v>491.1825815509834</v>
      </c>
      <c r="N636">
        <f t="shared" si="118"/>
        <v>483.87712849039519</v>
      </c>
      <c r="O636">
        <f t="shared" si="121"/>
        <v>546.22802407695997</v>
      </c>
    </row>
    <row r="637" spans="1:15" x14ac:dyDescent="0.25">
      <c r="A637">
        <v>6330</v>
      </c>
      <c r="B637">
        <v>549.28026900000009</v>
      </c>
      <c r="C637">
        <v>365.55555600000002</v>
      </c>
      <c r="D637">
        <f t="shared" si="110"/>
        <v>509.13293051186179</v>
      </c>
      <c r="E637">
        <f t="shared" si="116"/>
        <v>-6.0460341577856978E-2</v>
      </c>
      <c r="F637">
        <f t="shared" si="113"/>
        <v>-0.98370351783318455</v>
      </c>
      <c r="G637">
        <f t="shared" si="114"/>
        <v>55.33909762662033</v>
      </c>
      <c r="H637">
        <f t="shared" si="115"/>
        <v>21.13765438662033</v>
      </c>
      <c r="I637">
        <f t="shared" si="111"/>
        <v>7182.0342910720328</v>
      </c>
      <c r="J637">
        <f t="shared" si="112"/>
        <v>0.61803398874989479</v>
      </c>
      <c r="K637">
        <f t="shared" si="119"/>
        <v>2743.2929908222613</v>
      </c>
      <c r="L637">
        <f t="shared" si="120"/>
        <v>533.94535025537812</v>
      </c>
      <c r="M637">
        <f t="shared" si="117"/>
        <v>490.57797813520483</v>
      </c>
      <c r="N637">
        <f t="shared" si="118"/>
        <v>483.27252507461662</v>
      </c>
      <c r="O637">
        <f t="shared" si="121"/>
        <v>545.6234206611814</v>
      </c>
    </row>
    <row r="638" spans="1:15" x14ac:dyDescent="0.25">
      <c r="A638">
        <v>6340</v>
      </c>
      <c r="B638">
        <v>505.91603799999996</v>
      </c>
      <c r="C638">
        <v>398.10763900000001</v>
      </c>
      <c r="D638">
        <f t="shared" si="110"/>
        <v>508.52892693801675</v>
      </c>
      <c r="E638">
        <f t="shared" si="116"/>
        <v>-6.0400357384503424E-2</v>
      </c>
      <c r="F638">
        <f t="shared" si="113"/>
        <v>-0.98370351783318455</v>
      </c>
      <c r="G638">
        <f t="shared" si="114"/>
        <v>55.33909762662033</v>
      </c>
      <c r="H638">
        <f t="shared" si="115"/>
        <v>21.13765438662033</v>
      </c>
      <c r="I638">
        <f t="shared" si="111"/>
        <v>7182.0342910720328</v>
      </c>
      <c r="J638">
        <f t="shared" si="112"/>
        <v>0.61803398874989479</v>
      </c>
      <c r="K638">
        <f t="shared" si="119"/>
        <v>2743.2929908222613</v>
      </c>
      <c r="L638">
        <f t="shared" si="120"/>
        <v>506.91407276549376</v>
      </c>
      <c r="M638">
        <f t="shared" si="117"/>
        <v>489.9739745613598</v>
      </c>
      <c r="N638">
        <f t="shared" si="118"/>
        <v>482.66852150077159</v>
      </c>
      <c r="O638">
        <f t="shared" si="121"/>
        <v>545.01941708733636</v>
      </c>
    </row>
    <row r="639" spans="1:15" x14ac:dyDescent="0.25">
      <c r="A639">
        <v>6350</v>
      </c>
      <c r="B639">
        <v>491.46129400000001</v>
      </c>
      <c r="C639">
        <v>408.95833299999998</v>
      </c>
      <c r="D639">
        <f t="shared" si="110"/>
        <v>507.92552320610542</v>
      </c>
      <c r="E639">
        <f t="shared" si="116"/>
        <v>-6.0340373191132814E-2</v>
      </c>
      <c r="F639">
        <f t="shared" si="113"/>
        <v>-0.98370351783318455</v>
      </c>
      <c r="G639">
        <f t="shared" si="114"/>
        <v>55.33909762662033</v>
      </c>
      <c r="H639">
        <f t="shared" si="115"/>
        <v>21.13765438662033</v>
      </c>
      <c r="I639">
        <f t="shared" si="111"/>
        <v>7182.0342910720328</v>
      </c>
      <c r="J639">
        <f t="shared" si="112"/>
        <v>0.61803398874989479</v>
      </c>
      <c r="K639">
        <f t="shared" si="119"/>
        <v>2743.2929908222613</v>
      </c>
      <c r="L639">
        <f t="shared" si="120"/>
        <v>497.75006995816358</v>
      </c>
      <c r="M639">
        <f t="shared" si="117"/>
        <v>489.37057082944847</v>
      </c>
      <c r="N639">
        <f t="shared" si="118"/>
        <v>482.06511776886026</v>
      </c>
      <c r="O639">
        <f t="shared" si="121"/>
        <v>544.41601335542509</v>
      </c>
    </row>
    <row r="640" spans="1:15" x14ac:dyDescent="0.25">
      <c r="A640">
        <v>6360</v>
      </c>
      <c r="B640">
        <v>505.91603799999996</v>
      </c>
      <c r="C640">
        <v>398.10763900000001</v>
      </c>
      <c r="D640">
        <f t="shared" si="110"/>
        <v>507.32271931612775</v>
      </c>
      <c r="E640">
        <f t="shared" si="116"/>
        <v>-6.0280388997767886E-2</v>
      </c>
      <c r="F640">
        <f t="shared" si="113"/>
        <v>-0.98370351783318455</v>
      </c>
      <c r="G640">
        <f t="shared" si="114"/>
        <v>55.33909762662033</v>
      </c>
      <c r="H640">
        <f t="shared" si="115"/>
        <v>21.13765438662033</v>
      </c>
      <c r="I640">
        <f t="shared" si="111"/>
        <v>7182.0342910720328</v>
      </c>
      <c r="J640">
        <f t="shared" si="112"/>
        <v>0.61803398874989479</v>
      </c>
      <c r="K640">
        <f t="shared" si="119"/>
        <v>2743.2929908222613</v>
      </c>
      <c r="L640">
        <f t="shared" si="120"/>
        <v>506.45334245142135</v>
      </c>
      <c r="M640">
        <f t="shared" si="117"/>
        <v>488.76776693947079</v>
      </c>
      <c r="N640">
        <f t="shared" si="118"/>
        <v>481.46231387888258</v>
      </c>
      <c r="O640">
        <f t="shared" si="121"/>
        <v>543.81320946544747</v>
      </c>
    </row>
    <row r="641" spans="1:15" x14ac:dyDescent="0.25">
      <c r="A641">
        <v>6370</v>
      </c>
      <c r="B641">
        <v>505.91603799999996</v>
      </c>
      <c r="C641">
        <v>398.10763900000001</v>
      </c>
      <c r="D641">
        <f t="shared" si="110"/>
        <v>506.72051526808355</v>
      </c>
      <c r="E641">
        <f t="shared" si="116"/>
        <v>-6.0220404804420015E-2</v>
      </c>
      <c r="F641">
        <f t="shared" si="113"/>
        <v>-0.98370351783318455</v>
      </c>
      <c r="G641">
        <f t="shared" si="114"/>
        <v>55.33909762662033</v>
      </c>
      <c r="H641">
        <f t="shared" si="115"/>
        <v>21.13765438662033</v>
      </c>
      <c r="I641">
        <f t="shared" si="111"/>
        <v>7182.0342910720328</v>
      </c>
      <c r="J641">
        <f t="shared" si="112"/>
        <v>0.61803398874989479</v>
      </c>
      <c r="K641">
        <f t="shared" si="119"/>
        <v>2743.2929908222613</v>
      </c>
      <c r="L641">
        <f t="shared" si="120"/>
        <v>506.22332097323124</v>
      </c>
      <c r="M641">
        <f t="shared" si="117"/>
        <v>488.16556289142659</v>
      </c>
      <c r="N641">
        <f t="shared" si="118"/>
        <v>480.86010983083838</v>
      </c>
      <c r="O641">
        <f t="shared" si="121"/>
        <v>543.21100541740327</v>
      </c>
    </row>
    <row r="642" spans="1:15" x14ac:dyDescent="0.25">
      <c r="A642">
        <v>6380</v>
      </c>
      <c r="B642">
        <v>505.91603799999996</v>
      </c>
      <c r="C642">
        <v>398.10763900000001</v>
      </c>
      <c r="D642">
        <f t="shared" si="110"/>
        <v>506.11891106197311</v>
      </c>
      <c r="E642">
        <f t="shared" si="116"/>
        <v>-6.0160420611043722E-2</v>
      </c>
      <c r="F642">
        <f t="shared" si="113"/>
        <v>-0.98370351783318455</v>
      </c>
      <c r="G642">
        <f t="shared" si="114"/>
        <v>55.33909762662033</v>
      </c>
      <c r="H642">
        <f t="shared" si="115"/>
        <v>21.13765438662033</v>
      </c>
      <c r="I642">
        <f t="shared" si="111"/>
        <v>7182.0342910720328</v>
      </c>
      <c r="J642">
        <f t="shared" si="112"/>
        <v>0.61803398874989479</v>
      </c>
      <c r="K642">
        <f t="shared" si="119"/>
        <v>2743.2929908222613</v>
      </c>
      <c r="L642">
        <f t="shared" si="120"/>
        <v>505.99352861427195</v>
      </c>
      <c r="M642">
        <f t="shared" si="117"/>
        <v>487.56395868531615</v>
      </c>
      <c r="N642">
        <f t="shared" si="118"/>
        <v>480.25850562472795</v>
      </c>
      <c r="O642">
        <f t="shared" si="121"/>
        <v>542.60940121129283</v>
      </c>
    </row>
    <row r="643" spans="1:15" x14ac:dyDescent="0.25">
      <c r="A643">
        <v>6390</v>
      </c>
      <c r="B643">
        <v>477.00654999999995</v>
      </c>
      <c r="C643">
        <v>419.80902799999996</v>
      </c>
      <c r="D643">
        <f t="shared" si="110"/>
        <v>505.51790669779632</v>
      </c>
      <c r="E643">
        <f t="shared" si="116"/>
        <v>-6.0100436417678794E-2</v>
      </c>
      <c r="F643">
        <f t="shared" si="113"/>
        <v>-0.98370351783318455</v>
      </c>
      <c r="G643">
        <f t="shared" si="114"/>
        <v>55.33909762662033</v>
      </c>
      <c r="H643">
        <f t="shared" si="115"/>
        <v>21.13765438662033</v>
      </c>
      <c r="I643">
        <f t="shared" si="111"/>
        <v>7182.0342910720328</v>
      </c>
      <c r="J643">
        <f t="shared" si="112"/>
        <v>0.61803398874989479</v>
      </c>
      <c r="K643">
        <f t="shared" si="119"/>
        <v>2743.2929908222613</v>
      </c>
      <c r="L643">
        <f t="shared" si="120"/>
        <v>487.89691919318619</v>
      </c>
      <c r="M643">
        <f t="shared" si="117"/>
        <v>486.96295432113936</v>
      </c>
      <c r="N643">
        <f t="shared" si="118"/>
        <v>479.65750126055116</v>
      </c>
      <c r="O643">
        <f t="shared" si="121"/>
        <v>542.00839684711605</v>
      </c>
    </row>
    <row r="644" spans="1:15" x14ac:dyDescent="0.25">
      <c r="A644">
        <v>6400</v>
      </c>
      <c r="B644">
        <v>462.551806</v>
      </c>
      <c r="C644">
        <v>430.65972200000004</v>
      </c>
      <c r="D644">
        <f t="shared" ref="D644:D707" si="122">A*EXP(-E/(R_*$B$1))*A644^2+(m*$B$1+b)*A644+$B$4</f>
        <v>504.91750217555301</v>
      </c>
      <c r="E644">
        <f t="shared" si="116"/>
        <v>-6.0040452224330923E-2</v>
      </c>
      <c r="F644">
        <f t="shared" si="113"/>
        <v>-0.98370351783318455</v>
      </c>
      <c r="G644">
        <f t="shared" si="114"/>
        <v>55.33909762662033</v>
      </c>
      <c r="H644">
        <f t="shared" si="115"/>
        <v>21.13765438662033</v>
      </c>
      <c r="I644">
        <f t="shared" ref="I644:I707" si="123">+sigma_mod+10^2*G644</f>
        <v>7182.0342910720328</v>
      </c>
      <c r="J644">
        <f t="shared" ref="J644:J707" si="124">+G644/(G644+sigma_sens)</f>
        <v>0.61803398874989479</v>
      </c>
      <c r="K644">
        <f t="shared" si="119"/>
        <v>2743.2929908222613</v>
      </c>
      <c r="L644">
        <f t="shared" si="120"/>
        <v>478.73406198200985</v>
      </c>
      <c r="M644">
        <f t="shared" si="117"/>
        <v>486.36254979889605</v>
      </c>
      <c r="N644">
        <f t="shared" si="118"/>
        <v>479.05709673830785</v>
      </c>
      <c r="O644">
        <f t="shared" si="121"/>
        <v>541.40799232487279</v>
      </c>
    </row>
    <row r="645" spans="1:15" x14ac:dyDescent="0.25">
      <c r="A645">
        <v>6410</v>
      </c>
      <c r="B645">
        <v>477.00654999999995</v>
      </c>
      <c r="C645">
        <v>419.80902799999996</v>
      </c>
      <c r="D645">
        <f t="shared" si="122"/>
        <v>504.31769749524346</v>
      </c>
      <c r="E645">
        <f t="shared" si="116"/>
        <v>-5.9980468030954623E-2</v>
      </c>
      <c r="F645">
        <f t="shared" ref="F645:F708" si="125">+A*EXP(-E/(R_*$B$1))*(10)^2+(m*$B$1+b)*10</f>
        <v>-0.98370351783318455</v>
      </c>
      <c r="G645">
        <f t="shared" ref="G645:G708" si="126">+H644+sigma_sens</f>
        <v>55.33909762662033</v>
      </c>
      <c r="H645">
        <f t="shared" ref="H645:H708" si="127">+G645*(1-J645)</f>
        <v>21.13765438662033</v>
      </c>
      <c r="I645">
        <f t="shared" si="123"/>
        <v>7182.0342910720328</v>
      </c>
      <c r="J645">
        <f t="shared" si="124"/>
        <v>0.61803398874989479</v>
      </c>
      <c r="K645">
        <f t="shared" si="119"/>
        <v>2743.2929908222613</v>
      </c>
      <c r="L645">
        <f t="shared" si="120"/>
        <v>487.4384800714214</v>
      </c>
      <c r="M645">
        <f t="shared" si="117"/>
        <v>485.76274511858651</v>
      </c>
      <c r="N645">
        <f t="shared" si="118"/>
        <v>478.4572920579983</v>
      </c>
      <c r="O645">
        <f t="shared" si="121"/>
        <v>540.8081876445633</v>
      </c>
    </row>
    <row r="646" spans="1:15" x14ac:dyDescent="0.25">
      <c r="A646">
        <v>6420</v>
      </c>
      <c r="B646">
        <v>491.46129400000001</v>
      </c>
      <c r="C646">
        <v>408.95833299999998</v>
      </c>
      <c r="D646">
        <f t="shared" si="122"/>
        <v>503.71849265686745</v>
      </c>
      <c r="E646">
        <f t="shared" ref="E646:E709" si="128">+(D646-D645)/10</f>
        <v>-5.9920483837601068E-2</v>
      </c>
      <c r="F646">
        <f t="shared" si="125"/>
        <v>-0.98370351783318455</v>
      </c>
      <c r="G646">
        <f t="shared" si="126"/>
        <v>55.33909762662033</v>
      </c>
      <c r="H646">
        <f t="shared" si="127"/>
        <v>21.13765438662033</v>
      </c>
      <c r="I646">
        <f t="shared" si="123"/>
        <v>7182.0342910720328</v>
      </c>
      <c r="J646">
        <f t="shared" si="124"/>
        <v>0.61803398874989479</v>
      </c>
      <c r="K646">
        <f t="shared" si="119"/>
        <v>2743.2929908222613</v>
      </c>
      <c r="L646">
        <f t="shared" si="120"/>
        <v>496.14312728006382</v>
      </c>
      <c r="M646">
        <f t="shared" ref="M646:M709" si="129">+M645+E646*10</f>
        <v>485.1635402802105</v>
      </c>
      <c r="N646">
        <f t="shared" si="118"/>
        <v>477.85808721962229</v>
      </c>
      <c r="O646">
        <f t="shared" si="121"/>
        <v>540.20898280618735</v>
      </c>
    </row>
    <row r="647" spans="1:15" x14ac:dyDescent="0.25">
      <c r="A647">
        <v>6430</v>
      </c>
      <c r="B647">
        <v>534.82552499999997</v>
      </c>
      <c r="C647">
        <v>376.40625</v>
      </c>
      <c r="D647">
        <f t="shared" si="122"/>
        <v>503.11988766042521</v>
      </c>
      <c r="E647">
        <f t="shared" si="128"/>
        <v>-5.9860499644224775E-2</v>
      </c>
      <c r="F647">
        <f t="shared" si="125"/>
        <v>-0.98370351783318455</v>
      </c>
      <c r="G647">
        <f t="shared" si="126"/>
        <v>55.33909762662033</v>
      </c>
      <c r="H647">
        <f t="shared" si="127"/>
        <v>21.13765438662033</v>
      </c>
      <c r="I647">
        <f t="shared" si="123"/>
        <v>7182.0342910720328</v>
      </c>
      <c r="J647">
        <f t="shared" si="124"/>
        <v>0.61803398874989479</v>
      </c>
      <c r="K647">
        <f t="shared" si="119"/>
        <v>2743.2929908222613</v>
      </c>
      <c r="L647">
        <f t="shared" si="120"/>
        <v>522.71504917126015</v>
      </c>
      <c r="M647">
        <f t="shared" si="129"/>
        <v>484.56493528376825</v>
      </c>
      <c r="N647">
        <f t="shared" si="118"/>
        <v>477.25948222318004</v>
      </c>
      <c r="O647">
        <f t="shared" si="121"/>
        <v>539.61037780974516</v>
      </c>
    </row>
    <row r="648" spans="1:15" x14ac:dyDescent="0.25">
      <c r="A648">
        <v>6440</v>
      </c>
      <c r="B648">
        <v>520.37078199999996</v>
      </c>
      <c r="C648">
        <v>387.25694399999998</v>
      </c>
      <c r="D648">
        <f t="shared" si="122"/>
        <v>502.52188250591655</v>
      </c>
      <c r="E648">
        <f t="shared" si="128"/>
        <v>-5.9800515450865531E-2</v>
      </c>
      <c r="F648">
        <f t="shared" si="125"/>
        <v>-0.98370351783318455</v>
      </c>
      <c r="G648">
        <f t="shared" si="126"/>
        <v>55.33909762662033</v>
      </c>
      <c r="H648">
        <f t="shared" si="127"/>
        <v>21.13765438662033</v>
      </c>
      <c r="I648">
        <f t="shared" si="123"/>
        <v>7182.0342910720328</v>
      </c>
      <c r="J648">
        <f t="shared" si="124"/>
        <v>0.61803398874989479</v>
      </c>
      <c r="K648">
        <f t="shared" si="119"/>
        <v>2743.2929908222613</v>
      </c>
      <c r="L648">
        <f t="shared" si="120"/>
        <v>513.55310905504086</v>
      </c>
      <c r="M648">
        <f t="shared" si="129"/>
        <v>483.96693012925959</v>
      </c>
      <c r="N648">
        <f t="shared" ref="N648:N711" si="130">+N647+E648*10</f>
        <v>476.66147706867139</v>
      </c>
      <c r="O648">
        <f t="shared" si="121"/>
        <v>539.0123726552365</v>
      </c>
    </row>
    <row r="649" spans="1:15" x14ac:dyDescent="0.25">
      <c r="A649">
        <v>6450</v>
      </c>
      <c r="B649">
        <v>505.91603799999996</v>
      </c>
      <c r="C649">
        <v>398.10763900000001</v>
      </c>
      <c r="D649">
        <f t="shared" si="122"/>
        <v>501.92447719334137</v>
      </c>
      <c r="E649">
        <f t="shared" si="128"/>
        <v>-5.9740531257517659E-2</v>
      </c>
      <c r="F649">
        <f t="shared" si="125"/>
        <v>-0.98370351783318455</v>
      </c>
      <c r="G649">
        <f t="shared" si="126"/>
        <v>55.33909762662033</v>
      </c>
      <c r="H649">
        <f t="shared" si="127"/>
        <v>21.13765438662033</v>
      </c>
      <c r="I649">
        <f t="shared" si="123"/>
        <v>7182.0342910720328</v>
      </c>
      <c r="J649">
        <f t="shared" si="124"/>
        <v>0.61803398874989479</v>
      </c>
      <c r="K649">
        <f t="shared" si="119"/>
        <v>2743.2929908222613</v>
      </c>
      <c r="L649">
        <f t="shared" si="120"/>
        <v>504.39139744001835</v>
      </c>
      <c r="M649">
        <f t="shared" si="129"/>
        <v>483.36952481668442</v>
      </c>
      <c r="N649">
        <f t="shared" si="130"/>
        <v>476.06407175609621</v>
      </c>
      <c r="O649">
        <f t="shared" si="121"/>
        <v>538.41496734266138</v>
      </c>
    </row>
    <row r="650" spans="1:15" x14ac:dyDescent="0.25">
      <c r="A650">
        <v>6460</v>
      </c>
      <c r="B650">
        <v>520.37078199999996</v>
      </c>
      <c r="C650">
        <v>387.25694399999998</v>
      </c>
      <c r="D650">
        <f t="shared" si="122"/>
        <v>501.32767172270002</v>
      </c>
      <c r="E650">
        <f t="shared" si="128"/>
        <v>-5.9680547064135683E-2</v>
      </c>
      <c r="F650">
        <f t="shared" si="125"/>
        <v>-0.98370351783318455</v>
      </c>
      <c r="G650">
        <f t="shared" si="126"/>
        <v>55.33909762662033</v>
      </c>
      <c r="H650">
        <f t="shared" si="127"/>
        <v>21.13765438662033</v>
      </c>
      <c r="I650">
        <f t="shared" si="123"/>
        <v>7182.0342910720328</v>
      </c>
      <c r="J650">
        <f t="shared" si="124"/>
        <v>0.61803398874989479</v>
      </c>
      <c r="K650">
        <f t="shared" si="119"/>
        <v>2743.2929908222613</v>
      </c>
      <c r="L650">
        <f t="shared" si="120"/>
        <v>513.09696112558379</v>
      </c>
      <c r="M650">
        <f t="shared" si="129"/>
        <v>482.77271934604306</v>
      </c>
      <c r="N650">
        <f t="shared" si="130"/>
        <v>475.46726628545485</v>
      </c>
      <c r="O650">
        <f t="shared" si="121"/>
        <v>537.81816187202003</v>
      </c>
    </row>
    <row r="651" spans="1:15" x14ac:dyDescent="0.25">
      <c r="A651">
        <v>6470</v>
      </c>
      <c r="B651">
        <v>520.37078199999996</v>
      </c>
      <c r="C651">
        <v>387.25694399999998</v>
      </c>
      <c r="D651">
        <f t="shared" si="122"/>
        <v>500.73146609399225</v>
      </c>
      <c r="E651">
        <f t="shared" si="128"/>
        <v>-5.9620562870776439E-2</v>
      </c>
      <c r="F651">
        <f t="shared" si="125"/>
        <v>-0.98370351783318455</v>
      </c>
      <c r="G651">
        <f t="shared" si="126"/>
        <v>55.33909762662033</v>
      </c>
      <c r="H651">
        <f t="shared" si="127"/>
        <v>21.13765438662033</v>
      </c>
      <c r="I651">
        <f t="shared" si="123"/>
        <v>7182.0342910720328</v>
      </c>
      <c r="J651">
        <f t="shared" si="124"/>
        <v>0.61803398874989479</v>
      </c>
      <c r="K651">
        <f t="shared" si="119"/>
        <v>2743.2929908222613</v>
      </c>
      <c r="L651">
        <f t="shared" si="120"/>
        <v>512.86923083970146</v>
      </c>
      <c r="M651">
        <f t="shared" si="129"/>
        <v>482.1765137173353</v>
      </c>
      <c r="N651">
        <f t="shared" si="130"/>
        <v>474.87106065674709</v>
      </c>
      <c r="O651">
        <f t="shared" si="121"/>
        <v>537.22195624331221</v>
      </c>
    </row>
    <row r="652" spans="1:15" x14ac:dyDescent="0.25">
      <c r="A652">
        <v>6480</v>
      </c>
      <c r="B652">
        <v>491.46129400000001</v>
      </c>
      <c r="C652">
        <v>408.95833299999998</v>
      </c>
      <c r="D652">
        <f t="shared" si="122"/>
        <v>500.13586030721802</v>
      </c>
      <c r="E652">
        <f t="shared" si="128"/>
        <v>-5.9560578677422885E-2</v>
      </c>
      <c r="F652">
        <f t="shared" si="125"/>
        <v>-0.98370351783318455</v>
      </c>
      <c r="G652">
        <f t="shared" si="126"/>
        <v>55.33909762662033</v>
      </c>
      <c r="H652">
        <f t="shared" si="127"/>
        <v>21.13765438662033</v>
      </c>
      <c r="I652">
        <f t="shared" si="123"/>
        <v>7182.0342910720328</v>
      </c>
      <c r="J652">
        <f t="shared" si="124"/>
        <v>0.61803398874989479</v>
      </c>
      <c r="K652">
        <f t="shared" si="119"/>
        <v>2743.2929908222613</v>
      </c>
      <c r="L652">
        <f t="shared" si="120"/>
        <v>494.77468349169266</v>
      </c>
      <c r="M652">
        <f t="shared" si="129"/>
        <v>481.58090793056107</v>
      </c>
      <c r="N652">
        <f t="shared" si="130"/>
        <v>474.27545486997286</v>
      </c>
      <c r="O652">
        <f t="shared" si="121"/>
        <v>536.62635045653792</v>
      </c>
    </row>
    <row r="653" spans="1:15" x14ac:dyDescent="0.25">
      <c r="A653">
        <v>6490</v>
      </c>
      <c r="B653">
        <v>505.91603799999996</v>
      </c>
      <c r="C653">
        <v>398.10763900000001</v>
      </c>
      <c r="D653">
        <f t="shared" si="122"/>
        <v>499.54085436237756</v>
      </c>
      <c r="E653">
        <f t="shared" si="128"/>
        <v>-5.9500594484046584E-2</v>
      </c>
      <c r="F653">
        <f t="shared" si="125"/>
        <v>-0.98370351783318455</v>
      </c>
      <c r="G653">
        <f t="shared" si="126"/>
        <v>55.33909762662033</v>
      </c>
      <c r="H653">
        <f t="shared" si="127"/>
        <v>21.13765438662033</v>
      </c>
      <c r="I653">
        <f t="shared" si="123"/>
        <v>7182.0342910720328</v>
      </c>
      <c r="J653">
        <f t="shared" si="124"/>
        <v>0.61803398874989479</v>
      </c>
      <c r="K653">
        <f t="shared" si="119"/>
        <v>2743.2929908222613</v>
      </c>
      <c r="L653">
        <f t="shared" si="120"/>
        <v>503.48093453495039</v>
      </c>
      <c r="M653">
        <f t="shared" si="129"/>
        <v>480.9859019857206</v>
      </c>
      <c r="N653">
        <f t="shared" si="130"/>
        <v>473.6804489251324</v>
      </c>
      <c r="O653">
        <f t="shared" si="121"/>
        <v>536.0313445116974</v>
      </c>
    </row>
    <row r="654" spans="1:15" x14ac:dyDescent="0.25">
      <c r="A654">
        <v>6500</v>
      </c>
      <c r="B654">
        <v>520.37078199999996</v>
      </c>
      <c r="C654">
        <v>387.25694399999998</v>
      </c>
      <c r="D654">
        <f t="shared" si="122"/>
        <v>498.94644825947069</v>
      </c>
      <c r="E654">
        <f t="shared" si="128"/>
        <v>-5.9440610290687347E-2</v>
      </c>
      <c r="F654">
        <f t="shared" si="125"/>
        <v>-0.98370351783318455</v>
      </c>
      <c r="G654">
        <f t="shared" si="126"/>
        <v>55.33909762662033</v>
      </c>
      <c r="H654">
        <f t="shared" si="127"/>
        <v>21.13765438662033</v>
      </c>
      <c r="I654">
        <f t="shared" si="123"/>
        <v>7182.0342910720328</v>
      </c>
      <c r="J654">
        <f t="shared" si="124"/>
        <v>0.61803398874989479</v>
      </c>
      <c r="K654">
        <f t="shared" si="119"/>
        <v>2743.2929908222613</v>
      </c>
      <c r="L654">
        <f t="shared" si="120"/>
        <v>512.18741469743895</v>
      </c>
      <c r="M654">
        <f t="shared" si="129"/>
        <v>480.39149588281373</v>
      </c>
      <c r="N654">
        <f t="shared" si="130"/>
        <v>473.08604282222552</v>
      </c>
      <c r="O654">
        <f t="shared" si="121"/>
        <v>535.43693840879052</v>
      </c>
    </row>
    <row r="655" spans="1:15" x14ac:dyDescent="0.25">
      <c r="A655">
        <v>6510</v>
      </c>
      <c r="B655">
        <v>520.37078199999996</v>
      </c>
      <c r="C655">
        <v>387.25694399999998</v>
      </c>
      <c r="D655">
        <f t="shared" si="122"/>
        <v>498.35264199849735</v>
      </c>
      <c r="E655">
        <f t="shared" si="128"/>
        <v>-5.9380626097333786E-2</v>
      </c>
      <c r="F655">
        <f t="shared" si="125"/>
        <v>-0.98370351783318455</v>
      </c>
      <c r="G655">
        <f t="shared" si="126"/>
        <v>55.33909762662033</v>
      </c>
      <c r="H655">
        <f t="shared" si="127"/>
        <v>21.13765438662033</v>
      </c>
      <c r="I655">
        <f t="shared" si="123"/>
        <v>7182.0342910720328</v>
      </c>
      <c r="J655">
        <f t="shared" si="124"/>
        <v>0.61803398874989479</v>
      </c>
      <c r="K655">
        <f t="shared" si="119"/>
        <v>2743.2929908222613</v>
      </c>
      <c r="L655">
        <f t="shared" si="120"/>
        <v>511.96060088847963</v>
      </c>
      <c r="M655">
        <f t="shared" si="129"/>
        <v>479.79768962184039</v>
      </c>
      <c r="N655">
        <f t="shared" si="130"/>
        <v>472.49223656125218</v>
      </c>
      <c r="O655">
        <f t="shared" si="121"/>
        <v>534.84313214781719</v>
      </c>
    </row>
    <row r="656" spans="1:15" x14ac:dyDescent="0.25">
      <c r="A656">
        <v>6520</v>
      </c>
      <c r="B656">
        <v>534.82552499999997</v>
      </c>
      <c r="C656">
        <v>376.40625</v>
      </c>
      <c r="D656">
        <f t="shared" si="122"/>
        <v>497.75943557945766</v>
      </c>
      <c r="E656">
        <f t="shared" si="128"/>
        <v>-5.9320641903968865E-2</v>
      </c>
      <c r="F656">
        <f t="shared" si="125"/>
        <v>-0.98370351783318455</v>
      </c>
      <c r="G656">
        <f t="shared" si="126"/>
        <v>55.33909762662033</v>
      </c>
      <c r="H656">
        <f t="shared" si="127"/>
        <v>21.13765438662033</v>
      </c>
      <c r="I656">
        <f t="shared" si="123"/>
        <v>7182.0342910720328</v>
      </c>
      <c r="J656">
        <f t="shared" si="124"/>
        <v>0.61803398874989479</v>
      </c>
      <c r="K656">
        <f t="shared" si="119"/>
        <v>2743.2929908222613</v>
      </c>
      <c r="L656">
        <f t="shared" si="120"/>
        <v>520.66753867139573</v>
      </c>
      <c r="M656">
        <f t="shared" si="129"/>
        <v>479.2044832028007</v>
      </c>
      <c r="N656">
        <f t="shared" si="130"/>
        <v>471.8990301422125</v>
      </c>
      <c r="O656">
        <f t="shared" si="121"/>
        <v>534.2499257287775</v>
      </c>
    </row>
    <row r="657" spans="1:15" x14ac:dyDescent="0.25">
      <c r="A657">
        <v>6530</v>
      </c>
      <c r="B657">
        <v>477.00654999999995</v>
      </c>
      <c r="C657">
        <v>419.80902799999996</v>
      </c>
      <c r="D657">
        <f t="shared" si="122"/>
        <v>497.16682900235173</v>
      </c>
      <c r="E657">
        <f t="shared" si="128"/>
        <v>-5.9260657710592565E-2</v>
      </c>
      <c r="F657">
        <f t="shared" si="125"/>
        <v>-0.98370351783318455</v>
      </c>
      <c r="G657">
        <f t="shared" si="126"/>
        <v>55.33909762662033</v>
      </c>
      <c r="H657">
        <f t="shared" si="127"/>
        <v>21.13765438662033</v>
      </c>
      <c r="I657">
        <f t="shared" si="123"/>
        <v>7182.0342910720328</v>
      </c>
      <c r="J657">
        <f t="shared" si="124"/>
        <v>0.61803398874989479</v>
      </c>
      <c r="K657">
        <f t="shared" si="119"/>
        <v>2743.2929908222613</v>
      </c>
      <c r="L657">
        <f t="shared" si="120"/>
        <v>484.70709135621752</v>
      </c>
      <c r="M657">
        <f t="shared" si="129"/>
        <v>478.61187662569478</v>
      </c>
      <c r="N657">
        <f t="shared" si="130"/>
        <v>471.30642356510657</v>
      </c>
      <c r="O657">
        <f t="shared" si="121"/>
        <v>533.65731915167157</v>
      </c>
    </row>
    <row r="658" spans="1:15" x14ac:dyDescent="0.25">
      <c r="A658">
        <v>6540</v>
      </c>
      <c r="B658">
        <v>491.46129400000001</v>
      </c>
      <c r="C658">
        <v>408.95833299999998</v>
      </c>
      <c r="D658">
        <f t="shared" si="122"/>
        <v>496.57482226717923</v>
      </c>
      <c r="E658">
        <f t="shared" si="128"/>
        <v>-5.9200673517250377E-2</v>
      </c>
      <c r="F658">
        <f t="shared" si="125"/>
        <v>-0.98370351783318455</v>
      </c>
      <c r="G658">
        <f t="shared" si="126"/>
        <v>55.33909762662033</v>
      </c>
      <c r="H658">
        <f t="shared" si="127"/>
        <v>21.13765438662033</v>
      </c>
      <c r="I658">
        <f t="shared" si="123"/>
        <v>7182.0342910720328</v>
      </c>
      <c r="J658">
        <f t="shared" si="124"/>
        <v>0.61803398874989479</v>
      </c>
      <c r="K658">
        <f t="shared" si="119"/>
        <v>2743.2929908222613</v>
      </c>
      <c r="L658">
        <f t="shared" si="120"/>
        <v>493.41448799562914</v>
      </c>
      <c r="M658">
        <f t="shared" si="129"/>
        <v>478.01986989052227</v>
      </c>
      <c r="N658">
        <f t="shared" si="130"/>
        <v>470.71441682993407</v>
      </c>
      <c r="O658">
        <f t="shared" si="121"/>
        <v>533.06531241649907</v>
      </c>
    </row>
    <row r="659" spans="1:15" x14ac:dyDescent="0.25">
      <c r="A659">
        <v>6550</v>
      </c>
      <c r="B659">
        <v>491.46129400000001</v>
      </c>
      <c r="C659">
        <v>408.95833299999998</v>
      </c>
      <c r="D659">
        <f t="shared" si="122"/>
        <v>495.98341537394049</v>
      </c>
      <c r="E659">
        <f t="shared" si="128"/>
        <v>-5.9140689323874084E-2</v>
      </c>
      <c r="F659">
        <f t="shared" si="125"/>
        <v>-0.98370351783318455</v>
      </c>
      <c r="G659">
        <f t="shared" si="126"/>
        <v>55.33909762662033</v>
      </c>
      <c r="H659">
        <f t="shared" si="127"/>
        <v>21.13765438662033</v>
      </c>
      <c r="I659">
        <f t="shared" si="123"/>
        <v>7182.0342910720328</v>
      </c>
      <c r="J659">
        <f t="shared" si="124"/>
        <v>0.61803398874989479</v>
      </c>
      <c r="K659">
        <f t="shared" si="119"/>
        <v>2743.2929908222613</v>
      </c>
      <c r="L659">
        <f t="shared" si="120"/>
        <v>493.18859066359289</v>
      </c>
      <c r="M659">
        <f t="shared" si="129"/>
        <v>477.42846299728353</v>
      </c>
      <c r="N659">
        <f t="shared" si="130"/>
        <v>470.12300993669533</v>
      </c>
      <c r="O659">
        <f t="shared" si="121"/>
        <v>532.47390552326033</v>
      </c>
    </row>
    <row r="660" spans="1:15" x14ac:dyDescent="0.25">
      <c r="A660">
        <v>6560</v>
      </c>
      <c r="B660">
        <v>505.91603799999996</v>
      </c>
      <c r="C660">
        <v>398.10763900000001</v>
      </c>
      <c r="D660">
        <f t="shared" si="122"/>
        <v>495.3926083226354</v>
      </c>
      <c r="E660">
        <f t="shared" si="128"/>
        <v>-5.9080705130509156E-2</v>
      </c>
      <c r="F660">
        <f t="shared" si="125"/>
        <v>-0.98370351783318455</v>
      </c>
      <c r="G660">
        <f t="shared" si="126"/>
        <v>55.33909762662033</v>
      </c>
      <c r="H660">
        <f t="shared" si="127"/>
        <v>21.13765438662033</v>
      </c>
      <c r="I660">
        <f t="shared" si="123"/>
        <v>7182.0342910720328</v>
      </c>
      <c r="J660">
        <f t="shared" si="124"/>
        <v>0.61803398874989479</v>
      </c>
      <c r="K660">
        <f t="shared" si="119"/>
        <v>2743.2929908222613</v>
      </c>
      <c r="L660">
        <f t="shared" si="120"/>
        <v>501.89644554146605</v>
      </c>
      <c r="M660">
        <f t="shared" si="129"/>
        <v>476.83765594597844</v>
      </c>
      <c r="N660">
        <f t="shared" si="130"/>
        <v>469.53220288539023</v>
      </c>
      <c r="O660">
        <f t="shared" si="121"/>
        <v>531.88309847195524</v>
      </c>
    </row>
    <row r="661" spans="1:15" x14ac:dyDescent="0.25">
      <c r="A661">
        <v>6570</v>
      </c>
      <c r="B661">
        <v>505.91603799999996</v>
      </c>
      <c r="C661">
        <v>398.10763900000001</v>
      </c>
      <c r="D661">
        <f t="shared" si="122"/>
        <v>494.80240111326384</v>
      </c>
      <c r="E661">
        <f t="shared" si="128"/>
        <v>-5.9020720937155602E-2</v>
      </c>
      <c r="F661">
        <f t="shared" si="125"/>
        <v>-0.98370351783318455</v>
      </c>
      <c r="G661">
        <f t="shared" si="126"/>
        <v>55.33909762662033</v>
      </c>
      <c r="H661">
        <f t="shared" si="127"/>
        <v>21.13765438662033</v>
      </c>
      <c r="I661">
        <f t="shared" si="123"/>
        <v>7182.0342910720328</v>
      </c>
      <c r="J661">
        <f t="shared" si="124"/>
        <v>0.61803398874989479</v>
      </c>
      <c r="K661">
        <f t="shared" si="119"/>
        <v>2743.2929908222613</v>
      </c>
      <c r="L661">
        <f t="shared" si="120"/>
        <v>501.67100644789133</v>
      </c>
      <c r="M661">
        <f t="shared" si="129"/>
        <v>476.24744873660688</v>
      </c>
      <c r="N661">
        <f t="shared" si="130"/>
        <v>468.94199567601868</v>
      </c>
      <c r="O661">
        <f t="shared" si="121"/>
        <v>531.29289126258368</v>
      </c>
    </row>
    <row r="662" spans="1:15" x14ac:dyDescent="0.25">
      <c r="A662">
        <v>6580</v>
      </c>
      <c r="B662">
        <v>491.46129400000001</v>
      </c>
      <c r="C662">
        <v>408.95833299999998</v>
      </c>
      <c r="D662">
        <f t="shared" si="122"/>
        <v>494.21279374582605</v>
      </c>
      <c r="E662">
        <f t="shared" si="128"/>
        <v>-5.8960736743779309E-2</v>
      </c>
      <c r="F662">
        <f t="shared" si="125"/>
        <v>-0.98370351783318455</v>
      </c>
      <c r="G662">
        <f t="shared" si="126"/>
        <v>55.33909762662033</v>
      </c>
      <c r="H662">
        <f t="shared" si="127"/>
        <v>21.13765438662033</v>
      </c>
      <c r="I662">
        <f t="shared" si="123"/>
        <v>7182.0342910720328</v>
      </c>
      <c r="J662">
        <f t="shared" si="124"/>
        <v>0.61803398874989479</v>
      </c>
      <c r="K662">
        <f t="shared" si="119"/>
        <v>2743.2929908222613</v>
      </c>
      <c r="L662">
        <f t="shared" si="120"/>
        <v>492.51227338286884</v>
      </c>
      <c r="M662">
        <f t="shared" si="129"/>
        <v>475.65784136916909</v>
      </c>
      <c r="N662">
        <f t="shared" si="130"/>
        <v>468.35238830858088</v>
      </c>
      <c r="O662">
        <f t="shared" si="121"/>
        <v>530.70328389514589</v>
      </c>
    </row>
    <row r="663" spans="1:15" x14ac:dyDescent="0.25">
      <c r="A663">
        <v>6590</v>
      </c>
      <c r="B663">
        <v>491.46129400000001</v>
      </c>
      <c r="C663">
        <v>408.95833299999998</v>
      </c>
      <c r="D663">
        <f t="shared" si="122"/>
        <v>493.62378622032179</v>
      </c>
      <c r="E663">
        <f t="shared" si="128"/>
        <v>-5.8900752550425747E-2</v>
      </c>
      <c r="F663">
        <f t="shared" si="125"/>
        <v>-0.98370351783318455</v>
      </c>
      <c r="G663">
        <f t="shared" si="126"/>
        <v>55.33909762662033</v>
      </c>
      <c r="H663">
        <f t="shared" si="127"/>
        <v>21.13765438662033</v>
      </c>
      <c r="I663">
        <f t="shared" si="123"/>
        <v>7182.0342910720328</v>
      </c>
      <c r="J663">
        <f t="shared" si="124"/>
        <v>0.61803398874989479</v>
      </c>
      <c r="K663">
        <f t="shared" si="119"/>
        <v>2743.2929908222613</v>
      </c>
      <c r="L663">
        <f t="shared" si="120"/>
        <v>492.28729252775571</v>
      </c>
      <c r="M663">
        <f t="shared" si="129"/>
        <v>475.06883384366483</v>
      </c>
      <c r="N663">
        <f t="shared" si="130"/>
        <v>467.76338078307663</v>
      </c>
      <c r="O663">
        <f t="shared" si="121"/>
        <v>530.11427636964163</v>
      </c>
    </row>
    <row r="664" spans="1:15" x14ac:dyDescent="0.25">
      <c r="A664">
        <v>6600</v>
      </c>
      <c r="B664">
        <v>505.91603799999996</v>
      </c>
      <c r="C664">
        <v>398.10763900000001</v>
      </c>
      <c r="D664">
        <f t="shared" si="122"/>
        <v>493.03537853675118</v>
      </c>
      <c r="E664">
        <f t="shared" si="128"/>
        <v>-5.8840768357060827E-2</v>
      </c>
      <c r="F664">
        <f t="shared" si="125"/>
        <v>-0.98370351783318455</v>
      </c>
      <c r="G664">
        <f t="shared" si="126"/>
        <v>55.33909762662033</v>
      </c>
      <c r="H664">
        <f t="shared" si="127"/>
        <v>21.13765438662033</v>
      </c>
      <c r="I664">
        <f t="shared" si="123"/>
        <v>7182.0342910720328</v>
      </c>
      <c r="J664">
        <f t="shared" si="124"/>
        <v>0.61803398874989479</v>
      </c>
      <c r="K664">
        <f t="shared" si="119"/>
        <v>2743.2929908222613</v>
      </c>
      <c r="L664">
        <f t="shared" si="120"/>
        <v>500.99606388255188</v>
      </c>
      <c r="M664">
        <f t="shared" si="129"/>
        <v>474.48042616009423</v>
      </c>
      <c r="N664">
        <f t="shared" si="130"/>
        <v>467.17497309950602</v>
      </c>
      <c r="O664">
        <f t="shared" si="121"/>
        <v>529.52586868607102</v>
      </c>
    </row>
    <row r="665" spans="1:15" x14ac:dyDescent="0.25">
      <c r="A665">
        <v>6610</v>
      </c>
      <c r="B665">
        <v>505.91603799999996</v>
      </c>
      <c r="C665">
        <v>398.10763900000001</v>
      </c>
      <c r="D665">
        <f t="shared" si="122"/>
        <v>492.44757069511434</v>
      </c>
      <c r="E665">
        <f t="shared" si="128"/>
        <v>-5.8780784163684527E-2</v>
      </c>
      <c r="F665">
        <f t="shared" si="125"/>
        <v>-0.98370351783318455</v>
      </c>
      <c r="G665">
        <f t="shared" si="126"/>
        <v>55.33909762662033</v>
      </c>
      <c r="H665">
        <f t="shared" si="127"/>
        <v>21.13765438662033</v>
      </c>
      <c r="I665">
        <f t="shared" si="123"/>
        <v>7182.0342910720328</v>
      </c>
      <c r="J665">
        <f t="shared" si="124"/>
        <v>0.61803398874989479</v>
      </c>
      <c r="K665">
        <f t="shared" si="119"/>
        <v>2743.2929908222613</v>
      </c>
      <c r="L665">
        <f t="shared" si="120"/>
        <v>500.77154126590034</v>
      </c>
      <c r="M665">
        <f t="shared" si="129"/>
        <v>473.89261831845738</v>
      </c>
      <c r="N665">
        <f t="shared" si="130"/>
        <v>466.58716525786917</v>
      </c>
      <c r="O665">
        <f t="shared" si="121"/>
        <v>528.93806084443418</v>
      </c>
    </row>
    <row r="666" spans="1:15" x14ac:dyDescent="0.25">
      <c r="A666">
        <v>6620</v>
      </c>
      <c r="B666">
        <v>491.46129400000001</v>
      </c>
      <c r="C666">
        <v>408.95833299999998</v>
      </c>
      <c r="D666">
        <f t="shared" si="122"/>
        <v>491.86036269541091</v>
      </c>
      <c r="E666">
        <f t="shared" si="128"/>
        <v>-5.8720799970342338E-2</v>
      </c>
      <c r="F666">
        <f t="shared" si="125"/>
        <v>-0.98370351783318455</v>
      </c>
      <c r="G666">
        <f t="shared" si="126"/>
        <v>55.33909762662033</v>
      </c>
      <c r="H666">
        <f t="shared" si="127"/>
        <v>21.13765438662033</v>
      </c>
      <c r="I666">
        <f t="shared" si="123"/>
        <v>7182.0342910720328</v>
      </c>
      <c r="J666">
        <f t="shared" si="124"/>
        <v>0.61803398874989479</v>
      </c>
      <c r="K666">
        <f t="shared" si="119"/>
        <v>2743.2929908222613</v>
      </c>
      <c r="L666">
        <f t="shared" si="120"/>
        <v>491.61372467780092</v>
      </c>
      <c r="M666">
        <f t="shared" si="129"/>
        <v>473.30541031875396</v>
      </c>
      <c r="N666">
        <f t="shared" si="130"/>
        <v>465.99995725816575</v>
      </c>
      <c r="O666">
        <f t="shared" si="121"/>
        <v>528.35085284473075</v>
      </c>
    </row>
    <row r="667" spans="1:15" x14ac:dyDescent="0.25">
      <c r="A667">
        <v>6630</v>
      </c>
      <c r="B667">
        <v>491.46129400000001</v>
      </c>
      <c r="C667">
        <v>408.95833299999998</v>
      </c>
      <c r="D667">
        <f t="shared" si="122"/>
        <v>491.27375453764125</v>
      </c>
      <c r="E667">
        <f t="shared" si="128"/>
        <v>-5.8660815776966045E-2</v>
      </c>
      <c r="F667">
        <f t="shared" si="125"/>
        <v>-0.98370351783318455</v>
      </c>
      <c r="G667">
        <f t="shared" si="126"/>
        <v>55.33909762662033</v>
      </c>
      <c r="H667">
        <f t="shared" si="127"/>
        <v>21.13765438662033</v>
      </c>
      <c r="I667">
        <f t="shared" si="123"/>
        <v>7182.0342910720328</v>
      </c>
      <c r="J667">
        <f t="shared" si="124"/>
        <v>0.61803398874989479</v>
      </c>
      <c r="K667">
        <f t="shared" si="119"/>
        <v>2743.2929908222613</v>
      </c>
      <c r="L667">
        <f t="shared" si="120"/>
        <v>491.38966029961085</v>
      </c>
      <c r="M667">
        <f t="shared" si="129"/>
        <v>472.7188021609843</v>
      </c>
      <c r="N667">
        <f t="shared" si="130"/>
        <v>465.41334910039609</v>
      </c>
      <c r="O667">
        <f t="shared" si="121"/>
        <v>527.76424468696109</v>
      </c>
    </row>
    <row r="668" spans="1:15" x14ac:dyDescent="0.25">
      <c r="A668">
        <v>6640</v>
      </c>
      <c r="B668">
        <v>520.37078199999996</v>
      </c>
      <c r="C668">
        <v>387.25694399999998</v>
      </c>
      <c r="D668">
        <f t="shared" si="122"/>
        <v>490.68774622180513</v>
      </c>
      <c r="E668">
        <f t="shared" si="128"/>
        <v>-5.8600831583612491E-2</v>
      </c>
      <c r="F668">
        <f t="shared" si="125"/>
        <v>-0.98370351783318455</v>
      </c>
      <c r="G668">
        <f t="shared" si="126"/>
        <v>55.33909762662033</v>
      </c>
      <c r="H668">
        <f t="shared" si="127"/>
        <v>21.13765438662033</v>
      </c>
      <c r="I668">
        <f t="shared" si="123"/>
        <v>7182.0342910720328</v>
      </c>
      <c r="J668">
        <f t="shared" si="124"/>
        <v>0.61803398874989479</v>
      </c>
      <c r="K668">
        <f t="shared" si="119"/>
        <v>2743.2929908222613</v>
      </c>
      <c r="L668">
        <f t="shared" si="120"/>
        <v>509.03287122200874</v>
      </c>
      <c r="M668">
        <f t="shared" si="129"/>
        <v>472.13279384514817</v>
      </c>
      <c r="N668">
        <f t="shared" si="130"/>
        <v>464.82734078455996</v>
      </c>
      <c r="O668">
        <f t="shared" si="121"/>
        <v>527.17823637112497</v>
      </c>
    </row>
    <row r="669" spans="1:15" x14ac:dyDescent="0.25">
      <c r="A669">
        <v>6650</v>
      </c>
      <c r="B669">
        <v>491.46129400000001</v>
      </c>
      <c r="C669">
        <v>408.95833299999998</v>
      </c>
      <c r="D669">
        <f t="shared" si="122"/>
        <v>490.10233774790265</v>
      </c>
      <c r="E669">
        <f t="shared" si="128"/>
        <v>-5.8540847390247563E-2</v>
      </c>
      <c r="F669">
        <f t="shared" si="125"/>
        <v>-0.98370351783318455</v>
      </c>
      <c r="G669">
        <f t="shared" si="126"/>
        <v>55.33909762662033</v>
      </c>
      <c r="H669">
        <f t="shared" si="127"/>
        <v>21.13765438662033</v>
      </c>
      <c r="I669">
        <f t="shared" si="123"/>
        <v>7182.0342910720328</v>
      </c>
      <c r="J669">
        <f t="shared" si="124"/>
        <v>0.61803398874989479</v>
      </c>
      <c r="K669">
        <f t="shared" si="119"/>
        <v>2743.2929908222613</v>
      </c>
      <c r="L669">
        <f t="shared" si="120"/>
        <v>490.94221890092297</v>
      </c>
      <c r="M669">
        <f t="shared" si="129"/>
        <v>471.5473853712457</v>
      </c>
      <c r="N669">
        <f t="shared" si="130"/>
        <v>464.24193231065749</v>
      </c>
      <c r="O669">
        <f t="shared" si="121"/>
        <v>526.59282789722249</v>
      </c>
    </row>
    <row r="670" spans="1:15" x14ac:dyDescent="0.25">
      <c r="A670">
        <v>6660</v>
      </c>
      <c r="B670">
        <v>520.37078199999996</v>
      </c>
      <c r="C670">
        <v>387.25694399999998</v>
      </c>
      <c r="D670">
        <f t="shared" si="122"/>
        <v>489.51752911593394</v>
      </c>
      <c r="E670">
        <f t="shared" si="128"/>
        <v>-5.848086319687127E-2</v>
      </c>
      <c r="F670">
        <f t="shared" si="125"/>
        <v>-0.98370351783318455</v>
      </c>
      <c r="G670">
        <f t="shared" si="126"/>
        <v>55.33909762662033</v>
      </c>
      <c r="H670">
        <f t="shared" si="127"/>
        <v>21.13765438662033</v>
      </c>
      <c r="I670">
        <f t="shared" si="123"/>
        <v>7182.0342910720328</v>
      </c>
      <c r="J670">
        <f t="shared" si="124"/>
        <v>0.61803398874989479</v>
      </c>
      <c r="K670">
        <f t="shared" si="119"/>
        <v>2743.2929908222613</v>
      </c>
      <c r="L670">
        <f t="shared" si="120"/>
        <v>508.58588806178244</v>
      </c>
      <c r="M670">
        <f t="shared" si="129"/>
        <v>470.96257673927698</v>
      </c>
      <c r="N670">
        <f t="shared" si="130"/>
        <v>463.65712367868878</v>
      </c>
      <c r="O670">
        <f t="shared" si="121"/>
        <v>526.00801926525378</v>
      </c>
    </row>
    <row r="671" spans="1:15" x14ac:dyDescent="0.25">
      <c r="A671">
        <v>6670</v>
      </c>
      <c r="B671">
        <v>477.00654999999995</v>
      </c>
      <c r="C671">
        <v>419.80902799999996</v>
      </c>
      <c r="D671">
        <f t="shared" si="122"/>
        <v>488.93332032589876</v>
      </c>
      <c r="E671">
        <f t="shared" si="128"/>
        <v>-5.8420879003517709E-2</v>
      </c>
      <c r="F671">
        <f t="shared" si="125"/>
        <v>-0.98370351783318455</v>
      </c>
      <c r="G671">
        <f t="shared" si="126"/>
        <v>55.33909762662033</v>
      </c>
      <c r="H671">
        <f t="shared" si="127"/>
        <v>21.13765438662033</v>
      </c>
      <c r="I671">
        <f t="shared" si="123"/>
        <v>7182.0342910720328</v>
      </c>
      <c r="J671">
        <f t="shared" si="124"/>
        <v>0.61803398874989479</v>
      </c>
      <c r="K671">
        <f t="shared" si="119"/>
        <v>2743.2929908222613</v>
      </c>
      <c r="L671">
        <f t="shared" si="120"/>
        <v>481.56217088847961</v>
      </c>
      <c r="M671">
        <f t="shared" si="129"/>
        <v>470.37836794924181</v>
      </c>
      <c r="N671">
        <f t="shared" si="130"/>
        <v>463.0729148886536</v>
      </c>
      <c r="O671">
        <f t="shared" si="121"/>
        <v>525.4238104752186</v>
      </c>
    </row>
    <row r="672" spans="1:15" x14ac:dyDescent="0.25">
      <c r="A672">
        <v>6680</v>
      </c>
      <c r="B672">
        <v>491.46129400000001</v>
      </c>
      <c r="C672">
        <v>408.95833299999998</v>
      </c>
      <c r="D672">
        <f t="shared" si="122"/>
        <v>488.34971137779712</v>
      </c>
      <c r="E672">
        <f t="shared" si="128"/>
        <v>-5.8360894810164154E-2</v>
      </c>
      <c r="F672">
        <f t="shared" si="125"/>
        <v>-0.98370351783318455</v>
      </c>
      <c r="G672">
        <f t="shared" si="126"/>
        <v>55.33909762662033</v>
      </c>
      <c r="H672">
        <f t="shared" si="127"/>
        <v>21.13765438662033</v>
      </c>
      <c r="I672">
        <f t="shared" si="123"/>
        <v>7182.0342910720328</v>
      </c>
      <c r="J672">
        <f t="shared" si="124"/>
        <v>0.61803398874989479</v>
      </c>
      <c r="K672">
        <f t="shared" si="119"/>
        <v>2743.2929908222613</v>
      </c>
      <c r="L672">
        <f t="shared" si="120"/>
        <v>490.27277519712203</v>
      </c>
      <c r="M672">
        <f t="shared" si="129"/>
        <v>469.79475900114016</v>
      </c>
      <c r="N672">
        <f t="shared" si="130"/>
        <v>462.48930594055196</v>
      </c>
      <c r="O672">
        <f t="shared" si="121"/>
        <v>524.84020152711696</v>
      </c>
    </row>
    <row r="673" spans="1:15" x14ac:dyDescent="0.25">
      <c r="A673">
        <v>6690</v>
      </c>
      <c r="B673">
        <v>477.00654999999995</v>
      </c>
      <c r="C673">
        <v>419.80902799999996</v>
      </c>
      <c r="D673">
        <f t="shared" si="122"/>
        <v>487.76670227162924</v>
      </c>
      <c r="E673">
        <f t="shared" si="128"/>
        <v>-5.8300910616787861E-2</v>
      </c>
      <c r="F673">
        <f t="shared" si="125"/>
        <v>-0.98370351783318455</v>
      </c>
      <c r="G673">
        <f t="shared" si="126"/>
        <v>55.33909762662033</v>
      </c>
      <c r="H673">
        <f t="shared" si="127"/>
        <v>21.13765438662033</v>
      </c>
      <c r="I673">
        <f t="shared" si="123"/>
        <v>7182.0342910720328</v>
      </c>
      <c r="J673">
        <f t="shared" si="124"/>
        <v>0.61803398874989479</v>
      </c>
      <c r="K673">
        <f t="shared" si="119"/>
        <v>2743.2929908222613</v>
      </c>
      <c r="L673">
        <f t="shared" si="120"/>
        <v>481.11656244363797</v>
      </c>
      <c r="M673">
        <f t="shared" si="129"/>
        <v>469.21174989497229</v>
      </c>
      <c r="N673">
        <f t="shared" si="130"/>
        <v>461.90629683438408</v>
      </c>
      <c r="O673">
        <f t="shared" si="121"/>
        <v>524.25719242094908</v>
      </c>
    </row>
    <row r="674" spans="1:15" x14ac:dyDescent="0.25">
      <c r="A674">
        <v>6700</v>
      </c>
      <c r="B674">
        <v>448.09706199999999</v>
      </c>
      <c r="C674">
        <v>441.51041699999996</v>
      </c>
      <c r="D674">
        <f t="shared" si="122"/>
        <v>487.1842930073949</v>
      </c>
      <c r="E674">
        <f t="shared" si="128"/>
        <v>-5.82409264234343E-2</v>
      </c>
      <c r="F674">
        <f t="shared" si="125"/>
        <v>-0.98370351783318455</v>
      </c>
      <c r="G674">
        <f t="shared" si="126"/>
        <v>55.33909762662033</v>
      </c>
      <c r="H674">
        <f t="shared" si="127"/>
        <v>21.13765438662033</v>
      </c>
      <c r="I674">
        <f t="shared" si="123"/>
        <v>7182.0342910720328</v>
      </c>
      <c r="J674">
        <f t="shared" si="124"/>
        <v>0.61803398874989479</v>
      </c>
      <c r="K674">
        <f t="shared" si="119"/>
        <v>2743.2929908222613</v>
      </c>
      <c r="L674">
        <f t="shared" si="120"/>
        <v>463.02705571870604</v>
      </c>
      <c r="M674">
        <f t="shared" si="129"/>
        <v>468.62934063073794</v>
      </c>
      <c r="N674">
        <f t="shared" si="130"/>
        <v>461.32388757014974</v>
      </c>
      <c r="O674">
        <f t="shared" si="121"/>
        <v>523.67478315671474</v>
      </c>
    </row>
    <row r="675" spans="1:15" x14ac:dyDescent="0.25">
      <c r="A675">
        <v>6710</v>
      </c>
      <c r="B675">
        <v>477.00654999999995</v>
      </c>
      <c r="C675">
        <v>419.80902799999996</v>
      </c>
      <c r="D675">
        <f t="shared" si="122"/>
        <v>486.60248358509421</v>
      </c>
      <c r="E675">
        <f t="shared" si="128"/>
        <v>-5.818094223006938E-2</v>
      </c>
      <c r="F675">
        <f t="shared" si="125"/>
        <v>-0.98370351783318455</v>
      </c>
      <c r="G675">
        <f t="shared" si="126"/>
        <v>55.33909762662033</v>
      </c>
      <c r="H675">
        <f t="shared" si="127"/>
        <v>21.13765438662033</v>
      </c>
      <c r="I675">
        <f t="shared" si="123"/>
        <v>7182.0342910720328</v>
      </c>
      <c r="J675">
        <f t="shared" si="124"/>
        <v>0.61803398874989479</v>
      </c>
      <c r="K675">
        <f t="shared" si="119"/>
        <v>2743.2929908222613</v>
      </c>
      <c r="L675">
        <f t="shared" si="120"/>
        <v>480.67187047571934</v>
      </c>
      <c r="M675">
        <f t="shared" si="129"/>
        <v>468.04753120843725</v>
      </c>
      <c r="N675">
        <f t="shared" si="130"/>
        <v>460.74207814784904</v>
      </c>
      <c r="O675">
        <f t="shared" si="121"/>
        <v>523.09297373441404</v>
      </c>
    </row>
    <row r="676" spans="1:15" x14ac:dyDescent="0.25">
      <c r="A676">
        <v>6720</v>
      </c>
      <c r="B676">
        <v>491.46129400000001</v>
      </c>
      <c r="C676">
        <v>408.95833299999998</v>
      </c>
      <c r="D676">
        <f t="shared" si="122"/>
        <v>486.02127400472727</v>
      </c>
      <c r="E676">
        <f t="shared" si="128"/>
        <v>-5.8120958036693079E-2</v>
      </c>
      <c r="F676">
        <f t="shared" si="125"/>
        <v>-0.98370351783318455</v>
      </c>
      <c r="G676">
        <f t="shared" si="126"/>
        <v>55.33909762662033</v>
      </c>
      <c r="H676">
        <f t="shared" si="127"/>
        <v>21.13765438662033</v>
      </c>
      <c r="I676">
        <f t="shared" si="123"/>
        <v>7182.0342910720328</v>
      </c>
      <c r="J676">
        <f t="shared" si="124"/>
        <v>0.61803398874989479</v>
      </c>
      <c r="K676">
        <f t="shared" si="119"/>
        <v>2743.2929908222613</v>
      </c>
      <c r="L676">
        <f t="shared" si="120"/>
        <v>489.38339126128488</v>
      </c>
      <c r="M676">
        <f t="shared" si="129"/>
        <v>467.46632162807032</v>
      </c>
      <c r="N676">
        <f t="shared" si="130"/>
        <v>460.16086856748211</v>
      </c>
      <c r="O676">
        <f t="shared" si="121"/>
        <v>522.51176415404711</v>
      </c>
    </row>
    <row r="677" spans="1:15" x14ac:dyDescent="0.25">
      <c r="A677">
        <v>6730</v>
      </c>
      <c r="B677">
        <v>534.82552499999997</v>
      </c>
      <c r="C677">
        <v>376.40625</v>
      </c>
      <c r="D677">
        <f t="shared" si="122"/>
        <v>485.44066426629377</v>
      </c>
      <c r="E677">
        <f t="shared" si="128"/>
        <v>-5.8060973843350891E-2</v>
      </c>
      <c r="F677">
        <f t="shared" si="125"/>
        <v>-0.98370351783318455</v>
      </c>
      <c r="G677">
        <f t="shared" si="126"/>
        <v>55.33909762662033</v>
      </c>
      <c r="H677">
        <f t="shared" si="127"/>
        <v>21.13765438662033</v>
      </c>
      <c r="I677">
        <f t="shared" si="123"/>
        <v>7182.0342910720328</v>
      </c>
      <c r="J677">
        <f t="shared" si="124"/>
        <v>0.61803398874989479</v>
      </c>
      <c r="K677">
        <f t="shared" si="119"/>
        <v>2743.2929908222613</v>
      </c>
      <c r="L677">
        <f t="shared" si="120"/>
        <v>515.96218672940427</v>
      </c>
      <c r="M677">
        <f t="shared" si="129"/>
        <v>466.88571188963681</v>
      </c>
      <c r="N677">
        <f t="shared" si="130"/>
        <v>459.5802588290486</v>
      </c>
      <c r="O677">
        <f t="shared" si="121"/>
        <v>521.93115441561361</v>
      </c>
    </row>
    <row r="678" spans="1:15" x14ac:dyDescent="0.25">
      <c r="A678">
        <v>6740</v>
      </c>
      <c r="B678">
        <v>491.46129400000001</v>
      </c>
      <c r="C678">
        <v>408.95833299999998</v>
      </c>
      <c r="D678">
        <f t="shared" si="122"/>
        <v>484.86065436979402</v>
      </c>
      <c r="E678">
        <f t="shared" si="128"/>
        <v>-5.8000989649974598E-2</v>
      </c>
      <c r="F678">
        <f t="shared" si="125"/>
        <v>-0.98370351783318455</v>
      </c>
      <c r="G678">
        <f t="shared" si="126"/>
        <v>55.33909762662033</v>
      </c>
      <c r="H678">
        <f t="shared" si="127"/>
        <v>21.13765438662033</v>
      </c>
      <c r="I678">
        <f t="shared" si="123"/>
        <v>7182.0342910720328</v>
      </c>
      <c r="J678">
        <f t="shared" si="124"/>
        <v>0.61803398874989479</v>
      </c>
      <c r="K678">
        <f t="shared" si="119"/>
        <v>2743.2929908222613</v>
      </c>
      <c r="L678">
        <f t="shared" si="120"/>
        <v>488.94007400875086</v>
      </c>
      <c r="M678">
        <f t="shared" si="129"/>
        <v>466.30570199313706</v>
      </c>
      <c r="N678">
        <f t="shared" si="130"/>
        <v>459.00024893254886</v>
      </c>
      <c r="O678">
        <f t="shared" si="121"/>
        <v>521.35114451911386</v>
      </c>
    </row>
    <row r="679" spans="1:15" x14ac:dyDescent="0.25">
      <c r="A679">
        <v>6750</v>
      </c>
      <c r="B679">
        <v>462.551806</v>
      </c>
      <c r="C679">
        <v>430.65972200000004</v>
      </c>
      <c r="D679">
        <f t="shared" si="122"/>
        <v>484.28124431522792</v>
      </c>
      <c r="E679">
        <f t="shared" si="128"/>
        <v>-5.794100545660967E-2</v>
      </c>
      <c r="F679">
        <f t="shared" si="125"/>
        <v>-0.98370351783318455</v>
      </c>
      <c r="G679">
        <f t="shared" si="126"/>
        <v>55.33909762662033</v>
      </c>
      <c r="H679">
        <f t="shared" si="127"/>
        <v>21.13765438662033</v>
      </c>
      <c r="I679">
        <f t="shared" si="123"/>
        <v>7182.0342910720328</v>
      </c>
      <c r="J679">
        <f t="shared" si="124"/>
        <v>0.61803398874989479</v>
      </c>
      <c r="K679">
        <f t="shared" si="119"/>
        <v>2743.2929908222613</v>
      </c>
      <c r="L679">
        <f t="shared" si="120"/>
        <v>470.85171287997281</v>
      </c>
      <c r="M679">
        <f t="shared" si="129"/>
        <v>465.72629193857097</v>
      </c>
      <c r="N679">
        <f t="shared" si="130"/>
        <v>458.42083887798276</v>
      </c>
      <c r="O679">
        <f t="shared" si="121"/>
        <v>520.77173446454776</v>
      </c>
    </row>
    <row r="680" spans="1:15" x14ac:dyDescent="0.25">
      <c r="A680">
        <v>6760</v>
      </c>
      <c r="B680">
        <v>477.00654999999995</v>
      </c>
      <c r="C680">
        <v>419.80902799999996</v>
      </c>
      <c r="D680">
        <f t="shared" si="122"/>
        <v>483.70243410259536</v>
      </c>
      <c r="E680">
        <f t="shared" si="128"/>
        <v>-5.7881021263256116E-2</v>
      </c>
      <c r="F680">
        <f t="shared" si="125"/>
        <v>-0.98370351783318455</v>
      </c>
      <c r="G680">
        <f t="shared" si="126"/>
        <v>55.33909762662033</v>
      </c>
      <c r="H680">
        <f t="shared" si="127"/>
        <v>21.13765438662033</v>
      </c>
      <c r="I680">
        <f t="shared" si="123"/>
        <v>7182.0342910720328</v>
      </c>
      <c r="J680">
        <f t="shared" si="124"/>
        <v>0.61803398874989479</v>
      </c>
      <c r="K680">
        <f t="shared" si="119"/>
        <v>2743.2929908222613</v>
      </c>
      <c r="L680">
        <f t="shared" si="120"/>
        <v>479.5641501424613</v>
      </c>
      <c r="M680">
        <f t="shared" si="129"/>
        <v>465.14748172593841</v>
      </c>
      <c r="N680">
        <f t="shared" si="130"/>
        <v>457.8420286653502</v>
      </c>
      <c r="O680">
        <f t="shared" si="121"/>
        <v>520.1929242519152</v>
      </c>
    </row>
    <row r="681" spans="1:15" x14ac:dyDescent="0.25">
      <c r="A681">
        <v>6770</v>
      </c>
      <c r="B681">
        <v>477.00654999999995</v>
      </c>
      <c r="C681">
        <v>419.80902799999996</v>
      </c>
      <c r="D681">
        <f t="shared" si="122"/>
        <v>483.12422373189656</v>
      </c>
      <c r="E681">
        <f t="shared" si="128"/>
        <v>-5.7821037069879823E-2</v>
      </c>
      <c r="F681">
        <f t="shared" si="125"/>
        <v>-0.98370351783318455</v>
      </c>
      <c r="G681">
        <f t="shared" si="126"/>
        <v>55.33909762662033</v>
      </c>
      <c r="H681">
        <f t="shared" si="127"/>
        <v>21.13765438662033</v>
      </c>
      <c r="I681">
        <f t="shared" si="123"/>
        <v>7182.0342910720328</v>
      </c>
      <c r="J681">
        <f t="shared" si="124"/>
        <v>0.61803398874989479</v>
      </c>
      <c r="K681">
        <f t="shared" si="119"/>
        <v>2743.2929908222613</v>
      </c>
      <c r="L681">
        <f t="shared" si="120"/>
        <v>479.34329343350203</v>
      </c>
      <c r="M681">
        <f t="shared" si="129"/>
        <v>464.56927135523961</v>
      </c>
      <c r="N681">
        <f t="shared" si="130"/>
        <v>457.2638182946514</v>
      </c>
      <c r="O681">
        <f t="shared" si="121"/>
        <v>519.6147138812164</v>
      </c>
    </row>
    <row r="682" spans="1:15" x14ac:dyDescent="0.25">
      <c r="A682">
        <v>6780</v>
      </c>
      <c r="B682">
        <v>477.00654999999995</v>
      </c>
      <c r="C682">
        <v>419.80902799999996</v>
      </c>
      <c r="D682">
        <f t="shared" si="122"/>
        <v>482.5466132031313</v>
      </c>
      <c r="E682">
        <f t="shared" si="128"/>
        <v>-5.7761052876526262E-2</v>
      </c>
      <c r="F682">
        <f t="shared" si="125"/>
        <v>-0.98370351783318455</v>
      </c>
      <c r="G682">
        <f t="shared" si="126"/>
        <v>55.33909762662033</v>
      </c>
      <c r="H682">
        <f t="shared" si="127"/>
        <v>21.13765438662033</v>
      </c>
      <c r="I682">
        <f t="shared" si="123"/>
        <v>7182.0342910720328</v>
      </c>
      <c r="J682">
        <f t="shared" si="124"/>
        <v>0.61803398874989479</v>
      </c>
      <c r="K682">
        <f t="shared" si="119"/>
        <v>2743.2929908222613</v>
      </c>
      <c r="L682">
        <f t="shared" si="120"/>
        <v>479.12266584377352</v>
      </c>
      <c r="M682">
        <f t="shared" si="129"/>
        <v>463.99166082647434</v>
      </c>
      <c r="N682">
        <f t="shared" si="130"/>
        <v>456.68620776588614</v>
      </c>
      <c r="O682">
        <f t="shared" si="121"/>
        <v>519.03710335245114</v>
      </c>
    </row>
    <row r="683" spans="1:15" x14ac:dyDescent="0.25">
      <c r="A683">
        <v>6790</v>
      </c>
      <c r="B683">
        <v>477.00654999999995</v>
      </c>
      <c r="C683">
        <v>419.80902799999996</v>
      </c>
      <c r="D683">
        <f t="shared" si="122"/>
        <v>481.96960251629957</v>
      </c>
      <c r="E683">
        <f t="shared" si="128"/>
        <v>-5.7701068683172707E-2</v>
      </c>
      <c r="F683">
        <f t="shared" si="125"/>
        <v>-0.98370351783318455</v>
      </c>
      <c r="G683">
        <f t="shared" si="126"/>
        <v>55.33909762662033</v>
      </c>
      <c r="H683">
        <f t="shared" si="127"/>
        <v>21.13765438662033</v>
      </c>
      <c r="I683">
        <f t="shared" si="123"/>
        <v>7182.0342910720328</v>
      </c>
      <c r="J683">
        <f t="shared" si="124"/>
        <v>0.61803398874989479</v>
      </c>
      <c r="K683">
        <f t="shared" si="119"/>
        <v>2743.2929908222613</v>
      </c>
      <c r="L683">
        <f t="shared" si="120"/>
        <v>478.90226737327572</v>
      </c>
      <c r="M683">
        <f t="shared" si="129"/>
        <v>463.41465013964262</v>
      </c>
      <c r="N683">
        <f t="shared" si="130"/>
        <v>456.10919707905441</v>
      </c>
      <c r="O683">
        <f t="shared" si="121"/>
        <v>518.46009266561941</v>
      </c>
    </row>
    <row r="684" spans="1:15" x14ac:dyDescent="0.25">
      <c r="A684">
        <v>6800</v>
      </c>
      <c r="B684">
        <v>505.91603799999996</v>
      </c>
      <c r="C684">
        <v>398.10763900000001</v>
      </c>
      <c r="D684">
        <f t="shared" si="122"/>
        <v>481.39319167140161</v>
      </c>
      <c r="E684">
        <f t="shared" si="128"/>
        <v>-5.7641084489796414E-2</v>
      </c>
      <c r="F684">
        <f t="shared" si="125"/>
        <v>-0.98370351783318455</v>
      </c>
      <c r="G684">
        <f t="shared" si="126"/>
        <v>55.33909762662033</v>
      </c>
      <c r="H684">
        <f t="shared" si="127"/>
        <v>21.13765438662033</v>
      </c>
      <c r="I684">
        <f t="shared" si="123"/>
        <v>7182.0342910720328</v>
      </c>
      <c r="J684">
        <f t="shared" si="124"/>
        <v>0.61803398874989479</v>
      </c>
      <c r="K684">
        <f t="shared" si="119"/>
        <v>2743.2929908222613</v>
      </c>
      <c r="L684">
        <f t="shared" si="120"/>
        <v>496.54914420336598</v>
      </c>
      <c r="M684">
        <f t="shared" si="129"/>
        <v>462.83823929474465</v>
      </c>
      <c r="N684">
        <f t="shared" si="130"/>
        <v>455.53278623415645</v>
      </c>
      <c r="O684">
        <f t="shared" si="121"/>
        <v>517.88368182072145</v>
      </c>
    </row>
    <row r="685" spans="1:15" x14ac:dyDescent="0.25">
      <c r="A685">
        <v>6810</v>
      </c>
      <c r="B685">
        <v>477.00654999999995</v>
      </c>
      <c r="C685">
        <v>419.80902799999996</v>
      </c>
      <c r="D685">
        <f t="shared" si="122"/>
        <v>480.81738066843741</v>
      </c>
      <c r="E685">
        <f t="shared" si="128"/>
        <v>-5.7581100296420121E-2</v>
      </c>
      <c r="F685">
        <f t="shared" si="125"/>
        <v>-0.98370351783318455</v>
      </c>
      <c r="G685">
        <f t="shared" si="126"/>
        <v>55.33909762662033</v>
      </c>
      <c r="H685">
        <f t="shared" si="127"/>
        <v>21.13765438662033</v>
      </c>
      <c r="I685">
        <f t="shared" si="123"/>
        <v>7182.0342910720328</v>
      </c>
      <c r="J685">
        <f t="shared" si="124"/>
        <v>0.61803398874989479</v>
      </c>
      <c r="K685">
        <f t="shared" si="119"/>
        <v>2743.2929908222613</v>
      </c>
      <c r="L685">
        <f t="shared" si="120"/>
        <v>478.46215778997259</v>
      </c>
      <c r="M685">
        <f t="shared" si="129"/>
        <v>462.26242829178045</v>
      </c>
      <c r="N685">
        <f t="shared" si="130"/>
        <v>454.95697523119225</v>
      </c>
      <c r="O685">
        <f t="shared" si="121"/>
        <v>517.30787081775725</v>
      </c>
    </row>
    <row r="686" spans="1:15" x14ac:dyDescent="0.25">
      <c r="A686">
        <v>6820</v>
      </c>
      <c r="B686">
        <v>462.551806</v>
      </c>
      <c r="C686">
        <v>430.65972200000004</v>
      </c>
      <c r="D686">
        <f t="shared" si="122"/>
        <v>480.24216950740652</v>
      </c>
      <c r="E686">
        <f t="shared" si="128"/>
        <v>-5.7521116103089298E-2</v>
      </c>
      <c r="F686">
        <f t="shared" si="125"/>
        <v>-0.98370351783318455</v>
      </c>
      <c r="G686">
        <f t="shared" si="126"/>
        <v>55.33909762662033</v>
      </c>
      <c r="H686">
        <f t="shared" si="127"/>
        <v>21.13765438662033</v>
      </c>
      <c r="I686">
        <f t="shared" si="123"/>
        <v>7182.0342910720328</v>
      </c>
      <c r="J686">
        <f t="shared" si="124"/>
        <v>0.61803398874989479</v>
      </c>
      <c r="K686">
        <f t="shared" ref="K686:K749" si="131">+(1-J686)*I686</f>
        <v>2743.2929908222613</v>
      </c>
      <c r="L686">
        <f t="shared" ref="L686:L749" si="132">+D686+J686*(B686-D686)</f>
        <v>469.3089235864885</v>
      </c>
      <c r="M686">
        <f t="shared" si="129"/>
        <v>461.68721713074956</v>
      </c>
      <c r="N686">
        <f t="shared" si="130"/>
        <v>454.38176407016135</v>
      </c>
      <c r="O686">
        <f t="shared" si="121"/>
        <v>516.73265965672636</v>
      </c>
    </row>
    <row r="687" spans="1:15" x14ac:dyDescent="0.25">
      <c r="A687">
        <v>6830</v>
      </c>
      <c r="B687">
        <v>462.551806</v>
      </c>
      <c r="C687">
        <v>430.65972200000004</v>
      </c>
      <c r="D687">
        <f t="shared" si="122"/>
        <v>479.6675581883095</v>
      </c>
      <c r="E687">
        <f t="shared" si="128"/>
        <v>-5.7461131909701632E-2</v>
      </c>
      <c r="F687">
        <f t="shared" si="125"/>
        <v>-0.98370351783318455</v>
      </c>
      <c r="G687">
        <f t="shared" si="126"/>
        <v>55.33909762662033</v>
      </c>
      <c r="H687">
        <f t="shared" si="127"/>
        <v>21.13765438662033</v>
      </c>
      <c r="I687">
        <f t="shared" si="123"/>
        <v>7182.0342910720328</v>
      </c>
      <c r="J687">
        <f t="shared" si="124"/>
        <v>0.61803398874989479</v>
      </c>
      <c r="K687">
        <f t="shared" si="131"/>
        <v>2743.2929908222613</v>
      </c>
      <c r="L687">
        <f t="shared" si="132"/>
        <v>469.08944159291383</v>
      </c>
      <c r="M687">
        <f t="shared" si="129"/>
        <v>461.11260581165254</v>
      </c>
      <c r="N687">
        <f t="shared" si="130"/>
        <v>453.80715275106434</v>
      </c>
      <c r="O687">
        <f t="shared" si="121"/>
        <v>516.15804833762934</v>
      </c>
    </row>
    <row r="688" spans="1:15" x14ac:dyDescent="0.25">
      <c r="A688">
        <v>6840</v>
      </c>
      <c r="B688">
        <v>491.46129400000001</v>
      </c>
      <c r="C688">
        <v>408.95833299999998</v>
      </c>
      <c r="D688">
        <f t="shared" si="122"/>
        <v>479.09354671114602</v>
      </c>
      <c r="E688">
        <f t="shared" si="128"/>
        <v>-5.7401147716348078E-2</v>
      </c>
      <c r="F688">
        <f t="shared" si="125"/>
        <v>-0.98370351783318455</v>
      </c>
      <c r="G688">
        <f t="shared" si="126"/>
        <v>55.33909762662033</v>
      </c>
      <c r="H688">
        <f t="shared" si="127"/>
        <v>21.13765438662033</v>
      </c>
      <c r="I688">
        <f t="shared" si="123"/>
        <v>7182.0342910720328</v>
      </c>
      <c r="J688">
        <f t="shared" si="124"/>
        <v>0.61803398874989479</v>
      </c>
      <c r="K688">
        <f t="shared" si="131"/>
        <v>2743.2929908222613</v>
      </c>
      <c r="L688">
        <f t="shared" si="132"/>
        <v>486.73723489992716</v>
      </c>
      <c r="M688">
        <f t="shared" si="129"/>
        <v>460.53859433448906</v>
      </c>
      <c r="N688">
        <f t="shared" si="130"/>
        <v>453.23314127390086</v>
      </c>
      <c r="O688">
        <f t="shared" si="121"/>
        <v>515.58403686046586</v>
      </c>
    </row>
    <row r="689" spans="1:15" x14ac:dyDescent="0.25">
      <c r="A689">
        <v>6850</v>
      </c>
      <c r="B689">
        <v>448.09706199999999</v>
      </c>
      <c r="C689">
        <v>441.51041699999996</v>
      </c>
      <c r="D689">
        <f t="shared" si="122"/>
        <v>478.52013507591619</v>
      </c>
      <c r="E689">
        <f t="shared" si="128"/>
        <v>-5.734116352298315E-2</v>
      </c>
      <c r="F689">
        <f t="shared" si="125"/>
        <v>-0.98370351783318455</v>
      </c>
      <c r="G689">
        <f t="shared" si="126"/>
        <v>55.33909762662033</v>
      </c>
      <c r="H689">
        <f t="shared" si="127"/>
        <v>21.13765438662033</v>
      </c>
      <c r="I689">
        <f t="shared" si="123"/>
        <v>7182.0342910720328</v>
      </c>
      <c r="J689">
        <f t="shared" si="124"/>
        <v>0.61803398874989479</v>
      </c>
      <c r="K689">
        <f t="shared" si="131"/>
        <v>2743.2929908222613</v>
      </c>
      <c r="L689">
        <f t="shared" si="132"/>
        <v>459.71764187277819</v>
      </c>
      <c r="M689">
        <f t="shared" si="129"/>
        <v>459.96518269925923</v>
      </c>
      <c r="N689">
        <f t="shared" si="130"/>
        <v>452.65972963867102</v>
      </c>
      <c r="O689">
        <f t="shared" si="121"/>
        <v>515.01062522523603</v>
      </c>
    </row>
    <row r="690" spans="1:15" x14ac:dyDescent="0.25">
      <c r="A690">
        <v>6860</v>
      </c>
      <c r="B690">
        <v>477.00654999999995</v>
      </c>
      <c r="C690">
        <v>419.80902799999996</v>
      </c>
      <c r="D690">
        <f t="shared" si="122"/>
        <v>477.94732328262</v>
      </c>
      <c r="E690">
        <f t="shared" si="128"/>
        <v>-5.7281179329618223E-2</v>
      </c>
      <c r="F690">
        <f t="shared" si="125"/>
        <v>-0.98370351783318455</v>
      </c>
      <c r="G690">
        <f t="shared" si="126"/>
        <v>55.33909762662033</v>
      </c>
      <c r="H690">
        <f t="shared" si="127"/>
        <v>21.13765438662033</v>
      </c>
      <c r="I690">
        <f t="shared" si="123"/>
        <v>7182.0342910720328</v>
      </c>
      <c r="J690">
        <f t="shared" si="124"/>
        <v>0.61803398874989479</v>
      </c>
      <c r="K690">
        <f t="shared" si="131"/>
        <v>2743.2929908222613</v>
      </c>
      <c r="L690">
        <f t="shared" si="132"/>
        <v>477.36589341825299</v>
      </c>
      <c r="M690">
        <f t="shared" si="129"/>
        <v>459.39237090596305</v>
      </c>
      <c r="N690">
        <f t="shared" si="130"/>
        <v>452.08691784537484</v>
      </c>
      <c r="O690">
        <f t="shared" si="121"/>
        <v>514.43781343193984</v>
      </c>
    </row>
    <row r="691" spans="1:15" x14ac:dyDescent="0.25">
      <c r="A691">
        <v>6870</v>
      </c>
      <c r="B691">
        <v>462.551806</v>
      </c>
      <c r="C691">
        <v>430.65972200000004</v>
      </c>
      <c r="D691">
        <f t="shared" si="122"/>
        <v>477.37511133125736</v>
      </c>
      <c r="E691">
        <f t="shared" si="128"/>
        <v>-5.7221195136264669E-2</v>
      </c>
      <c r="F691">
        <f t="shared" si="125"/>
        <v>-0.98370351783318455</v>
      </c>
      <c r="G691">
        <f t="shared" si="126"/>
        <v>55.33909762662033</v>
      </c>
      <c r="H691">
        <f t="shared" si="127"/>
        <v>21.13765438662033</v>
      </c>
      <c r="I691">
        <f t="shared" si="123"/>
        <v>7182.0342910720328</v>
      </c>
      <c r="J691">
        <f t="shared" si="124"/>
        <v>0.61803398874989479</v>
      </c>
      <c r="K691">
        <f t="shared" si="131"/>
        <v>2743.2929908222613</v>
      </c>
      <c r="L691">
        <f t="shared" si="132"/>
        <v>468.2138048109228</v>
      </c>
      <c r="M691">
        <f t="shared" si="129"/>
        <v>458.8201589546004</v>
      </c>
      <c r="N691">
        <f t="shared" si="130"/>
        <v>451.5147058940122</v>
      </c>
      <c r="O691">
        <f t="shared" si="121"/>
        <v>513.8656014805772</v>
      </c>
    </row>
    <row r="692" spans="1:15" x14ac:dyDescent="0.25">
      <c r="A692">
        <v>6880</v>
      </c>
      <c r="B692">
        <v>491.46129400000001</v>
      </c>
      <c r="C692">
        <v>408.95833299999998</v>
      </c>
      <c r="D692">
        <f t="shared" si="122"/>
        <v>476.80349922182847</v>
      </c>
      <c r="E692">
        <f t="shared" si="128"/>
        <v>-5.7161210942888376E-2</v>
      </c>
      <c r="F692">
        <f t="shared" si="125"/>
        <v>-0.98370351783318455</v>
      </c>
      <c r="G692">
        <f t="shared" si="126"/>
        <v>55.33909762662033</v>
      </c>
      <c r="H692">
        <f t="shared" si="127"/>
        <v>21.13765438662033</v>
      </c>
      <c r="I692">
        <f t="shared" si="123"/>
        <v>7182.0342910720328</v>
      </c>
      <c r="J692">
        <f t="shared" si="124"/>
        <v>0.61803398874989479</v>
      </c>
      <c r="K692">
        <f t="shared" si="131"/>
        <v>2743.2929908222613</v>
      </c>
      <c r="L692">
        <f t="shared" si="132"/>
        <v>485.86251459485919</v>
      </c>
      <c r="M692">
        <f t="shared" si="129"/>
        <v>458.24854684517152</v>
      </c>
      <c r="N692">
        <f t="shared" si="130"/>
        <v>450.94309378458331</v>
      </c>
      <c r="O692">
        <f t="shared" si="121"/>
        <v>513.29398937114831</v>
      </c>
    </row>
    <row r="693" spans="1:15" x14ac:dyDescent="0.25">
      <c r="A693">
        <v>6890</v>
      </c>
      <c r="B693">
        <v>477.00654999999995</v>
      </c>
      <c r="C693">
        <v>419.80902799999996</v>
      </c>
      <c r="D693">
        <f t="shared" si="122"/>
        <v>476.23248695433313</v>
      </c>
      <c r="E693">
        <f t="shared" si="128"/>
        <v>-5.7101226749534814E-2</v>
      </c>
      <c r="F693">
        <f t="shared" si="125"/>
        <v>-0.98370351783318455</v>
      </c>
      <c r="G693">
        <f t="shared" si="126"/>
        <v>55.33909762662033</v>
      </c>
      <c r="H693">
        <f t="shared" si="127"/>
        <v>21.13765438662033</v>
      </c>
      <c r="I693">
        <f t="shared" si="123"/>
        <v>7182.0342910720328</v>
      </c>
      <c r="J693">
        <f t="shared" si="124"/>
        <v>0.61803398874989479</v>
      </c>
      <c r="K693">
        <f t="shared" si="131"/>
        <v>2743.2929908222613</v>
      </c>
      <c r="L693">
        <f t="shared" si="132"/>
        <v>476.71088422599047</v>
      </c>
      <c r="M693">
        <f t="shared" si="129"/>
        <v>457.67753457767617</v>
      </c>
      <c r="N693">
        <f t="shared" si="130"/>
        <v>450.37208151708796</v>
      </c>
      <c r="O693">
        <f t="shared" ref="O693:O756" si="133">+O692+E693*10</f>
        <v>512.72297710365297</v>
      </c>
    </row>
    <row r="694" spans="1:15" x14ac:dyDescent="0.25">
      <c r="A694">
        <v>6900</v>
      </c>
      <c r="B694">
        <v>462.551806</v>
      </c>
      <c r="C694">
        <v>430.65972200000004</v>
      </c>
      <c r="D694">
        <f t="shared" si="122"/>
        <v>475.66207452877143</v>
      </c>
      <c r="E694">
        <f t="shared" si="128"/>
        <v>-5.7041242556169894E-2</v>
      </c>
      <c r="F694">
        <f t="shared" si="125"/>
        <v>-0.98370351783318455</v>
      </c>
      <c r="G694">
        <f t="shared" si="126"/>
        <v>55.33909762662033</v>
      </c>
      <c r="H694">
        <f t="shared" si="127"/>
        <v>21.13765438662033</v>
      </c>
      <c r="I694">
        <f t="shared" si="123"/>
        <v>7182.0342910720328</v>
      </c>
      <c r="J694">
        <f t="shared" si="124"/>
        <v>0.61803398874989479</v>
      </c>
      <c r="K694">
        <f t="shared" si="131"/>
        <v>2743.2929908222613</v>
      </c>
      <c r="L694">
        <f t="shared" si="132"/>
        <v>467.55948297635263</v>
      </c>
      <c r="M694">
        <f t="shared" si="129"/>
        <v>457.10712215211447</v>
      </c>
      <c r="N694">
        <f t="shared" si="130"/>
        <v>449.80166909152626</v>
      </c>
      <c r="O694">
        <f t="shared" si="133"/>
        <v>512.15256467809127</v>
      </c>
    </row>
    <row r="695" spans="1:15" x14ac:dyDescent="0.25">
      <c r="A695">
        <v>6910</v>
      </c>
      <c r="B695">
        <v>448.09706199999999</v>
      </c>
      <c r="C695">
        <v>441.51041699999996</v>
      </c>
      <c r="D695">
        <f t="shared" si="122"/>
        <v>475.09226194514349</v>
      </c>
      <c r="E695">
        <f t="shared" si="128"/>
        <v>-5.6981258362793594E-2</v>
      </c>
      <c r="F695">
        <f t="shared" si="125"/>
        <v>-0.98370351783318455</v>
      </c>
      <c r="G695">
        <f t="shared" si="126"/>
        <v>55.33909762662033</v>
      </c>
      <c r="H695">
        <f t="shared" si="127"/>
        <v>21.13765438662033</v>
      </c>
      <c r="I695">
        <f t="shared" si="123"/>
        <v>7182.0342910720328</v>
      </c>
      <c r="J695">
        <f t="shared" si="124"/>
        <v>0.61803398874989479</v>
      </c>
      <c r="K695">
        <f t="shared" si="131"/>
        <v>2743.2929908222613</v>
      </c>
      <c r="L695">
        <f t="shared" si="132"/>
        <v>458.40831084594549</v>
      </c>
      <c r="M695">
        <f t="shared" si="129"/>
        <v>456.53730956848653</v>
      </c>
      <c r="N695">
        <f t="shared" si="130"/>
        <v>449.23185650789833</v>
      </c>
      <c r="O695">
        <f t="shared" si="133"/>
        <v>511.58275209446333</v>
      </c>
    </row>
    <row r="696" spans="1:15" x14ac:dyDescent="0.25">
      <c r="A696">
        <v>6920</v>
      </c>
      <c r="B696">
        <v>491.46129400000001</v>
      </c>
      <c r="C696">
        <v>408.95833299999998</v>
      </c>
      <c r="D696">
        <f t="shared" si="122"/>
        <v>474.52304920344909</v>
      </c>
      <c r="E696">
        <f t="shared" si="128"/>
        <v>-5.6921274169440039E-2</v>
      </c>
      <c r="F696">
        <f t="shared" si="125"/>
        <v>-0.98370351783318455</v>
      </c>
      <c r="G696">
        <f t="shared" si="126"/>
        <v>55.33909762662033</v>
      </c>
      <c r="H696">
        <f t="shared" si="127"/>
        <v>21.13765438662033</v>
      </c>
      <c r="I696">
        <f t="shared" si="123"/>
        <v>7182.0342910720328</v>
      </c>
      <c r="J696">
        <f t="shared" si="124"/>
        <v>0.61803398874989479</v>
      </c>
      <c r="K696">
        <f t="shared" si="131"/>
        <v>2743.2929908222613</v>
      </c>
      <c r="L696">
        <f t="shared" si="132"/>
        <v>484.9914601974836</v>
      </c>
      <c r="M696">
        <f t="shared" si="129"/>
        <v>455.96809682679213</v>
      </c>
      <c r="N696">
        <f t="shared" si="130"/>
        <v>448.66264376620393</v>
      </c>
      <c r="O696">
        <f t="shared" si="133"/>
        <v>511.01353935276893</v>
      </c>
    </row>
    <row r="697" spans="1:15" x14ac:dyDescent="0.25">
      <c r="A697">
        <v>6930</v>
      </c>
      <c r="B697">
        <v>462.551806</v>
      </c>
      <c r="C697">
        <v>430.65972200000004</v>
      </c>
      <c r="D697">
        <f t="shared" si="122"/>
        <v>473.95443630368823</v>
      </c>
      <c r="E697">
        <f t="shared" si="128"/>
        <v>-5.6861289976086485E-2</v>
      </c>
      <c r="F697">
        <f t="shared" si="125"/>
        <v>-0.98370351783318455</v>
      </c>
      <c r="G697">
        <f t="shared" si="126"/>
        <v>55.33909762662033</v>
      </c>
      <c r="H697">
        <f t="shared" si="127"/>
        <v>21.13765438662033</v>
      </c>
      <c r="I697">
        <f t="shared" si="123"/>
        <v>7182.0342910720328</v>
      </c>
      <c r="J697">
        <f t="shared" si="124"/>
        <v>0.61803398874989479</v>
      </c>
      <c r="K697">
        <f t="shared" si="131"/>
        <v>2743.2929908222613</v>
      </c>
      <c r="L697">
        <f t="shared" si="132"/>
        <v>466.90722321485936</v>
      </c>
      <c r="M697">
        <f t="shared" si="129"/>
        <v>455.39948392703127</v>
      </c>
      <c r="N697">
        <f t="shared" si="130"/>
        <v>448.09403086644306</v>
      </c>
      <c r="O697">
        <f t="shared" si="133"/>
        <v>510.44492645300807</v>
      </c>
    </row>
    <row r="698" spans="1:15" x14ac:dyDescent="0.25">
      <c r="A698">
        <v>6940</v>
      </c>
      <c r="B698">
        <v>477.00654999999995</v>
      </c>
      <c r="C698">
        <v>419.80902799999996</v>
      </c>
      <c r="D698">
        <f t="shared" si="122"/>
        <v>473.38642324586112</v>
      </c>
      <c r="E698">
        <f t="shared" si="128"/>
        <v>-5.6801305782710185E-2</v>
      </c>
      <c r="F698">
        <f t="shared" si="125"/>
        <v>-0.98370351783318455</v>
      </c>
      <c r="G698">
        <f t="shared" si="126"/>
        <v>55.33909762662033</v>
      </c>
      <c r="H698">
        <f t="shared" si="127"/>
        <v>21.13765438662033</v>
      </c>
      <c r="I698">
        <f t="shared" si="123"/>
        <v>7182.0342910720328</v>
      </c>
      <c r="J698">
        <f t="shared" si="124"/>
        <v>0.61803398874989479</v>
      </c>
      <c r="K698">
        <f t="shared" si="131"/>
        <v>2743.2929908222613</v>
      </c>
      <c r="L698">
        <f t="shared" si="132"/>
        <v>475.62378462350176</v>
      </c>
      <c r="M698">
        <f t="shared" si="129"/>
        <v>454.83147086920417</v>
      </c>
      <c r="N698">
        <f t="shared" si="130"/>
        <v>447.52601780861596</v>
      </c>
      <c r="O698">
        <f t="shared" si="133"/>
        <v>509.87691339518096</v>
      </c>
    </row>
    <row r="699" spans="1:15" x14ac:dyDescent="0.25">
      <c r="A699">
        <v>6950</v>
      </c>
      <c r="B699">
        <v>462.551806</v>
      </c>
      <c r="C699">
        <v>430.65972200000004</v>
      </c>
      <c r="D699">
        <f t="shared" si="122"/>
        <v>472.81901002996756</v>
      </c>
      <c r="E699">
        <f t="shared" si="128"/>
        <v>-5.674132158935663E-2</v>
      </c>
      <c r="F699">
        <f t="shared" si="125"/>
        <v>-0.98370351783318455</v>
      </c>
      <c r="G699">
        <f t="shared" si="126"/>
        <v>55.33909762662033</v>
      </c>
      <c r="H699">
        <f t="shared" si="127"/>
        <v>21.13765438662033</v>
      </c>
      <c r="I699">
        <f t="shared" si="123"/>
        <v>7182.0342910720328</v>
      </c>
      <c r="J699">
        <f t="shared" si="124"/>
        <v>0.61803398874989479</v>
      </c>
      <c r="K699">
        <f t="shared" si="131"/>
        <v>2743.2929908222613</v>
      </c>
      <c r="L699">
        <f t="shared" si="132"/>
        <v>466.4735289700177</v>
      </c>
      <c r="M699">
        <f t="shared" si="129"/>
        <v>454.2640576533106</v>
      </c>
      <c r="N699">
        <f t="shared" si="130"/>
        <v>446.95860459272239</v>
      </c>
      <c r="O699">
        <f t="shared" si="133"/>
        <v>509.3095001792874</v>
      </c>
    </row>
    <row r="700" spans="1:15" x14ac:dyDescent="0.25">
      <c r="A700">
        <v>6960</v>
      </c>
      <c r="B700">
        <v>448.09706199999999</v>
      </c>
      <c r="C700">
        <v>441.51041699999996</v>
      </c>
      <c r="D700">
        <f t="shared" si="122"/>
        <v>472.25219665600764</v>
      </c>
      <c r="E700">
        <f t="shared" si="128"/>
        <v>-5.6681337395991703E-2</v>
      </c>
      <c r="F700">
        <f t="shared" si="125"/>
        <v>-0.98370351783318455</v>
      </c>
      <c r="G700">
        <f t="shared" si="126"/>
        <v>55.33909762662033</v>
      </c>
      <c r="H700">
        <f t="shared" si="127"/>
        <v>21.13765438662033</v>
      </c>
      <c r="I700">
        <f t="shared" si="123"/>
        <v>7182.0342910720328</v>
      </c>
      <c r="J700">
        <f t="shared" si="124"/>
        <v>0.61803398874989479</v>
      </c>
      <c r="K700">
        <f t="shared" si="131"/>
        <v>2743.2929908222613</v>
      </c>
      <c r="L700">
        <f t="shared" si="132"/>
        <v>457.3235024357644</v>
      </c>
      <c r="M700">
        <f t="shared" si="129"/>
        <v>453.69724427935068</v>
      </c>
      <c r="N700">
        <f t="shared" si="130"/>
        <v>446.39179121876248</v>
      </c>
      <c r="O700">
        <f t="shared" si="133"/>
        <v>508.74268680532748</v>
      </c>
    </row>
    <row r="701" spans="1:15" x14ac:dyDescent="0.25">
      <c r="A701">
        <v>6970</v>
      </c>
      <c r="B701">
        <v>477.00654999999995</v>
      </c>
      <c r="C701">
        <v>419.80902799999996</v>
      </c>
      <c r="D701">
        <f t="shared" si="122"/>
        <v>471.68598312398137</v>
      </c>
      <c r="E701">
        <f t="shared" si="128"/>
        <v>-5.6621353202626776E-2</v>
      </c>
      <c r="F701">
        <f t="shared" si="125"/>
        <v>-0.98370351783318455</v>
      </c>
      <c r="G701">
        <f t="shared" si="126"/>
        <v>55.33909762662033</v>
      </c>
      <c r="H701">
        <f t="shared" si="127"/>
        <v>21.13765438662033</v>
      </c>
      <c r="I701">
        <f t="shared" si="123"/>
        <v>7182.0342910720328</v>
      </c>
      <c r="J701">
        <f t="shared" si="124"/>
        <v>0.61803398874989479</v>
      </c>
      <c r="K701">
        <f t="shared" si="131"/>
        <v>2743.2929908222613</v>
      </c>
      <c r="L701">
        <f t="shared" si="132"/>
        <v>474.97427429277769</v>
      </c>
      <c r="M701">
        <f t="shared" si="129"/>
        <v>453.13103074732442</v>
      </c>
      <c r="N701">
        <f t="shared" si="130"/>
        <v>445.82557768673621</v>
      </c>
      <c r="O701">
        <f t="shared" si="133"/>
        <v>508.17647327330121</v>
      </c>
    </row>
    <row r="702" spans="1:15" x14ac:dyDescent="0.25">
      <c r="A702">
        <v>6980</v>
      </c>
      <c r="B702">
        <v>433.64231800000005</v>
      </c>
      <c r="C702">
        <v>452.36111099999999</v>
      </c>
      <c r="D702">
        <f t="shared" si="122"/>
        <v>471.12036943388875</v>
      </c>
      <c r="E702">
        <f t="shared" si="128"/>
        <v>-5.6561369009261855E-2</v>
      </c>
      <c r="F702">
        <f t="shared" si="125"/>
        <v>-0.98370351783318455</v>
      </c>
      <c r="G702">
        <f t="shared" si="126"/>
        <v>55.33909762662033</v>
      </c>
      <c r="H702">
        <f t="shared" si="127"/>
        <v>21.13765438662033</v>
      </c>
      <c r="I702">
        <f t="shared" si="123"/>
        <v>7182.0342910720328</v>
      </c>
      <c r="J702">
        <f t="shared" si="124"/>
        <v>0.61803398874989479</v>
      </c>
      <c r="K702">
        <f t="shared" si="131"/>
        <v>2743.2929908222613</v>
      </c>
      <c r="L702">
        <f t="shared" si="132"/>
        <v>447.9576598156288</v>
      </c>
      <c r="M702">
        <f t="shared" si="129"/>
        <v>452.5654170572318</v>
      </c>
      <c r="N702">
        <f t="shared" si="130"/>
        <v>445.25996399664359</v>
      </c>
      <c r="O702">
        <f t="shared" si="133"/>
        <v>507.61085958320859</v>
      </c>
    </row>
    <row r="703" spans="1:15" x14ac:dyDescent="0.25">
      <c r="A703">
        <v>6990</v>
      </c>
      <c r="B703">
        <v>477.00654999999995</v>
      </c>
      <c r="C703">
        <v>419.80902799999996</v>
      </c>
      <c r="D703">
        <f t="shared" si="122"/>
        <v>470.55535558572967</v>
      </c>
      <c r="E703">
        <f t="shared" si="128"/>
        <v>-5.6501384815908294E-2</v>
      </c>
      <c r="F703">
        <f t="shared" si="125"/>
        <v>-0.98370351783318455</v>
      </c>
      <c r="G703">
        <f t="shared" si="126"/>
        <v>55.33909762662033</v>
      </c>
      <c r="H703">
        <f t="shared" si="127"/>
        <v>21.13765438662033</v>
      </c>
      <c r="I703">
        <f t="shared" si="123"/>
        <v>7182.0342910720328</v>
      </c>
      <c r="J703">
        <f t="shared" si="124"/>
        <v>0.61803398874989479</v>
      </c>
      <c r="K703">
        <f t="shared" si="131"/>
        <v>2743.2929908222613</v>
      </c>
      <c r="L703">
        <f t="shared" si="132"/>
        <v>474.54241300178217</v>
      </c>
      <c r="M703">
        <f t="shared" si="129"/>
        <v>452.00040320907272</v>
      </c>
      <c r="N703">
        <f t="shared" si="130"/>
        <v>444.69495014848451</v>
      </c>
      <c r="O703">
        <f t="shared" si="133"/>
        <v>507.04584573504951</v>
      </c>
    </row>
    <row r="704" spans="1:15" x14ac:dyDescent="0.25">
      <c r="A704">
        <v>7000</v>
      </c>
      <c r="B704">
        <v>462.551806</v>
      </c>
      <c r="C704">
        <v>430.65972200000004</v>
      </c>
      <c r="D704">
        <f t="shared" si="122"/>
        <v>469.99094157950435</v>
      </c>
      <c r="E704">
        <f t="shared" si="128"/>
        <v>-5.6441400622532001E-2</v>
      </c>
      <c r="F704">
        <f t="shared" si="125"/>
        <v>-0.98370351783318455</v>
      </c>
      <c r="G704">
        <f t="shared" si="126"/>
        <v>55.33909762662033</v>
      </c>
      <c r="H704">
        <f t="shared" si="127"/>
        <v>21.13765438662033</v>
      </c>
      <c r="I704">
        <f t="shared" si="123"/>
        <v>7182.0342910720328</v>
      </c>
      <c r="J704">
        <f t="shared" si="124"/>
        <v>0.61803398874989479</v>
      </c>
      <c r="K704">
        <f t="shared" si="131"/>
        <v>2743.2929908222613</v>
      </c>
      <c r="L704">
        <f t="shared" si="132"/>
        <v>465.39330294445199</v>
      </c>
      <c r="M704">
        <f t="shared" si="129"/>
        <v>451.4359892028474</v>
      </c>
      <c r="N704">
        <f t="shared" si="130"/>
        <v>444.13053614225919</v>
      </c>
      <c r="O704">
        <f t="shared" si="133"/>
        <v>506.48143172882419</v>
      </c>
    </row>
    <row r="705" spans="1:15" x14ac:dyDescent="0.25">
      <c r="A705">
        <v>7010</v>
      </c>
      <c r="B705">
        <v>477.00654999999995</v>
      </c>
      <c r="C705">
        <v>419.80902799999996</v>
      </c>
      <c r="D705">
        <f t="shared" si="122"/>
        <v>469.42712741521257</v>
      </c>
      <c r="E705">
        <f t="shared" si="128"/>
        <v>-5.6381416429178446E-2</v>
      </c>
      <c r="F705">
        <f t="shared" si="125"/>
        <v>-0.98370351783318455</v>
      </c>
      <c r="G705">
        <f t="shared" si="126"/>
        <v>55.33909762662033</v>
      </c>
      <c r="H705">
        <f t="shared" si="127"/>
        <v>21.13765438662033</v>
      </c>
      <c r="I705">
        <f t="shared" si="123"/>
        <v>7182.0342910720328</v>
      </c>
      <c r="J705">
        <f t="shared" si="124"/>
        <v>0.61803398874989479</v>
      </c>
      <c r="K705">
        <f t="shared" si="131"/>
        <v>2743.2929908222613</v>
      </c>
      <c r="L705">
        <f t="shared" si="132"/>
        <v>474.11146818770976</v>
      </c>
      <c r="M705">
        <f t="shared" si="129"/>
        <v>450.87217503855561</v>
      </c>
      <c r="N705">
        <f t="shared" si="130"/>
        <v>443.5667219779674</v>
      </c>
      <c r="O705">
        <f t="shared" si="133"/>
        <v>505.91761756453241</v>
      </c>
    </row>
    <row r="706" spans="1:15" x14ac:dyDescent="0.25">
      <c r="A706">
        <v>7020</v>
      </c>
      <c r="B706">
        <v>448.09706199999999</v>
      </c>
      <c r="C706">
        <v>441.51041699999996</v>
      </c>
      <c r="D706">
        <f t="shared" si="122"/>
        <v>468.86391309285455</v>
      </c>
      <c r="E706">
        <f t="shared" si="128"/>
        <v>-5.6321432235802146E-2</v>
      </c>
      <c r="F706">
        <f t="shared" si="125"/>
        <v>-0.98370351783318455</v>
      </c>
      <c r="G706">
        <f t="shared" si="126"/>
        <v>55.33909762662033</v>
      </c>
      <c r="H706">
        <f t="shared" si="127"/>
        <v>21.13765438662033</v>
      </c>
      <c r="I706">
        <f t="shared" si="123"/>
        <v>7182.0342910720328</v>
      </c>
      <c r="J706">
        <f t="shared" si="124"/>
        <v>0.61803398874989479</v>
      </c>
      <c r="K706">
        <f t="shared" si="131"/>
        <v>2743.2929908222613</v>
      </c>
      <c r="L706">
        <f t="shared" si="132"/>
        <v>456.02929327816253</v>
      </c>
      <c r="M706">
        <f t="shared" si="129"/>
        <v>450.30896071619759</v>
      </c>
      <c r="N706">
        <f t="shared" si="130"/>
        <v>443.00350765560938</v>
      </c>
      <c r="O706">
        <f t="shared" si="133"/>
        <v>505.35440324217439</v>
      </c>
    </row>
    <row r="707" spans="1:15" x14ac:dyDescent="0.25">
      <c r="A707">
        <v>7030</v>
      </c>
      <c r="B707">
        <v>462.551806</v>
      </c>
      <c r="C707">
        <v>430.65972200000004</v>
      </c>
      <c r="D707">
        <f t="shared" si="122"/>
        <v>468.30129861243006</v>
      </c>
      <c r="E707">
        <f t="shared" si="128"/>
        <v>-5.6261448042448592E-2</v>
      </c>
      <c r="F707">
        <f t="shared" si="125"/>
        <v>-0.98370351783318455</v>
      </c>
      <c r="G707">
        <f t="shared" si="126"/>
        <v>55.33909762662033</v>
      </c>
      <c r="H707">
        <f t="shared" si="127"/>
        <v>21.13765438662033</v>
      </c>
      <c r="I707">
        <f t="shared" si="123"/>
        <v>7182.0342910720328</v>
      </c>
      <c r="J707">
        <f t="shared" si="124"/>
        <v>0.61803398874989479</v>
      </c>
      <c r="K707">
        <f t="shared" si="131"/>
        <v>2743.2929908222613</v>
      </c>
      <c r="L707">
        <f t="shared" si="132"/>
        <v>464.74791675988183</v>
      </c>
      <c r="M707">
        <f t="shared" si="129"/>
        <v>449.7463462357731</v>
      </c>
      <c r="N707">
        <f t="shared" si="130"/>
        <v>442.4408931751849</v>
      </c>
      <c r="O707">
        <f t="shared" si="133"/>
        <v>504.7917887617499</v>
      </c>
    </row>
    <row r="708" spans="1:15" x14ac:dyDescent="0.25">
      <c r="A708">
        <v>7040</v>
      </c>
      <c r="B708">
        <v>433.64231800000005</v>
      </c>
      <c r="C708">
        <v>452.36111099999999</v>
      </c>
      <c r="D708">
        <f t="shared" ref="D708:D771" si="134">A*EXP(-E/(R_*$B$1))*A708^2+(m*$B$1+b)*A708+$B$4</f>
        <v>467.73928397393911</v>
      </c>
      <c r="E708">
        <f t="shared" si="128"/>
        <v>-5.6201463849095037E-2</v>
      </c>
      <c r="F708">
        <f t="shared" si="125"/>
        <v>-0.98370351783318455</v>
      </c>
      <c r="G708">
        <f t="shared" si="126"/>
        <v>55.33909762662033</v>
      </c>
      <c r="H708">
        <f t="shared" si="127"/>
        <v>21.13765438662033</v>
      </c>
      <c r="I708">
        <f t="shared" ref="I708:I771" si="135">+sigma_mod+10^2*G708</f>
        <v>7182.0342910720328</v>
      </c>
      <c r="J708">
        <f t="shared" ref="J708:J771" si="136">+G708/(G708+sigma_sens)</f>
        <v>0.61803398874989479</v>
      </c>
      <c r="K708">
        <f t="shared" si="131"/>
        <v>2743.2929908222613</v>
      </c>
      <c r="L708">
        <f t="shared" si="132"/>
        <v>446.66620008879613</v>
      </c>
      <c r="M708">
        <f t="shared" si="129"/>
        <v>449.18433159728215</v>
      </c>
      <c r="N708">
        <f t="shared" si="130"/>
        <v>441.87887853669395</v>
      </c>
      <c r="O708">
        <f t="shared" si="133"/>
        <v>504.22977412325895</v>
      </c>
    </row>
    <row r="709" spans="1:15" x14ac:dyDescent="0.25">
      <c r="A709">
        <v>7050</v>
      </c>
      <c r="B709">
        <v>448.09706199999999</v>
      </c>
      <c r="C709">
        <v>441.51041699999996</v>
      </c>
      <c r="D709">
        <f t="shared" si="134"/>
        <v>467.17786917738192</v>
      </c>
      <c r="E709">
        <f t="shared" si="128"/>
        <v>-5.6141479655718737E-2</v>
      </c>
      <c r="F709">
        <f t="shared" ref="F709:F772" si="137">+A*EXP(-E/(R_*$B$1))*(10)^2+(m*$B$1+b)*10</f>
        <v>-0.98370351783318455</v>
      </c>
      <c r="G709">
        <f t="shared" ref="G709:G772" si="138">+H708+sigma_sens</f>
        <v>55.33909762662033</v>
      </c>
      <c r="H709">
        <f t="shared" ref="H709:H772" si="139">+G709*(1-J709)</f>
        <v>21.13765438662033</v>
      </c>
      <c r="I709">
        <f t="shared" si="135"/>
        <v>7182.0342910720328</v>
      </c>
      <c r="J709">
        <f t="shared" si="136"/>
        <v>0.61803398874989479</v>
      </c>
      <c r="K709">
        <f t="shared" si="131"/>
        <v>2743.2929908222613</v>
      </c>
      <c r="L709">
        <f t="shared" si="132"/>
        <v>455.38528180897697</v>
      </c>
      <c r="M709">
        <f t="shared" si="129"/>
        <v>448.62291680072497</v>
      </c>
      <c r="N709">
        <f t="shared" si="130"/>
        <v>441.31746374013676</v>
      </c>
      <c r="O709">
        <f t="shared" si="133"/>
        <v>503.66835932670176</v>
      </c>
    </row>
    <row r="710" spans="1:15" x14ac:dyDescent="0.25">
      <c r="A710">
        <v>7060</v>
      </c>
      <c r="B710">
        <v>433.64231800000005</v>
      </c>
      <c r="C710">
        <v>452.36111099999999</v>
      </c>
      <c r="D710">
        <f t="shared" si="134"/>
        <v>466.61705422275838</v>
      </c>
      <c r="E710">
        <f t="shared" ref="E710:E773" si="140">+(D710-D709)/10</f>
        <v>-5.6081495462353817E-2</v>
      </c>
      <c r="F710">
        <f t="shared" si="137"/>
        <v>-0.98370351783318455</v>
      </c>
      <c r="G710">
        <f t="shared" si="138"/>
        <v>55.33909762662033</v>
      </c>
      <c r="H710">
        <f t="shared" si="139"/>
        <v>21.13765438662033</v>
      </c>
      <c r="I710">
        <f t="shared" si="135"/>
        <v>7182.0342910720328</v>
      </c>
      <c r="J710">
        <f t="shared" si="136"/>
        <v>0.61803398874989479</v>
      </c>
      <c r="K710">
        <f t="shared" si="131"/>
        <v>2743.2929908222613</v>
      </c>
      <c r="L710">
        <f t="shared" si="132"/>
        <v>446.23754646703139</v>
      </c>
      <c r="M710">
        <f t="shared" ref="M710:M773" si="141">+M709+E710*10</f>
        <v>448.06210184610143</v>
      </c>
      <c r="N710">
        <f t="shared" si="130"/>
        <v>440.75664878551322</v>
      </c>
      <c r="O710">
        <f t="shared" si="133"/>
        <v>503.10754437207822</v>
      </c>
    </row>
    <row r="711" spans="1:15" x14ac:dyDescent="0.25">
      <c r="A711">
        <v>7070</v>
      </c>
      <c r="B711">
        <v>462.551806</v>
      </c>
      <c r="C711">
        <v>430.65972200000004</v>
      </c>
      <c r="D711">
        <f t="shared" si="134"/>
        <v>466.05683911006838</v>
      </c>
      <c r="E711">
        <f t="shared" si="140"/>
        <v>-5.6021511269000256E-2</v>
      </c>
      <c r="F711">
        <f t="shared" si="137"/>
        <v>-0.98370351783318455</v>
      </c>
      <c r="G711">
        <f t="shared" si="138"/>
        <v>55.33909762662033</v>
      </c>
      <c r="H711">
        <f t="shared" si="139"/>
        <v>21.13765438662033</v>
      </c>
      <c r="I711">
        <f t="shared" si="135"/>
        <v>7182.0342910720328</v>
      </c>
      <c r="J711">
        <f t="shared" si="136"/>
        <v>0.61803398874989479</v>
      </c>
      <c r="K711">
        <f t="shared" si="131"/>
        <v>2743.2929908222613</v>
      </c>
      <c r="L711">
        <f t="shared" si="132"/>
        <v>463.89060951635236</v>
      </c>
      <c r="M711">
        <f t="shared" si="141"/>
        <v>447.50188673341142</v>
      </c>
      <c r="N711">
        <f t="shared" si="130"/>
        <v>440.19643367282322</v>
      </c>
      <c r="O711">
        <f t="shared" si="133"/>
        <v>502.54732925938822</v>
      </c>
    </row>
    <row r="712" spans="1:15" x14ac:dyDescent="0.25">
      <c r="A712">
        <v>7080</v>
      </c>
      <c r="B712">
        <v>477.00654999999995</v>
      </c>
      <c r="C712">
        <v>419.80902799999996</v>
      </c>
      <c r="D712">
        <f t="shared" si="134"/>
        <v>465.49722383931203</v>
      </c>
      <c r="E712">
        <f t="shared" si="140"/>
        <v>-5.5961527075635328E-2</v>
      </c>
      <c r="F712">
        <f t="shared" si="137"/>
        <v>-0.98370351783318455</v>
      </c>
      <c r="G712">
        <f t="shared" si="138"/>
        <v>55.33909762662033</v>
      </c>
      <c r="H712">
        <f t="shared" si="139"/>
        <v>21.13765438662033</v>
      </c>
      <c r="I712">
        <f t="shared" si="135"/>
        <v>7182.0342910720328</v>
      </c>
      <c r="J712">
        <f t="shared" si="136"/>
        <v>0.61803398874989479</v>
      </c>
      <c r="K712">
        <f t="shared" si="131"/>
        <v>2743.2929908222613</v>
      </c>
      <c r="L712">
        <f t="shared" si="132"/>
        <v>472.61037859422549</v>
      </c>
      <c r="M712">
        <f t="shared" si="141"/>
        <v>446.94227146265507</v>
      </c>
      <c r="N712">
        <f t="shared" ref="N712:N775" si="142">+N711+E712*10</f>
        <v>439.63681840206687</v>
      </c>
      <c r="O712">
        <f t="shared" si="133"/>
        <v>501.98771398863187</v>
      </c>
    </row>
    <row r="713" spans="1:15" x14ac:dyDescent="0.25">
      <c r="A713">
        <v>7090</v>
      </c>
      <c r="B713">
        <v>433.64231800000005</v>
      </c>
      <c r="C713">
        <v>452.36111099999999</v>
      </c>
      <c r="D713">
        <f t="shared" si="134"/>
        <v>464.93820841048944</v>
      </c>
      <c r="E713">
        <f t="shared" si="140"/>
        <v>-5.5901542882259035E-2</v>
      </c>
      <c r="F713">
        <f t="shared" si="137"/>
        <v>-0.98370351783318455</v>
      </c>
      <c r="G713">
        <f t="shared" si="138"/>
        <v>55.33909762662033</v>
      </c>
      <c r="H713">
        <f t="shared" si="139"/>
        <v>21.13765438662033</v>
      </c>
      <c r="I713">
        <f t="shared" si="135"/>
        <v>7182.0342910720328</v>
      </c>
      <c r="J713">
        <f t="shared" si="136"/>
        <v>0.61803398874989479</v>
      </c>
      <c r="K713">
        <f t="shared" si="131"/>
        <v>2743.2929908222613</v>
      </c>
      <c r="L713">
        <f t="shared" si="132"/>
        <v>445.59628442861509</v>
      </c>
      <c r="M713">
        <f t="shared" si="141"/>
        <v>446.38325603383248</v>
      </c>
      <c r="N713">
        <f t="shared" si="142"/>
        <v>439.07780297324427</v>
      </c>
      <c r="O713">
        <f t="shared" si="133"/>
        <v>501.42869855980928</v>
      </c>
    </row>
    <row r="714" spans="1:15" x14ac:dyDescent="0.25">
      <c r="A714">
        <v>7100</v>
      </c>
      <c r="B714">
        <v>462.551806</v>
      </c>
      <c r="C714">
        <v>430.65972200000004</v>
      </c>
      <c r="D714">
        <f t="shared" si="134"/>
        <v>464.37979282360027</v>
      </c>
      <c r="E714">
        <f t="shared" si="140"/>
        <v>-5.5841558688916847E-2</v>
      </c>
      <c r="F714">
        <f t="shared" si="137"/>
        <v>-0.98370351783318455</v>
      </c>
      <c r="G714">
        <f t="shared" si="138"/>
        <v>55.33909762662033</v>
      </c>
      <c r="H714">
        <f t="shared" si="139"/>
        <v>21.13765438662033</v>
      </c>
      <c r="I714">
        <f t="shared" si="135"/>
        <v>7182.0342910720328</v>
      </c>
      <c r="J714">
        <f t="shared" si="136"/>
        <v>0.61803398874989479</v>
      </c>
      <c r="K714">
        <f t="shared" si="131"/>
        <v>2743.2929908222613</v>
      </c>
      <c r="L714">
        <f t="shared" si="132"/>
        <v>463.25003483562836</v>
      </c>
      <c r="M714">
        <f t="shared" si="141"/>
        <v>445.82484044694331</v>
      </c>
      <c r="N714">
        <f t="shared" si="142"/>
        <v>438.51938738635511</v>
      </c>
      <c r="O714">
        <f t="shared" si="133"/>
        <v>500.87028297292011</v>
      </c>
    </row>
    <row r="715" spans="1:15" x14ac:dyDescent="0.25">
      <c r="A715">
        <v>7110</v>
      </c>
      <c r="B715">
        <v>477.00654999999995</v>
      </c>
      <c r="C715">
        <v>419.80902799999996</v>
      </c>
      <c r="D715">
        <f t="shared" si="134"/>
        <v>463.82197707864486</v>
      </c>
      <c r="E715">
        <f t="shared" si="140"/>
        <v>-5.5781574495540553E-2</v>
      </c>
      <c r="F715">
        <f t="shared" si="137"/>
        <v>-0.98370351783318455</v>
      </c>
      <c r="G715">
        <f t="shared" si="138"/>
        <v>55.33909762662033</v>
      </c>
      <c r="H715">
        <f t="shared" si="139"/>
        <v>21.13765438662033</v>
      </c>
      <c r="I715">
        <f t="shared" si="135"/>
        <v>7182.0342910720328</v>
      </c>
      <c r="J715">
        <f t="shared" si="136"/>
        <v>0.61803398874989479</v>
      </c>
      <c r="K715">
        <f t="shared" si="131"/>
        <v>2743.2929908222613</v>
      </c>
      <c r="L715">
        <f t="shared" si="132"/>
        <v>471.97049127119379</v>
      </c>
      <c r="M715">
        <f t="shared" si="141"/>
        <v>445.26702470198791</v>
      </c>
      <c r="N715">
        <f t="shared" si="142"/>
        <v>437.9615716413997</v>
      </c>
      <c r="O715">
        <f t="shared" si="133"/>
        <v>500.3124672279647</v>
      </c>
    </row>
    <row r="716" spans="1:15" x14ac:dyDescent="0.25">
      <c r="A716">
        <v>7120</v>
      </c>
      <c r="B716">
        <v>477.00654999999995</v>
      </c>
      <c r="C716">
        <v>419.80902799999996</v>
      </c>
      <c r="D716">
        <f t="shared" si="134"/>
        <v>463.26476117562311</v>
      </c>
      <c r="E716">
        <f t="shared" si="140"/>
        <v>-5.5721590302175626E-2</v>
      </c>
      <c r="F716">
        <f t="shared" si="137"/>
        <v>-0.98370351783318455</v>
      </c>
      <c r="G716">
        <f t="shared" si="138"/>
        <v>55.33909762662033</v>
      </c>
      <c r="H716">
        <f t="shared" si="139"/>
        <v>21.13765438662033</v>
      </c>
      <c r="I716">
        <f t="shared" si="135"/>
        <v>7182.0342910720328</v>
      </c>
      <c r="J716">
        <f t="shared" si="136"/>
        <v>0.61803398874989479</v>
      </c>
      <c r="K716">
        <f t="shared" si="131"/>
        <v>2743.2929908222613</v>
      </c>
      <c r="L716">
        <f t="shared" si="132"/>
        <v>471.75765373531146</v>
      </c>
      <c r="M716">
        <f t="shared" si="141"/>
        <v>444.70980879896615</v>
      </c>
      <c r="N716">
        <f t="shared" si="142"/>
        <v>437.40435573837794</v>
      </c>
      <c r="O716">
        <f t="shared" si="133"/>
        <v>499.75525132494295</v>
      </c>
    </row>
    <row r="717" spans="1:15" x14ac:dyDescent="0.25">
      <c r="A717">
        <v>7130</v>
      </c>
      <c r="B717">
        <v>462.551806</v>
      </c>
      <c r="C717">
        <v>430.65972200000004</v>
      </c>
      <c r="D717">
        <f t="shared" si="134"/>
        <v>462.70814511453489</v>
      </c>
      <c r="E717">
        <f t="shared" si="140"/>
        <v>-5.5661606108822072E-2</v>
      </c>
      <c r="F717">
        <f t="shared" si="137"/>
        <v>-0.98370351783318455</v>
      </c>
      <c r="G717">
        <f t="shared" si="138"/>
        <v>55.33909762662033</v>
      </c>
      <c r="H717">
        <f t="shared" si="139"/>
        <v>21.13765438662033</v>
      </c>
      <c r="I717">
        <f t="shared" si="135"/>
        <v>7182.0342910720328</v>
      </c>
      <c r="J717">
        <f t="shared" si="136"/>
        <v>0.61803398874989479</v>
      </c>
      <c r="K717">
        <f t="shared" si="131"/>
        <v>2743.2929908222613</v>
      </c>
      <c r="L717">
        <f t="shared" si="132"/>
        <v>462.61152222798125</v>
      </c>
      <c r="M717">
        <f t="shared" si="141"/>
        <v>444.15319273787793</v>
      </c>
      <c r="N717">
        <f t="shared" si="142"/>
        <v>436.84773967728972</v>
      </c>
      <c r="O717">
        <f t="shared" si="133"/>
        <v>499.19863526385473</v>
      </c>
    </row>
    <row r="718" spans="1:15" x14ac:dyDescent="0.25">
      <c r="A718">
        <v>7140</v>
      </c>
      <c r="B718">
        <v>433.64231800000005</v>
      </c>
      <c r="C718">
        <v>452.36111099999999</v>
      </c>
      <c r="D718">
        <f t="shared" si="134"/>
        <v>462.15212889538032</v>
      </c>
      <c r="E718">
        <f t="shared" si="140"/>
        <v>-5.5601621915457144E-2</v>
      </c>
      <c r="F718">
        <f t="shared" si="137"/>
        <v>-0.98370351783318455</v>
      </c>
      <c r="G718">
        <f t="shared" si="138"/>
        <v>55.33909762662033</v>
      </c>
      <c r="H718">
        <f t="shared" si="139"/>
        <v>21.13765438662033</v>
      </c>
      <c r="I718">
        <f t="shared" si="135"/>
        <v>7182.0342910720328</v>
      </c>
      <c r="J718">
        <f t="shared" si="136"/>
        <v>0.61803398874989479</v>
      </c>
      <c r="K718">
        <f t="shared" si="131"/>
        <v>2743.2929908222613</v>
      </c>
      <c r="L718">
        <f t="shared" si="132"/>
        <v>444.53209674920322</v>
      </c>
      <c r="M718">
        <f t="shared" si="141"/>
        <v>443.59717651872336</v>
      </c>
      <c r="N718">
        <f t="shared" si="142"/>
        <v>436.29172345813515</v>
      </c>
      <c r="O718">
        <f t="shared" si="133"/>
        <v>498.64261904470015</v>
      </c>
    </row>
    <row r="719" spans="1:15" x14ac:dyDescent="0.25">
      <c r="A719">
        <v>7150</v>
      </c>
      <c r="B719">
        <v>462.551806</v>
      </c>
      <c r="C719">
        <v>430.65972200000004</v>
      </c>
      <c r="D719">
        <f t="shared" si="134"/>
        <v>461.59671251815939</v>
      </c>
      <c r="E719">
        <f t="shared" si="140"/>
        <v>-5.5541637722092217E-2</v>
      </c>
      <c r="F719">
        <f t="shared" si="137"/>
        <v>-0.98370351783318455</v>
      </c>
      <c r="G719">
        <f t="shared" si="138"/>
        <v>55.33909762662033</v>
      </c>
      <c r="H719">
        <f t="shared" si="139"/>
        <v>21.13765438662033</v>
      </c>
      <c r="I719">
        <f t="shared" si="135"/>
        <v>7182.0342910720328</v>
      </c>
      <c r="J719">
        <f t="shared" si="136"/>
        <v>0.61803398874989479</v>
      </c>
      <c r="K719">
        <f t="shared" si="131"/>
        <v>2743.2929908222613</v>
      </c>
      <c r="L719">
        <f t="shared" si="132"/>
        <v>462.18699275237037</v>
      </c>
      <c r="M719">
        <f t="shared" si="141"/>
        <v>443.04176014150244</v>
      </c>
      <c r="N719">
        <f t="shared" si="142"/>
        <v>435.73630708091423</v>
      </c>
      <c r="O719">
        <f t="shared" si="133"/>
        <v>498.08720266747923</v>
      </c>
    </row>
    <row r="720" spans="1:15" x14ac:dyDescent="0.25">
      <c r="A720">
        <v>7160</v>
      </c>
      <c r="B720">
        <v>462.551806</v>
      </c>
      <c r="C720">
        <v>430.65972200000004</v>
      </c>
      <c r="D720">
        <f t="shared" si="134"/>
        <v>461.04189598287212</v>
      </c>
      <c r="E720">
        <f t="shared" si="140"/>
        <v>-5.548165352872729E-2</v>
      </c>
      <c r="F720">
        <f t="shared" si="137"/>
        <v>-0.98370351783318455</v>
      </c>
      <c r="G720">
        <f t="shared" si="138"/>
        <v>55.33909762662033</v>
      </c>
      <c r="H720">
        <f t="shared" si="139"/>
        <v>21.13765438662033</v>
      </c>
      <c r="I720">
        <f t="shared" si="135"/>
        <v>7182.0342910720328</v>
      </c>
      <c r="J720">
        <f t="shared" si="136"/>
        <v>0.61803398874989479</v>
      </c>
      <c r="K720">
        <f t="shared" si="131"/>
        <v>2743.2929908222613</v>
      </c>
      <c r="L720">
        <f t="shared" si="132"/>
        <v>461.97507169341111</v>
      </c>
      <c r="M720">
        <f t="shared" si="141"/>
        <v>442.48694360621516</v>
      </c>
      <c r="N720">
        <f t="shared" si="142"/>
        <v>435.18149054562696</v>
      </c>
      <c r="O720">
        <f t="shared" si="133"/>
        <v>497.53238613219196</v>
      </c>
    </row>
    <row r="721" spans="1:15" x14ac:dyDescent="0.25">
      <c r="A721">
        <v>7170</v>
      </c>
      <c r="B721">
        <v>477.00654999999995</v>
      </c>
      <c r="C721">
        <v>419.80902799999996</v>
      </c>
      <c r="D721">
        <f t="shared" si="134"/>
        <v>460.4876792895185</v>
      </c>
      <c r="E721">
        <f t="shared" si="140"/>
        <v>-5.542166933536237E-2</v>
      </c>
      <c r="F721">
        <f t="shared" si="137"/>
        <v>-0.98370351783318455</v>
      </c>
      <c r="G721">
        <f t="shared" si="138"/>
        <v>55.33909762662033</v>
      </c>
      <c r="H721">
        <f t="shared" si="139"/>
        <v>21.13765438662033</v>
      </c>
      <c r="I721">
        <f t="shared" si="135"/>
        <v>7182.0342910720328</v>
      </c>
      <c r="J721">
        <f t="shared" si="136"/>
        <v>0.61803398874989479</v>
      </c>
      <c r="K721">
        <f t="shared" si="131"/>
        <v>2743.2929908222613</v>
      </c>
      <c r="L721">
        <f t="shared" si="132"/>
        <v>470.69690284436115</v>
      </c>
      <c r="M721">
        <f t="shared" si="141"/>
        <v>441.93272691286154</v>
      </c>
      <c r="N721">
        <f t="shared" si="142"/>
        <v>434.62727385227333</v>
      </c>
      <c r="O721">
        <f t="shared" si="133"/>
        <v>496.97816943883834</v>
      </c>
    </row>
    <row r="722" spans="1:15" x14ac:dyDescent="0.25">
      <c r="A722">
        <v>7180</v>
      </c>
      <c r="B722">
        <v>448.09706199999999</v>
      </c>
      <c r="C722">
        <v>441.51041699999996</v>
      </c>
      <c r="D722">
        <f t="shared" si="134"/>
        <v>459.93406243809841</v>
      </c>
      <c r="E722">
        <f t="shared" si="140"/>
        <v>-5.5361685142008808E-2</v>
      </c>
      <c r="F722">
        <f t="shared" si="137"/>
        <v>-0.98370351783318455</v>
      </c>
      <c r="G722">
        <f t="shared" si="138"/>
        <v>55.33909762662033</v>
      </c>
      <c r="H722">
        <f t="shared" si="139"/>
        <v>21.13765438662033</v>
      </c>
      <c r="I722">
        <f t="shared" si="135"/>
        <v>7182.0342910720328</v>
      </c>
      <c r="J722">
        <f t="shared" si="136"/>
        <v>0.61803398874989479</v>
      </c>
      <c r="K722">
        <f t="shared" si="131"/>
        <v>2743.2929908222613</v>
      </c>
      <c r="L722">
        <f t="shared" si="132"/>
        <v>452.61839384250618</v>
      </c>
      <c r="M722">
        <f t="shared" si="141"/>
        <v>441.37911006144145</v>
      </c>
      <c r="N722">
        <f t="shared" si="142"/>
        <v>434.07365700085325</v>
      </c>
      <c r="O722">
        <f t="shared" si="133"/>
        <v>496.42455258741825</v>
      </c>
    </row>
    <row r="723" spans="1:15" x14ac:dyDescent="0.25">
      <c r="A723">
        <v>7190</v>
      </c>
      <c r="B723">
        <v>477.00654999999995</v>
      </c>
      <c r="C723">
        <v>419.80902799999996</v>
      </c>
      <c r="D723">
        <f t="shared" si="134"/>
        <v>459.38104542861208</v>
      </c>
      <c r="E723">
        <f t="shared" si="140"/>
        <v>-5.5301700948632515E-2</v>
      </c>
      <c r="F723">
        <f t="shared" si="137"/>
        <v>-0.98370351783318455</v>
      </c>
      <c r="G723">
        <f t="shared" si="138"/>
        <v>55.33909762662033</v>
      </c>
      <c r="H723">
        <f t="shared" si="139"/>
        <v>21.13765438662033</v>
      </c>
      <c r="I723">
        <f t="shared" si="135"/>
        <v>7182.0342910720328</v>
      </c>
      <c r="J723">
        <f t="shared" si="136"/>
        <v>0.61803398874989479</v>
      </c>
      <c r="K723">
        <f t="shared" si="131"/>
        <v>2743.2929908222613</v>
      </c>
      <c r="L723">
        <f t="shared" si="132"/>
        <v>470.27420632259646</v>
      </c>
      <c r="M723">
        <f t="shared" si="141"/>
        <v>440.82609305195513</v>
      </c>
      <c r="N723">
        <f t="shared" si="142"/>
        <v>433.52063999136692</v>
      </c>
      <c r="O723">
        <f t="shared" si="133"/>
        <v>495.87153557793192</v>
      </c>
    </row>
    <row r="724" spans="1:15" x14ac:dyDescent="0.25">
      <c r="A724">
        <v>7200</v>
      </c>
      <c r="B724">
        <v>491.46129400000001</v>
      </c>
      <c r="C724">
        <v>408.95833299999998</v>
      </c>
      <c r="D724">
        <f t="shared" si="134"/>
        <v>458.82862826105929</v>
      </c>
      <c r="E724">
        <f t="shared" si="140"/>
        <v>-5.5241716755278961E-2</v>
      </c>
      <c r="F724">
        <f t="shared" si="137"/>
        <v>-0.98370351783318455</v>
      </c>
      <c r="G724">
        <f t="shared" si="138"/>
        <v>55.33909762662033</v>
      </c>
      <c r="H724">
        <f t="shared" si="139"/>
        <v>21.13765438662033</v>
      </c>
      <c r="I724">
        <f t="shared" si="135"/>
        <v>7182.0342910720328</v>
      </c>
      <c r="J724">
        <f t="shared" si="136"/>
        <v>0.61803398874989479</v>
      </c>
      <c r="K724">
        <f t="shared" si="131"/>
        <v>2743.2929908222613</v>
      </c>
      <c r="L724">
        <f t="shared" si="132"/>
        <v>478.99672483123885</v>
      </c>
      <c r="M724">
        <f t="shared" si="141"/>
        <v>440.27367588440234</v>
      </c>
      <c r="N724">
        <f t="shared" si="142"/>
        <v>432.96822282381413</v>
      </c>
      <c r="O724">
        <f t="shared" si="133"/>
        <v>495.31911841037913</v>
      </c>
    </row>
    <row r="725" spans="1:15" x14ac:dyDescent="0.25">
      <c r="A725">
        <v>7210</v>
      </c>
      <c r="B725">
        <v>491.46129400000001</v>
      </c>
      <c r="C725">
        <v>408.95833299999998</v>
      </c>
      <c r="D725">
        <f t="shared" si="134"/>
        <v>458.27681093544015</v>
      </c>
      <c r="E725">
        <f t="shared" si="140"/>
        <v>-5.5181732561914033E-2</v>
      </c>
      <c r="F725">
        <f t="shared" si="137"/>
        <v>-0.98370351783318455</v>
      </c>
      <c r="G725">
        <f t="shared" si="138"/>
        <v>55.33909762662033</v>
      </c>
      <c r="H725">
        <f t="shared" si="139"/>
        <v>21.13765438662033</v>
      </c>
      <c r="I725">
        <f t="shared" si="135"/>
        <v>7182.0342910720328</v>
      </c>
      <c r="J725">
        <f t="shared" si="136"/>
        <v>0.61803398874989479</v>
      </c>
      <c r="K725">
        <f t="shared" si="131"/>
        <v>2743.2929908222613</v>
      </c>
      <c r="L725">
        <f t="shared" si="132"/>
        <v>478.78594936843342</v>
      </c>
      <c r="M725">
        <f t="shared" si="141"/>
        <v>439.7218585587832</v>
      </c>
      <c r="N725">
        <f t="shared" si="142"/>
        <v>432.41640549819499</v>
      </c>
      <c r="O725">
        <f t="shared" si="133"/>
        <v>494.76730108475999</v>
      </c>
    </row>
    <row r="726" spans="1:15" x14ac:dyDescent="0.25">
      <c r="A726">
        <v>7220</v>
      </c>
      <c r="B726">
        <v>505.91603799999996</v>
      </c>
      <c r="C726">
        <v>398.10763900000001</v>
      </c>
      <c r="D726">
        <f t="shared" si="134"/>
        <v>457.72559345175466</v>
      </c>
      <c r="E726">
        <f t="shared" si="140"/>
        <v>-5.5121748368549106E-2</v>
      </c>
      <c r="F726">
        <f t="shared" si="137"/>
        <v>-0.98370351783318455</v>
      </c>
      <c r="G726">
        <f t="shared" si="138"/>
        <v>55.33909762662033</v>
      </c>
      <c r="H726">
        <f t="shared" si="139"/>
        <v>21.13765438662033</v>
      </c>
      <c r="I726">
        <f t="shared" si="135"/>
        <v>7182.0342910720328</v>
      </c>
      <c r="J726">
        <f t="shared" si="136"/>
        <v>0.61803398874989479</v>
      </c>
      <c r="K726">
        <f t="shared" si="131"/>
        <v>2743.2929908222613</v>
      </c>
      <c r="L726">
        <f t="shared" si="132"/>
        <v>487.50892611553735</v>
      </c>
      <c r="M726">
        <f t="shared" si="141"/>
        <v>439.17064107509771</v>
      </c>
      <c r="N726">
        <f t="shared" si="142"/>
        <v>431.8651880145095</v>
      </c>
      <c r="O726">
        <f t="shared" si="133"/>
        <v>494.2160836010745</v>
      </c>
    </row>
    <row r="727" spans="1:15" x14ac:dyDescent="0.25">
      <c r="A727">
        <v>7230</v>
      </c>
      <c r="B727">
        <v>419.18757399999998</v>
      </c>
      <c r="C727">
        <v>463.21180600000002</v>
      </c>
      <c r="D727">
        <f t="shared" si="134"/>
        <v>457.17497581000282</v>
      </c>
      <c r="E727">
        <f t="shared" si="140"/>
        <v>-5.5061764175184179E-2</v>
      </c>
      <c r="F727">
        <f t="shared" si="137"/>
        <v>-0.98370351783318455</v>
      </c>
      <c r="G727">
        <f t="shared" si="138"/>
        <v>55.33909762662033</v>
      </c>
      <c r="H727">
        <f t="shared" si="139"/>
        <v>21.13765438662033</v>
      </c>
      <c r="I727">
        <f t="shared" si="135"/>
        <v>7182.0342910720328</v>
      </c>
      <c r="J727">
        <f t="shared" si="136"/>
        <v>0.61803398874989479</v>
      </c>
      <c r="K727">
        <f t="shared" si="131"/>
        <v>2743.2929908222613</v>
      </c>
      <c r="L727">
        <f t="shared" si="132"/>
        <v>433.69747034712179</v>
      </c>
      <c r="M727">
        <f t="shared" si="141"/>
        <v>438.62002343334586</v>
      </c>
      <c r="N727">
        <f t="shared" si="142"/>
        <v>431.31457037275766</v>
      </c>
      <c r="O727">
        <f t="shared" si="133"/>
        <v>493.66546595932266</v>
      </c>
    </row>
    <row r="728" spans="1:15" x14ac:dyDescent="0.25">
      <c r="A728">
        <v>7240</v>
      </c>
      <c r="B728">
        <v>448.09706199999999</v>
      </c>
      <c r="C728">
        <v>441.51041699999996</v>
      </c>
      <c r="D728">
        <f t="shared" si="134"/>
        <v>456.62495801018451</v>
      </c>
      <c r="E728">
        <f t="shared" si="140"/>
        <v>-5.5001779981830624E-2</v>
      </c>
      <c r="F728">
        <f t="shared" si="137"/>
        <v>-0.98370351783318455</v>
      </c>
      <c r="G728">
        <f t="shared" si="138"/>
        <v>55.33909762662033</v>
      </c>
      <c r="H728">
        <f t="shared" si="139"/>
        <v>21.13765438662033</v>
      </c>
      <c r="I728">
        <f t="shared" si="135"/>
        <v>7182.0342910720328</v>
      </c>
      <c r="J728">
        <f t="shared" si="136"/>
        <v>0.61803398874989479</v>
      </c>
      <c r="K728">
        <f t="shared" si="131"/>
        <v>2743.2929908222613</v>
      </c>
      <c r="L728">
        <f t="shared" si="132"/>
        <v>451.35442842336585</v>
      </c>
      <c r="M728">
        <f t="shared" si="141"/>
        <v>438.07000563352756</v>
      </c>
      <c r="N728">
        <f t="shared" si="142"/>
        <v>430.76455257293935</v>
      </c>
      <c r="O728">
        <f t="shared" si="133"/>
        <v>493.11544815950435</v>
      </c>
    </row>
    <row r="729" spans="1:15" x14ac:dyDescent="0.25">
      <c r="A729">
        <v>7250</v>
      </c>
      <c r="B729">
        <v>433.64231800000005</v>
      </c>
      <c r="C729">
        <v>452.36111099999999</v>
      </c>
      <c r="D729">
        <f t="shared" si="134"/>
        <v>456.07554005229997</v>
      </c>
      <c r="E729">
        <f t="shared" si="140"/>
        <v>-5.4941795788454331E-2</v>
      </c>
      <c r="F729">
        <f t="shared" si="137"/>
        <v>-0.98370351783318455</v>
      </c>
      <c r="G729">
        <f t="shared" si="138"/>
        <v>55.33909762662033</v>
      </c>
      <c r="H729">
        <f t="shared" si="139"/>
        <v>21.13765438662033</v>
      </c>
      <c r="I729">
        <f t="shared" si="135"/>
        <v>7182.0342910720328</v>
      </c>
      <c r="J729">
        <f t="shared" si="136"/>
        <v>0.61803398874989479</v>
      </c>
      <c r="K729">
        <f t="shared" si="131"/>
        <v>2743.2929908222613</v>
      </c>
      <c r="L729">
        <f t="shared" si="132"/>
        <v>442.21104634680495</v>
      </c>
      <c r="M729">
        <f t="shared" si="141"/>
        <v>437.52058767564301</v>
      </c>
      <c r="N729">
        <f t="shared" si="142"/>
        <v>430.21513461505481</v>
      </c>
      <c r="O729">
        <f t="shared" si="133"/>
        <v>492.56603020161981</v>
      </c>
    </row>
    <row r="730" spans="1:15" x14ac:dyDescent="0.25">
      <c r="A730">
        <v>7260</v>
      </c>
      <c r="B730">
        <v>462.551806</v>
      </c>
      <c r="C730">
        <v>430.65972200000004</v>
      </c>
      <c r="D730">
        <f t="shared" si="134"/>
        <v>455.52672193634908</v>
      </c>
      <c r="E730">
        <f t="shared" si="140"/>
        <v>-5.4881811595089404E-2</v>
      </c>
      <c r="F730">
        <f t="shared" si="137"/>
        <v>-0.98370351783318455</v>
      </c>
      <c r="G730">
        <f t="shared" si="138"/>
        <v>55.33909762662033</v>
      </c>
      <c r="H730">
        <f t="shared" si="139"/>
        <v>21.13765438662033</v>
      </c>
      <c r="I730">
        <f t="shared" si="135"/>
        <v>7182.0342910720328</v>
      </c>
      <c r="J730">
        <f t="shared" si="136"/>
        <v>0.61803398874989479</v>
      </c>
      <c r="K730">
        <f t="shared" si="131"/>
        <v>2743.2929908222613</v>
      </c>
      <c r="L730">
        <f t="shared" si="132"/>
        <v>459.86846266151059</v>
      </c>
      <c r="M730">
        <f t="shared" si="141"/>
        <v>436.97176955969212</v>
      </c>
      <c r="N730">
        <f t="shared" si="142"/>
        <v>429.66631649910391</v>
      </c>
      <c r="O730">
        <f t="shared" si="133"/>
        <v>492.01721208566892</v>
      </c>
    </row>
    <row r="731" spans="1:15" x14ac:dyDescent="0.25">
      <c r="A731">
        <v>7270</v>
      </c>
      <c r="B731">
        <v>491.46129400000001</v>
      </c>
      <c r="C731">
        <v>408.95833299999998</v>
      </c>
      <c r="D731">
        <f t="shared" si="134"/>
        <v>454.9785036623316</v>
      </c>
      <c r="E731">
        <f t="shared" si="140"/>
        <v>-5.4821827401747215E-2</v>
      </c>
      <c r="F731">
        <f t="shared" si="137"/>
        <v>-0.98370351783318455</v>
      </c>
      <c r="G731">
        <f t="shared" si="138"/>
        <v>55.33909762662033</v>
      </c>
      <c r="H731">
        <f t="shared" si="139"/>
        <v>21.13765438662033</v>
      </c>
      <c r="I731">
        <f t="shared" si="135"/>
        <v>7182.0342910720328</v>
      </c>
      <c r="J731">
        <f t="shared" si="136"/>
        <v>0.61803398874989479</v>
      </c>
      <c r="K731">
        <f t="shared" si="131"/>
        <v>2743.2929908222613</v>
      </c>
      <c r="L731">
        <f t="shared" si="132"/>
        <v>477.52610809544694</v>
      </c>
      <c r="M731">
        <f t="shared" si="141"/>
        <v>436.42355128567465</v>
      </c>
      <c r="N731">
        <f t="shared" si="142"/>
        <v>429.11809822508644</v>
      </c>
      <c r="O731">
        <f t="shared" si="133"/>
        <v>491.46899381165144</v>
      </c>
    </row>
    <row r="732" spans="1:15" x14ac:dyDescent="0.25">
      <c r="A732">
        <v>7280</v>
      </c>
      <c r="B732">
        <v>419.18757399999998</v>
      </c>
      <c r="C732">
        <v>463.21180600000002</v>
      </c>
      <c r="D732">
        <f t="shared" si="134"/>
        <v>454.4308852302479</v>
      </c>
      <c r="E732">
        <f t="shared" si="140"/>
        <v>-5.4761843208370922E-2</v>
      </c>
      <c r="F732">
        <f t="shared" si="137"/>
        <v>-0.98370351783318455</v>
      </c>
      <c r="G732">
        <f t="shared" si="138"/>
        <v>55.33909762662033</v>
      </c>
      <c r="H732">
        <f t="shared" si="139"/>
        <v>21.13765438662033</v>
      </c>
      <c r="I732">
        <f t="shared" si="135"/>
        <v>7182.0342910720328</v>
      </c>
      <c r="J732">
        <f t="shared" si="136"/>
        <v>0.61803398874989479</v>
      </c>
      <c r="K732">
        <f t="shared" si="131"/>
        <v>2743.2929908222613</v>
      </c>
      <c r="L732">
        <f t="shared" si="132"/>
        <v>432.64932101386381</v>
      </c>
      <c r="M732">
        <f t="shared" si="141"/>
        <v>435.87593285359094</v>
      </c>
      <c r="N732">
        <f t="shared" si="142"/>
        <v>428.57047979300273</v>
      </c>
      <c r="O732">
        <f t="shared" si="133"/>
        <v>490.92137537956773</v>
      </c>
    </row>
    <row r="733" spans="1:15" x14ac:dyDescent="0.25">
      <c r="A733">
        <v>7290</v>
      </c>
      <c r="B733">
        <v>477.00654999999995</v>
      </c>
      <c r="C733">
        <v>419.80902799999996</v>
      </c>
      <c r="D733">
        <f t="shared" si="134"/>
        <v>453.88386664009784</v>
      </c>
      <c r="E733">
        <f t="shared" si="140"/>
        <v>-5.4701859015005995E-2</v>
      </c>
      <c r="F733">
        <f t="shared" si="137"/>
        <v>-0.98370351783318455</v>
      </c>
      <c r="G733">
        <f t="shared" si="138"/>
        <v>55.33909762662033</v>
      </c>
      <c r="H733">
        <f t="shared" si="139"/>
        <v>21.13765438662033</v>
      </c>
      <c r="I733">
        <f t="shared" si="135"/>
        <v>7182.0342910720328</v>
      </c>
      <c r="J733">
        <f t="shared" si="136"/>
        <v>0.61803398874989479</v>
      </c>
      <c r="K733">
        <f t="shared" si="131"/>
        <v>2743.2929908222613</v>
      </c>
      <c r="L733">
        <f t="shared" si="132"/>
        <v>468.17447086761894</v>
      </c>
      <c r="M733">
        <f t="shared" si="141"/>
        <v>435.32891426344088</v>
      </c>
      <c r="N733">
        <f t="shared" si="142"/>
        <v>428.02346120285267</v>
      </c>
      <c r="O733">
        <f t="shared" si="133"/>
        <v>490.37435678941767</v>
      </c>
    </row>
    <row r="734" spans="1:15" x14ac:dyDescent="0.25">
      <c r="A734">
        <v>7300</v>
      </c>
      <c r="B734">
        <v>462.551806</v>
      </c>
      <c r="C734">
        <v>430.65972200000004</v>
      </c>
      <c r="D734">
        <f t="shared" si="134"/>
        <v>453.33744789188131</v>
      </c>
      <c r="E734">
        <f t="shared" si="140"/>
        <v>-5.4641874821652434E-2</v>
      </c>
      <c r="F734">
        <f t="shared" si="137"/>
        <v>-0.98370351783318455</v>
      </c>
      <c r="G734">
        <f t="shared" si="138"/>
        <v>55.33909762662033</v>
      </c>
      <c r="H734">
        <f t="shared" si="139"/>
        <v>21.13765438662033</v>
      </c>
      <c r="I734">
        <f t="shared" si="135"/>
        <v>7182.0342910720328</v>
      </c>
      <c r="J734">
        <f t="shared" si="136"/>
        <v>0.61803398874989479</v>
      </c>
      <c r="K734">
        <f t="shared" si="131"/>
        <v>2743.2929908222613</v>
      </c>
      <c r="L734">
        <f t="shared" si="132"/>
        <v>459.03223438721182</v>
      </c>
      <c r="M734">
        <f t="shared" si="141"/>
        <v>434.78249551522435</v>
      </c>
      <c r="N734">
        <f t="shared" si="142"/>
        <v>427.47704245463615</v>
      </c>
      <c r="O734">
        <f t="shared" si="133"/>
        <v>489.82793804120115</v>
      </c>
    </row>
    <row r="735" spans="1:15" x14ac:dyDescent="0.25">
      <c r="A735">
        <v>7310</v>
      </c>
      <c r="B735">
        <v>404.73282999999998</v>
      </c>
      <c r="C735">
        <v>474.0625</v>
      </c>
      <c r="D735">
        <f t="shared" si="134"/>
        <v>452.79162898559855</v>
      </c>
      <c r="E735">
        <f t="shared" si="140"/>
        <v>-5.458189062827614E-2</v>
      </c>
      <c r="F735">
        <f t="shared" si="137"/>
        <v>-0.98370351783318455</v>
      </c>
      <c r="G735">
        <f t="shared" si="138"/>
        <v>55.33909762662033</v>
      </c>
      <c r="H735">
        <f t="shared" si="139"/>
        <v>21.13765438662033</v>
      </c>
      <c r="I735">
        <f t="shared" si="135"/>
        <v>7182.0342910720328</v>
      </c>
      <c r="J735">
        <f t="shared" si="136"/>
        <v>0.61803398874989479</v>
      </c>
      <c r="K735">
        <f t="shared" si="131"/>
        <v>2743.2929908222613</v>
      </c>
      <c r="L735">
        <f t="shared" si="132"/>
        <v>423.08965775399969</v>
      </c>
      <c r="M735">
        <f t="shared" si="141"/>
        <v>434.23667660894159</v>
      </c>
      <c r="N735">
        <f t="shared" si="142"/>
        <v>426.93122354835339</v>
      </c>
      <c r="O735">
        <f t="shared" si="133"/>
        <v>489.28211913491839</v>
      </c>
    </row>
    <row r="736" spans="1:15" x14ac:dyDescent="0.25">
      <c r="A736">
        <v>7320</v>
      </c>
      <c r="B736">
        <v>462.551806</v>
      </c>
      <c r="C736">
        <v>430.65972200000004</v>
      </c>
      <c r="D736">
        <f t="shared" si="134"/>
        <v>452.24640992124932</v>
      </c>
      <c r="E736">
        <f t="shared" si="140"/>
        <v>-5.4521906434922586E-2</v>
      </c>
      <c r="F736">
        <f t="shared" si="137"/>
        <v>-0.98370351783318455</v>
      </c>
      <c r="G736">
        <f t="shared" si="138"/>
        <v>55.33909762662033</v>
      </c>
      <c r="H736">
        <f t="shared" si="139"/>
        <v>21.13765438662033</v>
      </c>
      <c r="I736">
        <f t="shared" si="135"/>
        <v>7182.0342910720328</v>
      </c>
      <c r="J736">
        <f t="shared" si="136"/>
        <v>0.61803398874989479</v>
      </c>
      <c r="K736">
        <f t="shared" si="131"/>
        <v>2743.2929908222613</v>
      </c>
      <c r="L736">
        <f t="shared" si="132"/>
        <v>458.61549496544711</v>
      </c>
      <c r="M736">
        <f t="shared" si="141"/>
        <v>433.69145754459237</v>
      </c>
      <c r="N736">
        <f t="shared" si="142"/>
        <v>426.38600448400416</v>
      </c>
      <c r="O736">
        <f t="shared" si="133"/>
        <v>488.73690007056916</v>
      </c>
    </row>
    <row r="737" spans="1:15" x14ac:dyDescent="0.25">
      <c r="A737">
        <v>7330</v>
      </c>
      <c r="B737">
        <v>433.64231800000005</v>
      </c>
      <c r="C737">
        <v>452.36111099999999</v>
      </c>
      <c r="D737">
        <f t="shared" si="134"/>
        <v>451.70179069883375</v>
      </c>
      <c r="E737">
        <f t="shared" si="140"/>
        <v>-5.4461922241557659E-2</v>
      </c>
      <c r="F737">
        <f t="shared" si="137"/>
        <v>-0.98370351783318455</v>
      </c>
      <c r="G737">
        <f t="shared" si="138"/>
        <v>55.33909762662033</v>
      </c>
      <c r="H737">
        <f t="shared" si="139"/>
        <v>21.13765438662033</v>
      </c>
      <c r="I737">
        <f t="shared" si="135"/>
        <v>7182.0342910720328</v>
      </c>
      <c r="J737">
        <f t="shared" si="136"/>
        <v>0.61803398874989479</v>
      </c>
      <c r="K737">
        <f t="shared" si="131"/>
        <v>2743.2929908222613</v>
      </c>
      <c r="L737">
        <f t="shared" si="132"/>
        <v>440.5404227520537</v>
      </c>
      <c r="M737">
        <f t="shared" si="141"/>
        <v>433.14683832217679</v>
      </c>
      <c r="N737">
        <f t="shared" si="142"/>
        <v>425.84138526158858</v>
      </c>
      <c r="O737">
        <f t="shared" si="133"/>
        <v>488.19228084815359</v>
      </c>
    </row>
    <row r="738" spans="1:15" x14ac:dyDescent="0.25">
      <c r="A738">
        <v>7340</v>
      </c>
      <c r="B738">
        <v>462.551806</v>
      </c>
      <c r="C738">
        <v>430.65972200000004</v>
      </c>
      <c r="D738">
        <f t="shared" si="134"/>
        <v>451.15777131835193</v>
      </c>
      <c r="E738">
        <f t="shared" si="140"/>
        <v>-5.4401938048181366E-2</v>
      </c>
      <c r="F738">
        <f t="shared" si="137"/>
        <v>-0.98370351783318455</v>
      </c>
      <c r="G738">
        <f t="shared" si="138"/>
        <v>55.33909762662033</v>
      </c>
      <c r="H738">
        <f t="shared" si="139"/>
        <v>21.13765438662033</v>
      </c>
      <c r="I738">
        <f t="shared" si="135"/>
        <v>7182.0342910720328</v>
      </c>
      <c r="J738">
        <f t="shared" si="136"/>
        <v>0.61803398874989479</v>
      </c>
      <c r="K738">
        <f t="shared" si="131"/>
        <v>2743.2929908222613</v>
      </c>
      <c r="L738">
        <f t="shared" si="132"/>
        <v>458.19967202060553</v>
      </c>
      <c r="M738">
        <f t="shared" si="141"/>
        <v>432.60281894169498</v>
      </c>
      <c r="N738">
        <f t="shared" si="142"/>
        <v>425.29736588110677</v>
      </c>
      <c r="O738">
        <f t="shared" si="133"/>
        <v>487.64826146767177</v>
      </c>
    </row>
    <row r="739" spans="1:15" x14ac:dyDescent="0.25">
      <c r="A739">
        <v>7350</v>
      </c>
      <c r="B739">
        <v>477.00654999999995</v>
      </c>
      <c r="C739">
        <v>419.80902799999996</v>
      </c>
      <c r="D739">
        <f t="shared" si="134"/>
        <v>450.61435177980354</v>
      </c>
      <c r="E739">
        <f t="shared" si="140"/>
        <v>-5.4341953854839177E-2</v>
      </c>
      <c r="F739">
        <f t="shared" si="137"/>
        <v>-0.98370351783318455</v>
      </c>
      <c r="G739">
        <f t="shared" si="138"/>
        <v>55.33909762662033</v>
      </c>
      <c r="H739">
        <f t="shared" si="139"/>
        <v>21.13765438662033</v>
      </c>
      <c r="I739">
        <f t="shared" si="135"/>
        <v>7182.0342910720328</v>
      </c>
      <c r="J739">
        <f t="shared" si="136"/>
        <v>0.61803398874989479</v>
      </c>
      <c r="K739">
        <f t="shared" si="131"/>
        <v>2743.2929908222613</v>
      </c>
      <c r="L739">
        <f t="shared" si="132"/>
        <v>466.92562731770943</v>
      </c>
      <c r="M739">
        <f t="shared" si="141"/>
        <v>432.05939940314659</v>
      </c>
      <c r="N739">
        <f t="shared" si="142"/>
        <v>424.75394634255838</v>
      </c>
      <c r="O739">
        <f t="shared" si="133"/>
        <v>487.10484192912338</v>
      </c>
    </row>
    <row r="740" spans="1:15" x14ac:dyDescent="0.25">
      <c r="A740">
        <v>7360</v>
      </c>
      <c r="B740">
        <v>462.551806</v>
      </c>
      <c r="C740">
        <v>430.65972200000004</v>
      </c>
      <c r="D740">
        <f t="shared" si="134"/>
        <v>450.07153208318891</v>
      </c>
      <c r="E740">
        <f t="shared" si="140"/>
        <v>-5.4281969661462884E-2</v>
      </c>
      <c r="F740">
        <f t="shared" si="137"/>
        <v>-0.98370351783318455</v>
      </c>
      <c r="G740">
        <f t="shared" si="138"/>
        <v>55.33909762662033</v>
      </c>
      <c r="H740">
        <f t="shared" si="139"/>
        <v>21.13765438662033</v>
      </c>
      <c r="I740">
        <f t="shared" si="135"/>
        <v>7182.0342910720328</v>
      </c>
      <c r="J740">
        <f t="shared" si="136"/>
        <v>0.61803398874989479</v>
      </c>
      <c r="K740">
        <f t="shared" si="131"/>
        <v>2743.2929908222613</v>
      </c>
      <c r="L740">
        <f t="shared" si="132"/>
        <v>457.78476555268696</v>
      </c>
      <c r="M740">
        <f t="shared" si="141"/>
        <v>431.51657970653196</v>
      </c>
      <c r="N740">
        <f t="shared" si="142"/>
        <v>424.21112664594375</v>
      </c>
      <c r="O740">
        <f t="shared" si="133"/>
        <v>486.56202223250875</v>
      </c>
    </row>
    <row r="741" spans="1:15" x14ac:dyDescent="0.25">
      <c r="A741">
        <v>7370</v>
      </c>
      <c r="B741">
        <v>448.09706199999999</v>
      </c>
      <c r="C741">
        <v>441.51041699999996</v>
      </c>
      <c r="D741">
        <f t="shared" si="134"/>
        <v>449.52931222850793</v>
      </c>
      <c r="E741">
        <f t="shared" si="140"/>
        <v>-5.4221985468097957E-2</v>
      </c>
      <c r="F741">
        <f t="shared" si="137"/>
        <v>-0.98370351783318455</v>
      </c>
      <c r="G741">
        <f t="shared" si="138"/>
        <v>55.33909762662033</v>
      </c>
      <c r="H741">
        <f t="shared" si="139"/>
        <v>21.13765438662033</v>
      </c>
      <c r="I741">
        <f t="shared" si="135"/>
        <v>7182.0342910720328</v>
      </c>
      <c r="J741">
        <f t="shared" si="136"/>
        <v>0.61803398874989479</v>
      </c>
      <c r="K741">
        <f t="shared" si="131"/>
        <v>2743.2929908222613</v>
      </c>
      <c r="L741">
        <f t="shared" si="132"/>
        <v>448.64413290689521</v>
      </c>
      <c r="M741">
        <f t="shared" si="141"/>
        <v>430.97435985185098</v>
      </c>
      <c r="N741">
        <f t="shared" si="142"/>
        <v>423.66890679126277</v>
      </c>
      <c r="O741">
        <f t="shared" si="133"/>
        <v>486.01980237782777</v>
      </c>
    </row>
    <row r="742" spans="1:15" x14ac:dyDescent="0.25">
      <c r="A742">
        <v>7380</v>
      </c>
      <c r="B742">
        <v>433.64231800000005</v>
      </c>
      <c r="C742">
        <v>452.36111099999999</v>
      </c>
      <c r="D742">
        <f t="shared" si="134"/>
        <v>448.98769221576038</v>
      </c>
      <c r="E742">
        <f t="shared" si="140"/>
        <v>-5.4162001274755768E-2</v>
      </c>
      <c r="F742">
        <f t="shared" si="137"/>
        <v>-0.98370351783318455</v>
      </c>
      <c r="G742">
        <f t="shared" si="138"/>
        <v>55.33909762662033</v>
      </c>
      <c r="H742">
        <f t="shared" si="139"/>
        <v>21.13765438662033</v>
      </c>
      <c r="I742">
        <f t="shared" si="135"/>
        <v>7182.0342910720328</v>
      </c>
      <c r="J742">
        <f t="shared" si="136"/>
        <v>0.61803398874989479</v>
      </c>
      <c r="K742">
        <f t="shared" si="131"/>
        <v>2743.2929908222613</v>
      </c>
      <c r="L742">
        <f t="shared" si="132"/>
        <v>439.50372938033422</v>
      </c>
      <c r="M742">
        <f t="shared" si="141"/>
        <v>430.43273983910342</v>
      </c>
      <c r="N742">
        <f t="shared" si="142"/>
        <v>423.12728677851521</v>
      </c>
      <c r="O742">
        <f t="shared" si="133"/>
        <v>485.47818236508022</v>
      </c>
    </row>
    <row r="743" spans="1:15" x14ac:dyDescent="0.25">
      <c r="A743">
        <v>7390</v>
      </c>
      <c r="B743">
        <v>448.09706199999999</v>
      </c>
      <c r="C743">
        <v>441.51041699999996</v>
      </c>
      <c r="D743">
        <f t="shared" si="134"/>
        <v>448.44667204494658</v>
      </c>
      <c r="E743">
        <f t="shared" si="140"/>
        <v>-5.4102017081379475E-2</v>
      </c>
      <c r="F743">
        <f t="shared" si="137"/>
        <v>-0.98370351783318455</v>
      </c>
      <c r="G743">
        <f t="shared" si="138"/>
        <v>55.33909762662033</v>
      </c>
      <c r="H743">
        <f t="shared" si="139"/>
        <v>21.13765438662033</v>
      </c>
      <c r="I743">
        <f t="shared" si="135"/>
        <v>7182.0342910720328</v>
      </c>
      <c r="J743">
        <f t="shared" si="136"/>
        <v>0.61803398874989479</v>
      </c>
      <c r="K743">
        <f t="shared" si="131"/>
        <v>2743.2929908222613</v>
      </c>
      <c r="L743">
        <f t="shared" si="132"/>
        <v>448.23060115436124</v>
      </c>
      <c r="M743">
        <f t="shared" si="141"/>
        <v>429.89171966828962</v>
      </c>
      <c r="N743">
        <f t="shared" si="142"/>
        <v>422.58626660770142</v>
      </c>
      <c r="O743">
        <f t="shared" si="133"/>
        <v>484.93716219426642</v>
      </c>
    </row>
    <row r="744" spans="1:15" x14ac:dyDescent="0.25">
      <c r="A744">
        <v>7400</v>
      </c>
      <c r="B744">
        <v>462.551806</v>
      </c>
      <c r="C744">
        <v>430.65972200000004</v>
      </c>
      <c r="D744">
        <f t="shared" si="134"/>
        <v>447.90625171606655</v>
      </c>
      <c r="E744">
        <f t="shared" si="140"/>
        <v>-5.4042032888003175E-2</v>
      </c>
      <c r="F744">
        <f t="shared" si="137"/>
        <v>-0.98370351783318455</v>
      </c>
      <c r="G744">
        <f t="shared" si="138"/>
        <v>55.33909762662033</v>
      </c>
      <c r="H744">
        <f t="shared" si="139"/>
        <v>21.13765438662033</v>
      </c>
      <c r="I744">
        <f t="shared" si="135"/>
        <v>7182.0342910720328</v>
      </c>
      <c r="J744">
        <f t="shared" si="136"/>
        <v>0.61803398874989479</v>
      </c>
      <c r="K744">
        <f t="shared" si="131"/>
        <v>2743.2929908222613</v>
      </c>
      <c r="L744">
        <f t="shared" si="132"/>
        <v>456.95770204761902</v>
      </c>
      <c r="M744">
        <f t="shared" si="141"/>
        <v>429.35129933940959</v>
      </c>
      <c r="N744">
        <f t="shared" si="142"/>
        <v>422.04584627882139</v>
      </c>
      <c r="O744">
        <f t="shared" si="133"/>
        <v>484.39674186538639</v>
      </c>
    </row>
    <row r="745" spans="1:15" x14ac:dyDescent="0.25">
      <c r="A745">
        <v>7410</v>
      </c>
      <c r="B745">
        <v>462.551806</v>
      </c>
      <c r="C745">
        <v>430.65972200000004</v>
      </c>
      <c r="D745">
        <f t="shared" si="134"/>
        <v>447.36643122911994</v>
      </c>
      <c r="E745">
        <f t="shared" si="140"/>
        <v>-5.3982048694660986E-2</v>
      </c>
      <c r="F745">
        <f t="shared" si="137"/>
        <v>-0.98370351783318455</v>
      </c>
      <c r="G745">
        <f t="shared" si="138"/>
        <v>55.33909762662033</v>
      </c>
      <c r="H745">
        <f t="shared" si="139"/>
        <v>21.13765438662033</v>
      </c>
      <c r="I745">
        <f t="shared" si="135"/>
        <v>7182.0342910720328</v>
      </c>
      <c r="J745">
        <f t="shared" si="136"/>
        <v>0.61803398874989479</v>
      </c>
      <c r="K745">
        <f t="shared" si="131"/>
        <v>2743.2929908222613</v>
      </c>
      <c r="L745">
        <f t="shared" si="132"/>
        <v>456.75150896942898</v>
      </c>
      <c r="M745">
        <f t="shared" si="141"/>
        <v>428.81147885246298</v>
      </c>
      <c r="N745">
        <f t="shared" si="142"/>
        <v>421.50602579187478</v>
      </c>
      <c r="O745">
        <f t="shared" si="133"/>
        <v>483.85692137843978</v>
      </c>
    </row>
    <row r="746" spans="1:15" x14ac:dyDescent="0.25">
      <c r="A746">
        <v>7420</v>
      </c>
      <c r="B746">
        <v>433.64231800000005</v>
      </c>
      <c r="C746">
        <v>452.36111099999999</v>
      </c>
      <c r="D746">
        <f t="shared" si="134"/>
        <v>446.82721058410709</v>
      </c>
      <c r="E746">
        <f t="shared" si="140"/>
        <v>-5.3922064501284693E-2</v>
      </c>
      <c r="F746">
        <f t="shared" si="137"/>
        <v>-0.98370351783318455</v>
      </c>
      <c r="G746">
        <f t="shared" si="138"/>
        <v>55.33909762662033</v>
      </c>
      <c r="H746">
        <f t="shared" si="139"/>
        <v>21.13765438662033</v>
      </c>
      <c r="I746">
        <f t="shared" si="135"/>
        <v>7182.0342910720328</v>
      </c>
      <c r="J746">
        <f t="shared" si="136"/>
        <v>0.61803398874989479</v>
      </c>
      <c r="K746">
        <f t="shared" si="131"/>
        <v>2743.2929908222613</v>
      </c>
      <c r="L746">
        <f t="shared" si="132"/>
        <v>438.67849882911253</v>
      </c>
      <c r="M746">
        <f t="shared" si="141"/>
        <v>428.27225820745014</v>
      </c>
      <c r="N746">
        <f t="shared" si="142"/>
        <v>420.96680514686193</v>
      </c>
      <c r="O746">
        <f t="shared" si="133"/>
        <v>483.31770073342693</v>
      </c>
    </row>
    <row r="747" spans="1:15" x14ac:dyDescent="0.25">
      <c r="A747">
        <v>7430</v>
      </c>
      <c r="B747">
        <v>448.09706199999999</v>
      </c>
      <c r="C747">
        <v>441.51041699999996</v>
      </c>
      <c r="D747">
        <f t="shared" si="134"/>
        <v>446.28858978102789</v>
      </c>
      <c r="E747">
        <f t="shared" si="140"/>
        <v>-5.3862080307919766E-2</v>
      </c>
      <c r="F747">
        <f t="shared" si="137"/>
        <v>-0.98370351783318455</v>
      </c>
      <c r="G747">
        <f t="shared" si="138"/>
        <v>55.33909762662033</v>
      </c>
      <c r="H747">
        <f t="shared" si="139"/>
        <v>21.13765438662033</v>
      </c>
      <c r="I747">
        <f t="shared" si="135"/>
        <v>7182.0342910720328</v>
      </c>
      <c r="J747">
        <f t="shared" si="136"/>
        <v>0.61803398874989479</v>
      </c>
      <c r="K747">
        <f t="shared" si="131"/>
        <v>2743.2929908222613</v>
      </c>
      <c r="L747">
        <f t="shared" si="132"/>
        <v>447.40628708006261</v>
      </c>
      <c r="M747">
        <f t="shared" si="141"/>
        <v>427.73363740437094</v>
      </c>
      <c r="N747">
        <f t="shared" si="142"/>
        <v>420.42818434378273</v>
      </c>
      <c r="O747">
        <f t="shared" si="133"/>
        <v>482.77907993034773</v>
      </c>
    </row>
    <row r="748" spans="1:15" x14ac:dyDescent="0.25">
      <c r="A748">
        <v>7440</v>
      </c>
      <c r="B748">
        <v>433.64231800000005</v>
      </c>
      <c r="C748">
        <v>452.36111099999999</v>
      </c>
      <c r="D748">
        <f t="shared" si="134"/>
        <v>445.75056881988212</v>
      </c>
      <c r="E748">
        <f t="shared" si="140"/>
        <v>-5.3802096114577577E-2</v>
      </c>
      <c r="F748">
        <f t="shared" si="137"/>
        <v>-0.98370351783318455</v>
      </c>
      <c r="G748">
        <f t="shared" si="138"/>
        <v>55.33909762662033</v>
      </c>
      <c r="H748">
        <f t="shared" si="139"/>
        <v>21.13765438662033</v>
      </c>
      <c r="I748">
        <f t="shared" si="135"/>
        <v>7182.0342910720328</v>
      </c>
      <c r="J748">
        <f t="shared" si="136"/>
        <v>0.61803398874989479</v>
      </c>
      <c r="K748">
        <f t="shared" si="131"/>
        <v>2743.2929908222613</v>
      </c>
      <c r="L748">
        <f t="shared" si="132"/>
        <v>438.26725826888622</v>
      </c>
      <c r="M748">
        <f t="shared" si="141"/>
        <v>427.19561644322516</v>
      </c>
      <c r="N748">
        <f t="shared" si="142"/>
        <v>419.89016338263696</v>
      </c>
      <c r="O748">
        <f t="shared" si="133"/>
        <v>482.24105896920196</v>
      </c>
    </row>
    <row r="749" spans="1:15" x14ac:dyDescent="0.25">
      <c r="A749">
        <v>7450</v>
      </c>
      <c r="B749">
        <v>419.18757399999998</v>
      </c>
      <c r="C749">
        <v>463.21180600000002</v>
      </c>
      <c r="D749">
        <f t="shared" si="134"/>
        <v>445.21314770067022</v>
      </c>
      <c r="E749">
        <f t="shared" si="140"/>
        <v>-5.3742111921189918E-2</v>
      </c>
      <c r="F749">
        <f t="shared" si="137"/>
        <v>-0.98370351783318455</v>
      </c>
      <c r="G749">
        <f t="shared" si="138"/>
        <v>55.33909762662033</v>
      </c>
      <c r="H749">
        <f t="shared" si="139"/>
        <v>21.13765438662033</v>
      </c>
      <c r="I749">
        <f t="shared" si="135"/>
        <v>7182.0342910720328</v>
      </c>
      <c r="J749">
        <f t="shared" si="136"/>
        <v>0.61803398874989479</v>
      </c>
      <c r="K749">
        <f t="shared" si="131"/>
        <v>2743.2929908222613</v>
      </c>
      <c r="L749">
        <f t="shared" si="132"/>
        <v>429.12845857694066</v>
      </c>
      <c r="M749">
        <f t="shared" si="141"/>
        <v>426.65819532401326</v>
      </c>
      <c r="N749">
        <f t="shared" si="142"/>
        <v>419.35274226342506</v>
      </c>
      <c r="O749">
        <f t="shared" si="133"/>
        <v>481.70363784999006</v>
      </c>
    </row>
    <row r="750" spans="1:15" x14ac:dyDescent="0.25">
      <c r="A750">
        <v>7460</v>
      </c>
      <c r="B750">
        <v>462.551806</v>
      </c>
      <c r="C750">
        <v>430.65972200000004</v>
      </c>
      <c r="D750">
        <f t="shared" si="134"/>
        <v>444.67632642339186</v>
      </c>
      <c r="E750">
        <f t="shared" si="140"/>
        <v>-5.3682127727836357E-2</v>
      </c>
      <c r="F750">
        <f t="shared" si="137"/>
        <v>-0.98370351783318455</v>
      </c>
      <c r="G750">
        <f t="shared" si="138"/>
        <v>55.33909762662033</v>
      </c>
      <c r="H750">
        <f t="shared" si="139"/>
        <v>21.13765438662033</v>
      </c>
      <c r="I750">
        <f t="shared" si="135"/>
        <v>7182.0342910720328</v>
      </c>
      <c r="J750">
        <f t="shared" si="136"/>
        <v>0.61803398874989479</v>
      </c>
      <c r="K750">
        <f t="shared" ref="K750:K813" si="143">+(1-J750)*I750</f>
        <v>2743.2929908222613</v>
      </c>
      <c r="L750">
        <f t="shared" ref="L750:L813" si="144">+D750+J750*(B750-D750)</f>
        <v>455.72398036694028</v>
      </c>
      <c r="M750">
        <f t="shared" si="141"/>
        <v>426.1213740467349</v>
      </c>
      <c r="N750">
        <f t="shared" si="142"/>
        <v>418.81592098614669</v>
      </c>
      <c r="O750">
        <f t="shared" si="133"/>
        <v>481.1668165727117</v>
      </c>
    </row>
    <row r="751" spans="1:15" x14ac:dyDescent="0.25">
      <c r="A751">
        <v>7470</v>
      </c>
      <c r="B751">
        <v>477.00654999999995</v>
      </c>
      <c r="C751">
        <v>419.80902799999996</v>
      </c>
      <c r="D751">
        <f t="shared" si="134"/>
        <v>444.14010498804714</v>
      </c>
      <c r="E751">
        <f t="shared" si="140"/>
        <v>-5.3622143534471436E-2</v>
      </c>
      <c r="F751">
        <f t="shared" si="137"/>
        <v>-0.98370351783318455</v>
      </c>
      <c r="G751">
        <f t="shared" si="138"/>
        <v>55.33909762662033</v>
      </c>
      <c r="H751">
        <f t="shared" si="139"/>
        <v>21.13765438662033</v>
      </c>
      <c r="I751">
        <f t="shared" si="135"/>
        <v>7182.0342910720328</v>
      </c>
      <c r="J751">
        <f t="shared" si="136"/>
        <v>0.61803398874989479</v>
      </c>
      <c r="K751">
        <f t="shared" si="143"/>
        <v>2743.2929908222613</v>
      </c>
      <c r="L751">
        <f t="shared" si="144"/>
        <v>464.45268509481343</v>
      </c>
      <c r="M751">
        <f t="shared" si="141"/>
        <v>425.58515261139019</v>
      </c>
      <c r="N751">
        <f t="shared" si="142"/>
        <v>418.27969955080198</v>
      </c>
      <c r="O751">
        <f t="shared" si="133"/>
        <v>480.63059513736698</v>
      </c>
    </row>
    <row r="752" spans="1:15" x14ac:dyDescent="0.25">
      <c r="A752">
        <v>7480</v>
      </c>
      <c r="B752">
        <v>448.09706199999999</v>
      </c>
      <c r="C752">
        <v>441.51041699999996</v>
      </c>
      <c r="D752">
        <f t="shared" si="134"/>
        <v>443.60448339463596</v>
      </c>
      <c r="E752">
        <f t="shared" si="140"/>
        <v>-5.3562159341117875E-2</v>
      </c>
      <c r="F752">
        <f t="shared" si="137"/>
        <v>-0.98370351783318455</v>
      </c>
      <c r="G752">
        <f t="shared" si="138"/>
        <v>55.33909762662033</v>
      </c>
      <c r="H752">
        <f t="shared" si="139"/>
        <v>21.13765438662033</v>
      </c>
      <c r="I752">
        <f t="shared" si="135"/>
        <v>7182.0342910720328</v>
      </c>
      <c r="J752">
        <f t="shared" si="136"/>
        <v>0.61803398874989479</v>
      </c>
      <c r="K752">
        <f t="shared" si="143"/>
        <v>2743.2929908222613</v>
      </c>
      <c r="L752">
        <f t="shared" si="144"/>
        <v>446.38104966988152</v>
      </c>
      <c r="M752">
        <f t="shared" si="141"/>
        <v>425.04953101797901</v>
      </c>
      <c r="N752">
        <f t="shared" si="142"/>
        <v>417.7440779573908</v>
      </c>
      <c r="O752">
        <f t="shared" si="133"/>
        <v>480.0949735439558</v>
      </c>
    </row>
    <row r="753" spans="1:15" x14ac:dyDescent="0.25">
      <c r="A753">
        <v>7490</v>
      </c>
      <c r="B753">
        <v>491.46129400000001</v>
      </c>
      <c r="C753">
        <v>408.95833299999998</v>
      </c>
      <c r="D753">
        <f t="shared" si="134"/>
        <v>443.06946164315855</v>
      </c>
      <c r="E753">
        <f t="shared" si="140"/>
        <v>-5.3502175147741582E-2</v>
      </c>
      <c r="F753">
        <f t="shared" si="137"/>
        <v>-0.98370351783318455</v>
      </c>
      <c r="G753">
        <f t="shared" si="138"/>
        <v>55.33909762662033</v>
      </c>
      <c r="H753">
        <f t="shared" si="139"/>
        <v>21.13765438662033</v>
      </c>
      <c r="I753">
        <f t="shared" si="135"/>
        <v>7182.0342910720328</v>
      </c>
      <c r="J753">
        <f t="shared" si="136"/>
        <v>0.61803398874989479</v>
      </c>
      <c r="K753">
        <f t="shared" si="143"/>
        <v>2743.2929908222613</v>
      </c>
      <c r="L753">
        <f t="shared" si="144"/>
        <v>472.9772588175735</v>
      </c>
      <c r="M753">
        <f t="shared" si="141"/>
        <v>424.51450926650159</v>
      </c>
      <c r="N753">
        <f t="shared" si="142"/>
        <v>417.20905620591338</v>
      </c>
      <c r="O753">
        <f t="shared" si="133"/>
        <v>479.55995179247839</v>
      </c>
    </row>
    <row r="754" spans="1:15" x14ac:dyDescent="0.25">
      <c r="A754">
        <v>7500</v>
      </c>
      <c r="B754">
        <v>419.18757399999998</v>
      </c>
      <c r="C754">
        <v>463.21180600000002</v>
      </c>
      <c r="D754">
        <f t="shared" si="134"/>
        <v>442.53503973361467</v>
      </c>
      <c r="E754">
        <f t="shared" si="140"/>
        <v>-5.3442190954388027E-2</v>
      </c>
      <c r="F754">
        <f t="shared" si="137"/>
        <v>-0.98370351783318455</v>
      </c>
      <c r="G754">
        <f t="shared" si="138"/>
        <v>55.33909762662033</v>
      </c>
      <c r="H754">
        <f t="shared" si="139"/>
        <v>21.13765438662033</v>
      </c>
      <c r="I754">
        <f t="shared" si="135"/>
        <v>7182.0342910720328</v>
      </c>
      <c r="J754">
        <f t="shared" si="136"/>
        <v>0.61803398874989479</v>
      </c>
      <c r="K754">
        <f t="shared" si="143"/>
        <v>2743.2929908222613</v>
      </c>
      <c r="L754">
        <f t="shared" si="144"/>
        <v>428.10551235906729</v>
      </c>
      <c r="M754">
        <f t="shared" si="141"/>
        <v>423.98008735695771</v>
      </c>
      <c r="N754">
        <f t="shared" si="142"/>
        <v>416.6746342963695</v>
      </c>
      <c r="O754">
        <f t="shared" si="133"/>
        <v>479.02552988293451</v>
      </c>
    </row>
    <row r="755" spans="1:15" x14ac:dyDescent="0.25">
      <c r="A755">
        <v>7510</v>
      </c>
      <c r="B755">
        <v>433.64231800000005</v>
      </c>
      <c r="C755">
        <v>452.36111099999999</v>
      </c>
      <c r="D755">
        <f t="shared" si="134"/>
        <v>442.00121766600455</v>
      </c>
      <c r="E755">
        <f t="shared" si="140"/>
        <v>-5.3382206761011727E-2</v>
      </c>
      <c r="F755">
        <f t="shared" si="137"/>
        <v>-0.98370351783318455</v>
      </c>
      <c r="G755">
        <f t="shared" si="138"/>
        <v>55.33909762662033</v>
      </c>
      <c r="H755">
        <f t="shared" si="139"/>
        <v>21.13765438662033</v>
      </c>
      <c r="I755">
        <f t="shared" si="135"/>
        <v>7182.0342910720328</v>
      </c>
      <c r="J755">
        <f t="shared" si="136"/>
        <v>0.61803398874989479</v>
      </c>
      <c r="K755">
        <f t="shared" si="143"/>
        <v>2743.2929908222613</v>
      </c>
      <c r="L755">
        <f t="shared" si="144"/>
        <v>436.83513356386362</v>
      </c>
      <c r="M755">
        <f t="shared" si="141"/>
        <v>423.44626528934759</v>
      </c>
      <c r="N755">
        <f t="shared" si="142"/>
        <v>416.14081222875939</v>
      </c>
      <c r="O755">
        <f t="shared" si="133"/>
        <v>478.49170781532439</v>
      </c>
    </row>
    <row r="756" spans="1:15" x14ac:dyDescent="0.25">
      <c r="A756">
        <v>7520</v>
      </c>
      <c r="B756">
        <v>448.09706199999999</v>
      </c>
      <c r="C756">
        <v>441.51041699999996</v>
      </c>
      <c r="D756">
        <f t="shared" si="134"/>
        <v>441.46799544032785</v>
      </c>
      <c r="E756">
        <f t="shared" si="140"/>
        <v>-5.3322222567669539E-2</v>
      </c>
      <c r="F756">
        <f t="shared" si="137"/>
        <v>-0.98370351783318455</v>
      </c>
      <c r="G756">
        <f t="shared" si="138"/>
        <v>55.33909762662033</v>
      </c>
      <c r="H756">
        <f t="shared" si="139"/>
        <v>21.13765438662033</v>
      </c>
      <c r="I756">
        <f t="shared" si="135"/>
        <v>7182.0342910720328</v>
      </c>
      <c r="J756">
        <f t="shared" si="136"/>
        <v>0.61803398874989479</v>
      </c>
      <c r="K756">
        <f t="shared" si="143"/>
        <v>2743.2929908222613</v>
      </c>
      <c r="L756">
        <f t="shared" si="144"/>
        <v>445.56498388789055</v>
      </c>
      <c r="M756">
        <f t="shared" si="141"/>
        <v>422.9130430636709</v>
      </c>
      <c r="N756">
        <f t="shared" si="142"/>
        <v>415.60759000308269</v>
      </c>
      <c r="O756">
        <f t="shared" si="133"/>
        <v>477.95848558964769</v>
      </c>
    </row>
    <row r="757" spans="1:15" x14ac:dyDescent="0.25">
      <c r="A757">
        <v>7530</v>
      </c>
      <c r="B757">
        <v>404.73282999999998</v>
      </c>
      <c r="C757">
        <v>474.0625</v>
      </c>
      <c r="D757">
        <f t="shared" si="134"/>
        <v>440.93537305658492</v>
      </c>
      <c r="E757">
        <f t="shared" si="140"/>
        <v>-5.3262238374293246E-2</v>
      </c>
      <c r="F757">
        <f t="shared" si="137"/>
        <v>-0.98370351783318455</v>
      </c>
      <c r="G757">
        <f t="shared" si="138"/>
        <v>55.33909762662033</v>
      </c>
      <c r="H757">
        <f t="shared" si="139"/>
        <v>21.13765438662033</v>
      </c>
      <c r="I757">
        <f t="shared" si="135"/>
        <v>7182.0342910720328</v>
      </c>
      <c r="J757">
        <f t="shared" si="136"/>
        <v>0.61803398874989479</v>
      </c>
      <c r="K757">
        <f t="shared" si="143"/>
        <v>2743.2929908222613</v>
      </c>
      <c r="L757">
        <f t="shared" si="144"/>
        <v>418.56097096843394</v>
      </c>
      <c r="M757">
        <f t="shared" si="141"/>
        <v>422.38042067992797</v>
      </c>
      <c r="N757">
        <f t="shared" si="142"/>
        <v>415.07496761933976</v>
      </c>
      <c r="O757">
        <f t="shared" ref="O757:O820" si="145">+O756+E757*10</f>
        <v>477.42586320590476</v>
      </c>
    </row>
    <row r="758" spans="1:15" x14ac:dyDescent="0.25">
      <c r="A758">
        <v>7540</v>
      </c>
      <c r="B758">
        <v>448.09706199999999</v>
      </c>
      <c r="C758">
        <v>441.51041699999996</v>
      </c>
      <c r="D758">
        <f t="shared" si="134"/>
        <v>440.40335051477564</v>
      </c>
      <c r="E758">
        <f t="shared" si="140"/>
        <v>-5.3202254180928318E-2</v>
      </c>
      <c r="F758">
        <f t="shared" si="137"/>
        <v>-0.98370351783318455</v>
      </c>
      <c r="G758">
        <f t="shared" si="138"/>
        <v>55.33909762662033</v>
      </c>
      <c r="H758">
        <f t="shared" si="139"/>
        <v>21.13765438662033</v>
      </c>
      <c r="I758">
        <f t="shared" si="135"/>
        <v>7182.0342910720328</v>
      </c>
      <c r="J758">
        <f t="shared" si="136"/>
        <v>0.61803398874989479</v>
      </c>
      <c r="K758">
        <f t="shared" si="143"/>
        <v>2743.2929908222613</v>
      </c>
      <c r="L758">
        <f t="shared" si="144"/>
        <v>445.15832571227975</v>
      </c>
      <c r="M758">
        <f t="shared" si="141"/>
        <v>421.84839813811868</v>
      </c>
      <c r="N758">
        <f t="shared" si="142"/>
        <v>414.54294507753048</v>
      </c>
      <c r="O758">
        <f t="shared" si="145"/>
        <v>476.89384066409548</v>
      </c>
    </row>
    <row r="759" spans="1:15" x14ac:dyDescent="0.25">
      <c r="A759">
        <v>7550</v>
      </c>
      <c r="B759">
        <v>433.64231800000005</v>
      </c>
      <c r="C759">
        <v>452.36111099999999</v>
      </c>
      <c r="D759">
        <f t="shared" si="134"/>
        <v>439.87192781489989</v>
      </c>
      <c r="E759">
        <f t="shared" si="140"/>
        <v>-5.3142269987574764E-2</v>
      </c>
      <c r="F759">
        <f t="shared" si="137"/>
        <v>-0.98370351783318455</v>
      </c>
      <c r="G759">
        <f t="shared" si="138"/>
        <v>55.33909762662033</v>
      </c>
      <c r="H759">
        <f t="shared" si="139"/>
        <v>21.13765438662033</v>
      </c>
      <c r="I759">
        <f t="shared" si="135"/>
        <v>7182.0342910720328</v>
      </c>
      <c r="J759">
        <f t="shared" si="136"/>
        <v>0.61803398874989479</v>
      </c>
      <c r="K759">
        <f t="shared" si="143"/>
        <v>2743.2929908222613</v>
      </c>
      <c r="L759">
        <f t="shared" si="144"/>
        <v>436.02181721264185</v>
      </c>
      <c r="M759">
        <f t="shared" si="141"/>
        <v>421.31697543824293</v>
      </c>
      <c r="N759">
        <f t="shared" si="142"/>
        <v>414.01152237765473</v>
      </c>
      <c r="O759">
        <f t="shared" si="145"/>
        <v>476.36241796421973</v>
      </c>
    </row>
    <row r="760" spans="1:15" x14ac:dyDescent="0.25">
      <c r="A760">
        <v>7560</v>
      </c>
      <c r="B760">
        <v>448.09706199999999</v>
      </c>
      <c r="C760">
        <v>441.51041699999996</v>
      </c>
      <c r="D760">
        <f t="shared" si="134"/>
        <v>439.34110495695791</v>
      </c>
      <c r="E760">
        <f t="shared" si="140"/>
        <v>-5.3082285794198471E-2</v>
      </c>
      <c r="F760">
        <f t="shared" si="137"/>
        <v>-0.98370351783318455</v>
      </c>
      <c r="G760">
        <f t="shared" si="138"/>
        <v>55.33909762662033</v>
      </c>
      <c r="H760">
        <f t="shared" si="139"/>
        <v>21.13765438662033</v>
      </c>
      <c r="I760">
        <f t="shared" si="135"/>
        <v>7182.0342910720328</v>
      </c>
      <c r="J760">
        <f t="shared" si="136"/>
        <v>0.61803398874989479</v>
      </c>
      <c r="K760">
        <f t="shared" si="143"/>
        <v>2743.2929908222613</v>
      </c>
      <c r="L760">
        <f t="shared" si="144"/>
        <v>444.75258401359196</v>
      </c>
      <c r="M760">
        <f t="shared" si="141"/>
        <v>420.78615258030095</v>
      </c>
      <c r="N760">
        <f t="shared" si="142"/>
        <v>413.48069951971274</v>
      </c>
      <c r="O760">
        <f t="shared" si="145"/>
        <v>475.83159510627775</v>
      </c>
    </row>
    <row r="761" spans="1:15" x14ac:dyDescent="0.25">
      <c r="A761">
        <v>7570</v>
      </c>
      <c r="B761">
        <v>419.18757399999998</v>
      </c>
      <c r="C761">
        <v>463.21180600000002</v>
      </c>
      <c r="D761">
        <f t="shared" si="134"/>
        <v>438.81088194094946</v>
      </c>
      <c r="E761">
        <f t="shared" si="140"/>
        <v>-5.3022301600844909E-2</v>
      </c>
      <c r="F761">
        <f t="shared" si="137"/>
        <v>-0.98370351783318455</v>
      </c>
      <c r="G761">
        <f t="shared" si="138"/>
        <v>55.33909762662033</v>
      </c>
      <c r="H761">
        <f t="shared" si="139"/>
        <v>21.13765438662033</v>
      </c>
      <c r="I761">
        <f t="shared" si="135"/>
        <v>7182.0342910720328</v>
      </c>
      <c r="J761">
        <f t="shared" si="136"/>
        <v>0.61803398874989479</v>
      </c>
      <c r="K761">
        <f t="shared" si="143"/>
        <v>2743.2929908222613</v>
      </c>
      <c r="L761">
        <f t="shared" si="144"/>
        <v>426.68301066173694</v>
      </c>
      <c r="M761">
        <f t="shared" si="141"/>
        <v>420.2559295642925</v>
      </c>
      <c r="N761">
        <f t="shared" si="142"/>
        <v>412.95047650370429</v>
      </c>
      <c r="O761">
        <f t="shared" si="145"/>
        <v>475.3013720902693</v>
      </c>
    </row>
    <row r="762" spans="1:15" x14ac:dyDescent="0.25">
      <c r="A762">
        <v>7580</v>
      </c>
      <c r="B762">
        <v>448.09706199999999</v>
      </c>
      <c r="C762">
        <v>441.51041699999996</v>
      </c>
      <c r="D762">
        <f t="shared" si="134"/>
        <v>438.28125876687466</v>
      </c>
      <c r="E762">
        <f t="shared" si="140"/>
        <v>-5.2962317407479989E-2</v>
      </c>
      <c r="F762">
        <f t="shared" si="137"/>
        <v>-0.98370351783318455</v>
      </c>
      <c r="G762">
        <f t="shared" si="138"/>
        <v>55.33909762662033</v>
      </c>
      <c r="H762">
        <f t="shared" si="139"/>
        <v>21.13765438662033</v>
      </c>
      <c r="I762">
        <f t="shared" si="135"/>
        <v>7182.0342910720328</v>
      </c>
      <c r="J762">
        <f t="shared" si="136"/>
        <v>0.61803398874989479</v>
      </c>
      <c r="K762">
        <f t="shared" si="143"/>
        <v>2743.2929908222613</v>
      </c>
      <c r="L762">
        <f t="shared" si="144"/>
        <v>444.34775879182723</v>
      </c>
      <c r="M762">
        <f t="shared" si="141"/>
        <v>419.7263063902177</v>
      </c>
      <c r="N762">
        <f t="shared" si="142"/>
        <v>412.42085332962949</v>
      </c>
      <c r="O762">
        <f t="shared" si="145"/>
        <v>474.7717489161945</v>
      </c>
    </row>
    <row r="763" spans="1:15" x14ac:dyDescent="0.25">
      <c r="A763">
        <v>7590</v>
      </c>
      <c r="B763">
        <v>448.09706199999999</v>
      </c>
      <c r="C763">
        <v>441.51041699999996</v>
      </c>
      <c r="D763">
        <f t="shared" si="134"/>
        <v>437.75223543473351</v>
      </c>
      <c r="E763">
        <f t="shared" si="140"/>
        <v>-5.2902333214115062E-2</v>
      </c>
      <c r="F763">
        <f t="shared" si="137"/>
        <v>-0.98370351783318455</v>
      </c>
      <c r="G763">
        <f t="shared" si="138"/>
        <v>55.33909762662033</v>
      </c>
      <c r="H763">
        <f t="shared" si="139"/>
        <v>21.13765438662033</v>
      </c>
      <c r="I763">
        <f t="shared" si="135"/>
        <v>7182.0342910720328</v>
      </c>
      <c r="J763">
        <f t="shared" si="136"/>
        <v>0.61803398874989479</v>
      </c>
      <c r="K763">
        <f t="shared" si="143"/>
        <v>2743.2929908222613</v>
      </c>
      <c r="L763">
        <f t="shared" si="144"/>
        <v>444.14568985979105</v>
      </c>
      <c r="M763">
        <f t="shared" si="141"/>
        <v>419.19728305807655</v>
      </c>
      <c r="N763">
        <f t="shared" si="142"/>
        <v>411.89182999748834</v>
      </c>
      <c r="O763">
        <f t="shared" si="145"/>
        <v>474.24272558405335</v>
      </c>
    </row>
    <row r="764" spans="1:15" x14ac:dyDescent="0.25">
      <c r="A764">
        <v>7600</v>
      </c>
      <c r="B764">
        <v>419.18757399999998</v>
      </c>
      <c r="C764">
        <v>463.21180600000002</v>
      </c>
      <c r="D764">
        <f t="shared" si="134"/>
        <v>437.22381194452589</v>
      </c>
      <c r="E764">
        <f t="shared" si="140"/>
        <v>-5.28423490207615E-2</v>
      </c>
      <c r="F764">
        <f t="shared" si="137"/>
        <v>-0.98370351783318455</v>
      </c>
      <c r="G764">
        <f t="shared" si="138"/>
        <v>55.33909762662033</v>
      </c>
      <c r="H764">
        <f t="shared" si="139"/>
        <v>21.13765438662033</v>
      </c>
      <c r="I764">
        <f t="shared" si="135"/>
        <v>7182.0342910720328</v>
      </c>
      <c r="J764">
        <f t="shared" si="136"/>
        <v>0.61803398874989479</v>
      </c>
      <c r="K764">
        <f t="shared" si="143"/>
        <v>2743.2929908222613</v>
      </c>
      <c r="L764">
        <f t="shared" si="144"/>
        <v>426.07680386562834</v>
      </c>
      <c r="M764">
        <f t="shared" si="141"/>
        <v>418.66885956786894</v>
      </c>
      <c r="N764">
        <f t="shared" si="142"/>
        <v>411.36340650728073</v>
      </c>
      <c r="O764">
        <f t="shared" si="145"/>
        <v>473.71430209384573</v>
      </c>
    </row>
    <row r="765" spans="1:15" x14ac:dyDescent="0.25">
      <c r="A765">
        <v>7610</v>
      </c>
      <c r="B765">
        <v>404.73282999999998</v>
      </c>
      <c r="C765">
        <v>474.0625</v>
      </c>
      <c r="D765">
        <f t="shared" si="134"/>
        <v>436.69598829625204</v>
      </c>
      <c r="E765">
        <f t="shared" si="140"/>
        <v>-5.2782364827385207E-2</v>
      </c>
      <c r="F765">
        <f t="shared" si="137"/>
        <v>-0.98370351783318455</v>
      </c>
      <c r="G765">
        <f t="shared" si="138"/>
        <v>55.33909762662033</v>
      </c>
      <c r="H765">
        <f t="shared" si="139"/>
        <v>21.13765438662033</v>
      </c>
      <c r="I765">
        <f t="shared" si="135"/>
        <v>7182.0342910720328</v>
      </c>
      <c r="J765">
        <f t="shared" si="136"/>
        <v>0.61803398874989479</v>
      </c>
      <c r="K765">
        <f t="shared" si="143"/>
        <v>2743.2929908222613</v>
      </c>
      <c r="L765">
        <f t="shared" si="144"/>
        <v>416.94167008137509</v>
      </c>
      <c r="M765">
        <f t="shared" si="141"/>
        <v>418.14103591959508</v>
      </c>
      <c r="N765">
        <f t="shared" si="142"/>
        <v>410.83558285900688</v>
      </c>
      <c r="O765">
        <f t="shared" si="145"/>
        <v>473.18647844557188</v>
      </c>
    </row>
    <row r="766" spans="1:15" x14ac:dyDescent="0.25">
      <c r="A766">
        <v>7620</v>
      </c>
      <c r="B766">
        <v>448.09706199999999</v>
      </c>
      <c r="C766">
        <v>441.51041699999996</v>
      </c>
      <c r="D766">
        <f t="shared" si="134"/>
        <v>436.16876448991184</v>
      </c>
      <c r="E766">
        <f t="shared" si="140"/>
        <v>-5.272238063402028E-2</v>
      </c>
      <c r="F766">
        <f t="shared" si="137"/>
        <v>-0.98370351783318455</v>
      </c>
      <c r="G766">
        <f t="shared" si="138"/>
        <v>55.33909762662033</v>
      </c>
      <c r="H766">
        <f t="shared" si="139"/>
        <v>21.13765438662033</v>
      </c>
      <c r="I766">
        <f t="shared" si="135"/>
        <v>7182.0342910720328</v>
      </c>
      <c r="J766">
        <f t="shared" si="136"/>
        <v>0.61803398874989479</v>
      </c>
      <c r="K766">
        <f t="shared" si="143"/>
        <v>2743.2929908222613</v>
      </c>
      <c r="L766">
        <f t="shared" si="144"/>
        <v>443.54085777906704</v>
      </c>
      <c r="M766">
        <f t="shared" si="141"/>
        <v>417.61381211325488</v>
      </c>
      <c r="N766">
        <f t="shared" si="142"/>
        <v>410.30835905266667</v>
      </c>
      <c r="O766">
        <f t="shared" si="145"/>
        <v>472.65925463923168</v>
      </c>
    </row>
    <row r="767" spans="1:15" x14ac:dyDescent="0.25">
      <c r="A767">
        <v>7630</v>
      </c>
      <c r="B767">
        <v>448.09706199999999</v>
      </c>
      <c r="C767">
        <v>441.51041699999996</v>
      </c>
      <c r="D767">
        <f t="shared" si="134"/>
        <v>435.64214052550506</v>
      </c>
      <c r="E767">
        <f t="shared" si="140"/>
        <v>-5.2662396440678091E-2</v>
      </c>
      <c r="F767">
        <f t="shared" si="137"/>
        <v>-0.98370351783318455</v>
      </c>
      <c r="G767">
        <f t="shared" si="138"/>
        <v>55.33909762662033</v>
      </c>
      <c r="H767">
        <f t="shared" si="139"/>
        <v>21.13765438662033</v>
      </c>
      <c r="I767">
        <f t="shared" si="135"/>
        <v>7182.0342910720328</v>
      </c>
      <c r="J767">
        <f t="shared" si="136"/>
        <v>0.61803398874989479</v>
      </c>
      <c r="K767">
        <f t="shared" si="143"/>
        <v>2743.2929908222613</v>
      </c>
      <c r="L767">
        <f t="shared" si="144"/>
        <v>443.33970532395386</v>
      </c>
      <c r="M767">
        <f t="shared" si="141"/>
        <v>417.0871881488481</v>
      </c>
      <c r="N767">
        <f t="shared" si="142"/>
        <v>409.78173508825989</v>
      </c>
      <c r="O767">
        <f t="shared" si="145"/>
        <v>472.1326306748249</v>
      </c>
    </row>
    <row r="768" spans="1:15" x14ac:dyDescent="0.25">
      <c r="A768">
        <v>7640</v>
      </c>
      <c r="B768">
        <v>404.73282999999998</v>
      </c>
      <c r="C768">
        <v>474.0625</v>
      </c>
      <c r="D768">
        <f t="shared" si="134"/>
        <v>435.11611640303204</v>
      </c>
      <c r="E768">
        <f t="shared" si="140"/>
        <v>-5.2602412247301798E-2</v>
      </c>
      <c r="F768">
        <f t="shared" si="137"/>
        <v>-0.98370351783318455</v>
      </c>
      <c r="G768">
        <f t="shared" si="138"/>
        <v>55.33909762662033</v>
      </c>
      <c r="H768">
        <f t="shared" si="139"/>
        <v>21.13765438662033</v>
      </c>
      <c r="I768">
        <f t="shared" si="135"/>
        <v>7182.0342910720328</v>
      </c>
      <c r="J768">
        <f t="shared" si="136"/>
        <v>0.61803398874989479</v>
      </c>
      <c r="K768">
        <f t="shared" si="143"/>
        <v>2743.2929908222613</v>
      </c>
      <c r="L768">
        <f t="shared" si="144"/>
        <v>416.33821271603568</v>
      </c>
      <c r="M768">
        <f t="shared" si="141"/>
        <v>416.56116402637508</v>
      </c>
      <c r="N768">
        <f t="shared" si="142"/>
        <v>409.25571096578688</v>
      </c>
      <c r="O768">
        <f t="shared" si="145"/>
        <v>471.60660655235188</v>
      </c>
    </row>
    <row r="769" spans="1:15" x14ac:dyDescent="0.25">
      <c r="A769">
        <v>7650</v>
      </c>
      <c r="B769">
        <v>448.09706199999999</v>
      </c>
      <c r="C769">
        <v>441.51041699999996</v>
      </c>
      <c r="D769">
        <f t="shared" si="134"/>
        <v>434.59069212249278</v>
      </c>
      <c r="E769">
        <f t="shared" si="140"/>
        <v>-5.2542428053925505E-2</v>
      </c>
      <c r="F769">
        <f t="shared" si="137"/>
        <v>-0.98370351783318455</v>
      </c>
      <c r="G769">
        <f t="shared" si="138"/>
        <v>55.33909762662033</v>
      </c>
      <c r="H769">
        <f t="shared" si="139"/>
        <v>21.13765438662033</v>
      </c>
      <c r="I769">
        <f t="shared" si="135"/>
        <v>7182.0342910720328</v>
      </c>
      <c r="J769">
        <f t="shared" si="136"/>
        <v>0.61803398874989479</v>
      </c>
      <c r="K769">
        <f t="shared" si="143"/>
        <v>2743.2929908222613</v>
      </c>
      <c r="L769">
        <f t="shared" si="144"/>
        <v>442.93808777141999</v>
      </c>
      <c r="M769">
        <f t="shared" si="141"/>
        <v>416.03573974583583</v>
      </c>
      <c r="N769">
        <f t="shared" si="142"/>
        <v>408.73028668524762</v>
      </c>
      <c r="O769">
        <f t="shared" si="145"/>
        <v>471.08118227181262</v>
      </c>
    </row>
    <row r="770" spans="1:15" x14ac:dyDescent="0.25">
      <c r="A770">
        <v>7660</v>
      </c>
      <c r="B770">
        <v>477.00654999999995</v>
      </c>
      <c r="C770">
        <v>419.80902799999996</v>
      </c>
      <c r="D770">
        <f t="shared" si="134"/>
        <v>434.06586768388695</v>
      </c>
      <c r="E770">
        <f t="shared" si="140"/>
        <v>-5.2482443860583317E-2</v>
      </c>
      <c r="F770">
        <f t="shared" si="137"/>
        <v>-0.98370351783318455</v>
      </c>
      <c r="G770">
        <f t="shared" si="138"/>
        <v>55.33909762662033</v>
      </c>
      <c r="H770">
        <f t="shared" si="139"/>
        <v>21.13765438662033</v>
      </c>
      <c r="I770">
        <f t="shared" si="135"/>
        <v>7182.0342910720328</v>
      </c>
      <c r="J770">
        <f t="shared" si="136"/>
        <v>0.61803398874989479</v>
      </c>
      <c r="K770">
        <f t="shared" si="143"/>
        <v>2743.2929908222613</v>
      </c>
      <c r="L770">
        <f t="shared" si="144"/>
        <v>460.60466885535635</v>
      </c>
      <c r="M770">
        <f t="shared" si="141"/>
        <v>415.51091530722999</v>
      </c>
      <c r="N770">
        <f t="shared" si="142"/>
        <v>408.20546224664179</v>
      </c>
      <c r="O770">
        <f t="shared" si="145"/>
        <v>470.55635783320679</v>
      </c>
    </row>
    <row r="771" spans="1:15" x14ac:dyDescent="0.25">
      <c r="A771">
        <v>7670</v>
      </c>
      <c r="B771">
        <v>462.551806</v>
      </c>
      <c r="C771">
        <v>430.65972200000004</v>
      </c>
      <c r="D771">
        <f t="shared" si="134"/>
        <v>433.54164308721488</v>
      </c>
      <c r="E771">
        <f t="shared" si="140"/>
        <v>-5.2422459667207023E-2</v>
      </c>
      <c r="F771">
        <f t="shared" si="137"/>
        <v>-0.98370351783318455</v>
      </c>
      <c r="G771">
        <f t="shared" si="138"/>
        <v>55.33909762662033</v>
      </c>
      <c r="H771">
        <f t="shared" si="139"/>
        <v>21.13765438662033</v>
      </c>
      <c r="I771">
        <f t="shared" si="135"/>
        <v>7182.0342910720328</v>
      </c>
      <c r="J771">
        <f t="shared" si="136"/>
        <v>0.61803398874989479</v>
      </c>
      <c r="K771">
        <f t="shared" si="143"/>
        <v>2743.2929908222613</v>
      </c>
      <c r="L771">
        <f t="shared" si="144"/>
        <v>451.47090978648771</v>
      </c>
      <c r="M771">
        <f t="shared" si="141"/>
        <v>414.98669071055792</v>
      </c>
      <c r="N771">
        <f t="shared" si="142"/>
        <v>407.68123764996972</v>
      </c>
      <c r="O771">
        <f t="shared" si="145"/>
        <v>470.03213323653472</v>
      </c>
    </row>
    <row r="772" spans="1:15" x14ac:dyDescent="0.25">
      <c r="A772">
        <v>7680</v>
      </c>
      <c r="B772">
        <v>390.27808600000003</v>
      </c>
      <c r="C772">
        <v>484.91319399999998</v>
      </c>
      <c r="D772">
        <f t="shared" ref="D772:D835" si="146">A*EXP(-E/(R_*$B$1))*A772^2+(m*$B$1+b)*A772+$B$4</f>
        <v>433.01801833247646</v>
      </c>
      <c r="E772">
        <f t="shared" si="140"/>
        <v>-5.2362475473842096E-2</v>
      </c>
      <c r="F772">
        <f t="shared" si="137"/>
        <v>-0.98370351783318455</v>
      </c>
      <c r="G772">
        <f t="shared" si="138"/>
        <v>55.33909762662033</v>
      </c>
      <c r="H772">
        <f t="shared" si="139"/>
        <v>21.13765438662033</v>
      </c>
      <c r="I772">
        <f t="shared" ref="I772:I835" si="147">+sigma_mod+10^2*G772</f>
        <v>7182.0342910720328</v>
      </c>
      <c r="J772">
        <f t="shared" ref="J772:J835" si="148">+G772/(G772+sigma_sens)</f>
        <v>0.61803398874989479</v>
      </c>
      <c r="K772">
        <f t="shared" si="143"/>
        <v>2743.2929908222613</v>
      </c>
      <c r="L772">
        <f t="shared" si="144"/>
        <v>406.60328747413547</v>
      </c>
      <c r="M772">
        <f t="shared" si="141"/>
        <v>414.4630659558195</v>
      </c>
      <c r="N772">
        <f t="shared" si="142"/>
        <v>407.1576128952313</v>
      </c>
      <c r="O772">
        <f t="shared" si="145"/>
        <v>469.5085084817963</v>
      </c>
    </row>
    <row r="773" spans="1:15" x14ac:dyDescent="0.25">
      <c r="A773">
        <v>7690</v>
      </c>
      <c r="B773">
        <v>433.64231800000005</v>
      </c>
      <c r="C773">
        <v>452.36111099999999</v>
      </c>
      <c r="D773">
        <f t="shared" si="146"/>
        <v>432.49499341967146</v>
      </c>
      <c r="E773">
        <f t="shared" si="140"/>
        <v>-5.2302491280499908E-2</v>
      </c>
      <c r="F773">
        <f t="shared" ref="F773:F836" si="149">+A*EXP(-E/(R_*$B$1))*(10)^2+(m*$B$1+b)*10</f>
        <v>-0.98370351783318455</v>
      </c>
      <c r="G773">
        <f t="shared" ref="G773:G836" si="150">+H772+sigma_sens</f>
        <v>55.33909762662033</v>
      </c>
      <c r="H773">
        <f t="shared" ref="H773:H836" si="151">+G773*(1-J773)</f>
        <v>21.13765438662033</v>
      </c>
      <c r="I773">
        <f t="shared" si="147"/>
        <v>7182.0342910720328</v>
      </c>
      <c r="J773">
        <f t="shared" si="148"/>
        <v>0.61803398874989479</v>
      </c>
      <c r="K773">
        <f t="shared" si="143"/>
        <v>2743.2929908222613</v>
      </c>
      <c r="L773">
        <f t="shared" si="144"/>
        <v>433.20407900644273</v>
      </c>
      <c r="M773">
        <f t="shared" si="141"/>
        <v>413.9400410430145</v>
      </c>
      <c r="N773">
        <f t="shared" si="142"/>
        <v>406.6345879824263</v>
      </c>
      <c r="O773">
        <f t="shared" si="145"/>
        <v>468.9854835689913</v>
      </c>
    </row>
    <row r="774" spans="1:15" x14ac:dyDescent="0.25">
      <c r="A774">
        <v>7700</v>
      </c>
      <c r="B774">
        <v>448.09706199999999</v>
      </c>
      <c r="C774">
        <v>441.51041699999996</v>
      </c>
      <c r="D774">
        <f t="shared" si="146"/>
        <v>431.97256834880022</v>
      </c>
      <c r="E774">
        <f t="shared" ref="E774:E837" si="152">+(D774-D773)/10</f>
        <v>-5.2242507087123614E-2</v>
      </c>
      <c r="F774">
        <f t="shared" si="149"/>
        <v>-0.98370351783318455</v>
      </c>
      <c r="G774">
        <f t="shared" si="150"/>
        <v>55.33909762662033</v>
      </c>
      <c r="H774">
        <f t="shared" si="151"/>
        <v>21.13765438662033</v>
      </c>
      <c r="I774">
        <f t="shared" si="147"/>
        <v>7182.0342910720328</v>
      </c>
      <c r="J774">
        <f t="shared" si="148"/>
        <v>0.61803398874989479</v>
      </c>
      <c r="K774">
        <f t="shared" si="143"/>
        <v>2743.2929908222613</v>
      </c>
      <c r="L774">
        <f t="shared" si="144"/>
        <v>441.93805347662357</v>
      </c>
      <c r="M774">
        <f t="shared" ref="M774:M837" si="153">+M773+E774*10</f>
        <v>413.41761597214327</v>
      </c>
      <c r="N774">
        <f t="shared" si="142"/>
        <v>406.11216291155506</v>
      </c>
      <c r="O774">
        <f t="shared" si="145"/>
        <v>468.46305849812006</v>
      </c>
    </row>
    <row r="775" spans="1:15" x14ac:dyDescent="0.25">
      <c r="A775">
        <v>7710</v>
      </c>
      <c r="B775">
        <v>404.73282999999998</v>
      </c>
      <c r="C775">
        <v>474.0625</v>
      </c>
      <c r="D775">
        <f t="shared" si="146"/>
        <v>431.45074311986264</v>
      </c>
      <c r="E775">
        <f t="shared" si="152"/>
        <v>-5.2182522893758687E-2</v>
      </c>
      <c r="F775">
        <f t="shared" si="149"/>
        <v>-0.98370351783318455</v>
      </c>
      <c r="G775">
        <f t="shared" si="150"/>
        <v>55.33909762662033</v>
      </c>
      <c r="H775">
        <f t="shared" si="151"/>
        <v>21.13765438662033</v>
      </c>
      <c r="I775">
        <f t="shared" si="147"/>
        <v>7182.0342910720328</v>
      </c>
      <c r="J775">
        <f t="shared" si="148"/>
        <v>0.61803398874989479</v>
      </c>
      <c r="K775">
        <f t="shared" si="143"/>
        <v>2743.2929908222613</v>
      </c>
      <c r="L775">
        <f t="shared" si="144"/>
        <v>414.93816470332075</v>
      </c>
      <c r="M775">
        <f t="shared" si="153"/>
        <v>412.89579074320568</v>
      </c>
      <c r="N775">
        <f t="shared" si="142"/>
        <v>405.59033768261747</v>
      </c>
      <c r="O775">
        <f t="shared" si="145"/>
        <v>467.94123326918248</v>
      </c>
    </row>
    <row r="776" spans="1:15" x14ac:dyDescent="0.25">
      <c r="A776">
        <v>7720</v>
      </c>
      <c r="B776">
        <v>404.73282999999998</v>
      </c>
      <c r="C776">
        <v>474.0625</v>
      </c>
      <c r="D776">
        <f t="shared" si="146"/>
        <v>430.9295177328587</v>
      </c>
      <c r="E776">
        <f t="shared" si="152"/>
        <v>-5.212253870039376E-2</v>
      </c>
      <c r="F776">
        <f t="shared" si="149"/>
        <v>-0.98370351783318455</v>
      </c>
      <c r="G776">
        <f t="shared" si="150"/>
        <v>55.33909762662033</v>
      </c>
      <c r="H776">
        <f t="shared" si="151"/>
        <v>21.13765438662033</v>
      </c>
      <c r="I776">
        <f t="shared" si="147"/>
        <v>7182.0342910720328</v>
      </c>
      <c r="J776">
        <f t="shared" si="148"/>
        <v>0.61803398874989479</v>
      </c>
      <c r="K776">
        <f t="shared" si="143"/>
        <v>2743.2929908222613</v>
      </c>
      <c r="L776">
        <f t="shared" si="144"/>
        <v>414.73907432128459</v>
      </c>
      <c r="M776">
        <f t="shared" si="153"/>
        <v>412.37456535620174</v>
      </c>
      <c r="N776">
        <f t="shared" ref="N776:N839" si="154">+N775+E776*10</f>
        <v>405.06911229561354</v>
      </c>
      <c r="O776">
        <f t="shared" si="145"/>
        <v>467.42000788217854</v>
      </c>
    </row>
    <row r="777" spans="1:15" x14ac:dyDescent="0.25">
      <c r="A777">
        <v>7730</v>
      </c>
      <c r="B777">
        <v>448.09706199999999</v>
      </c>
      <c r="C777">
        <v>441.51041699999996</v>
      </c>
      <c r="D777">
        <f t="shared" si="146"/>
        <v>430.4088921877883</v>
      </c>
      <c r="E777">
        <f t="shared" si="152"/>
        <v>-5.2062554507040205E-2</v>
      </c>
      <c r="F777">
        <f t="shared" si="149"/>
        <v>-0.98370351783318455</v>
      </c>
      <c r="G777">
        <f t="shared" si="150"/>
        <v>55.33909762662033</v>
      </c>
      <c r="H777">
        <f t="shared" si="151"/>
        <v>21.13765438662033</v>
      </c>
      <c r="I777">
        <f t="shared" si="147"/>
        <v>7182.0342910720328</v>
      </c>
      <c r="J777">
        <f t="shared" si="148"/>
        <v>0.61803398874989479</v>
      </c>
      <c r="K777">
        <f t="shared" si="143"/>
        <v>2743.2929908222613</v>
      </c>
      <c r="L777">
        <f t="shared" si="144"/>
        <v>441.34078233051497</v>
      </c>
      <c r="M777">
        <f t="shared" si="153"/>
        <v>411.85393981113134</v>
      </c>
      <c r="N777">
        <f t="shared" si="154"/>
        <v>404.54848675054313</v>
      </c>
      <c r="O777">
        <f t="shared" si="145"/>
        <v>466.89938233710814</v>
      </c>
    </row>
    <row r="778" spans="1:15" x14ac:dyDescent="0.25">
      <c r="A778">
        <v>7740</v>
      </c>
      <c r="B778">
        <v>433.64231800000005</v>
      </c>
      <c r="C778">
        <v>452.36111099999999</v>
      </c>
      <c r="D778">
        <f t="shared" si="146"/>
        <v>429.88886648465154</v>
      </c>
      <c r="E778">
        <f t="shared" si="152"/>
        <v>-5.2002570313675278E-2</v>
      </c>
      <c r="F778">
        <f t="shared" si="149"/>
        <v>-0.98370351783318455</v>
      </c>
      <c r="G778">
        <f t="shared" si="150"/>
        <v>55.33909762662033</v>
      </c>
      <c r="H778">
        <f t="shared" si="151"/>
        <v>21.13765438662033</v>
      </c>
      <c r="I778">
        <f t="shared" si="147"/>
        <v>7182.0342910720328</v>
      </c>
      <c r="J778">
        <f t="shared" si="148"/>
        <v>0.61803398874989479</v>
      </c>
      <c r="K778">
        <f t="shared" si="143"/>
        <v>2743.2929908222613</v>
      </c>
      <c r="L778">
        <f t="shared" si="144"/>
        <v>432.20862709626169</v>
      </c>
      <c r="M778">
        <f t="shared" si="153"/>
        <v>411.33391410799459</v>
      </c>
      <c r="N778">
        <f t="shared" si="154"/>
        <v>404.02846104740638</v>
      </c>
      <c r="O778">
        <f t="shared" si="145"/>
        <v>466.37935663397138</v>
      </c>
    </row>
    <row r="779" spans="1:15" x14ac:dyDescent="0.25">
      <c r="A779">
        <v>7750</v>
      </c>
      <c r="B779">
        <v>448.09706199999999</v>
      </c>
      <c r="C779">
        <v>441.51041699999996</v>
      </c>
      <c r="D779">
        <f t="shared" si="146"/>
        <v>429.36944062344855</v>
      </c>
      <c r="E779">
        <f t="shared" si="152"/>
        <v>-5.1942586120298985E-2</v>
      </c>
      <c r="F779">
        <f t="shared" si="149"/>
        <v>-0.98370351783318455</v>
      </c>
      <c r="G779">
        <f t="shared" si="150"/>
        <v>55.33909762662033</v>
      </c>
      <c r="H779">
        <f t="shared" si="151"/>
        <v>21.13765438662033</v>
      </c>
      <c r="I779">
        <f t="shared" si="147"/>
        <v>7182.0342910720328</v>
      </c>
      <c r="J779">
        <f t="shared" si="148"/>
        <v>0.61803398874989479</v>
      </c>
      <c r="K779">
        <f t="shared" si="143"/>
        <v>2743.2929908222613</v>
      </c>
      <c r="L779">
        <f t="shared" si="144"/>
        <v>440.94374716259642</v>
      </c>
      <c r="M779">
        <f t="shared" si="153"/>
        <v>410.8144882467916</v>
      </c>
      <c r="N779">
        <f t="shared" si="154"/>
        <v>403.50903518620339</v>
      </c>
      <c r="O779">
        <f t="shared" si="145"/>
        <v>465.85993077276839</v>
      </c>
    </row>
    <row r="780" spans="1:15" x14ac:dyDescent="0.25">
      <c r="A780">
        <v>7760</v>
      </c>
      <c r="B780">
        <v>419.18757399999998</v>
      </c>
      <c r="C780">
        <v>463.21180600000002</v>
      </c>
      <c r="D780">
        <f t="shared" si="146"/>
        <v>428.8506146041791</v>
      </c>
      <c r="E780">
        <f t="shared" si="152"/>
        <v>-5.1882601926945424E-2</v>
      </c>
      <c r="F780">
        <f t="shared" si="149"/>
        <v>-0.98370351783318455</v>
      </c>
      <c r="G780">
        <f t="shared" si="150"/>
        <v>55.33909762662033</v>
      </c>
      <c r="H780">
        <f t="shared" si="151"/>
        <v>21.13765438662033</v>
      </c>
      <c r="I780">
        <f t="shared" si="147"/>
        <v>7182.0342910720328</v>
      </c>
      <c r="J780">
        <f t="shared" si="148"/>
        <v>0.61803398874989479</v>
      </c>
      <c r="K780">
        <f t="shared" si="143"/>
        <v>2743.2929908222613</v>
      </c>
      <c r="L780">
        <f t="shared" si="144"/>
        <v>422.87852707612609</v>
      </c>
      <c r="M780">
        <f t="shared" si="153"/>
        <v>410.29566222752214</v>
      </c>
      <c r="N780">
        <f t="shared" si="154"/>
        <v>402.99020916693394</v>
      </c>
      <c r="O780">
        <f t="shared" si="145"/>
        <v>465.34110475349894</v>
      </c>
    </row>
    <row r="781" spans="1:15" x14ac:dyDescent="0.25">
      <c r="A781">
        <v>7770</v>
      </c>
      <c r="B781">
        <v>419.18757399999998</v>
      </c>
      <c r="C781">
        <v>463.21180600000002</v>
      </c>
      <c r="D781">
        <f t="shared" si="146"/>
        <v>428.33238842684329</v>
      </c>
      <c r="E781">
        <f t="shared" si="152"/>
        <v>-5.1822617733580503E-2</v>
      </c>
      <c r="F781">
        <f t="shared" si="149"/>
        <v>-0.98370351783318455</v>
      </c>
      <c r="G781">
        <f t="shared" si="150"/>
        <v>55.33909762662033</v>
      </c>
      <c r="H781">
        <f t="shared" si="151"/>
        <v>21.13765438662033</v>
      </c>
      <c r="I781">
        <f t="shared" si="147"/>
        <v>7182.0342910720328</v>
      </c>
      <c r="J781">
        <f t="shared" si="148"/>
        <v>0.61803398874989479</v>
      </c>
      <c r="K781">
        <f t="shared" si="143"/>
        <v>2743.2929908222613</v>
      </c>
      <c r="L781">
        <f t="shared" si="144"/>
        <v>422.68058229024376</v>
      </c>
      <c r="M781">
        <f t="shared" si="153"/>
        <v>409.77743605018634</v>
      </c>
      <c r="N781">
        <f t="shared" si="154"/>
        <v>402.47198298959813</v>
      </c>
      <c r="O781">
        <f t="shared" si="145"/>
        <v>464.82287857616313</v>
      </c>
    </row>
    <row r="782" spans="1:15" x14ac:dyDescent="0.25">
      <c r="A782">
        <v>7780</v>
      </c>
      <c r="B782">
        <v>419.18757399999998</v>
      </c>
      <c r="C782">
        <v>463.21180600000002</v>
      </c>
      <c r="D782">
        <f t="shared" si="146"/>
        <v>427.81476209144114</v>
      </c>
      <c r="E782">
        <f t="shared" si="152"/>
        <v>-5.1762633540215576E-2</v>
      </c>
      <c r="F782">
        <f t="shared" si="149"/>
        <v>-0.98370351783318455</v>
      </c>
      <c r="G782">
        <f t="shared" si="150"/>
        <v>55.33909762662033</v>
      </c>
      <c r="H782">
        <f t="shared" si="151"/>
        <v>21.13765438662033</v>
      </c>
      <c r="I782">
        <f t="shared" si="147"/>
        <v>7182.0342910720328</v>
      </c>
      <c r="J782">
        <f t="shared" si="148"/>
        <v>0.61803398874989479</v>
      </c>
      <c r="K782">
        <f t="shared" si="143"/>
        <v>2743.2929908222613</v>
      </c>
      <c r="L782">
        <f t="shared" si="144"/>
        <v>422.48286662359214</v>
      </c>
      <c r="M782">
        <f t="shared" si="153"/>
        <v>409.25980971478418</v>
      </c>
      <c r="N782">
        <f t="shared" si="154"/>
        <v>401.95435665419598</v>
      </c>
      <c r="O782">
        <f t="shared" si="145"/>
        <v>464.30525224076098</v>
      </c>
    </row>
    <row r="783" spans="1:15" x14ac:dyDescent="0.25">
      <c r="A783">
        <v>7790</v>
      </c>
      <c r="B783">
        <v>404.73282999999998</v>
      </c>
      <c r="C783">
        <v>474.0625</v>
      </c>
      <c r="D783">
        <f t="shared" si="146"/>
        <v>427.29773559797263</v>
      </c>
      <c r="E783">
        <f t="shared" si="152"/>
        <v>-5.1702649346850649E-2</v>
      </c>
      <c r="F783">
        <f t="shared" si="149"/>
        <v>-0.98370351783318455</v>
      </c>
      <c r="G783">
        <f t="shared" si="150"/>
        <v>55.33909762662033</v>
      </c>
      <c r="H783">
        <f t="shared" si="151"/>
        <v>21.13765438662033</v>
      </c>
      <c r="I783">
        <f t="shared" si="147"/>
        <v>7182.0342910720328</v>
      </c>
      <c r="J783">
        <f t="shared" si="148"/>
        <v>0.61803398874989479</v>
      </c>
      <c r="K783">
        <f t="shared" si="143"/>
        <v>2743.2929908222613</v>
      </c>
      <c r="L783">
        <f t="shared" si="144"/>
        <v>413.35185698549276</v>
      </c>
      <c r="M783">
        <f t="shared" si="153"/>
        <v>408.74278322131568</v>
      </c>
      <c r="N783">
        <f t="shared" si="154"/>
        <v>401.43733016072747</v>
      </c>
      <c r="O783">
        <f t="shared" si="145"/>
        <v>463.78822574729247</v>
      </c>
    </row>
    <row r="784" spans="1:15" x14ac:dyDescent="0.25">
      <c r="A784">
        <v>7800</v>
      </c>
      <c r="B784">
        <v>404.73282999999998</v>
      </c>
      <c r="C784">
        <v>474.0625</v>
      </c>
      <c r="D784">
        <f t="shared" si="146"/>
        <v>426.78130894643755</v>
      </c>
      <c r="E784">
        <f t="shared" si="152"/>
        <v>-5.164266515350846E-2</v>
      </c>
      <c r="F784">
        <f t="shared" si="149"/>
        <v>-0.98370351783318455</v>
      </c>
      <c r="G784">
        <f t="shared" si="150"/>
        <v>55.33909762662033</v>
      </c>
      <c r="H784">
        <f t="shared" si="151"/>
        <v>21.13765438662033</v>
      </c>
      <c r="I784">
        <f t="shared" si="147"/>
        <v>7182.0342910720328</v>
      </c>
      <c r="J784">
        <f t="shared" si="148"/>
        <v>0.61803398874989479</v>
      </c>
      <c r="K784">
        <f t="shared" si="143"/>
        <v>2743.2929908222613</v>
      </c>
      <c r="L784">
        <f t="shared" si="144"/>
        <v>413.15459955730267</v>
      </c>
      <c r="M784">
        <f t="shared" si="153"/>
        <v>408.22635656978059</v>
      </c>
      <c r="N784">
        <f t="shared" si="154"/>
        <v>400.92090350919239</v>
      </c>
      <c r="O784">
        <f t="shared" si="145"/>
        <v>463.27179909575739</v>
      </c>
    </row>
    <row r="785" spans="1:15" x14ac:dyDescent="0.25">
      <c r="A785">
        <v>7810</v>
      </c>
      <c r="B785">
        <v>375.82334200000003</v>
      </c>
      <c r="C785">
        <v>495.76388900000001</v>
      </c>
      <c r="D785">
        <f t="shared" si="146"/>
        <v>426.26548213683634</v>
      </c>
      <c r="E785">
        <f t="shared" si="152"/>
        <v>-5.1582680960120794E-2</v>
      </c>
      <c r="F785">
        <f t="shared" si="149"/>
        <v>-0.98370351783318455</v>
      </c>
      <c r="G785">
        <f t="shared" si="150"/>
        <v>55.33909762662033</v>
      </c>
      <c r="H785">
        <f t="shared" si="151"/>
        <v>21.13765438662033</v>
      </c>
      <c r="I785">
        <f t="shared" si="147"/>
        <v>7182.0342910720328</v>
      </c>
      <c r="J785">
        <f t="shared" si="148"/>
        <v>0.61803398874989479</v>
      </c>
      <c r="K785">
        <f t="shared" si="143"/>
        <v>2743.2929908222613</v>
      </c>
      <c r="L785">
        <f t="shared" si="144"/>
        <v>395.09052506698623</v>
      </c>
      <c r="M785">
        <f t="shared" si="153"/>
        <v>407.71052976017938</v>
      </c>
      <c r="N785">
        <f t="shared" si="154"/>
        <v>400.40507669959118</v>
      </c>
      <c r="O785">
        <f t="shared" si="145"/>
        <v>462.75597228615618</v>
      </c>
    </row>
    <row r="786" spans="1:15" x14ac:dyDescent="0.25">
      <c r="A786">
        <v>7820</v>
      </c>
      <c r="B786">
        <v>390.27808600000003</v>
      </c>
      <c r="C786">
        <v>484.91319399999998</v>
      </c>
      <c r="D786">
        <f t="shared" si="146"/>
        <v>425.75025516916867</v>
      </c>
      <c r="E786">
        <f t="shared" si="152"/>
        <v>-5.152269676676724E-2</v>
      </c>
      <c r="F786">
        <f t="shared" si="149"/>
        <v>-0.98370351783318455</v>
      </c>
      <c r="G786">
        <f t="shared" si="150"/>
        <v>55.33909762662033</v>
      </c>
      <c r="H786">
        <f t="shared" si="151"/>
        <v>21.13765438662033</v>
      </c>
      <c r="I786">
        <f t="shared" si="147"/>
        <v>7182.0342910720328</v>
      </c>
      <c r="J786">
        <f t="shared" si="148"/>
        <v>0.61803398874989479</v>
      </c>
      <c r="K786">
        <f t="shared" si="143"/>
        <v>2743.2929908222613</v>
      </c>
      <c r="L786">
        <f t="shared" si="144"/>
        <v>403.82724896793633</v>
      </c>
      <c r="M786">
        <f t="shared" si="153"/>
        <v>407.19530279251171</v>
      </c>
      <c r="N786">
        <f t="shared" si="154"/>
        <v>399.8898497319235</v>
      </c>
      <c r="O786">
        <f t="shared" si="145"/>
        <v>462.24074531848851</v>
      </c>
    </row>
    <row r="787" spans="1:15" x14ac:dyDescent="0.25">
      <c r="A787">
        <v>7830</v>
      </c>
      <c r="B787">
        <v>433.64231800000005</v>
      </c>
      <c r="C787">
        <v>452.36111099999999</v>
      </c>
      <c r="D787">
        <f t="shared" si="146"/>
        <v>425.23562804343464</v>
      </c>
      <c r="E787">
        <f t="shared" si="152"/>
        <v>-5.1462712573402312E-2</v>
      </c>
      <c r="F787">
        <f t="shared" si="149"/>
        <v>-0.98370351783318455</v>
      </c>
      <c r="G787">
        <f t="shared" si="150"/>
        <v>55.33909762662033</v>
      </c>
      <c r="H787">
        <f t="shared" si="151"/>
        <v>21.13765438662033</v>
      </c>
      <c r="I787">
        <f t="shared" si="147"/>
        <v>7182.0342910720328</v>
      </c>
      <c r="J787">
        <f t="shared" si="148"/>
        <v>0.61803398874989479</v>
      </c>
      <c r="K787">
        <f t="shared" si="143"/>
        <v>2743.2929908222613</v>
      </c>
      <c r="L787">
        <f t="shared" si="144"/>
        <v>430.43124816947443</v>
      </c>
      <c r="M787">
        <f t="shared" si="153"/>
        <v>406.68067566677769</v>
      </c>
      <c r="N787">
        <f t="shared" si="154"/>
        <v>399.37522260618948</v>
      </c>
      <c r="O787">
        <f t="shared" si="145"/>
        <v>461.72611819275448</v>
      </c>
    </row>
    <row r="788" spans="1:15" x14ac:dyDescent="0.25">
      <c r="A788">
        <v>7840</v>
      </c>
      <c r="B788">
        <v>448.09706199999999</v>
      </c>
      <c r="C788">
        <v>441.51041699999996</v>
      </c>
      <c r="D788">
        <f t="shared" si="146"/>
        <v>424.72160075963427</v>
      </c>
      <c r="E788">
        <f t="shared" si="152"/>
        <v>-5.1402728380037385E-2</v>
      </c>
      <c r="F788">
        <f t="shared" si="149"/>
        <v>-0.98370351783318455</v>
      </c>
      <c r="G788">
        <f t="shared" si="150"/>
        <v>55.33909762662033</v>
      </c>
      <c r="H788">
        <f t="shared" si="151"/>
        <v>21.13765438662033</v>
      </c>
      <c r="I788">
        <f t="shared" si="147"/>
        <v>7182.0342910720328</v>
      </c>
      <c r="J788">
        <f t="shared" si="148"/>
        <v>0.61803398874989479</v>
      </c>
      <c r="K788">
        <f t="shared" si="143"/>
        <v>2743.2929908222613</v>
      </c>
      <c r="L788">
        <f t="shared" si="144"/>
        <v>439.16843030888606</v>
      </c>
      <c r="M788">
        <f t="shared" si="153"/>
        <v>406.16664838297731</v>
      </c>
      <c r="N788">
        <f t="shared" si="154"/>
        <v>398.86119532238911</v>
      </c>
      <c r="O788">
        <f t="shared" si="145"/>
        <v>461.21209090895411</v>
      </c>
    </row>
    <row r="789" spans="1:15" x14ac:dyDescent="0.25">
      <c r="A789">
        <v>7850</v>
      </c>
      <c r="B789">
        <v>433.64231800000005</v>
      </c>
      <c r="C789">
        <v>452.36111099999999</v>
      </c>
      <c r="D789">
        <f t="shared" si="146"/>
        <v>424.20817331776755</v>
      </c>
      <c r="E789">
        <f t="shared" si="152"/>
        <v>-5.1342744186672465E-2</v>
      </c>
      <c r="F789">
        <f t="shared" si="149"/>
        <v>-0.98370351783318455</v>
      </c>
      <c r="G789">
        <f t="shared" si="150"/>
        <v>55.33909762662033</v>
      </c>
      <c r="H789">
        <f t="shared" si="151"/>
        <v>21.13765438662033</v>
      </c>
      <c r="I789">
        <f t="shared" si="147"/>
        <v>7182.0342910720328</v>
      </c>
      <c r="J789">
        <f t="shared" si="148"/>
        <v>0.61803398874989479</v>
      </c>
      <c r="K789">
        <f t="shared" si="143"/>
        <v>2743.2929908222613</v>
      </c>
      <c r="L789">
        <f t="shared" si="144"/>
        <v>430.03879538617133</v>
      </c>
      <c r="M789">
        <f t="shared" si="153"/>
        <v>405.65322094111059</v>
      </c>
      <c r="N789">
        <f t="shared" si="154"/>
        <v>398.34776788052238</v>
      </c>
      <c r="O789">
        <f t="shared" si="145"/>
        <v>460.69866346708739</v>
      </c>
    </row>
    <row r="790" spans="1:15" x14ac:dyDescent="0.25">
      <c r="A790">
        <v>7860</v>
      </c>
      <c r="B790">
        <v>419.18757399999998</v>
      </c>
      <c r="C790">
        <v>463.21180600000002</v>
      </c>
      <c r="D790">
        <f t="shared" si="146"/>
        <v>423.69534571783424</v>
      </c>
      <c r="E790">
        <f t="shared" si="152"/>
        <v>-5.1282759993330276E-2</v>
      </c>
      <c r="F790">
        <f t="shared" si="149"/>
        <v>-0.98370351783318455</v>
      </c>
      <c r="G790">
        <f t="shared" si="150"/>
        <v>55.33909762662033</v>
      </c>
      <c r="H790">
        <f t="shared" si="151"/>
        <v>21.13765438662033</v>
      </c>
      <c r="I790">
        <f t="shared" si="147"/>
        <v>7182.0342910720328</v>
      </c>
      <c r="J790">
        <f t="shared" si="148"/>
        <v>0.61803398874989479</v>
      </c>
      <c r="K790">
        <f t="shared" si="143"/>
        <v>2743.2929908222613</v>
      </c>
      <c r="L790">
        <f t="shared" si="144"/>
        <v>420.9093895826872</v>
      </c>
      <c r="M790">
        <f t="shared" si="153"/>
        <v>405.14039334117729</v>
      </c>
      <c r="N790">
        <f t="shared" si="154"/>
        <v>397.83494028058908</v>
      </c>
      <c r="O790">
        <f t="shared" si="145"/>
        <v>460.18583586715408</v>
      </c>
    </row>
    <row r="791" spans="1:15" x14ac:dyDescent="0.25">
      <c r="A791">
        <v>7870</v>
      </c>
      <c r="B791">
        <v>433.64231800000005</v>
      </c>
      <c r="C791">
        <v>452.36111099999999</v>
      </c>
      <c r="D791">
        <f t="shared" si="146"/>
        <v>423.18311795983482</v>
      </c>
      <c r="E791">
        <f t="shared" si="152"/>
        <v>-5.122277579994261E-2</v>
      </c>
      <c r="F791">
        <f t="shared" si="149"/>
        <v>-0.98370351783318455</v>
      </c>
      <c r="G791">
        <f t="shared" si="150"/>
        <v>55.33909762662033</v>
      </c>
      <c r="H791">
        <f t="shared" si="151"/>
        <v>21.13765438662033</v>
      </c>
      <c r="I791">
        <f t="shared" si="147"/>
        <v>7182.0342910720328</v>
      </c>
      <c r="J791">
        <f t="shared" si="148"/>
        <v>0.61803398874989479</v>
      </c>
      <c r="K791">
        <f t="shared" si="143"/>
        <v>2743.2929908222613</v>
      </c>
      <c r="L791">
        <f t="shared" si="144"/>
        <v>429.64725907979118</v>
      </c>
      <c r="M791">
        <f t="shared" si="153"/>
        <v>404.62816558317786</v>
      </c>
      <c r="N791">
        <f t="shared" si="154"/>
        <v>397.32271252258965</v>
      </c>
      <c r="O791">
        <f t="shared" si="145"/>
        <v>459.67360810915466</v>
      </c>
    </row>
    <row r="792" spans="1:15" x14ac:dyDescent="0.25">
      <c r="A792">
        <v>7880</v>
      </c>
      <c r="B792">
        <v>433.64231800000005</v>
      </c>
      <c r="C792">
        <v>452.36111099999999</v>
      </c>
      <c r="D792">
        <f t="shared" si="146"/>
        <v>422.67149004376904</v>
      </c>
      <c r="E792">
        <f t="shared" si="152"/>
        <v>-5.1162791606577683E-2</v>
      </c>
      <c r="F792">
        <f t="shared" si="149"/>
        <v>-0.98370351783318455</v>
      </c>
      <c r="G792">
        <f t="shared" si="150"/>
        <v>55.33909762662033</v>
      </c>
      <c r="H792">
        <f t="shared" si="151"/>
        <v>21.13765438662033</v>
      </c>
      <c r="I792">
        <f t="shared" si="147"/>
        <v>7182.0342910720328</v>
      </c>
      <c r="J792">
        <f t="shared" si="148"/>
        <v>0.61803398874989479</v>
      </c>
      <c r="K792">
        <f t="shared" si="143"/>
        <v>2743.2929908222613</v>
      </c>
      <c r="L792">
        <f t="shared" si="144"/>
        <v>429.45183460544735</v>
      </c>
      <c r="M792">
        <f t="shared" si="153"/>
        <v>404.11653766711208</v>
      </c>
      <c r="N792">
        <f t="shared" si="154"/>
        <v>396.81108460652388</v>
      </c>
      <c r="O792">
        <f t="shared" si="145"/>
        <v>459.16198019308888</v>
      </c>
    </row>
    <row r="793" spans="1:15" x14ac:dyDescent="0.25">
      <c r="A793">
        <v>7890</v>
      </c>
      <c r="B793">
        <v>419.18757399999998</v>
      </c>
      <c r="C793">
        <v>463.21180600000002</v>
      </c>
      <c r="D793">
        <f t="shared" si="146"/>
        <v>422.16046196963669</v>
      </c>
      <c r="E793">
        <f t="shared" si="152"/>
        <v>-5.1102807413235495E-2</v>
      </c>
      <c r="F793">
        <f t="shared" si="149"/>
        <v>-0.98370351783318455</v>
      </c>
      <c r="G793">
        <f t="shared" si="150"/>
        <v>55.33909762662033</v>
      </c>
      <c r="H793">
        <f t="shared" si="151"/>
        <v>21.13765438662033</v>
      </c>
      <c r="I793">
        <f t="shared" si="147"/>
        <v>7182.0342910720328</v>
      </c>
      <c r="J793">
        <f t="shared" si="148"/>
        <v>0.61803398874989479</v>
      </c>
      <c r="K793">
        <f t="shared" si="143"/>
        <v>2743.2929908222613</v>
      </c>
      <c r="L793">
        <f t="shared" si="144"/>
        <v>420.32311615965551</v>
      </c>
      <c r="M793">
        <f t="shared" si="153"/>
        <v>403.60550959297973</v>
      </c>
      <c r="N793">
        <f t="shared" si="154"/>
        <v>396.30005653239152</v>
      </c>
      <c r="O793">
        <f t="shared" si="145"/>
        <v>458.65095211895652</v>
      </c>
    </row>
    <row r="794" spans="1:15" x14ac:dyDescent="0.25">
      <c r="A794">
        <v>7900</v>
      </c>
      <c r="B794">
        <v>448.09706199999999</v>
      </c>
      <c r="C794">
        <v>441.51041699999996</v>
      </c>
      <c r="D794">
        <f t="shared" si="146"/>
        <v>421.65003373743809</v>
      </c>
      <c r="E794">
        <f t="shared" si="152"/>
        <v>-5.1042823219859201E-2</v>
      </c>
      <c r="F794">
        <f t="shared" si="149"/>
        <v>-0.98370351783318455</v>
      </c>
      <c r="G794">
        <f t="shared" si="150"/>
        <v>55.33909762662033</v>
      </c>
      <c r="H794">
        <f t="shared" si="151"/>
        <v>21.13765438662033</v>
      </c>
      <c r="I794">
        <f t="shared" si="147"/>
        <v>7182.0342910720328</v>
      </c>
      <c r="J794">
        <f t="shared" si="148"/>
        <v>0.61803398874989479</v>
      </c>
      <c r="K794">
        <f t="shared" si="143"/>
        <v>2743.2929908222613</v>
      </c>
      <c r="L794">
        <f t="shared" si="144"/>
        <v>437.99519610513045</v>
      </c>
      <c r="M794">
        <f t="shared" si="153"/>
        <v>403.09508136078114</v>
      </c>
      <c r="N794">
        <f t="shared" si="154"/>
        <v>395.78962830019293</v>
      </c>
      <c r="O794">
        <f t="shared" si="145"/>
        <v>458.14052388675793</v>
      </c>
    </row>
    <row r="795" spans="1:15" x14ac:dyDescent="0.25">
      <c r="A795">
        <v>7910</v>
      </c>
      <c r="B795">
        <v>419.18757399999998</v>
      </c>
      <c r="C795">
        <v>463.21180600000002</v>
      </c>
      <c r="D795">
        <f t="shared" si="146"/>
        <v>421.14020534717304</v>
      </c>
      <c r="E795">
        <f t="shared" si="152"/>
        <v>-5.0982839026505647E-2</v>
      </c>
      <c r="F795">
        <f t="shared" si="149"/>
        <v>-0.98370351783318455</v>
      </c>
      <c r="G795">
        <f t="shared" si="150"/>
        <v>55.33909762662033</v>
      </c>
      <c r="H795">
        <f t="shared" si="151"/>
        <v>21.13765438662033</v>
      </c>
      <c r="I795">
        <f t="shared" si="147"/>
        <v>7182.0342910720328</v>
      </c>
      <c r="J795">
        <f t="shared" si="148"/>
        <v>0.61803398874989479</v>
      </c>
      <c r="K795">
        <f t="shared" si="143"/>
        <v>2743.2929908222613</v>
      </c>
      <c r="L795">
        <f t="shared" si="144"/>
        <v>419.93341280712161</v>
      </c>
      <c r="M795">
        <f t="shared" si="153"/>
        <v>402.58525297051608</v>
      </c>
      <c r="N795">
        <f t="shared" si="154"/>
        <v>395.27979990992787</v>
      </c>
      <c r="O795">
        <f t="shared" si="145"/>
        <v>457.63069549649288</v>
      </c>
    </row>
    <row r="796" spans="1:15" x14ac:dyDescent="0.25">
      <c r="A796">
        <v>7920</v>
      </c>
      <c r="B796">
        <v>404.73282999999998</v>
      </c>
      <c r="C796">
        <v>474.0625</v>
      </c>
      <c r="D796">
        <f t="shared" si="146"/>
        <v>420.63097679884174</v>
      </c>
      <c r="E796">
        <f t="shared" si="152"/>
        <v>-5.0922854833129347E-2</v>
      </c>
      <c r="F796">
        <f t="shared" si="149"/>
        <v>-0.98370351783318455</v>
      </c>
      <c r="G796">
        <f t="shared" si="150"/>
        <v>55.33909762662033</v>
      </c>
      <c r="H796">
        <f t="shared" si="151"/>
        <v>21.13765438662033</v>
      </c>
      <c r="I796">
        <f t="shared" si="147"/>
        <v>7182.0342910720328</v>
      </c>
      <c r="J796">
        <f t="shared" si="148"/>
        <v>0.61803398874989479</v>
      </c>
      <c r="K796">
        <f t="shared" si="143"/>
        <v>2743.2929908222613</v>
      </c>
      <c r="L796">
        <f t="shared" si="144"/>
        <v>410.80538171902219</v>
      </c>
      <c r="M796">
        <f t="shared" si="153"/>
        <v>402.07602442218479</v>
      </c>
      <c r="N796">
        <f t="shared" si="154"/>
        <v>394.77057136159658</v>
      </c>
      <c r="O796">
        <f t="shared" si="145"/>
        <v>457.12146694816158</v>
      </c>
    </row>
    <row r="797" spans="1:15" x14ac:dyDescent="0.25">
      <c r="A797">
        <v>7930</v>
      </c>
      <c r="B797">
        <v>462.551806</v>
      </c>
      <c r="C797">
        <v>430.65972200000004</v>
      </c>
      <c r="D797">
        <f t="shared" si="146"/>
        <v>420.1223480924441</v>
      </c>
      <c r="E797">
        <f t="shared" si="152"/>
        <v>-5.0862870639764426E-2</v>
      </c>
      <c r="F797">
        <f t="shared" si="149"/>
        <v>-0.98370351783318455</v>
      </c>
      <c r="G797">
        <f t="shared" si="150"/>
        <v>55.33909762662033</v>
      </c>
      <c r="H797">
        <f t="shared" si="151"/>
        <v>21.13765438662033</v>
      </c>
      <c r="I797">
        <f t="shared" si="147"/>
        <v>7182.0342910720328</v>
      </c>
      <c r="J797">
        <f t="shared" si="148"/>
        <v>0.61803398874989479</v>
      </c>
      <c r="K797">
        <f t="shared" si="143"/>
        <v>2743.2929908222613</v>
      </c>
      <c r="L797">
        <f t="shared" si="144"/>
        <v>446.34519520354661</v>
      </c>
      <c r="M797">
        <f t="shared" si="153"/>
        <v>401.56739571578714</v>
      </c>
      <c r="N797">
        <f t="shared" si="154"/>
        <v>394.26194265519894</v>
      </c>
      <c r="O797">
        <f t="shared" si="145"/>
        <v>456.61283824176394</v>
      </c>
    </row>
    <row r="798" spans="1:15" x14ac:dyDescent="0.25">
      <c r="A798">
        <v>7940</v>
      </c>
      <c r="B798">
        <v>419.18757399999998</v>
      </c>
      <c r="C798">
        <v>463.21180600000002</v>
      </c>
      <c r="D798">
        <f t="shared" si="146"/>
        <v>419.61431922797988</v>
      </c>
      <c r="E798">
        <f t="shared" si="152"/>
        <v>-5.0802886446422238E-2</v>
      </c>
      <c r="F798">
        <f t="shared" si="149"/>
        <v>-0.98370351783318455</v>
      </c>
      <c r="G798">
        <f t="shared" si="150"/>
        <v>55.33909762662033</v>
      </c>
      <c r="H798">
        <f t="shared" si="151"/>
        <v>21.13765438662033</v>
      </c>
      <c r="I798">
        <f t="shared" si="147"/>
        <v>7182.0342910720328</v>
      </c>
      <c r="J798">
        <f t="shared" si="148"/>
        <v>0.61803398874989479</v>
      </c>
      <c r="K798">
        <f t="shared" si="143"/>
        <v>2743.2929908222613</v>
      </c>
      <c r="L798">
        <f t="shared" si="144"/>
        <v>419.35057617255148</v>
      </c>
      <c r="M798">
        <f t="shared" si="153"/>
        <v>401.05936685132292</v>
      </c>
      <c r="N798">
        <f t="shared" si="154"/>
        <v>393.75391379073471</v>
      </c>
      <c r="O798">
        <f t="shared" si="145"/>
        <v>456.10480937729972</v>
      </c>
    </row>
    <row r="799" spans="1:15" x14ac:dyDescent="0.25">
      <c r="A799">
        <v>7950</v>
      </c>
      <c r="B799">
        <v>433.64231800000005</v>
      </c>
      <c r="C799">
        <v>452.36111099999999</v>
      </c>
      <c r="D799">
        <f t="shared" si="146"/>
        <v>419.10689020544942</v>
      </c>
      <c r="E799">
        <f t="shared" si="152"/>
        <v>-5.0742902253045938E-2</v>
      </c>
      <c r="F799">
        <f t="shared" si="149"/>
        <v>-0.98370351783318455</v>
      </c>
      <c r="G799">
        <f t="shared" si="150"/>
        <v>55.33909762662033</v>
      </c>
      <c r="H799">
        <f t="shared" si="151"/>
        <v>21.13765438662033</v>
      </c>
      <c r="I799">
        <f t="shared" si="147"/>
        <v>7182.0342910720328</v>
      </c>
      <c r="J799">
        <f t="shared" si="148"/>
        <v>0.61803398874989479</v>
      </c>
      <c r="K799">
        <f t="shared" si="143"/>
        <v>2743.2929908222613</v>
      </c>
      <c r="L799">
        <f t="shared" si="144"/>
        <v>428.0902786235016</v>
      </c>
      <c r="M799">
        <f t="shared" si="153"/>
        <v>400.55193782879246</v>
      </c>
      <c r="N799">
        <f t="shared" si="154"/>
        <v>393.24648476820425</v>
      </c>
      <c r="O799">
        <f t="shared" si="145"/>
        <v>455.59738035476926</v>
      </c>
    </row>
    <row r="800" spans="1:15" x14ac:dyDescent="0.25">
      <c r="A800">
        <v>7960</v>
      </c>
      <c r="B800">
        <v>419.18757399999998</v>
      </c>
      <c r="C800">
        <v>463.21180600000002</v>
      </c>
      <c r="D800">
        <f t="shared" si="146"/>
        <v>418.60006102485272</v>
      </c>
      <c r="E800">
        <f t="shared" si="152"/>
        <v>-5.0682918059669645E-2</v>
      </c>
      <c r="F800">
        <f t="shared" si="149"/>
        <v>-0.98370351783318455</v>
      </c>
      <c r="G800">
        <f t="shared" si="150"/>
        <v>55.33909762662033</v>
      </c>
      <c r="H800">
        <f t="shared" si="151"/>
        <v>21.13765438662033</v>
      </c>
      <c r="I800">
        <f t="shared" si="147"/>
        <v>7182.0342910720328</v>
      </c>
      <c r="J800">
        <f t="shared" si="148"/>
        <v>0.61803398874989479</v>
      </c>
      <c r="K800">
        <f t="shared" si="143"/>
        <v>2743.2929908222613</v>
      </c>
      <c r="L800">
        <f t="shared" si="144"/>
        <v>418.96316401232531</v>
      </c>
      <c r="M800">
        <f t="shared" si="153"/>
        <v>400.04510864819576</v>
      </c>
      <c r="N800">
        <f t="shared" si="154"/>
        <v>392.73965558760756</v>
      </c>
      <c r="O800">
        <f t="shared" si="145"/>
        <v>455.09055117417256</v>
      </c>
    </row>
    <row r="801" spans="1:15" x14ac:dyDescent="0.25">
      <c r="A801">
        <v>7970</v>
      </c>
      <c r="B801">
        <v>433.64231800000005</v>
      </c>
      <c r="C801">
        <v>452.36111099999999</v>
      </c>
      <c r="D801">
        <f t="shared" si="146"/>
        <v>418.09383168618933</v>
      </c>
      <c r="E801">
        <f t="shared" si="152"/>
        <v>-5.0622933866338829E-2</v>
      </c>
      <c r="F801">
        <f t="shared" si="149"/>
        <v>-0.98370351783318455</v>
      </c>
      <c r="G801">
        <f t="shared" si="150"/>
        <v>55.33909762662033</v>
      </c>
      <c r="H801">
        <f t="shared" si="151"/>
        <v>21.13765438662033</v>
      </c>
      <c r="I801">
        <f t="shared" si="147"/>
        <v>7182.0342910720328</v>
      </c>
      <c r="J801">
        <f t="shared" si="148"/>
        <v>0.61803398874989479</v>
      </c>
      <c r="K801">
        <f t="shared" si="143"/>
        <v>2743.2929908222613</v>
      </c>
      <c r="L801">
        <f t="shared" si="144"/>
        <v>427.7033247017369</v>
      </c>
      <c r="M801">
        <f t="shared" si="153"/>
        <v>399.53887930953238</v>
      </c>
      <c r="N801">
        <f t="shared" si="154"/>
        <v>392.23342624894417</v>
      </c>
      <c r="O801">
        <f t="shared" si="145"/>
        <v>454.58432183550917</v>
      </c>
    </row>
    <row r="802" spans="1:15" x14ac:dyDescent="0.25">
      <c r="A802">
        <v>7980</v>
      </c>
      <c r="B802">
        <v>404.73282999999998</v>
      </c>
      <c r="C802">
        <v>474.0625</v>
      </c>
      <c r="D802">
        <f t="shared" si="146"/>
        <v>417.58820218945982</v>
      </c>
      <c r="E802">
        <f t="shared" si="152"/>
        <v>-5.0562949672951163E-2</v>
      </c>
      <c r="F802">
        <f t="shared" si="149"/>
        <v>-0.98370351783318455</v>
      </c>
      <c r="G802">
        <f t="shared" si="150"/>
        <v>55.33909762662033</v>
      </c>
      <c r="H802">
        <f t="shared" si="151"/>
        <v>21.13765438662033</v>
      </c>
      <c r="I802">
        <f t="shared" si="147"/>
        <v>7182.0342910720328</v>
      </c>
      <c r="J802">
        <f t="shared" si="148"/>
        <v>0.61803398874989479</v>
      </c>
      <c r="K802">
        <f t="shared" si="143"/>
        <v>2743.2929908222613</v>
      </c>
      <c r="L802">
        <f t="shared" si="144"/>
        <v>409.64314523834349</v>
      </c>
      <c r="M802">
        <f t="shared" si="153"/>
        <v>399.03324981280286</v>
      </c>
      <c r="N802">
        <f t="shared" si="154"/>
        <v>391.72779675221466</v>
      </c>
      <c r="O802">
        <f t="shared" si="145"/>
        <v>454.07869233877966</v>
      </c>
    </row>
    <row r="803" spans="1:15" x14ac:dyDescent="0.25">
      <c r="A803">
        <v>7990</v>
      </c>
      <c r="B803">
        <v>390.27808600000003</v>
      </c>
      <c r="C803">
        <v>484.91319399999998</v>
      </c>
      <c r="D803">
        <f t="shared" si="146"/>
        <v>417.08317253466396</v>
      </c>
      <c r="E803">
        <f t="shared" si="152"/>
        <v>-5.0502965479586236E-2</v>
      </c>
      <c r="F803">
        <f t="shared" si="149"/>
        <v>-0.98370351783318455</v>
      </c>
      <c r="G803">
        <f t="shared" si="150"/>
        <v>55.33909762662033</v>
      </c>
      <c r="H803">
        <f t="shared" si="151"/>
        <v>21.13765438662033</v>
      </c>
      <c r="I803">
        <f t="shared" si="147"/>
        <v>7182.0342910720328</v>
      </c>
      <c r="J803">
        <f t="shared" si="148"/>
        <v>0.61803398874989479</v>
      </c>
      <c r="K803">
        <f t="shared" si="143"/>
        <v>2743.2929908222613</v>
      </c>
      <c r="L803">
        <f t="shared" si="144"/>
        <v>400.5167179848595</v>
      </c>
      <c r="M803">
        <f t="shared" si="153"/>
        <v>398.528220158007</v>
      </c>
      <c r="N803">
        <f t="shared" si="154"/>
        <v>391.2227670974188</v>
      </c>
      <c r="O803">
        <f t="shared" si="145"/>
        <v>453.5736626839838</v>
      </c>
    </row>
    <row r="804" spans="1:15" x14ac:dyDescent="0.25">
      <c r="A804">
        <v>8000</v>
      </c>
      <c r="B804">
        <v>390.27808600000003</v>
      </c>
      <c r="C804">
        <v>484.91319399999998</v>
      </c>
      <c r="D804">
        <f t="shared" si="146"/>
        <v>416.57874272180152</v>
      </c>
      <c r="E804">
        <f t="shared" si="152"/>
        <v>-5.0442981286244047E-2</v>
      </c>
      <c r="F804">
        <f t="shared" si="149"/>
        <v>-0.98370351783318455</v>
      </c>
      <c r="G804">
        <f t="shared" si="150"/>
        <v>55.33909762662033</v>
      </c>
      <c r="H804">
        <f t="shared" si="151"/>
        <v>21.13765438662033</v>
      </c>
      <c r="I804">
        <f t="shared" si="147"/>
        <v>7182.0342910720328</v>
      </c>
      <c r="J804">
        <f t="shared" si="148"/>
        <v>0.61803398874989479</v>
      </c>
      <c r="K804">
        <f t="shared" si="143"/>
        <v>2743.2929908222613</v>
      </c>
      <c r="L804">
        <f t="shared" si="144"/>
        <v>400.3240429412848</v>
      </c>
      <c r="M804">
        <f t="shared" si="153"/>
        <v>398.02379034514456</v>
      </c>
      <c r="N804">
        <f t="shared" si="154"/>
        <v>390.71833728455636</v>
      </c>
      <c r="O804">
        <f t="shared" si="145"/>
        <v>453.06923287112136</v>
      </c>
    </row>
    <row r="805" spans="1:15" x14ac:dyDescent="0.25">
      <c r="A805">
        <v>8010</v>
      </c>
      <c r="B805">
        <v>419.18757399999998</v>
      </c>
      <c r="C805">
        <v>463.21180600000002</v>
      </c>
      <c r="D805">
        <f t="shared" si="146"/>
        <v>416.07491275087295</v>
      </c>
      <c r="E805">
        <f t="shared" si="152"/>
        <v>-5.0382997092856388E-2</v>
      </c>
      <c r="F805">
        <f t="shared" si="149"/>
        <v>-0.98370351783318455</v>
      </c>
      <c r="G805">
        <f t="shared" si="150"/>
        <v>55.33909762662033</v>
      </c>
      <c r="H805">
        <f t="shared" si="151"/>
        <v>21.13765438662033</v>
      </c>
      <c r="I805">
        <f t="shared" si="147"/>
        <v>7182.0342910720328</v>
      </c>
      <c r="J805">
        <f t="shared" si="148"/>
        <v>0.61803398874989479</v>
      </c>
      <c r="K805">
        <f t="shared" si="143"/>
        <v>2743.2929908222613</v>
      </c>
      <c r="L805">
        <f t="shared" si="144"/>
        <v>417.99864319829817</v>
      </c>
      <c r="M805">
        <f t="shared" si="153"/>
        <v>397.519960374216</v>
      </c>
      <c r="N805">
        <f t="shared" si="154"/>
        <v>390.21450731362779</v>
      </c>
      <c r="O805">
        <f t="shared" si="145"/>
        <v>452.56540290019279</v>
      </c>
    </row>
    <row r="806" spans="1:15" x14ac:dyDescent="0.25">
      <c r="A806">
        <v>8020</v>
      </c>
      <c r="B806">
        <v>404.73282999999998</v>
      </c>
      <c r="C806">
        <v>474.0625</v>
      </c>
      <c r="D806">
        <f t="shared" si="146"/>
        <v>415.57168262187793</v>
      </c>
      <c r="E806">
        <f t="shared" si="152"/>
        <v>-5.0323012899502827E-2</v>
      </c>
      <c r="F806">
        <f t="shared" si="149"/>
        <v>-0.98370351783318455</v>
      </c>
      <c r="G806">
        <f t="shared" si="150"/>
        <v>55.33909762662033</v>
      </c>
      <c r="H806">
        <f t="shared" si="151"/>
        <v>21.13765438662033</v>
      </c>
      <c r="I806">
        <f t="shared" si="147"/>
        <v>7182.0342910720328</v>
      </c>
      <c r="J806">
        <f t="shared" si="148"/>
        <v>0.61803398874989479</v>
      </c>
      <c r="K806">
        <f t="shared" si="143"/>
        <v>2743.2929908222613</v>
      </c>
      <c r="L806">
        <f t="shared" si="144"/>
        <v>408.87290330250642</v>
      </c>
      <c r="M806">
        <f t="shared" si="153"/>
        <v>397.01673024522097</v>
      </c>
      <c r="N806">
        <f t="shared" si="154"/>
        <v>389.71127718463276</v>
      </c>
      <c r="O806">
        <f t="shared" si="145"/>
        <v>452.06217277119777</v>
      </c>
    </row>
    <row r="807" spans="1:15" x14ac:dyDescent="0.25">
      <c r="A807">
        <v>8030</v>
      </c>
      <c r="B807">
        <v>419.18757399999998</v>
      </c>
      <c r="C807">
        <v>463.21180600000002</v>
      </c>
      <c r="D807">
        <f t="shared" si="146"/>
        <v>415.06905233481643</v>
      </c>
      <c r="E807">
        <f t="shared" si="152"/>
        <v>-5.0263028706149272E-2</v>
      </c>
      <c r="F807">
        <f t="shared" si="149"/>
        <v>-0.98370351783318455</v>
      </c>
      <c r="G807">
        <f t="shared" si="150"/>
        <v>55.33909762662033</v>
      </c>
      <c r="H807">
        <f t="shared" si="151"/>
        <v>21.13765438662033</v>
      </c>
      <c r="I807">
        <f t="shared" si="147"/>
        <v>7182.0342910720328</v>
      </c>
      <c r="J807">
        <f t="shared" si="148"/>
        <v>0.61803398874989479</v>
      </c>
      <c r="K807">
        <f t="shared" si="143"/>
        <v>2743.2929908222613</v>
      </c>
      <c r="L807">
        <f t="shared" si="144"/>
        <v>417.61443870730267</v>
      </c>
      <c r="M807">
        <f t="shared" si="153"/>
        <v>396.51409995815948</v>
      </c>
      <c r="N807">
        <f t="shared" si="154"/>
        <v>389.20864689757127</v>
      </c>
      <c r="O807">
        <f t="shared" si="145"/>
        <v>451.55954248413627</v>
      </c>
    </row>
    <row r="808" spans="1:15" x14ac:dyDescent="0.25">
      <c r="A808">
        <v>8040</v>
      </c>
      <c r="B808">
        <v>433.64231800000005</v>
      </c>
      <c r="C808">
        <v>452.36111099999999</v>
      </c>
      <c r="D808">
        <f t="shared" si="146"/>
        <v>414.5670218896887</v>
      </c>
      <c r="E808">
        <f t="shared" si="152"/>
        <v>-5.0203044512772979E-2</v>
      </c>
      <c r="F808">
        <f t="shared" si="149"/>
        <v>-0.98370351783318455</v>
      </c>
      <c r="G808">
        <f t="shared" si="150"/>
        <v>55.33909762662033</v>
      </c>
      <c r="H808">
        <f t="shared" si="151"/>
        <v>21.13765438662033</v>
      </c>
      <c r="I808">
        <f t="shared" si="147"/>
        <v>7182.0342910720328</v>
      </c>
      <c r="J808">
        <f t="shared" si="148"/>
        <v>0.61803398874989479</v>
      </c>
      <c r="K808">
        <f t="shared" si="143"/>
        <v>2743.2929908222613</v>
      </c>
      <c r="L808">
        <f t="shared" si="144"/>
        <v>426.3562032313298</v>
      </c>
      <c r="M808">
        <f t="shared" si="153"/>
        <v>396.01206951303175</v>
      </c>
      <c r="N808">
        <f t="shared" si="154"/>
        <v>388.70661645244354</v>
      </c>
      <c r="O808">
        <f t="shared" si="145"/>
        <v>451.05751203900854</v>
      </c>
    </row>
    <row r="809" spans="1:15" x14ac:dyDescent="0.25">
      <c r="A809">
        <v>8050</v>
      </c>
      <c r="B809">
        <v>390.27808600000003</v>
      </c>
      <c r="C809">
        <v>484.91319399999998</v>
      </c>
      <c r="D809">
        <f t="shared" si="146"/>
        <v>414.0655912864944</v>
      </c>
      <c r="E809">
        <f t="shared" si="152"/>
        <v>-5.0143060319430791E-2</v>
      </c>
      <c r="F809">
        <f t="shared" si="149"/>
        <v>-0.98370351783318455</v>
      </c>
      <c r="G809">
        <f t="shared" si="150"/>
        <v>55.33909762662033</v>
      </c>
      <c r="H809">
        <f t="shared" si="151"/>
        <v>21.13765438662033</v>
      </c>
      <c r="I809">
        <f t="shared" si="147"/>
        <v>7182.0342910720328</v>
      </c>
      <c r="J809">
        <f t="shared" si="148"/>
        <v>0.61803398874989479</v>
      </c>
      <c r="K809">
        <f t="shared" si="143"/>
        <v>2743.2929908222613</v>
      </c>
      <c r="L809">
        <f t="shared" si="144"/>
        <v>399.36410451187305</v>
      </c>
      <c r="M809">
        <f t="shared" si="153"/>
        <v>395.51063890983744</v>
      </c>
      <c r="N809">
        <f t="shared" si="154"/>
        <v>388.20518584924923</v>
      </c>
      <c r="O809">
        <f t="shared" si="145"/>
        <v>450.55608143581424</v>
      </c>
    </row>
    <row r="810" spans="1:15" x14ac:dyDescent="0.25">
      <c r="A810">
        <v>8060</v>
      </c>
      <c r="B810">
        <v>404.73282999999998</v>
      </c>
      <c r="C810">
        <v>474.0625</v>
      </c>
      <c r="D810">
        <f t="shared" si="146"/>
        <v>413.56476052523396</v>
      </c>
      <c r="E810">
        <f t="shared" si="152"/>
        <v>-5.0083076126043125E-2</v>
      </c>
      <c r="F810">
        <f t="shared" si="149"/>
        <v>-0.98370351783318455</v>
      </c>
      <c r="G810">
        <f t="shared" si="150"/>
        <v>55.33909762662033</v>
      </c>
      <c r="H810">
        <f t="shared" si="151"/>
        <v>21.13765438662033</v>
      </c>
      <c r="I810">
        <f t="shared" si="147"/>
        <v>7182.0342910720328</v>
      </c>
      <c r="J810">
        <f t="shared" si="148"/>
        <v>0.61803398874989479</v>
      </c>
      <c r="K810">
        <f t="shared" si="143"/>
        <v>2743.2929908222613</v>
      </c>
      <c r="L810">
        <f t="shared" si="144"/>
        <v>408.10632727436166</v>
      </c>
      <c r="M810">
        <f t="shared" si="153"/>
        <v>395.00980814857701</v>
      </c>
      <c r="N810">
        <f t="shared" si="154"/>
        <v>387.7043550879888</v>
      </c>
      <c r="O810">
        <f t="shared" si="145"/>
        <v>450.0552506745538</v>
      </c>
    </row>
    <row r="811" spans="1:15" x14ac:dyDescent="0.25">
      <c r="A811">
        <v>8070</v>
      </c>
      <c r="B811">
        <v>404.73282999999998</v>
      </c>
      <c r="C811">
        <v>474.0625</v>
      </c>
      <c r="D811">
        <f t="shared" si="146"/>
        <v>413.06452960590707</v>
      </c>
      <c r="E811">
        <f t="shared" si="152"/>
        <v>-5.002309193268957E-2</v>
      </c>
      <c r="F811">
        <f t="shared" si="149"/>
        <v>-0.98370351783318455</v>
      </c>
      <c r="G811">
        <f t="shared" si="150"/>
        <v>55.33909762662033</v>
      </c>
      <c r="H811">
        <f t="shared" si="151"/>
        <v>21.13765438662033</v>
      </c>
      <c r="I811">
        <f t="shared" si="147"/>
        <v>7182.0342910720328</v>
      </c>
      <c r="J811">
        <f t="shared" si="148"/>
        <v>0.61803398874989479</v>
      </c>
      <c r="K811">
        <f t="shared" si="143"/>
        <v>2743.2929908222613</v>
      </c>
      <c r="L811">
        <f t="shared" si="144"/>
        <v>407.91525606540239</v>
      </c>
      <c r="M811">
        <f t="shared" si="153"/>
        <v>394.50957722925011</v>
      </c>
      <c r="N811">
        <f t="shared" si="154"/>
        <v>387.20412416866191</v>
      </c>
      <c r="O811">
        <f t="shared" si="145"/>
        <v>449.55501975522691</v>
      </c>
    </row>
    <row r="812" spans="1:15" x14ac:dyDescent="0.25">
      <c r="A812">
        <v>8080</v>
      </c>
      <c r="B812">
        <v>404.73282999999998</v>
      </c>
      <c r="C812">
        <v>474.0625</v>
      </c>
      <c r="D812">
        <f t="shared" si="146"/>
        <v>412.56489852851382</v>
      </c>
      <c r="E812">
        <f t="shared" si="152"/>
        <v>-4.9963107739324643E-2</v>
      </c>
      <c r="F812">
        <f t="shared" si="149"/>
        <v>-0.98370351783318455</v>
      </c>
      <c r="G812">
        <f t="shared" si="150"/>
        <v>55.33909762662033</v>
      </c>
      <c r="H812">
        <f t="shared" si="151"/>
        <v>21.13765438662033</v>
      </c>
      <c r="I812">
        <f t="shared" si="147"/>
        <v>7182.0342910720328</v>
      </c>
      <c r="J812">
        <f t="shared" si="148"/>
        <v>0.61803398874989479</v>
      </c>
      <c r="K812">
        <f t="shared" si="143"/>
        <v>2743.2929908222613</v>
      </c>
      <c r="L812">
        <f t="shared" si="144"/>
        <v>407.72441397567388</v>
      </c>
      <c r="M812">
        <f t="shared" si="153"/>
        <v>394.00994615185687</v>
      </c>
      <c r="N812">
        <f t="shared" si="154"/>
        <v>386.70449309126866</v>
      </c>
      <c r="O812">
        <f t="shared" si="145"/>
        <v>449.05538867783366</v>
      </c>
    </row>
    <row r="813" spans="1:15" x14ac:dyDescent="0.25">
      <c r="A813">
        <v>8090</v>
      </c>
      <c r="B813">
        <v>419.18757399999998</v>
      </c>
      <c r="C813">
        <v>463.21180600000002</v>
      </c>
      <c r="D813">
        <f t="shared" si="146"/>
        <v>412.06586729305423</v>
      </c>
      <c r="E813">
        <f t="shared" si="152"/>
        <v>-4.9903123545959716E-2</v>
      </c>
      <c r="F813">
        <f t="shared" si="149"/>
        <v>-0.98370351783318455</v>
      </c>
      <c r="G813">
        <f t="shared" si="150"/>
        <v>55.33909762662033</v>
      </c>
      <c r="H813">
        <f t="shared" si="151"/>
        <v>21.13765438662033</v>
      </c>
      <c r="I813">
        <f t="shared" si="147"/>
        <v>7182.0342910720328</v>
      </c>
      <c r="J813">
        <f t="shared" si="148"/>
        <v>0.61803398874989479</v>
      </c>
      <c r="K813">
        <f t="shared" si="143"/>
        <v>2743.2929908222613</v>
      </c>
      <c r="L813">
        <f t="shared" si="144"/>
        <v>416.46732409585479</v>
      </c>
      <c r="M813">
        <f t="shared" si="153"/>
        <v>393.51091491639727</v>
      </c>
      <c r="N813">
        <f t="shared" si="154"/>
        <v>386.20546185580906</v>
      </c>
      <c r="O813">
        <f t="shared" si="145"/>
        <v>448.55635744237406</v>
      </c>
    </row>
    <row r="814" spans="1:15" x14ac:dyDescent="0.25">
      <c r="A814">
        <v>8100</v>
      </c>
      <c r="B814">
        <v>419.18757399999998</v>
      </c>
      <c r="C814">
        <v>463.21180600000002</v>
      </c>
      <c r="D814">
        <f t="shared" si="146"/>
        <v>411.56743589952816</v>
      </c>
      <c r="E814">
        <f t="shared" si="152"/>
        <v>-4.9843139352606161E-2</v>
      </c>
      <c r="F814">
        <f t="shared" si="149"/>
        <v>-0.98370351783318455</v>
      </c>
      <c r="G814">
        <f t="shared" si="150"/>
        <v>55.33909762662033</v>
      </c>
      <c r="H814">
        <f t="shared" si="151"/>
        <v>21.13765438662033</v>
      </c>
      <c r="I814">
        <f t="shared" si="147"/>
        <v>7182.0342910720328</v>
      </c>
      <c r="J814">
        <f t="shared" si="148"/>
        <v>0.61803398874989479</v>
      </c>
      <c r="K814">
        <f t="shared" ref="K814:K877" si="155">+(1-J814)*I814</f>
        <v>2743.2929908222613</v>
      </c>
      <c r="L814">
        <f t="shared" ref="L814:L877" si="156">+D814+J814*(B814-D814)</f>
        <v>416.27694024458782</v>
      </c>
      <c r="M814">
        <f t="shared" si="153"/>
        <v>393.01248352287121</v>
      </c>
      <c r="N814">
        <f t="shared" si="154"/>
        <v>385.707030462283</v>
      </c>
      <c r="O814">
        <f t="shared" si="145"/>
        <v>448.057926048848</v>
      </c>
    </row>
    <row r="815" spans="1:15" x14ac:dyDescent="0.25">
      <c r="A815">
        <v>8110</v>
      </c>
      <c r="B815">
        <v>404.73282999999998</v>
      </c>
      <c r="C815">
        <v>474.0625</v>
      </c>
      <c r="D815">
        <f t="shared" si="146"/>
        <v>411.06960434793575</v>
      </c>
      <c r="E815">
        <f t="shared" si="152"/>
        <v>-4.9783155159241234E-2</v>
      </c>
      <c r="F815">
        <f t="shared" si="149"/>
        <v>-0.98370351783318455</v>
      </c>
      <c r="G815">
        <f t="shared" si="150"/>
        <v>55.33909762662033</v>
      </c>
      <c r="H815">
        <f t="shared" si="151"/>
        <v>21.13765438662033</v>
      </c>
      <c r="I815">
        <f t="shared" si="147"/>
        <v>7182.0342910720328</v>
      </c>
      <c r="J815">
        <f t="shared" si="148"/>
        <v>0.61803398874989479</v>
      </c>
      <c r="K815">
        <f t="shared" si="155"/>
        <v>2743.2929908222613</v>
      </c>
      <c r="L815">
        <f t="shared" si="156"/>
        <v>407.15326242187297</v>
      </c>
      <c r="M815">
        <f t="shared" si="153"/>
        <v>392.51465197127879</v>
      </c>
      <c r="N815">
        <f t="shared" si="154"/>
        <v>385.20919891069059</v>
      </c>
      <c r="O815">
        <f t="shared" si="145"/>
        <v>447.56009449725559</v>
      </c>
    </row>
    <row r="816" spans="1:15" x14ac:dyDescent="0.25">
      <c r="A816">
        <v>8120</v>
      </c>
      <c r="B816">
        <v>404.73282999999998</v>
      </c>
      <c r="C816">
        <v>474.0625</v>
      </c>
      <c r="D816">
        <f t="shared" si="146"/>
        <v>410.5723726382771</v>
      </c>
      <c r="E816">
        <f t="shared" si="152"/>
        <v>-4.9723170965864941E-2</v>
      </c>
      <c r="F816">
        <f t="shared" si="149"/>
        <v>-0.98370351783318455</v>
      </c>
      <c r="G816">
        <f t="shared" si="150"/>
        <v>55.33909762662033</v>
      </c>
      <c r="H816">
        <f t="shared" si="151"/>
        <v>21.13765438662033</v>
      </c>
      <c r="I816">
        <f t="shared" si="147"/>
        <v>7182.0342910720328</v>
      </c>
      <c r="J816">
        <f t="shared" si="148"/>
        <v>0.61803398874989479</v>
      </c>
      <c r="K816">
        <f t="shared" si="155"/>
        <v>2743.2929908222613</v>
      </c>
      <c r="L816">
        <f t="shared" si="156"/>
        <v>406.96333680906758</v>
      </c>
      <c r="M816">
        <f t="shared" si="153"/>
        <v>392.01742026162015</v>
      </c>
      <c r="N816">
        <f t="shared" si="154"/>
        <v>384.71196720103194</v>
      </c>
      <c r="O816">
        <f t="shared" si="145"/>
        <v>447.06286278759694</v>
      </c>
    </row>
    <row r="817" spans="1:15" x14ac:dyDescent="0.25">
      <c r="A817">
        <v>8130</v>
      </c>
      <c r="B817">
        <v>433.64231800000005</v>
      </c>
      <c r="C817">
        <v>452.36111099999999</v>
      </c>
      <c r="D817">
        <f t="shared" si="146"/>
        <v>410.07574077055199</v>
      </c>
      <c r="E817">
        <f t="shared" si="152"/>
        <v>-4.9663186772511379E-2</v>
      </c>
      <c r="F817">
        <f t="shared" si="149"/>
        <v>-0.98370351783318455</v>
      </c>
      <c r="G817">
        <f t="shared" si="150"/>
        <v>55.33909762662033</v>
      </c>
      <c r="H817">
        <f t="shared" si="151"/>
        <v>21.13765438662033</v>
      </c>
      <c r="I817">
        <f t="shared" si="147"/>
        <v>7182.0342910720328</v>
      </c>
      <c r="J817">
        <f t="shared" si="148"/>
        <v>0.61803398874989479</v>
      </c>
      <c r="K817">
        <f t="shared" si="155"/>
        <v>2743.2929908222613</v>
      </c>
      <c r="L817">
        <f t="shared" si="156"/>
        <v>424.64068649685021</v>
      </c>
      <c r="M817">
        <f t="shared" si="153"/>
        <v>391.52078839389503</v>
      </c>
      <c r="N817">
        <f t="shared" si="154"/>
        <v>384.21533533330683</v>
      </c>
      <c r="O817">
        <f t="shared" si="145"/>
        <v>446.56623091987183</v>
      </c>
    </row>
    <row r="818" spans="1:15" x14ac:dyDescent="0.25">
      <c r="A818">
        <v>8140</v>
      </c>
      <c r="B818">
        <v>404.73282999999998</v>
      </c>
      <c r="C818">
        <v>474.0625</v>
      </c>
      <c r="D818">
        <f t="shared" si="146"/>
        <v>409.57970874476041</v>
      </c>
      <c r="E818">
        <f t="shared" si="152"/>
        <v>-4.9603202579157825E-2</v>
      </c>
      <c r="F818">
        <f t="shared" si="149"/>
        <v>-0.98370351783318455</v>
      </c>
      <c r="G818">
        <f t="shared" si="150"/>
        <v>55.33909762662033</v>
      </c>
      <c r="H818">
        <f t="shared" si="151"/>
        <v>21.13765438662033</v>
      </c>
      <c r="I818">
        <f t="shared" si="147"/>
        <v>7182.0342910720328</v>
      </c>
      <c r="J818">
        <f t="shared" si="148"/>
        <v>0.61803398874989479</v>
      </c>
      <c r="K818">
        <f t="shared" si="155"/>
        <v>2743.2929908222613</v>
      </c>
      <c r="L818">
        <f t="shared" si="156"/>
        <v>406.58417294114906</v>
      </c>
      <c r="M818">
        <f t="shared" si="153"/>
        <v>391.02475636810345</v>
      </c>
      <c r="N818">
        <f t="shared" si="154"/>
        <v>383.71930330751525</v>
      </c>
      <c r="O818">
        <f t="shared" si="145"/>
        <v>446.07019889408025</v>
      </c>
    </row>
    <row r="819" spans="1:15" x14ac:dyDescent="0.25">
      <c r="A819">
        <v>8150</v>
      </c>
      <c r="B819">
        <v>419.18757399999998</v>
      </c>
      <c r="C819">
        <v>463.21180600000002</v>
      </c>
      <c r="D819">
        <f t="shared" si="146"/>
        <v>409.08427656090259</v>
      </c>
      <c r="E819">
        <f t="shared" si="152"/>
        <v>-4.9543218385781532E-2</v>
      </c>
      <c r="F819">
        <f t="shared" si="149"/>
        <v>-0.98370351783318455</v>
      </c>
      <c r="G819">
        <f t="shared" si="150"/>
        <v>55.33909762662033</v>
      </c>
      <c r="H819">
        <f t="shared" si="151"/>
        <v>21.13765438662033</v>
      </c>
      <c r="I819">
        <f t="shared" si="147"/>
        <v>7182.0342910720328</v>
      </c>
      <c r="J819">
        <f t="shared" si="148"/>
        <v>0.61803398874989479</v>
      </c>
      <c r="K819">
        <f t="shared" si="155"/>
        <v>2743.2929908222613</v>
      </c>
      <c r="L819">
        <f t="shared" si="156"/>
        <v>415.32845777671457</v>
      </c>
      <c r="M819">
        <f t="shared" si="153"/>
        <v>390.52932418424564</v>
      </c>
      <c r="N819">
        <f t="shared" si="154"/>
        <v>383.22387112365743</v>
      </c>
      <c r="O819">
        <f t="shared" si="145"/>
        <v>445.57476671022243</v>
      </c>
    </row>
    <row r="820" spans="1:15" x14ac:dyDescent="0.25">
      <c r="A820">
        <v>8160</v>
      </c>
      <c r="B820">
        <v>419.18757399999998</v>
      </c>
      <c r="C820">
        <v>463.21180600000002</v>
      </c>
      <c r="D820">
        <f t="shared" si="146"/>
        <v>408.58944421897843</v>
      </c>
      <c r="E820">
        <f t="shared" si="152"/>
        <v>-4.9483234192416604E-2</v>
      </c>
      <c r="F820">
        <f t="shared" si="149"/>
        <v>-0.98370351783318455</v>
      </c>
      <c r="G820">
        <f t="shared" si="150"/>
        <v>55.33909762662033</v>
      </c>
      <c r="H820">
        <f t="shared" si="151"/>
        <v>21.13765438662033</v>
      </c>
      <c r="I820">
        <f t="shared" si="147"/>
        <v>7182.0342910720328</v>
      </c>
      <c r="J820">
        <f t="shared" si="148"/>
        <v>0.61803398874989479</v>
      </c>
      <c r="K820">
        <f t="shared" si="155"/>
        <v>2743.2929908222613</v>
      </c>
      <c r="L820">
        <f t="shared" si="156"/>
        <v>415.13944864083226</v>
      </c>
      <c r="M820">
        <f t="shared" si="153"/>
        <v>390.03449184232147</v>
      </c>
      <c r="N820">
        <f t="shared" si="154"/>
        <v>382.72903878173327</v>
      </c>
      <c r="O820">
        <f t="shared" si="145"/>
        <v>445.07993436829827</v>
      </c>
    </row>
    <row r="821" spans="1:15" x14ac:dyDescent="0.25">
      <c r="A821">
        <v>8170</v>
      </c>
      <c r="B821">
        <v>404.73282999999998</v>
      </c>
      <c r="C821">
        <v>474.0625</v>
      </c>
      <c r="D821">
        <f t="shared" si="146"/>
        <v>408.0952117189878</v>
      </c>
      <c r="E821">
        <f t="shared" si="152"/>
        <v>-4.9423249999063043E-2</v>
      </c>
      <c r="F821">
        <f t="shared" si="149"/>
        <v>-0.98370351783318455</v>
      </c>
      <c r="G821">
        <f t="shared" si="150"/>
        <v>55.33909762662033</v>
      </c>
      <c r="H821">
        <f t="shared" si="151"/>
        <v>21.13765438662033</v>
      </c>
      <c r="I821">
        <f t="shared" si="147"/>
        <v>7182.0342910720328</v>
      </c>
      <c r="J821">
        <f t="shared" si="148"/>
        <v>0.61803398874989479</v>
      </c>
      <c r="K821">
        <f t="shared" si="155"/>
        <v>2743.2929908222613</v>
      </c>
      <c r="L821">
        <f t="shared" si="156"/>
        <v>406.017145533502</v>
      </c>
      <c r="M821">
        <f t="shared" si="153"/>
        <v>389.54025934233084</v>
      </c>
      <c r="N821">
        <f t="shared" si="154"/>
        <v>382.23480628174264</v>
      </c>
      <c r="O821">
        <f t="shared" ref="O821:O884" si="157">+O820+E821*10</f>
        <v>444.58570186830764</v>
      </c>
    </row>
    <row r="822" spans="1:15" x14ac:dyDescent="0.25">
      <c r="A822">
        <v>8180</v>
      </c>
      <c r="B822">
        <v>404.73282999999998</v>
      </c>
      <c r="C822">
        <v>474.0625</v>
      </c>
      <c r="D822">
        <f t="shared" si="146"/>
        <v>407.60157906093082</v>
      </c>
      <c r="E822">
        <f t="shared" si="152"/>
        <v>-4.9363265805698123E-2</v>
      </c>
      <c r="F822">
        <f t="shared" si="149"/>
        <v>-0.98370351783318455</v>
      </c>
      <c r="G822">
        <f t="shared" si="150"/>
        <v>55.33909762662033</v>
      </c>
      <c r="H822">
        <f t="shared" si="151"/>
        <v>21.13765438662033</v>
      </c>
      <c r="I822">
        <f t="shared" si="147"/>
        <v>7182.0342910720328</v>
      </c>
      <c r="J822">
        <f t="shared" si="148"/>
        <v>0.61803398874989479</v>
      </c>
      <c r="K822">
        <f t="shared" si="155"/>
        <v>2743.2929908222613</v>
      </c>
      <c r="L822">
        <f t="shared" si="156"/>
        <v>405.82859463608122</v>
      </c>
      <c r="M822">
        <f t="shared" si="153"/>
        <v>389.04662668427386</v>
      </c>
      <c r="N822">
        <f t="shared" si="154"/>
        <v>381.74117362368565</v>
      </c>
      <c r="O822">
        <f t="shared" si="157"/>
        <v>444.09206921025066</v>
      </c>
    </row>
    <row r="823" spans="1:15" x14ac:dyDescent="0.25">
      <c r="A823">
        <v>8190</v>
      </c>
      <c r="B823">
        <v>419.18757399999998</v>
      </c>
      <c r="C823">
        <v>463.21180600000002</v>
      </c>
      <c r="D823">
        <f t="shared" si="146"/>
        <v>407.10854624480748</v>
      </c>
      <c r="E823">
        <f t="shared" si="152"/>
        <v>-4.9303281612333195E-2</v>
      </c>
      <c r="F823">
        <f t="shared" si="149"/>
        <v>-0.98370351783318455</v>
      </c>
      <c r="G823">
        <f t="shared" si="150"/>
        <v>55.33909762662033</v>
      </c>
      <c r="H823">
        <f t="shared" si="151"/>
        <v>21.13765438662033</v>
      </c>
      <c r="I823">
        <f t="shared" si="147"/>
        <v>7182.0342910720328</v>
      </c>
      <c r="J823">
        <f t="shared" si="148"/>
        <v>0.61803398874989479</v>
      </c>
      <c r="K823">
        <f t="shared" si="155"/>
        <v>2743.2929908222613</v>
      </c>
      <c r="L823">
        <f t="shared" si="156"/>
        <v>414.5737959485698</v>
      </c>
      <c r="M823">
        <f t="shared" si="153"/>
        <v>388.55359386815053</v>
      </c>
      <c r="N823">
        <f t="shared" si="154"/>
        <v>381.24814080756232</v>
      </c>
      <c r="O823">
        <f t="shared" si="157"/>
        <v>443.59903639412732</v>
      </c>
    </row>
    <row r="824" spans="1:15" x14ac:dyDescent="0.25">
      <c r="A824">
        <v>8200</v>
      </c>
      <c r="B824">
        <v>390.27808600000003</v>
      </c>
      <c r="C824">
        <v>484.91319399999998</v>
      </c>
      <c r="D824">
        <f t="shared" si="146"/>
        <v>406.6161132706178</v>
      </c>
      <c r="E824">
        <f t="shared" si="152"/>
        <v>-4.9243297418968268E-2</v>
      </c>
      <c r="F824">
        <f t="shared" si="149"/>
        <v>-0.98370351783318455</v>
      </c>
      <c r="G824">
        <f t="shared" si="150"/>
        <v>55.33909762662033</v>
      </c>
      <c r="H824">
        <f t="shared" si="151"/>
        <v>21.13765438662033</v>
      </c>
      <c r="I824">
        <f t="shared" si="147"/>
        <v>7182.0342910720328</v>
      </c>
      <c r="J824">
        <f t="shared" si="148"/>
        <v>0.61803398874989479</v>
      </c>
      <c r="K824">
        <f t="shared" si="155"/>
        <v>2743.2929908222613</v>
      </c>
      <c r="L824">
        <f t="shared" si="156"/>
        <v>396.51865710825336</v>
      </c>
      <c r="M824">
        <f t="shared" si="153"/>
        <v>388.06116089396085</v>
      </c>
      <c r="N824">
        <f t="shared" si="154"/>
        <v>380.75570783337264</v>
      </c>
      <c r="O824">
        <f t="shared" si="157"/>
        <v>443.10660341993764</v>
      </c>
    </row>
    <row r="825" spans="1:15" x14ac:dyDescent="0.25">
      <c r="A825">
        <v>8210</v>
      </c>
      <c r="B825">
        <v>404.73282999999998</v>
      </c>
      <c r="C825">
        <v>474.0625</v>
      </c>
      <c r="D825">
        <f t="shared" si="146"/>
        <v>406.12428013836177</v>
      </c>
      <c r="E825">
        <f t="shared" si="152"/>
        <v>-4.9183313225603341E-2</v>
      </c>
      <c r="F825">
        <f t="shared" si="149"/>
        <v>-0.98370351783318455</v>
      </c>
      <c r="G825">
        <f t="shared" si="150"/>
        <v>55.33909762662033</v>
      </c>
      <c r="H825">
        <f t="shared" si="151"/>
        <v>21.13765438662033</v>
      </c>
      <c r="I825">
        <f t="shared" si="147"/>
        <v>7182.0342910720328</v>
      </c>
      <c r="J825">
        <f t="shared" si="148"/>
        <v>0.61803398874989479</v>
      </c>
      <c r="K825">
        <f t="shared" si="155"/>
        <v>2743.2929908222613</v>
      </c>
      <c r="L825">
        <f t="shared" si="156"/>
        <v>405.26431665920342</v>
      </c>
      <c r="M825">
        <f t="shared" si="153"/>
        <v>387.56932776170481</v>
      </c>
      <c r="N825">
        <f t="shared" si="154"/>
        <v>380.26387470111661</v>
      </c>
      <c r="O825">
        <f t="shared" si="157"/>
        <v>442.61477028768161</v>
      </c>
    </row>
    <row r="826" spans="1:15" x14ac:dyDescent="0.25">
      <c r="A826">
        <v>8220</v>
      </c>
      <c r="B826">
        <v>390.27808600000003</v>
      </c>
      <c r="C826">
        <v>484.91319399999998</v>
      </c>
      <c r="D826">
        <f t="shared" si="146"/>
        <v>405.63304684803927</v>
      </c>
      <c r="E826">
        <f t="shared" si="152"/>
        <v>-4.9123329032249786E-2</v>
      </c>
      <c r="F826">
        <f t="shared" si="149"/>
        <v>-0.98370351783318455</v>
      </c>
      <c r="G826">
        <f t="shared" si="150"/>
        <v>55.33909762662033</v>
      </c>
      <c r="H826">
        <f t="shared" si="151"/>
        <v>21.13765438662033</v>
      </c>
      <c r="I826">
        <f t="shared" si="147"/>
        <v>7182.0342910720328</v>
      </c>
      <c r="J826">
        <f t="shared" si="148"/>
        <v>0.61803398874989479</v>
      </c>
      <c r="K826">
        <f t="shared" si="155"/>
        <v>2743.2929908222613</v>
      </c>
      <c r="L826">
        <f t="shared" si="156"/>
        <v>396.14315914802711</v>
      </c>
      <c r="M826">
        <f t="shared" si="153"/>
        <v>387.07809447138231</v>
      </c>
      <c r="N826">
        <f t="shared" si="154"/>
        <v>379.77264141079411</v>
      </c>
      <c r="O826">
        <f t="shared" si="157"/>
        <v>442.12353699735911</v>
      </c>
    </row>
    <row r="827" spans="1:15" x14ac:dyDescent="0.25">
      <c r="A827">
        <v>8230</v>
      </c>
      <c r="B827">
        <v>419.18757399999998</v>
      </c>
      <c r="C827">
        <v>463.21180600000002</v>
      </c>
      <c r="D827">
        <f t="shared" si="146"/>
        <v>405.14241339965042</v>
      </c>
      <c r="E827">
        <f t="shared" si="152"/>
        <v>-4.9063344838884859E-2</v>
      </c>
      <c r="F827">
        <f t="shared" si="149"/>
        <v>-0.98370351783318455</v>
      </c>
      <c r="G827">
        <f t="shared" si="150"/>
        <v>55.33909762662033</v>
      </c>
      <c r="H827">
        <f t="shared" si="151"/>
        <v>21.13765438662033</v>
      </c>
      <c r="I827">
        <f t="shared" si="147"/>
        <v>7182.0342910720328</v>
      </c>
      <c r="J827">
        <f t="shared" si="148"/>
        <v>0.61803398874989479</v>
      </c>
      <c r="K827">
        <f t="shared" si="155"/>
        <v>2743.2929908222613</v>
      </c>
      <c r="L827">
        <f t="shared" si="156"/>
        <v>413.82280002811734</v>
      </c>
      <c r="M827">
        <f t="shared" si="153"/>
        <v>386.58746102299347</v>
      </c>
      <c r="N827">
        <f t="shared" si="154"/>
        <v>379.28200796240526</v>
      </c>
      <c r="O827">
        <f t="shared" si="157"/>
        <v>441.63290354897026</v>
      </c>
    </row>
    <row r="828" spans="1:15" x14ac:dyDescent="0.25">
      <c r="A828">
        <v>8240</v>
      </c>
      <c r="B828">
        <v>390.27808600000003</v>
      </c>
      <c r="C828">
        <v>484.91319399999998</v>
      </c>
      <c r="D828">
        <f t="shared" si="146"/>
        <v>404.65237979319534</v>
      </c>
      <c r="E828">
        <f t="shared" si="152"/>
        <v>-4.9003360645508566E-2</v>
      </c>
      <c r="F828">
        <f t="shared" si="149"/>
        <v>-0.98370351783318455</v>
      </c>
      <c r="G828">
        <f t="shared" si="150"/>
        <v>55.33909762662033</v>
      </c>
      <c r="H828">
        <f t="shared" si="151"/>
        <v>21.13765438662033</v>
      </c>
      <c r="I828">
        <f t="shared" si="147"/>
        <v>7182.0342910720328</v>
      </c>
      <c r="J828">
        <f t="shared" si="148"/>
        <v>0.61803398874989479</v>
      </c>
      <c r="K828">
        <f t="shared" si="155"/>
        <v>2743.2929908222613</v>
      </c>
      <c r="L828">
        <f t="shared" si="156"/>
        <v>395.76857766472398</v>
      </c>
      <c r="M828">
        <f t="shared" si="153"/>
        <v>386.09742741653838</v>
      </c>
      <c r="N828">
        <f t="shared" si="154"/>
        <v>378.79197435595017</v>
      </c>
      <c r="O828">
        <f t="shared" si="157"/>
        <v>441.14286994251518</v>
      </c>
    </row>
    <row r="829" spans="1:15" x14ac:dyDescent="0.25">
      <c r="A829">
        <v>8250</v>
      </c>
      <c r="B829">
        <v>390.27808600000003</v>
      </c>
      <c r="C829">
        <v>484.91319399999998</v>
      </c>
      <c r="D829">
        <f t="shared" si="146"/>
        <v>404.16294602867367</v>
      </c>
      <c r="E829">
        <f t="shared" si="152"/>
        <v>-4.8943376452166377E-2</v>
      </c>
      <c r="F829">
        <f t="shared" si="149"/>
        <v>-0.98370351783318455</v>
      </c>
      <c r="G829">
        <f t="shared" si="150"/>
        <v>55.33909762662033</v>
      </c>
      <c r="H829">
        <f t="shared" si="151"/>
        <v>21.13765438662033</v>
      </c>
      <c r="I829">
        <f t="shared" si="147"/>
        <v>7182.0342910720328</v>
      </c>
      <c r="J829">
        <f t="shared" si="148"/>
        <v>0.61803398874989479</v>
      </c>
      <c r="K829">
        <f t="shared" si="155"/>
        <v>2743.2929908222613</v>
      </c>
      <c r="L829">
        <f t="shared" si="156"/>
        <v>395.5816306019185</v>
      </c>
      <c r="M829">
        <f t="shared" si="153"/>
        <v>385.60799365201672</v>
      </c>
      <c r="N829">
        <f t="shared" si="154"/>
        <v>378.30254059142851</v>
      </c>
      <c r="O829">
        <f t="shared" si="157"/>
        <v>440.65343617799351</v>
      </c>
    </row>
    <row r="830" spans="1:15" x14ac:dyDescent="0.25">
      <c r="A830">
        <v>8260</v>
      </c>
      <c r="B830">
        <v>390.27808600000003</v>
      </c>
      <c r="C830">
        <v>484.91319399999998</v>
      </c>
      <c r="D830">
        <f t="shared" si="146"/>
        <v>403.67411210608589</v>
      </c>
      <c r="E830">
        <f t="shared" si="152"/>
        <v>-4.8883392258778711E-2</v>
      </c>
      <c r="F830">
        <f t="shared" si="149"/>
        <v>-0.98370351783318455</v>
      </c>
      <c r="G830">
        <f t="shared" si="150"/>
        <v>55.33909762662033</v>
      </c>
      <c r="H830">
        <f t="shared" si="151"/>
        <v>21.13765438662033</v>
      </c>
      <c r="I830">
        <f t="shared" si="147"/>
        <v>7182.0342910720328</v>
      </c>
      <c r="J830">
        <f t="shared" si="148"/>
        <v>0.61803398874989479</v>
      </c>
      <c r="K830">
        <f t="shared" si="155"/>
        <v>2743.2929908222613</v>
      </c>
      <c r="L830">
        <f t="shared" si="156"/>
        <v>395.39491265834391</v>
      </c>
      <c r="M830">
        <f t="shared" si="153"/>
        <v>385.11915972942893</v>
      </c>
      <c r="N830">
        <f t="shared" si="154"/>
        <v>377.81370666884072</v>
      </c>
      <c r="O830">
        <f t="shared" si="157"/>
        <v>440.16460225540573</v>
      </c>
    </row>
    <row r="831" spans="1:15" x14ac:dyDescent="0.25">
      <c r="A831">
        <v>8270</v>
      </c>
      <c r="B831">
        <v>390.27808600000003</v>
      </c>
      <c r="C831">
        <v>484.91319399999998</v>
      </c>
      <c r="D831">
        <f t="shared" si="146"/>
        <v>403.18587802543163</v>
      </c>
      <c r="E831">
        <f t="shared" si="152"/>
        <v>-4.8823408065425157E-2</v>
      </c>
      <c r="F831">
        <f t="shared" si="149"/>
        <v>-0.98370351783318455</v>
      </c>
      <c r="G831">
        <f t="shared" si="150"/>
        <v>55.33909762662033</v>
      </c>
      <c r="H831">
        <f t="shared" si="151"/>
        <v>21.13765438662033</v>
      </c>
      <c r="I831">
        <f t="shared" si="147"/>
        <v>7182.0342910720328</v>
      </c>
      <c r="J831">
        <f t="shared" si="148"/>
        <v>0.61803398874989479</v>
      </c>
      <c r="K831">
        <f t="shared" si="155"/>
        <v>2743.2929908222613</v>
      </c>
      <c r="L831">
        <f t="shared" si="156"/>
        <v>395.20842383400003</v>
      </c>
      <c r="M831">
        <f t="shared" si="153"/>
        <v>384.63092564877468</v>
      </c>
      <c r="N831">
        <f t="shared" si="154"/>
        <v>377.32547258818647</v>
      </c>
      <c r="O831">
        <f t="shared" si="157"/>
        <v>439.67636817475147</v>
      </c>
    </row>
    <row r="832" spans="1:15" x14ac:dyDescent="0.25">
      <c r="A832">
        <v>8280</v>
      </c>
      <c r="B832">
        <v>404.73282999999998</v>
      </c>
      <c r="C832">
        <v>474.0625</v>
      </c>
      <c r="D832">
        <f t="shared" si="146"/>
        <v>402.69824378671092</v>
      </c>
      <c r="E832">
        <f t="shared" si="152"/>
        <v>-4.8763423872071596E-2</v>
      </c>
      <c r="F832">
        <f t="shared" si="149"/>
        <v>-0.98370351783318455</v>
      </c>
      <c r="G832">
        <f t="shared" si="150"/>
        <v>55.33909762662033</v>
      </c>
      <c r="H832">
        <f t="shared" si="151"/>
        <v>21.13765438662033</v>
      </c>
      <c r="I832">
        <f t="shared" si="147"/>
        <v>7182.0342910720328</v>
      </c>
      <c r="J832">
        <f t="shared" si="148"/>
        <v>0.61803398874989479</v>
      </c>
      <c r="K832">
        <f t="shared" si="155"/>
        <v>2743.2929908222613</v>
      </c>
      <c r="L832">
        <f t="shared" si="156"/>
        <v>403.9556872195655</v>
      </c>
      <c r="M832">
        <f t="shared" si="153"/>
        <v>384.14329141005396</v>
      </c>
      <c r="N832">
        <f t="shared" si="154"/>
        <v>376.83783834946576</v>
      </c>
      <c r="O832">
        <f t="shared" si="157"/>
        <v>439.18873393603076</v>
      </c>
    </row>
    <row r="833" spans="1:15" x14ac:dyDescent="0.25">
      <c r="A833">
        <v>8290</v>
      </c>
      <c r="B833">
        <v>390.27808600000003</v>
      </c>
      <c r="C833">
        <v>484.91319399999998</v>
      </c>
      <c r="D833">
        <f t="shared" si="146"/>
        <v>402.21120938992385</v>
      </c>
      <c r="E833">
        <f t="shared" si="152"/>
        <v>-4.8703439678706675E-2</v>
      </c>
      <c r="F833">
        <f t="shared" si="149"/>
        <v>-0.98370351783318455</v>
      </c>
      <c r="G833">
        <f t="shared" si="150"/>
        <v>55.33909762662033</v>
      </c>
      <c r="H833">
        <f t="shared" si="151"/>
        <v>21.13765438662033</v>
      </c>
      <c r="I833">
        <f t="shared" si="147"/>
        <v>7182.0342910720328</v>
      </c>
      <c r="J833">
        <f t="shared" si="148"/>
        <v>0.61803398874989479</v>
      </c>
      <c r="K833">
        <f t="shared" si="155"/>
        <v>2743.2929908222613</v>
      </c>
      <c r="L833">
        <f t="shared" si="156"/>
        <v>394.83613354300456</v>
      </c>
      <c r="M833">
        <f t="shared" si="153"/>
        <v>383.6562570132669</v>
      </c>
      <c r="N833">
        <f t="shared" si="154"/>
        <v>376.35080395267869</v>
      </c>
      <c r="O833">
        <f t="shared" si="157"/>
        <v>438.70169953924369</v>
      </c>
    </row>
    <row r="834" spans="1:15" x14ac:dyDescent="0.25">
      <c r="A834">
        <v>8300</v>
      </c>
      <c r="B834">
        <v>390.27808600000003</v>
      </c>
      <c r="C834">
        <v>484.91319399999998</v>
      </c>
      <c r="D834">
        <f t="shared" si="146"/>
        <v>401.72477483507055</v>
      </c>
      <c r="E834">
        <f t="shared" si="152"/>
        <v>-4.8643455485330375E-2</v>
      </c>
      <c r="F834">
        <f t="shared" si="149"/>
        <v>-0.98370351783318455</v>
      </c>
      <c r="G834">
        <f t="shared" si="150"/>
        <v>55.33909762662033</v>
      </c>
      <c r="H834">
        <f t="shared" si="151"/>
        <v>21.13765438662033</v>
      </c>
      <c r="I834">
        <f t="shared" si="147"/>
        <v>7182.0342910720328</v>
      </c>
      <c r="J834">
        <f t="shared" si="148"/>
        <v>0.61803398874989479</v>
      </c>
      <c r="K834">
        <f t="shared" si="155"/>
        <v>2743.2929908222613</v>
      </c>
      <c r="L834">
        <f t="shared" si="156"/>
        <v>394.65033207635304</v>
      </c>
      <c r="M834">
        <f t="shared" si="153"/>
        <v>383.16982245841359</v>
      </c>
      <c r="N834">
        <f t="shared" si="154"/>
        <v>375.86436939782539</v>
      </c>
      <c r="O834">
        <f t="shared" si="157"/>
        <v>438.21526498439039</v>
      </c>
    </row>
    <row r="835" spans="1:15" x14ac:dyDescent="0.25">
      <c r="A835">
        <v>8310</v>
      </c>
      <c r="B835">
        <v>404.73282999999998</v>
      </c>
      <c r="C835">
        <v>474.0625</v>
      </c>
      <c r="D835">
        <f t="shared" si="146"/>
        <v>401.23894012215067</v>
      </c>
      <c r="E835">
        <f t="shared" si="152"/>
        <v>-4.8583471291988187E-2</v>
      </c>
      <c r="F835">
        <f t="shared" si="149"/>
        <v>-0.98370351783318455</v>
      </c>
      <c r="G835">
        <f t="shared" si="150"/>
        <v>55.33909762662033</v>
      </c>
      <c r="H835">
        <f t="shared" si="151"/>
        <v>21.13765438662033</v>
      </c>
      <c r="I835">
        <f t="shared" si="147"/>
        <v>7182.0342910720328</v>
      </c>
      <c r="J835">
        <f t="shared" si="148"/>
        <v>0.61803398874989479</v>
      </c>
      <c r="K835">
        <f t="shared" si="155"/>
        <v>2743.2929908222613</v>
      </c>
      <c r="L835">
        <f t="shared" si="156"/>
        <v>403.39828281961076</v>
      </c>
      <c r="M835">
        <f t="shared" si="153"/>
        <v>382.68398774549371</v>
      </c>
      <c r="N835">
        <f t="shared" si="154"/>
        <v>375.3785346849055</v>
      </c>
      <c r="O835">
        <f t="shared" si="157"/>
        <v>437.72943027147051</v>
      </c>
    </row>
    <row r="836" spans="1:15" x14ac:dyDescent="0.25">
      <c r="A836">
        <v>8320</v>
      </c>
      <c r="B836">
        <v>375.82334200000003</v>
      </c>
      <c r="C836">
        <v>495.76388900000001</v>
      </c>
      <c r="D836">
        <f t="shared" ref="D836:D899" si="158">A*EXP(-E/(R_*$B$1))*A836^2+(m*$B$1+b)*A836+$B$4</f>
        <v>400.75370525116455</v>
      </c>
      <c r="E836">
        <f t="shared" si="152"/>
        <v>-4.8523487098611894E-2</v>
      </c>
      <c r="F836">
        <f t="shared" si="149"/>
        <v>-0.98370351783318455</v>
      </c>
      <c r="G836">
        <f t="shared" si="150"/>
        <v>55.33909762662033</v>
      </c>
      <c r="H836">
        <f t="shared" si="151"/>
        <v>21.13765438662033</v>
      </c>
      <c r="I836">
        <f t="shared" ref="I836:I899" si="159">+sigma_mod+10^2*G836</f>
        <v>7182.0342910720328</v>
      </c>
      <c r="J836">
        <f t="shared" ref="J836:J899" si="160">+G836/(G836+sigma_sens)</f>
        <v>0.61803398874989479</v>
      </c>
      <c r="K836">
        <f t="shared" si="155"/>
        <v>2743.2929908222613</v>
      </c>
      <c r="L836">
        <f t="shared" si="156"/>
        <v>385.34589341006352</v>
      </c>
      <c r="M836">
        <f t="shared" si="153"/>
        <v>382.19875287450759</v>
      </c>
      <c r="N836">
        <f t="shared" si="154"/>
        <v>374.89329981391938</v>
      </c>
      <c r="O836">
        <f t="shared" si="157"/>
        <v>437.24419540048439</v>
      </c>
    </row>
    <row r="837" spans="1:15" x14ac:dyDescent="0.25">
      <c r="A837">
        <v>8330</v>
      </c>
      <c r="B837">
        <v>390.27808600000003</v>
      </c>
      <c r="C837">
        <v>484.91319399999998</v>
      </c>
      <c r="D837">
        <f t="shared" si="158"/>
        <v>400.26907022211208</v>
      </c>
      <c r="E837">
        <f t="shared" si="152"/>
        <v>-4.8463502905246966E-2</v>
      </c>
      <c r="F837">
        <f t="shared" ref="F837:F900" si="161">+A*EXP(-E/(R_*$B$1))*(10)^2+(m*$B$1+b)*10</f>
        <v>-0.98370351783318455</v>
      </c>
      <c r="G837">
        <f t="shared" ref="G837:G900" si="162">+H836+sigma_sens</f>
        <v>55.33909762662033</v>
      </c>
      <c r="H837">
        <f t="shared" ref="H837:H900" si="163">+G837*(1-J837)</f>
        <v>21.13765438662033</v>
      </c>
      <c r="I837">
        <f t="shared" si="159"/>
        <v>7182.0342910720328</v>
      </c>
      <c r="J837">
        <f t="shared" si="160"/>
        <v>0.61803398874989479</v>
      </c>
      <c r="K837">
        <f t="shared" si="155"/>
        <v>2743.2929908222613</v>
      </c>
      <c r="L837">
        <f t="shared" si="156"/>
        <v>394.09430239178289</v>
      </c>
      <c r="M837">
        <f t="shared" si="153"/>
        <v>381.71411784545512</v>
      </c>
      <c r="N837">
        <f t="shared" si="154"/>
        <v>374.40866478486691</v>
      </c>
      <c r="O837">
        <f t="shared" si="157"/>
        <v>436.75956037143192</v>
      </c>
    </row>
    <row r="838" spans="1:15" x14ac:dyDescent="0.25">
      <c r="A838">
        <v>8340</v>
      </c>
      <c r="B838">
        <v>390.27808600000003</v>
      </c>
      <c r="C838">
        <v>484.91319399999998</v>
      </c>
      <c r="D838">
        <f t="shared" si="158"/>
        <v>399.78503503499314</v>
      </c>
      <c r="E838">
        <f t="shared" ref="E838:E901" si="164">+(D838-D837)/10</f>
        <v>-4.8403518711893412E-2</v>
      </c>
      <c r="F838">
        <f t="shared" si="161"/>
        <v>-0.98370351783318455</v>
      </c>
      <c r="G838">
        <f t="shared" si="162"/>
        <v>55.33909762662033</v>
      </c>
      <c r="H838">
        <f t="shared" si="163"/>
        <v>21.13765438662033</v>
      </c>
      <c r="I838">
        <f t="shared" si="159"/>
        <v>7182.0342910720328</v>
      </c>
      <c r="J838">
        <f t="shared" si="160"/>
        <v>0.61803398874989479</v>
      </c>
      <c r="K838">
        <f t="shared" si="155"/>
        <v>2743.2929908222613</v>
      </c>
      <c r="L838">
        <f t="shared" si="156"/>
        <v>393.90941740205437</v>
      </c>
      <c r="M838">
        <f t="shared" ref="M838:M901" si="165">+M837+E838*10</f>
        <v>381.23008265833619</v>
      </c>
      <c r="N838">
        <f t="shared" si="154"/>
        <v>373.92462959774798</v>
      </c>
      <c r="O838">
        <f t="shared" si="157"/>
        <v>436.27552518431298</v>
      </c>
    </row>
    <row r="839" spans="1:15" x14ac:dyDescent="0.25">
      <c r="A839">
        <v>8350</v>
      </c>
      <c r="B839">
        <v>375.82334200000003</v>
      </c>
      <c r="C839">
        <v>495.76388900000001</v>
      </c>
      <c r="D839">
        <f t="shared" si="158"/>
        <v>399.30159968980797</v>
      </c>
      <c r="E839">
        <f t="shared" si="164"/>
        <v>-4.8343534518517119E-2</v>
      </c>
      <c r="F839">
        <f t="shared" si="161"/>
        <v>-0.98370351783318455</v>
      </c>
      <c r="G839">
        <f t="shared" si="162"/>
        <v>55.33909762662033</v>
      </c>
      <c r="H839">
        <f t="shared" si="163"/>
        <v>21.13765438662033</v>
      </c>
      <c r="I839">
        <f t="shared" si="159"/>
        <v>7182.0342910720328</v>
      </c>
      <c r="J839">
        <f t="shared" si="160"/>
        <v>0.61803398874989479</v>
      </c>
      <c r="K839">
        <f t="shared" si="155"/>
        <v>2743.2929908222613</v>
      </c>
      <c r="L839">
        <f t="shared" si="156"/>
        <v>384.79123844087809</v>
      </c>
      <c r="M839">
        <f t="shared" si="165"/>
        <v>380.74664731315102</v>
      </c>
      <c r="N839">
        <f t="shared" si="154"/>
        <v>373.44119425256281</v>
      </c>
      <c r="O839">
        <f t="shared" si="157"/>
        <v>435.79208983912781</v>
      </c>
    </row>
    <row r="840" spans="1:15" x14ac:dyDescent="0.25">
      <c r="A840">
        <v>8360</v>
      </c>
      <c r="B840">
        <v>390.27808600000003</v>
      </c>
      <c r="C840">
        <v>484.91319399999998</v>
      </c>
      <c r="D840">
        <f t="shared" si="158"/>
        <v>398.81876418655634</v>
      </c>
      <c r="E840">
        <f t="shared" si="164"/>
        <v>-4.8283550325163557E-2</v>
      </c>
      <c r="F840">
        <f t="shared" si="161"/>
        <v>-0.98370351783318455</v>
      </c>
      <c r="G840">
        <f t="shared" si="162"/>
        <v>55.33909762662033</v>
      </c>
      <c r="H840">
        <f t="shared" si="163"/>
        <v>21.13765438662033</v>
      </c>
      <c r="I840">
        <f t="shared" si="159"/>
        <v>7182.0342910720328</v>
      </c>
      <c r="J840">
        <f t="shared" si="160"/>
        <v>0.61803398874989479</v>
      </c>
      <c r="K840">
        <f t="shared" si="155"/>
        <v>2743.2929908222613</v>
      </c>
      <c r="L840">
        <f t="shared" si="156"/>
        <v>393.5403347802897</v>
      </c>
      <c r="M840">
        <f t="shared" si="165"/>
        <v>380.26381180989938</v>
      </c>
      <c r="N840">
        <f t="shared" ref="N840:N903" si="166">+N839+E840*10</f>
        <v>372.95835874931117</v>
      </c>
      <c r="O840">
        <f t="shared" si="157"/>
        <v>435.30925433587618</v>
      </c>
    </row>
    <row r="841" spans="1:15" x14ac:dyDescent="0.25">
      <c r="A841">
        <v>8370</v>
      </c>
      <c r="B841">
        <v>404.73282999999998</v>
      </c>
      <c r="C841">
        <v>474.0625</v>
      </c>
      <c r="D841">
        <f t="shared" si="158"/>
        <v>398.33652852523835</v>
      </c>
      <c r="E841">
        <f t="shared" si="164"/>
        <v>-4.8223566131798637E-2</v>
      </c>
      <c r="F841">
        <f t="shared" si="161"/>
        <v>-0.98370351783318455</v>
      </c>
      <c r="G841">
        <f t="shared" si="162"/>
        <v>55.33909762662033</v>
      </c>
      <c r="H841">
        <f t="shared" si="163"/>
        <v>21.13765438662033</v>
      </c>
      <c r="I841">
        <f t="shared" si="159"/>
        <v>7182.0342910720328</v>
      </c>
      <c r="J841">
        <f t="shared" si="160"/>
        <v>0.61803398874989479</v>
      </c>
      <c r="K841">
        <f t="shared" si="155"/>
        <v>2743.2929908222613</v>
      </c>
      <c r="L841">
        <f t="shared" si="156"/>
        <v>402.28966023893213</v>
      </c>
      <c r="M841">
        <f t="shared" si="165"/>
        <v>379.78157614858139</v>
      </c>
      <c r="N841">
        <f t="shared" si="166"/>
        <v>372.47612308799319</v>
      </c>
      <c r="O841">
        <f t="shared" si="157"/>
        <v>434.82701867455819</v>
      </c>
    </row>
    <row r="842" spans="1:15" x14ac:dyDescent="0.25">
      <c r="A842">
        <v>8380</v>
      </c>
      <c r="B842">
        <v>390.27808600000003</v>
      </c>
      <c r="C842">
        <v>484.91319399999998</v>
      </c>
      <c r="D842">
        <f t="shared" si="158"/>
        <v>397.85489270585413</v>
      </c>
      <c r="E842">
        <f t="shared" si="164"/>
        <v>-4.8163581938422337E-2</v>
      </c>
      <c r="F842">
        <f t="shared" si="161"/>
        <v>-0.98370351783318455</v>
      </c>
      <c r="G842">
        <f t="shared" si="162"/>
        <v>55.33909762662033</v>
      </c>
      <c r="H842">
        <f t="shared" si="163"/>
        <v>21.13765438662033</v>
      </c>
      <c r="I842">
        <f t="shared" si="159"/>
        <v>7182.0342910720328</v>
      </c>
      <c r="J842">
        <f t="shared" si="160"/>
        <v>0.61803398874989479</v>
      </c>
      <c r="K842">
        <f t="shared" si="155"/>
        <v>2743.2929908222613</v>
      </c>
      <c r="L842">
        <f t="shared" si="156"/>
        <v>393.17216863544814</v>
      </c>
      <c r="M842">
        <f t="shared" si="165"/>
        <v>379.29994032919717</v>
      </c>
      <c r="N842">
        <f t="shared" si="166"/>
        <v>371.99448726860896</v>
      </c>
      <c r="O842">
        <f t="shared" si="157"/>
        <v>434.34538285517397</v>
      </c>
    </row>
    <row r="843" spans="1:15" x14ac:dyDescent="0.25">
      <c r="A843">
        <v>8390</v>
      </c>
      <c r="B843">
        <v>390.27808600000003</v>
      </c>
      <c r="C843">
        <v>484.91319399999998</v>
      </c>
      <c r="D843">
        <f t="shared" si="158"/>
        <v>397.37385672840333</v>
      </c>
      <c r="E843">
        <f t="shared" si="164"/>
        <v>-4.8103597745080148E-2</v>
      </c>
      <c r="F843">
        <f t="shared" si="161"/>
        <v>-0.98370351783318455</v>
      </c>
      <c r="G843">
        <f t="shared" si="162"/>
        <v>55.33909762662033</v>
      </c>
      <c r="H843">
        <f t="shared" si="163"/>
        <v>21.13765438662033</v>
      </c>
      <c r="I843">
        <f t="shared" si="159"/>
        <v>7182.0342910720328</v>
      </c>
      <c r="J843">
        <f t="shared" si="160"/>
        <v>0.61803398874989479</v>
      </c>
      <c r="K843">
        <f t="shared" si="155"/>
        <v>2743.2929908222613</v>
      </c>
      <c r="L843">
        <f t="shared" si="156"/>
        <v>392.98842924187352</v>
      </c>
      <c r="M843">
        <f t="shared" si="165"/>
        <v>378.81890435174637</v>
      </c>
      <c r="N843">
        <f t="shared" si="166"/>
        <v>371.51345129115816</v>
      </c>
      <c r="O843">
        <f t="shared" si="157"/>
        <v>433.86434687772316</v>
      </c>
    </row>
    <row r="844" spans="1:15" x14ac:dyDescent="0.25">
      <c r="A844">
        <v>8400</v>
      </c>
      <c r="B844">
        <v>390.27808600000003</v>
      </c>
      <c r="C844">
        <v>484.91319399999998</v>
      </c>
      <c r="D844">
        <f t="shared" si="158"/>
        <v>396.89342059288629</v>
      </c>
      <c r="E844">
        <f t="shared" si="164"/>
        <v>-4.8043613551703855E-2</v>
      </c>
      <c r="F844">
        <f t="shared" si="161"/>
        <v>-0.98370351783318455</v>
      </c>
      <c r="G844">
        <f t="shared" si="162"/>
        <v>55.33909762662033</v>
      </c>
      <c r="H844">
        <f t="shared" si="163"/>
        <v>21.13765438662033</v>
      </c>
      <c r="I844">
        <f t="shared" si="159"/>
        <v>7182.0342910720328</v>
      </c>
      <c r="J844">
        <f t="shared" si="160"/>
        <v>0.61803398874989479</v>
      </c>
      <c r="K844">
        <f t="shared" si="155"/>
        <v>2743.2929908222613</v>
      </c>
      <c r="L844">
        <f t="shared" si="156"/>
        <v>392.80491896752966</v>
      </c>
      <c r="M844">
        <f t="shared" si="165"/>
        <v>378.33846821622933</v>
      </c>
      <c r="N844">
        <f t="shared" si="166"/>
        <v>371.03301515564112</v>
      </c>
      <c r="O844">
        <f t="shared" si="157"/>
        <v>433.38391074220613</v>
      </c>
    </row>
    <row r="845" spans="1:15" x14ac:dyDescent="0.25">
      <c r="A845">
        <v>8410</v>
      </c>
      <c r="B845">
        <v>404.73282999999998</v>
      </c>
      <c r="C845">
        <v>474.0625</v>
      </c>
      <c r="D845">
        <f t="shared" si="158"/>
        <v>396.41358429930278</v>
      </c>
      <c r="E845">
        <f t="shared" si="164"/>
        <v>-4.7983629358350301E-2</v>
      </c>
      <c r="F845">
        <f t="shared" si="161"/>
        <v>-0.98370351783318455</v>
      </c>
      <c r="G845">
        <f t="shared" si="162"/>
        <v>55.33909762662033</v>
      </c>
      <c r="H845">
        <f t="shared" si="163"/>
        <v>21.13765438662033</v>
      </c>
      <c r="I845">
        <f t="shared" si="159"/>
        <v>7182.0342910720328</v>
      </c>
      <c r="J845">
        <f t="shared" si="160"/>
        <v>0.61803398874989479</v>
      </c>
      <c r="K845">
        <f t="shared" si="155"/>
        <v>2743.2929908222613</v>
      </c>
      <c r="L845">
        <f t="shared" si="156"/>
        <v>401.5551609030951</v>
      </c>
      <c r="M845">
        <f t="shared" si="165"/>
        <v>377.85863192264583</v>
      </c>
      <c r="N845">
        <f t="shared" si="166"/>
        <v>370.55317886205762</v>
      </c>
      <c r="O845">
        <f t="shared" si="157"/>
        <v>432.90407444862262</v>
      </c>
    </row>
    <row r="846" spans="1:15" x14ac:dyDescent="0.25">
      <c r="A846">
        <v>8420</v>
      </c>
      <c r="B846">
        <v>404.73282999999998</v>
      </c>
      <c r="C846">
        <v>474.0625</v>
      </c>
      <c r="D846">
        <f t="shared" si="158"/>
        <v>395.93434784765293</v>
      </c>
      <c r="E846">
        <f t="shared" si="164"/>
        <v>-4.7923645164985373E-2</v>
      </c>
      <c r="F846">
        <f t="shared" si="161"/>
        <v>-0.98370351783318455</v>
      </c>
      <c r="G846">
        <f t="shared" si="162"/>
        <v>55.33909762662033</v>
      </c>
      <c r="H846">
        <f t="shared" si="163"/>
        <v>21.13765438662033</v>
      </c>
      <c r="I846">
        <f t="shared" si="159"/>
        <v>7182.0342910720328</v>
      </c>
      <c r="J846">
        <f t="shared" si="160"/>
        <v>0.61803398874989479</v>
      </c>
      <c r="K846">
        <f t="shared" si="155"/>
        <v>2743.2929908222613</v>
      </c>
      <c r="L846">
        <f t="shared" si="156"/>
        <v>401.37210886721272</v>
      </c>
      <c r="M846">
        <f t="shared" si="165"/>
        <v>377.37939547099597</v>
      </c>
      <c r="N846">
        <f t="shared" si="166"/>
        <v>370.07394241040777</v>
      </c>
      <c r="O846">
        <f t="shared" si="157"/>
        <v>432.42483799697277</v>
      </c>
    </row>
    <row r="847" spans="1:15" x14ac:dyDescent="0.25">
      <c r="A847">
        <v>8430</v>
      </c>
      <c r="B847">
        <v>375.82334200000003</v>
      </c>
      <c r="C847">
        <v>495.76388900000001</v>
      </c>
      <c r="D847">
        <f t="shared" si="158"/>
        <v>395.45571123793684</v>
      </c>
      <c r="E847">
        <f t="shared" si="164"/>
        <v>-4.786366097160908E-2</v>
      </c>
      <c r="F847">
        <f t="shared" si="161"/>
        <v>-0.98370351783318455</v>
      </c>
      <c r="G847">
        <f t="shared" si="162"/>
        <v>55.33909762662033</v>
      </c>
      <c r="H847">
        <f t="shared" si="163"/>
        <v>21.13765438662033</v>
      </c>
      <c r="I847">
        <f t="shared" si="159"/>
        <v>7182.0342910720328</v>
      </c>
      <c r="J847">
        <f t="shared" si="160"/>
        <v>0.61803398874989479</v>
      </c>
      <c r="K847">
        <f t="shared" si="155"/>
        <v>2743.2929908222613</v>
      </c>
      <c r="L847">
        <f t="shared" si="156"/>
        <v>383.32223976920403</v>
      </c>
      <c r="M847">
        <f t="shared" si="165"/>
        <v>376.90075886127988</v>
      </c>
      <c r="N847">
        <f t="shared" si="166"/>
        <v>369.59530580069168</v>
      </c>
      <c r="O847">
        <f t="shared" si="157"/>
        <v>431.94620138725668</v>
      </c>
    </row>
    <row r="848" spans="1:15" x14ac:dyDescent="0.25">
      <c r="A848">
        <v>8440</v>
      </c>
      <c r="B848">
        <v>375.82334200000003</v>
      </c>
      <c r="C848">
        <v>495.76388900000001</v>
      </c>
      <c r="D848">
        <f t="shared" si="158"/>
        <v>394.97767447015428</v>
      </c>
      <c r="E848">
        <f t="shared" si="164"/>
        <v>-4.7803676778255519E-2</v>
      </c>
      <c r="F848">
        <f t="shared" si="161"/>
        <v>-0.98370351783318455</v>
      </c>
      <c r="G848">
        <f t="shared" si="162"/>
        <v>55.33909762662033</v>
      </c>
      <c r="H848">
        <f t="shared" si="163"/>
        <v>21.13765438662033</v>
      </c>
      <c r="I848">
        <f t="shared" si="159"/>
        <v>7182.0342910720328</v>
      </c>
      <c r="J848">
        <f t="shared" si="160"/>
        <v>0.61803398874989479</v>
      </c>
      <c r="K848">
        <f t="shared" si="155"/>
        <v>2743.2929908222613</v>
      </c>
      <c r="L848">
        <f t="shared" si="156"/>
        <v>383.13964597178324</v>
      </c>
      <c r="M848">
        <f t="shared" si="165"/>
        <v>376.42272209349733</v>
      </c>
      <c r="N848">
        <f t="shared" si="166"/>
        <v>369.11726903290912</v>
      </c>
      <c r="O848">
        <f t="shared" si="157"/>
        <v>431.46816461947412</v>
      </c>
    </row>
    <row r="849" spans="1:15" x14ac:dyDescent="0.25">
      <c r="A849">
        <v>8450</v>
      </c>
      <c r="B849">
        <v>404.73282999999998</v>
      </c>
      <c r="C849">
        <v>474.0625</v>
      </c>
      <c r="D849">
        <f t="shared" si="158"/>
        <v>394.50023754430526</v>
      </c>
      <c r="E849">
        <f t="shared" si="164"/>
        <v>-4.7743692584901964E-2</v>
      </c>
      <c r="F849">
        <f t="shared" si="161"/>
        <v>-0.98370351783318455</v>
      </c>
      <c r="G849">
        <f t="shared" si="162"/>
        <v>55.33909762662033</v>
      </c>
      <c r="H849">
        <f t="shared" si="163"/>
        <v>21.13765438662033</v>
      </c>
      <c r="I849">
        <f t="shared" si="159"/>
        <v>7182.0342910720328</v>
      </c>
      <c r="J849">
        <f t="shared" si="160"/>
        <v>0.61803398874989479</v>
      </c>
      <c r="K849">
        <f t="shared" si="155"/>
        <v>2743.2929908222613</v>
      </c>
      <c r="L849">
        <f t="shared" si="156"/>
        <v>400.82432747495034</v>
      </c>
      <c r="M849">
        <f t="shared" si="165"/>
        <v>375.94528516764831</v>
      </c>
      <c r="N849">
        <f t="shared" si="166"/>
        <v>368.6398321070601</v>
      </c>
      <c r="O849">
        <f t="shared" si="157"/>
        <v>430.9907276936251</v>
      </c>
    </row>
    <row r="850" spans="1:15" x14ac:dyDescent="0.25">
      <c r="A850">
        <v>8460</v>
      </c>
      <c r="B850">
        <v>390.27808600000003</v>
      </c>
      <c r="C850">
        <v>484.91319399999998</v>
      </c>
      <c r="D850">
        <f t="shared" si="158"/>
        <v>394.02340046039001</v>
      </c>
      <c r="E850">
        <f t="shared" si="164"/>
        <v>-4.7683708391525671E-2</v>
      </c>
      <c r="F850">
        <f t="shared" si="161"/>
        <v>-0.98370351783318455</v>
      </c>
      <c r="G850">
        <f t="shared" si="162"/>
        <v>55.33909762662033</v>
      </c>
      <c r="H850">
        <f t="shared" si="163"/>
        <v>21.13765438662033</v>
      </c>
      <c r="I850">
        <f t="shared" si="159"/>
        <v>7182.0342910720328</v>
      </c>
      <c r="J850">
        <f t="shared" si="160"/>
        <v>0.61803398874989479</v>
      </c>
      <c r="K850">
        <f t="shared" si="155"/>
        <v>2743.2929908222613</v>
      </c>
      <c r="L850">
        <f t="shared" si="156"/>
        <v>391.70866882531254</v>
      </c>
      <c r="M850">
        <f t="shared" si="165"/>
        <v>375.46844808373305</v>
      </c>
      <c r="N850">
        <f t="shared" si="166"/>
        <v>368.16299502314484</v>
      </c>
      <c r="O850">
        <f t="shared" si="157"/>
        <v>430.51389060970985</v>
      </c>
    </row>
    <row r="851" spans="1:15" x14ac:dyDescent="0.25">
      <c r="A851">
        <v>8470</v>
      </c>
      <c r="B851">
        <v>390.27808600000003</v>
      </c>
      <c r="C851">
        <v>484.91319399999998</v>
      </c>
      <c r="D851">
        <f t="shared" si="158"/>
        <v>393.54716321840829</v>
      </c>
      <c r="E851">
        <f t="shared" si="164"/>
        <v>-4.762372419817211E-2</v>
      </c>
      <c r="F851">
        <f t="shared" si="161"/>
        <v>-0.98370351783318455</v>
      </c>
      <c r="G851">
        <f t="shared" si="162"/>
        <v>55.33909762662033</v>
      </c>
      <c r="H851">
        <f t="shared" si="163"/>
        <v>21.13765438662033</v>
      </c>
      <c r="I851">
        <f t="shared" si="159"/>
        <v>7182.0342910720328</v>
      </c>
      <c r="J851">
        <f t="shared" si="160"/>
        <v>0.61803398874989479</v>
      </c>
      <c r="K851">
        <f t="shared" si="155"/>
        <v>2743.2929908222613</v>
      </c>
      <c r="L851">
        <f t="shared" si="156"/>
        <v>391.52676238558399</v>
      </c>
      <c r="M851">
        <f t="shared" si="165"/>
        <v>374.99221084175133</v>
      </c>
      <c r="N851">
        <f t="shared" si="166"/>
        <v>367.68675778116312</v>
      </c>
      <c r="O851">
        <f t="shared" si="157"/>
        <v>430.03765336772813</v>
      </c>
    </row>
    <row r="852" spans="1:15" x14ac:dyDescent="0.25">
      <c r="A852">
        <v>8480</v>
      </c>
      <c r="B852">
        <v>404.73282999999998</v>
      </c>
      <c r="C852">
        <v>474.0625</v>
      </c>
      <c r="D852">
        <f t="shared" si="158"/>
        <v>393.07152581836021</v>
      </c>
      <c r="E852">
        <f t="shared" si="164"/>
        <v>-4.756374000480719E-2</v>
      </c>
      <c r="F852">
        <f t="shared" si="161"/>
        <v>-0.98370351783318455</v>
      </c>
      <c r="G852">
        <f t="shared" si="162"/>
        <v>55.33909762662033</v>
      </c>
      <c r="H852">
        <f t="shared" si="163"/>
        <v>21.13765438662033</v>
      </c>
      <c r="I852">
        <f t="shared" si="159"/>
        <v>7182.0342910720328</v>
      </c>
      <c r="J852">
        <f t="shared" si="160"/>
        <v>0.61803398874989479</v>
      </c>
      <c r="K852">
        <f t="shared" si="155"/>
        <v>2743.2929908222613</v>
      </c>
      <c r="L852">
        <f t="shared" si="156"/>
        <v>400.27860815576486</v>
      </c>
      <c r="M852">
        <f t="shared" si="165"/>
        <v>374.51657344170326</v>
      </c>
      <c r="N852">
        <f t="shared" si="166"/>
        <v>367.21112038111505</v>
      </c>
      <c r="O852">
        <f t="shared" si="157"/>
        <v>429.56201596768005</v>
      </c>
    </row>
    <row r="853" spans="1:15" x14ac:dyDescent="0.25">
      <c r="A853">
        <v>8490</v>
      </c>
      <c r="B853">
        <v>390.27808600000003</v>
      </c>
      <c r="C853">
        <v>484.91319399999998</v>
      </c>
      <c r="D853">
        <f t="shared" si="158"/>
        <v>392.59648826024591</v>
      </c>
      <c r="E853">
        <f t="shared" si="164"/>
        <v>-4.7503755811430889E-2</v>
      </c>
      <c r="F853">
        <f t="shared" si="161"/>
        <v>-0.98370351783318455</v>
      </c>
      <c r="G853">
        <f t="shared" si="162"/>
        <v>55.33909762662033</v>
      </c>
      <c r="H853">
        <f t="shared" si="163"/>
        <v>21.13765438662033</v>
      </c>
      <c r="I853">
        <f t="shared" si="159"/>
        <v>7182.0342910720328</v>
      </c>
      <c r="J853">
        <f t="shared" si="160"/>
        <v>0.61803398874989479</v>
      </c>
      <c r="K853">
        <f t="shared" si="155"/>
        <v>2743.2929908222613</v>
      </c>
      <c r="L853">
        <f t="shared" si="156"/>
        <v>391.16363686381936</v>
      </c>
      <c r="M853">
        <f t="shared" si="165"/>
        <v>374.04153588358895</v>
      </c>
      <c r="N853">
        <f t="shared" si="166"/>
        <v>366.73608282300074</v>
      </c>
      <c r="O853">
        <f t="shared" si="157"/>
        <v>429.08697840956575</v>
      </c>
    </row>
    <row r="854" spans="1:15" x14ac:dyDescent="0.25">
      <c r="A854">
        <v>8500</v>
      </c>
      <c r="B854">
        <v>375.82334200000003</v>
      </c>
      <c r="C854">
        <v>495.76388900000001</v>
      </c>
      <c r="D854">
        <f t="shared" si="158"/>
        <v>392.12205054406502</v>
      </c>
      <c r="E854">
        <f t="shared" si="164"/>
        <v>-4.7443771618088701E-2</v>
      </c>
      <c r="F854">
        <f t="shared" si="161"/>
        <v>-0.98370351783318455</v>
      </c>
      <c r="G854">
        <f t="shared" si="162"/>
        <v>55.33909762662033</v>
      </c>
      <c r="H854">
        <f t="shared" si="163"/>
        <v>21.13765438662033</v>
      </c>
      <c r="I854">
        <f t="shared" si="159"/>
        <v>7182.0342910720328</v>
      </c>
      <c r="J854">
        <f t="shared" si="160"/>
        <v>0.61803398874989479</v>
      </c>
      <c r="K854">
        <f t="shared" si="155"/>
        <v>2743.2929908222613</v>
      </c>
      <c r="L854">
        <f t="shared" si="156"/>
        <v>382.04889469110452</v>
      </c>
      <c r="M854">
        <f t="shared" si="165"/>
        <v>373.56709816740806</v>
      </c>
      <c r="N854">
        <f t="shared" si="166"/>
        <v>366.26164510681986</v>
      </c>
      <c r="O854">
        <f t="shared" si="157"/>
        <v>428.61254069338486</v>
      </c>
    </row>
    <row r="855" spans="1:15" x14ac:dyDescent="0.25">
      <c r="A855">
        <v>8510</v>
      </c>
      <c r="B855">
        <v>375.82334200000003</v>
      </c>
      <c r="C855">
        <v>495.76388900000001</v>
      </c>
      <c r="D855">
        <f t="shared" si="158"/>
        <v>391.64821266981789</v>
      </c>
      <c r="E855">
        <f t="shared" si="164"/>
        <v>-4.7383787424712408E-2</v>
      </c>
      <c r="F855">
        <f t="shared" si="161"/>
        <v>-0.98370351783318455</v>
      </c>
      <c r="G855">
        <f t="shared" si="162"/>
        <v>55.33909762662033</v>
      </c>
      <c r="H855">
        <f t="shared" si="163"/>
        <v>21.13765438662033</v>
      </c>
      <c r="I855">
        <f t="shared" si="159"/>
        <v>7182.0342910720328</v>
      </c>
      <c r="J855">
        <f t="shared" si="160"/>
        <v>0.61803398874989479</v>
      </c>
      <c r="K855">
        <f t="shared" si="155"/>
        <v>2743.2929908222613</v>
      </c>
      <c r="L855">
        <f t="shared" si="156"/>
        <v>381.86790472829915</v>
      </c>
      <c r="M855">
        <f t="shared" si="165"/>
        <v>373.09326029316094</v>
      </c>
      <c r="N855">
        <f t="shared" si="166"/>
        <v>365.78780723257273</v>
      </c>
      <c r="O855">
        <f t="shared" si="157"/>
        <v>428.13870281913773</v>
      </c>
    </row>
    <row r="856" spans="1:15" x14ac:dyDescent="0.25">
      <c r="A856">
        <v>8520</v>
      </c>
      <c r="B856">
        <v>404.73282999999998</v>
      </c>
      <c r="C856">
        <v>474.0625</v>
      </c>
      <c r="D856">
        <f t="shared" si="158"/>
        <v>391.17497463750442</v>
      </c>
      <c r="E856">
        <f t="shared" si="164"/>
        <v>-4.732380323134748E-2</v>
      </c>
      <c r="F856">
        <f t="shared" si="161"/>
        <v>-0.98370351783318455</v>
      </c>
      <c r="G856">
        <f t="shared" si="162"/>
        <v>55.33909762662033</v>
      </c>
      <c r="H856">
        <f t="shared" si="163"/>
        <v>21.13765438662033</v>
      </c>
      <c r="I856">
        <f t="shared" si="159"/>
        <v>7182.0342910720328</v>
      </c>
      <c r="J856">
        <f t="shared" si="160"/>
        <v>0.61803398874989479</v>
      </c>
      <c r="K856">
        <f t="shared" si="155"/>
        <v>2743.2929908222613</v>
      </c>
      <c r="L856">
        <f t="shared" si="156"/>
        <v>399.55419006608167</v>
      </c>
      <c r="M856">
        <f t="shared" si="165"/>
        <v>372.62002226084746</v>
      </c>
      <c r="N856">
        <f t="shared" si="166"/>
        <v>365.31456920025926</v>
      </c>
      <c r="O856">
        <f t="shared" si="157"/>
        <v>427.66546478682426</v>
      </c>
    </row>
    <row r="857" spans="1:15" x14ac:dyDescent="0.25">
      <c r="A857">
        <v>8530</v>
      </c>
      <c r="B857">
        <v>390.27808600000003</v>
      </c>
      <c r="C857">
        <v>484.91319399999998</v>
      </c>
      <c r="D857">
        <f t="shared" si="158"/>
        <v>390.70233644712448</v>
      </c>
      <c r="E857">
        <f t="shared" si="164"/>
        <v>-4.7263819037993926E-2</v>
      </c>
      <c r="F857">
        <f t="shared" si="161"/>
        <v>-0.98370351783318455</v>
      </c>
      <c r="G857">
        <f t="shared" si="162"/>
        <v>55.33909762662033</v>
      </c>
      <c r="H857">
        <f t="shared" si="163"/>
        <v>21.13765438662033</v>
      </c>
      <c r="I857">
        <f t="shared" si="159"/>
        <v>7182.0342910720328</v>
      </c>
      <c r="J857">
        <f t="shared" si="160"/>
        <v>0.61803398874989479</v>
      </c>
      <c r="K857">
        <f t="shared" si="155"/>
        <v>2743.2929908222613</v>
      </c>
      <c r="L857">
        <f t="shared" si="156"/>
        <v>390.44013525105925</v>
      </c>
      <c r="M857">
        <f t="shared" si="165"/>
        <v>372.14738407046752</v>
      </c>
      <c r="N857">
        <f t="shared" si="166"/>
        <v>364.84193100987932</v>
      </c>
      <c r="O857">
        <f t="shared" si="157"/>
        <v>427.19282659644432</v>
      </c>
    </row>
    <row r="858" spans="1:15" x14ac:dyDescent="0.25">
      <c r="A858">
        <v>8540</v>
      </c>
      <c r="B858">
        <v>375.82334200000003</v>
      </c>
      <c r="C858">
        <v>495.76388900000001</v>
      </c>
      <c r="D858">
        <f t="shared" si="158"/>
        <v>390.2302980986783</v>
      </c>
      <c r="E858">
        <f t="shared" si="164"/>
        <v>-4.7203834844617633E-2</v>
      </c>
      <c r="F858">
        <f t="shared" si="161"/>
        <v>-0.98370351783318455</v>
      </c>
      <c r="G858">
        <f t="shared" si="162"/>
        <v>55.33909762662033</v>
      </c>
      <c r="H858">
        <f t="shared" si="163"/>
        <v>21.13765438662033</v>
      </c>
      <c r="I858">
        <f t="shared" si="159"/>
        <v>7182.0342910720328</v>
      </c>
      <c r="J858">
        <f t="shared" si="160"/>
        <v>0.61803398874989479</v>
      </c>
      <c r="K858">
        <f t="shared" si="155"/>
        <v>2743.2929908222613</v>
      </c>
      <c r="L858">
        <f t="shared" si="156"/>
        <v>381.32630955526753</v>
      </c>
      <c r="M858">
        <f t="shared" si="165"/>
        <v>371.67534572202135</v>
      </c>
      <c r="N858">
        <f t="shared" si="166"/>
        <v>364.36989266143314</v>
      </c>
      <c r="O858">
        <f t="shared" si="157"/>
        <v>426.72078824799814</v>
      </c>
    </row>
    <row r="859" spans="1:15" x14ac:dyDescent="0.25">
      <c r="A859">
        <v>8550</v>
      </c>
      <c r="B859">
        <v>390.27808600000003</v>
      </c>
      <c r="C859">
        <v>484.91319399999998</v>
      </c>
      <c r="D859">
        <f t="shared" si="158"/>
        <v>389.75885959216566</v>
      </c>
      <c r="E859">
        <f t="shared" si="164"/>
        <v>-4.7143850651264071E-2</v>
      </c>
      <c r="F859">
        <f t="shared" si="161"/>
        <v>-0.98370351783318455</v>
      </c>
      <c r="G859">
        <f t="shared" si="162"/>
        <v>55.33909762662033</v>
      </c>
      <c r="H859">
        <f t="shared" si="163"/>
        <v>21.13765438662033</v>
      </c>
      <c r="I859">
        <f t="shared" si="159"/>
        <v>7182.0342910720328</v>
      </c>
      <c r="J859">
        <f t="shared" si="160"/>
        <v>0.61803398874989479</v>
      </c>
      <c r="K859">
        <f t="shared" si="155"/>
        <v>2743.2929908222613</v>
      </c>
      <c r="L859">
        <f t="shared" si="156"/>
        <v>390.07975916006382</v>
      </c>
      <c r="M859">
        <f t="shared" si="165"/>
        <v>371.20390721550871</v>
      </c>
      <c r="N859">
        <f t="shared" si="166"/>
        <v>363.8984541549205</v>
      </c>
      <c r="O859">
        <f t="shared" si="157"/>
        <v>426.2493497414855</v>
      </c>
    </row>
    <row r="860" spans="1:15" x14ac:dyDescent="0.25">
      <c r="A860">
        <v>8560</v>
      </c>
      <c r="B860">
        <v>375.82334200000003</v>
      </c>
      <c r="C860">
        <v>495.76388900000001</v>
      </c>
      <c r="D860">
        <f t="shared" si="158"/>
        <v>389.28802092758656</v>
      </c>
      <c r="E860">
        <f t="shared" si="164"/>
        <v>-4.7083866457910517E-2</v>
      </c>
      <c r="F860">
        <f t="shared" si="161"/>
        <v>-0.98370351783318455</v>
      </c>
      <c r="G860">
        <f t="shared" si="162"/>
        <v>55.33909762662033</v>
      </c>
      <c r="H860">
        <f t="shared" si="163"/>
        <v>21.13765438662033</v>
      </c>
      <c r="I860">
        <f t="shared" si="159"/>
        <v>7182.0342910720328</v>
      </c>
      <c r="J860">
        <f t="shared" si="160"/>
        <v>0.61803398874989479</v>
      </c>
      <c r="K860">
        <f t="shared" si="155"/>
        <v>2743.2929908222613</v>
      </c>
      <c r="L860">
        <f t="shared" si="156"/>
        <v>380.96639170273357</v>
      </c>
      <c r="M860">
        <f t="shared" si="165"/>
        <v>370.7330685509296</v>
      </c>
      <c r="N860">
        <f t="shared" si="166"/>
        <v>363.4276154903414</v>
      </c>
      <c r="O860">
        <f t="shared" si="157"/>
        <v>425.7785110769064</v>
      </c>
    </row>
    <row r="861" spans="1:15" x14ac:dyDescent="0.25">
      <c r="A861">
        <v>8570</v>
      </c>
      <c r="B861">
        <v>390.27808600000003</v>
      </c>
      <c r="C861">
        <v>484.91319399999998</v>
      </c>
      <c r="D861">
        <f t="shared" si="158"/>
        <v>388.81778210494122</v>
      </c>
      <c r="E861">
        <f t="shared" si="164"/>
        <v>-4.7023882264534224E-2</v>
      </c>
      <c r="F861">
        <f t="shared" si="161"/>
        <v>-0.98370351783318455</v>
      </c>
      <c r="G861">
        <f t="shared" si="162"/>
        <v>55.33909762662033</v>
      </c>
      <c r="H861">
        <f t="shared" si="163"/>
        <v>21.13765438662033</v>
      </c>
      <c r="I861">
        <f t="shared" si="159"/>
        <v>7182.0342910720328</v>
      </c>
      <c r="J861">
        <f t="shared" si="160"/>
        <v>0.61803398874989479</v>
      </c>
      <c r="K861">
        <f t="shared" si="155"/>
        <v>2743.2929908222613</v>
      </c>
      <c r="L861">
        <f t="shared" si="156"/>
        <v>389.7202995459914</v>
      </c>
      <c r="M861">
        <f t="shared" si="165"/>
        <v>370.26282972828426</v>
      </c>
      <c r="N861">
        <f t="shared" si="166"/>
        <v>362.95737666769605</v>
      </c>
      <c r="O861">
        <f t="shared" si="157"/>
        <v>425.30827225426106</v>
      </c>
    </row>
    <row r="862" spans="1:15" x14ac:dyDescent="0.25">
      <c r="A862">
        <v>8580</v>
      </c>
      <c r="B862">
        <v>390.27808600000003</v>
      </c>
      <c r="C862">
        <v>484.91319399999998</v>
      </c>
      <c r="D862">
        <f t="shared" si="158"/>
        <v>388.34814312422964</v>
      </c>
      <c r="E862">
        <f t="shared" si="164"/>
        <v>-4.6963898071157931E-2</v>
      </c>
      <c r="F862">
        <f t="shared" si="161"/>
        <v>-0.98370351783318455</v>
      </c>
      <c r="G862">
        <f t="shared" si="162"/>
        <v>55.33909762662033</v>
      </c>
      <c r="H862">
        <f t="shared" si="163"/>
        <v>21.13765438662033</v>
      </c>
      <c r="I862">
        <f t="shared" si="159"/>
        <v>7182.0342910720328</v>
      </c>
      <c r="J862">
        <f t="shared" si="160"/>
        <v>0.61803398874989479</v>
      </c>
      <c r="K862">
        <f t="shared" si="155"/>
        <v>2743.2929908222613</v>
      </c>
      <c r="L862">
        <f t="shared" si="156"/>
        <v>389.54091341780145</v>
      </c>
      <c r="M862">
        <f t="shared" si="165"/>
        <v>369.79319074757268</v>
      </c>
      <c r="N862">
        <f t="shared" si="166"/>
        <v>362.48773768698447</v>
      </c>
      <c r="O862">
        <f t="shared" si="157"/>
        <v>424.83863327354948</v>
      </c>
    </row>
    <row r="863" spans="1:15" x14ac:dyDescent="0.25">
      <c r="A863">
        <v>8590</v>
      </c>
      <c r="B863">
        <v>390.27808600000003</v>
      </c>
      <c r="C863">
        <v>484.91319399999998</v>
      </c>
      <c r="D863">
        <f t="shared" si="158"/>
        <v>387.87910398545137</v>
      </c>
      <c r="E863">
        <f t="shared" si="164"/>
        <v>-4.6903913877827108E-2</v>
      </c>
      <c r="F863">
        <f t="shared" si="161"/>
        <v>-0.98370351783318455</v>
      </c>
      <c r="G863">
        <f t="shared" si="162"/>
        <v>55.33909762662033</v>
      </c>
      <c r="H863">
        <f t="shared" si="163"/>
        <v>21.13765438662033</v>
      </c>
      <c r="I863">
        <f t="shared" si="159"/>
        <v>7182.0342910720328</v>
      </c>
      <c r="J863">
        <f t="shared" si="160"/>
        <v>0.61803398874989479</v>
      </c>
      <c r="K863">
        <f t="shared" si="155"/>
        <v>2743.2929908222613</v>
      </c>
      <c r="L863">
        <f t="shared" si="156"/>
        <v>389.36175640884215</v>
      </c>
      <c r="M863">
        <f t="shared" si="165"/>
        <v>369.32415160879441</v>
      </c>
      <c r="N863">
        <f t="shared" si="166"/>
        <v>362.0186985482062</v>
      </c>
      <c r="O863">
        <f t="shared" si="157"/>
        <v>424.36959413477121</v>
      </c>
    </row>
    <row r="864" spans="1:15" x14ac:dyDescent="0.25">
      <c r="A864">
        <v>8600</v>
      </c>
      <c r="B864">
        <v>404.73282999999998</v>
      </c>
      <c r="C864">
        <v>474.0625</v>
      </c>
      <c r="D864">
        <f t="shared" si="158"/>
        <v>387.41066468860697</v>
      </c>
      <c r="E864">
        <f t="shared" si="164"/>
        <v>-4.6843929684439442E-2</v>
      </c>
      <c r="F864">
        <f t="shared" si="161"/>
        <v>-0.98370351783318455</v>
      </c>
      <c r="G864">
        <f t="shared" si="162"/>
        <v>55.33909762662033</v>
      </c>
      <c r="H864">
        <f t="shared" si="163"/>
        <v>21.13765438662033</v>
      </c>
      <c r="I864">
        <f t="shared" si="159"/>
        <v>7182.0342910720328</v>
      </c>
      <c r="J864">
        <f t="shared" si="160"/>
        <v>0.61803398874989479</v>
      </c>
      <c r="K864">
        <f t="shared" si="155"/>
        <v>2743.2929908222613</v>
      </c>
      <c r="L864">
        <f t="shared" si="156"/>
        <v>398.11635160979228</v>
      </c>
      <c r="M864">
        <f t="shared" si="165"/>
        <v>368.85571231195001</v>
      </c>
      <c r="N864">
        <f t="shared" si="166"/>
        <v>361.55025925136181</v>
      </c>
      <c r="O864">
        <f t="shared" si="157"/>
        <v>423.90115483792681</v>
      </c>
    </row>
    <row r="865" spans="1:15" x14ac:dyDescent="0.25">
      <c r="A865">
        <v>8610</v>
      </c>
      <c r="B865">
        <v>390.27808600000003</v>
      </c>
      <c r="C865">
        <v>484.91319399999998</v>
      </c>
      <c r="D865">
        <f t="shared" si="158"/>
        <v>386.94282523369611</v>
      </c>
      <c r="E865">
        <f t="shared" si="164"/>
        <v>-4.6783945491085888E-2</v>
      </c>
      <c r="F865">
        <f t="shared" si="161"/>
        <v>-0.98370351783318455</v>
      </c>
      <c r="G865">
        <f t="shared" si="162"/>
        <v>55.33909762662033</v>
      </c>
      <c r="H865">
        <f t="shared" si="163"/>
        <v>21.13765438662033</v>
      </c>
      <c r="I865">
        <f t="shared" si="159"/>
        <v>7182.0342910720328</v>
      </c>
      <c r="J865">
        <f t="shared" si="160"/>
        <v>0.61803398874989479</v>
      </c>
      <c r="K865">
        <f t="shared" si="155"/>
        <v>2743.2929908222613</v>
      </c>
      <c r="L865">
        <f t="shared" si="156"/>
        <v>389.00412974861598</v>
      </c>
      <c r="M865">
        <f t="shared" si="165"/>
        <v>368.38787285703916</v>
      </c>
      <c r="N865">
        <f t="shared" si="166"/>
        <v>361.08241979645095</v>
      </c>
      <c r="O865">
        <f t="shared" si="157"/>
        <v>423.43331538301595</v>
      </c>
    </row>
    <row r="866" spans="1:15" x14ac:dyDescent="0.25">
      <c r="A866">
        <v>8620</v>
      </c>
      <c r="B866">
        <v>404.73282999999998</v>
      </c>
      <c r="C866">
        <v>474.0625</v>
      </c>
      <c r="D866">
        <f t="shared" si="158"/>
        <v>386.4755856207189</v>
      </c>
      <c r="E866">
        <f t="shared" si="164"/>
        <v>-4.672396129772096E-2</v>
      </c>
      <c r="F866">
        <f t="shared" si="161"/>
        <v>-0.98370351783318455</v>
      </c>
      <c r="G866">
        <f t="shared" si="162"/>
        <v>55.33909762662033</v>
      </c>
      <c r="H866">
        <f t="shared" si="163"/>
        <v>21.13765438662033</v>
      </c>
      <c r="I866">
        <f t="shared" si="159"/>
        <v>7182.0342910720328</v>
      </c>
      <c r="J866">
        <f t="shared" si="160"/>
        <v>0.61803398874989479</v>
      </c>
      <c r="K866">
        <f t="shared" si="155"/>
        <v>2743.2929908222613</v>
      </c>
      <c r="L866">
        <f t="shared" si="156"/>
        <v>397.75918318802758</v>
      </c>
      <c r="M866">
        <f t="shared" si="165"/>
        <v>367.92063324406195</v>
      </c>
      <c r="N866">
        <f t="shared" si="166"/>
        <v>360.61518018347374</v>
      </c>
      <c r="O866">
        <f t="shared" si="157"/>
        <v>422.96607577003874</v>
      </c>
    </row>
    <row r="867" spans="1:15" x14ac:dyDescent="0.25">
      <c r="A867">
        <v>8630</v>
      </c>
      <c r="B867">
        <v>390.27808600000003</v>
      </c>
      <c r="C867">
        <v>484.91319399999998</v>
      </c>
      <c r="D867">
        <f t="shared" si="158"/>
        <v>386.00894584967534</v>
      </c>
      <c r="E867">
        <f t="shared" si="164"/>
        <v>-4.6663977104356033E-2</v>
      </c>
      <c r="F867">
        <f t="shared" si="161"/>
        <v>-0.98370351783318455</v>
      </c>
      <c r="G867">
        <f t="shared" si="162"/>
        <v>55.33909762662033</v>
      </c>
      <c r="H867">
        <f t="shared" si="163"/>
        <v>21.13765438662033</v>
      </c>
      <c r="I867">
        <f t="shared" si="159"/>
        <v>7182.0342910720328</v>
      </c>
      <c r="J867">
        <f t="shared" si="160"/>
        <v>0.61803398874989479</v>
      </c>
      <c r="K867">
        <f t="shared" si="155"/>
        <v>2743.2929908222613</v>
      </c>
      <c r="L867">
        <f t="shared" si="156"/>
        <v>388.64741956531282</v>
      </c>
      <c r="M867">
        <f t="shared" si="165"/>
        <v>367.45399347301839</v>
      </c>
      <c r="N867">
        <f t="shared" si="166"/>
        <v>360.14854041243018</v>
      </c>
      <c r="O867">
        <f t="shared" si="157"/>
        <v>422.49943599899518</v>
      </c>
    </row>
    <row r="868" spans="1:15" x14ac:dyDescent="0.25">
      <c r="A868">
        <v>8640</v>
      </c>
      <c r="B868">
        <v>390.27808600000003</v>
      </c>
      <c r="C868">
        <v>484.91319399999998</v>
      </c>
      <c r="D868">
        <f t="shared" si="158"/>
        <v>385.54290592056532</v>
      </c>
      <c r="E868">
        <f t="shared" si="164"/>
        <v>-4.6603992911002479E-2</v>
      </c>
      <c r="F868">
        <f t="shared" si="161"/>
        <v>-0.98370351783318455</v>
      </c>
      <c r="G868">
        <f t="shared" si="162"/>
        <v>55.33909762662033</v>
      </c>
      <c r="H868">
        <f t="shared" si="163"/>
        <v>21.13765438662033</v>
      </c>
      <c r="I868">
        <f t="shared" si="159"/>
        <v>7182.0342910720328</v>
      </c>
      <c r="J868">
        <f t="shared" si="160"/>
        <v>0.61803398874989479</v>
      </c>
      <c r="K868">
        <f t="shared" si="155"/>
        <v>2743.2929908222613</v>
      </c>
      <c r="L868">
        <f t="shared" si="156"/>
        <v>388.46940815250741</v>
      </c>
      <c r="M868">
        <f t="shared" si="165"/>
        <v>366.98795354390836</v>
      </c>
      <c r="N868">
        <f t="shared" si="166"/>
        <v>359.68250048332015</v>
      </c>
      <c r="O868">
        <f t="shared" si="157"/>
        <v>422.03339606988516</v>
      </c>
    </row>
    <row r="869" spans="1:15" x14ac:dyDescent="0.25">
      <c r="A869">
        <v>8650</v>
      </c>
      <c r="B869">
        <v>404.73282999999998</v>
      </c>
      <c r="C869">
        <v>474.0625</v>
      </c>
      <c r="D869">
        <f t="shared" si="158"/>
        <v>385.07746583338906</v>
      </c>
      <c r="E869">
        <f t="shared" si="164"/>
        <v>-4.6544008717626185E-2</v>
      </c>
      <c r="F869">
        <f t="shared" si="161"/>
        <v>-0.98370351783318455</v>
      </c>
      <c r="G869">
        <f t="shared" si="162"/>
        <v>55.33909762662033</v>
      </c>
      <c r="H869">
        <f t="shared" si="163"/>
        <v>21.13765438662033</v>
      </c>
      <c r="I869">
        <f t="shared" si="159"/>
        <v>7182.0342910720328</v>
      </c>
      <c r="J869">
        <f t="shared" si="160"/>
        <v>0.61803398874989479</v>
      </c>
      <c r="K869">
        <f t="shared" si="155"/>
        <v>2743.2929908222613</v>
      </c>
      <c r="L869">
        <f t="shared" si="156"/>
        <v>397.22514894961137</v>
      </c>
      <c r="M869">
        <f t="shared" si="165"/>
        <v>366.5225134567321</v>
      </c>
      <c r="N869">
        <f t="shared" si="166"/>
        <v>359.21706039614389</v>
      </c>
      <c r="O869">
        <f t="shared" si="157"/>
        <v>421.5679559827089</v>
      </c>
    </row>
    <row r="870" spans="1:15" x14ac:dyDescent="0.25">
      <c r="A870">
        <v>8660</v>
      </c>
      <c r="B870">
        <v>390.27808600000003</v>
      </c>
      <c r="C870">
        <v>484.91319399999998</v>
      </c>
      <c r="D870">
        <f t="shared" si="158"/>
        <v>384.61262558814633</v>
      </c>
      <c r="E870">
        <f t="shared" si="164"/>
        <v>-4.6484024524272624E-2</v>
      </c>
      <c r="F870">
        <f t="shared" si="161"/>
        <v>-0.98370351783318455</v>
      </c>
      <c r="G870">
        <f t="shared" si="162"/>
        <v>55.33909762662033</v>
      </c>
      <c r="H870">
        <f t="shared" si="163"/>
        <v>21.13765438662033</v>
      </c>
      <c r="I870">
        <f t="shared" si="159"/>
        <v>7182.0342910720328</v>
      </c>
      <c r="J870">
        <f t="shared" si="160"/>
        <v>0.61803398874989479</v>
      </c>
      <c r="K870">
        <f t="shared" si="155"/>
        <v>2743.2929908222613</v>
      </c>
      <c r="L870">
        <f t="shared" si="156"/>
        <v>388.1140726845889</v>
      </c>
      <c r="M870">
        <f t="shared" si="165"/>
        <v>366.05767321148937</v>
      </c>
      <c r="N870">
        <f t="shared" si="166"/>
        <v>358.75222015090117</v>
      </c>
      <c r="O870">
        <f t="shared" si="157"/>
        <v>421.10311573746617</v>
      </c>
    </row>
    <row r="871" spans="1:15" x14ac:dyDescent="0.25">
      <c r="A871">
        <v>8670</v>
      </c>
      <c r="B871">
        <v>390.27808600000003</v>
      </c>
      <c r="C871">
        <v>484.91319399999998</v>
      </c>
      <c r="D871">
        <f t="shared" si="158"/>
        <v>384.14838518483725</v>
      </c>
      <c r="E871">
        <f t="shared" si="164"/>
        <v>-4.6424040330907704E-2</v>
      </c>
      <c r="F871">
        <f t="shared" si="161"/>
        <v>-0.98370351783318455</v>
      </c>
      <c r="G871">
        <f t="shared" si="162"/>
        <v>55.33909762662033</v>
      </c>
      <c r="H871">
        <f t="shared" si="163"/>
        <v>21.13765438662033</v>
      </c>
      <c r="I871">
        <f t="shared" si="159"/>
        <v>7182.0342910720328</v>
      </c>
      <c r="J871">
        <f t="shared" si="160"/>
        <v>0.61803398874989479</v>
      </c>
      <c r="K871">
        <f t="shared" si="155"/>
        <v>2743.2929908222613</v>
      </c>
      <c r="L871">
        <f t="shared" si="156"/>
        <v>387.9367486294758</v>
      </c>
      <c r="M871">
        <f t="shared" si="165"/>
        <v>365.5934328081803</v>
      </c>
      <c r="N871">
        <f t="shared" si="166"/>
        <v>358.28797974759209</v>
      </c>
      <c r="O871">
        <f t="shared" si="157"/>
        <v>420.63887533415709</v>
      </c>
    </row>
    <row r="872" spans="1:15" x14ac:dyDescent="0.25">
      <c r="A872">
        <v>8680</v>
      </c>
      <c r="B872">
        <v>375.82334200000003</v>
      </c>
      <c r="C872">
        <v>495.76388900000001</v>
      </c>
      <c r="D872">
        <f t="shared" si="158"/>
        <v>383.68474462346182</v>
      </c>
      <c r="E872">
        <f t="shared" si="164"/>
        <v>-4.6364056137542776E-2</v>
      </c>
      <c r="F872">
        <f t="shared" si="161"/>
        <v>-0.98370351783318455</v>
      </c>
      <c r="G872">
        <f t="shared" si="162"/>
        <v>55.33909762662033</v>
      </c>
      <c r="H872">
        <f t="shared" si="163"/>
        <v>21.13765438662033</v>
      </c>
      <c r="I872">
        <f t="shared" si="159"/>
        <v>7182.0342910720328</v>
      </c>
      <c r="J872">
        <f t="shared" si="160"/>
        <v>0.61803398874989479</v>
      </c>
      <c r="K872">
        <f t="shared" si="155"/>
        <v>2743.2929908222613</v>
      </c>
      <c r="L872">
        <f t="shared" si="156"/>
        <v>378.82613060291482</v>
      </c>
      <c r="M872">
        <f t="shared" si="165"/>
        <v>365.12979224680487</v>
      </c>
      <c r="N872">
        <f t="shared" si="166"/>
        <v>357.82433918621666</v>
      </c>
      <c r="O872">
        <f t="shared" si="157"/>
        <v>420.17523477278166</v>
      </c>
    </row>
    <row r="873" spans="1:15" x14ac:dyDescent="0.25">
      <c r="A873">
        <v>8690</v>
      </c>
      <c r="B873">
        <v>375.82334200000003</v>
      </c>
      <c r="C873">
        <v>495.76388900000001</v>
      </c>
      <c r="D873">
        <f t="shared" si="158"/>
        <v>383.22170390402016</v>
      </c>
      <c r="E873">
        <f t="shared" si="164"/>
        <v>-4.6304071944166483E-2</v>
      </c>
      <c r="F873">
        <f t="shared" si="161"/>
        <v>-0.98370351783318455</v>
      </c>
      <c r="G873">
        <f t="shared" si="162"/>
        <v>55.33909762662033</v>
      </c>
      <c r="H873">
        <f t="shared" si="163"/>
        <v>21.13765438662033</v>
      </c>
      <c r="I873">
        <f t="shared" si="159"/>
        <v>7182.0342910720328</v>
      </c>
      <c r="J873">
        <f t="shared" si="160"/>
        <v>0.61803398874989479</v>
      </c>
      <c r="K873">
        <f t="shared" si="155"/>
        <v>2743.2929908222613</v>
      </c>
      <c r="L873">
        <f t="shared" si="156"/>
        <v>378.6492647862633</v>
      </c>
      <c r="M873">
        <f t="shared" si="165"/>
        <v>364.6667515273632</v>
      </c>
      <c r="N873">
        <f t="shared" si="166"/>
        <v>357.361298466775</v>
      </c>
      <c r="O873">
        <f t="shared" si="157"/>
        <v>419.71219405334</v>
      </c>
    </row>
    <row r="874" spans="1:15" x14ac:dyDescent="0.25">
      <c r="A874">
        <v>8700</v>
      </c>
      <c r="B874">
        <v>390.27808600000003</v>
      </c>
      <c r="C874">
        <v>484.91319399999998</v>
      </c>
      <c r="D874">
        <f t="shared" si="158"/>
        <v>382.75926302651192</v>
      </c>
      <c r="E874">
        <f t="shared" si="164"/>
        <v>-4.6244087750824295E-2</v>
      </c>
      <c r="F874">
        <f t="shared" si="161"/>
        <v>-0.98370351783318455</v>
      </c>
      <c r="G874">
        <f t="shared" si="162"/>
        <v>55.33909762662033</v>
      </c>
      <c r="H874">
        <f t="shared" si="163"/>
        <v>21.13765438662033</v>
      </c>
      <c r="I874">
        <f t="shared" si="159"/>
        <v>7182.0342910720328</v>
      </c>
      <c r="J874">
        <f t="shared" si="160"/>
        <v>0.61803398874989479</v>
      </c>
      <c r="K874">
        <f t="shared" si="155"/>
        <v>2743.2929908222613</v>
      </c>
      <c r="L874">
        <f t="shared" si="156"/>
        <v>387.40615117952115</v>
      </c>
      <c r="M874">
        <f t="shared" si="165"/>
        <v>364.20431064985496</v>
      </c>
      <c r="N874">
        <f t="shared" si="166"/>
        <v>356.89885758926675</v>
      </c>
      <c r="O874">
        <f t="shared" si="157"/>
        <v>419.24975317583176</v>
      </c>
    </row>
    <row r="875" spans="1:15" x14ac:dyDescent="0.25">
      <c r="A875">
        <v>8710</v>
      </c>
      <c r="B875">
        <v>390.27808600000003</v>
      </c>
      <c r="C875">
        <v>484.91319399999998</v>
      </c>
      <c r="D875">
        <f t="shared" si="158"/>
        <v>382.29742199093732</v>
      </c>
      <c r="E875">
        <f t="shared" si="164"/>
        <v>-4.6184103557459368E-2</v>
      </c>
      <c r="F875">
        <f t="shared" si="161"/>
        <v>-0.98370351783318455</v>
      </c>
      <c r="G875">
        <f t="shared" si="162"/>
        <v>55.33909762662033</v>
      </c>
      <c r="H875">
        <f t="shared" si="163"/>
        <v>21.13765438662033</v>
      </c>
      <c r="I875">
        <f t="shared" si="159"/>
        <v>7182.0342910720328</v>
      </c>
      <c r="J875">
        <f t="shared" si="160"/>
        <v>0.61803398874989479</v>
      </c>
      <c r="K875">
        <f t="shared" si="155"/>
        <v>2743.2929908222613</v>
      </c>
      <c r="L875">
        <f t="shared" si="156"/>
        <v>387.22974360133105</v>
      </c>
      <c r="M875">
        <f t="shared" si="165"/>
        <v>363.74246961428037</v>
      </c>
      <c r="N875">
        <f t="shared" si="166"/>
        <v>356.43701655369216</v>
      </c>
      <c r="O875">
        <f t="shared" si="157"/>
        <v>418.78791214025716</v>
      </c>
    </row>
    <row r="876" spans="1:15" x14ac:dyDescent="0.25">
      <c r="A876">
        <v>8720</v>
      </c>
      <c r="B876">
        <v>375.82334200000003</v>
      </c>
      <c r="C876">
        <v>495.76388900000001</v>
      </c>
      <c r="D876">
        <f t="shared" si="158"/>
        <v>381.83618079729649</v>
      </c>
      <c r="E876">
        <f t="shared" si="164"/>
        <v>-4.6124119364083074E-2</v>
      </c>
      <c r="F876">
        <f t="shared" si="161"/>
        <v>-0.98370351783318455</v>
      </c>
      <c r="G876">
        <f t="shared" si="162"/>
        <v>55.33909762662033</v>
      </c>
      <c r="H876">
        <f t="shared" si="163"/>
        <v>21.13765438662033</v>
      </c>
      <c r="I876">
        <f t="shared" si="159"/>
        <v>7182.0342910720328</v>
      </c>
      <c r="J876">
        <f t="shared" si="160"/>
        <v>0.61803398874989479</v>
      </c>
      <c r="K876">
        <f t="shared" si="155"/>
        <v>2743.2929908222613</v>
      </c>
      <c r="L876">
        <f t="shared" si="156"/>
        <v>378.12004205169325</v>
      </c>
      <c r="M876">
        <f t="shared" si="165"/>
        <v>363.28122842063954</v>
      </c>
      <c r="N876">
        <f t="shared" si="166"/>
        <v>355.97577536005133</v>
      </c>
      <c r="O876">
        <f t="shared" si="157"/>
        <v>418.32667094661633</v>
      </c>
    </row>
    <row r="877" spans="1:15" x14ac:dyDescent="0.25">
      <c r="A877">
        <v>8730</v>
      </c>
      <c r="B877">
        <v>375.82334200000003</v>
      </c>
      <c r="C877">
        <v>495.76388900000001</v>
      </c>
      <c r="D877">
        <f t="shared" si="158"/>
        <v>381.37553944558908</v>
      </c>
      <c r="E877">
        <f t="shared" si="164"/>
        <v>-4.6064135170740886E-2</v>
      </c>
      <c r="F877">
        <f t="shared" si="161"/>
        <v>-0.98370351783318455</v>
      </c>
      <c r="G877">
        <f t="shared" si="162"/>
        <v>55.33909762662033</v>
      </c>
      <c r="H877">
        <f t="shared" si="163"/>
        <v>21.13765438662033</v>
      </c>
      <c r="I877">
        <f t="shared" si="159"/>
        <v>7182.0342910720328</v>
      </c>
      <c r="J877">
        <f t="shared" si="160"/>
        <v>0.61803398874989479</v>
      </c>
      <c r="K877">
        <f t="shared" si="155"/>
        <v>2743.2929908222613</v>
      </c>
      <c r="L877">
        <f t="shared" si="156"/>
        <v>377.94409271196469</v>
      </c>
      <c r="M877">
        <f t="shared" si="165"/>
        <v>362.82058706893213</v>
      </c>
      <c r="N877">
        <f t="shared" si="166"/>
        <v>355.51513400834392</v>
      </c>
      <c r="O877">
        <f t="shared" si="157"/>
        <v>417.86602959490892</v>
      </c>
    </row>
    <row r="878" spans="1:15" x14ac:dyDescent="0.25">
      <c r="A878">
        <v>8740</v>
      </c>
      <c r="B878">
        <v>375.82334200000003</v>
      </c>
      <c r="C878">
        <v>495.76388900000001</v>
      </c>
      <c r="D878">
        <f t="shared" si="158"/>
        <v>380.91549793581555</v>
      </c>
      <c r="E878">
        <f t="shared" si="164"/>
        <v>-4.600415097735322E-2</v>
      </c>
      <c r="F878">
        <f t="shared" si="161"/>
        <v>-0.98370351783318455</v>
      </c>
      <c r="G878">
        <f t="shared" si="162"/>
        <v>55.33909762662033</v>
      </c>
      <c r="H878">
        <f t="shared" si="163"/>
        <v>21.13765438662033</v>
      </c>
      <c r="I878">
        <f t="shared" si="159"/>
        <v>7182.0342910720328</v>
      </c>
      <c r="J878">
        <f t="shared" si="160"/>
        <v>0.61803398874989479</v>
      </c>
      <c r="K878">
        <f t="shared" ref="K878:K941" si="167">+(1-J878)*I878</f>
        <v>2743.2929908222613</v>
      </c>
      <c r="L878">
        <f t="shared" ref="L878:L941" si="168">+D878+J878*(B878-D878)</f>
        <v>377.76837249146701</v>
      </c>
      <c r="M878">
        <f t="shared" si="165"/>
        <v>362.3605455591586</v>
      </c>
      <c r="N878">
        <f t="shared" si="166"/>
        <v>355.05509249857039</v>
      </c>
      <c r="O878">
        <f t="shared" si="157"/>
        <v>417.40598808513539</v>
      </c>
    </row>
    <row r="879" spans="1:15" x14ac:dyDescent="0.25">
      <c r="A879">
        <v>8750</v>
      </c>
      <c r="B879">
        <v>404.73282999999998</v>
      </c>
      <c r="C879">
        <v>474.0625</v>
      </c>
      <c r="D879">
        <f t="shared" si="158"/>
        <v>380.45605626797555</v>
      </c>
      <c r="E879">
        <f t="shared" si="164"/>
        <v>-4.5944166783999665E-2</v>
      </c>
      <c r="F879">
        <f t="shared" si="161"/>
        <v>-0.98370351783318455</v>
      </c>
      <c r="G879">
        <f t="shared" si="162"/>
        <v>55.33909762662033</v>
      </c>
      <c r="H879">
        <f t="shared" si="163"/>
        <v>21.13765438662033</v>
      </c>
      <c r="I879">
        <f t="shared" si="159"/>
        <v>7182.0342910720328</v>
      </c>
      <c r="J879">
        <f t="shared" si="160"/>
        <v>0.61803398874989479</v>
      </c>
      <c r="K879">
        <f t="shared" si="167"/>
        <v>2743.2929908222613</v>
      </c>
      <c r="L879">
        <f t="shared" si="168"/>
        <v>395.45992757155727</v>
      </c>
      <c r="M879">
        <f t="shared" si="165"/>
        <v>361.9011038913186</v>
      </c>
      <c r="N879">
        <f t="shared" si="166"/>
        <v>354.59565083073039</v>
      </c>
      <c r="O879">
        <f t="shared" si="157"/>
        <v>416.94654641729539</v>
      </c>
    </row>
    <row r="880" spans="1:15" x14ac:dyDescent="0.25">
      <c r="A880">
        <v>8760</v>
      </c>
      <c r="B880">
        <v>390.27808600000003</v>
      </c>
      <c r="C880">
        <v>484.91319399999998</v>
      </c>
      <c r="D880">
        <f t="shared" si="158"/>
        <v>379.99721444206909</v>
      </c>
      <c r="E880">
        <f t="shared" si="164"/>
        <v>-4.5884182590646104E-2</v>
      </c>
      <c r="F880">
        <f t="shared" si="161"/>
        <v>-0.98370351783318455</v>
      </c>
      <c r="G880">
        <f t="shared" si="162"/>
        <v>55.33909762662033</v>
      </c>
      <c r="H880">
        <f t="shared" si="163"/>
        <v>21.13765438662033</v>
      </c>
      <c r="I880">
        <f t="shared" si="159"/>
        <v>7182.0342910720328</v>
      </c>
      <c r="J880">
        <f t="shared" si="160"/>
        <v>0.61803398874989479</v>
      </c>
      <c r="K880">
        <f t="shared" si="167"/>
        <v>2743.2929908222613</v>
      </c>
      <c r="L880">
        <f t="shared" si="168"/>
        <v>386.35114249884248</v>
      </c>
      <c r="M880">
        <f t="shared" si="165"/>
        <v>361.44226206541214</v>
      </c>
      <c r="N880">
        <f t="shared" si="166"/>
        <v>354.13680900482393</v>
      </c>
      <c r="O880">
        <f t="shared" si="157"/>
        <v>416.48770459138893</v>
      </c>
    </row>
    <row r="881" spans="1:15" x14ac:dyDescent="0.25">
      <c r="A881">
        <v>8770</v>
      </c>
      <c r="B881">
        <v>390.27808600000003</v>
      </c>
      <c r="C881">
        <v>484.91319399999998</v>
      </c>
      <c r="D881">
        <f t="shared" si="158"/>
        <v>379.5389724580964</v>
      </c>
      <c r="E881">
        <f t="shared" si="164"/>
        <v>-4.5824198397269811E-2</v>
      </c>
      <c r="F881">
        <f t="shared" si="161"/>
        <v>-0.98370351783318455</v>
      </c>
      <c r="G881">
        <f t="shared" si="162"/>
        <v>55.33909762662033</v>
      </c>
      <c r="H881">
        <f t="shared" si="163"/>
        <v>21.13765438662033</v>
      </c>
      <c r="I881">
        <f t="shared" si="159"/>
        <v>7182.0342910720328</v>
      </c>
      <c r="J881">
        <f t="shared" si="160"/>
        <v>0.61803398874989479</v>
      </c>
      <c r="K881">
        <f t="shared" si="167"/>
        <v>2743.2929908222613</v>
      </c>
      <c r="L881">
        <f t="shared" si="168"/>
        <v>386.1761096360371</v>
      </c>
      <c r="M881">
        <f t="shared" si="165"/>
        <v>360.98402008143944</v>
      </c>
      <c r="N881">
        <f t="shared" si="166"/>
        <v>353.67856702085123</v>
      </c>
      <c r="O881">
        <f t="shared" si="157"/>
        <v>416.02946260741624</v>
      </c>
    </row>
    <row r="882" spans="1:15" x14ac:dyDescent="0.25">
      <c r="A882">
        <v>8780</v>
      </c>
      <c r="B882">
        <v>390.27808600000003</v>
      </c>
      <c r="C882">
        <v>484.91319399999998</v>
      </c>
      <c r="D882">
        <f t="shared" si="158"/>
        <v>379.08133031605723</v>
      </c>
      <c r="E882">
        <f t="shared" si="164"/>
        <v>-4.5764214203916256E-2</v>
      </c>
      <c r="F882">
        <f t="shared" si="161"/>
        <v>-0.98370351783318455</v>
      </c>
      <c r="G882">
        <f t="shared" si="162"/>
        <v>55.33909762662033</v>
      </c>
      <c r="H882">
        <f t="shared" si="163"/>
        <v>21.13765438662033</v>
      </c>
      <c r="I882">
        <f t="shared" si="159"/>
        <v>7182.0342910720328</v>
      </c>
      <c r="J882">
        <f t="shared" si="160"/>
        <v>0.61803398874989479</v>
      </c>
      <c r="K882">
        <f t="shared" si="167"/>
        <v>2743.2929908222613</v>
      </c>
      <c r="L882">
        <f t="shared" si="168"/>
        <v>386.00130589246248</v>
      </c>
      <c r="M882">
        <f t="shared" si="165"/>
        <v>360.52637793940028</v>
      </c>
      <c r="N882">
        <f t="shared" si="166"/>
        <v>353.22092487881207</v>
      </c>
      <c r="O882">
        <f t="shared" si="157"/>
        <v>415.57182046537707</v>
      </c>
    </row>
    <row r="883" spans="1:15" x14ac:dyDescent="0.25">
      <c r="A883">
        <v>8790</v>
      </c>
      <c r="B883">
        <v>390.27808600000003</v>
      </c>
      <c r="C883">
        <v>484.91319399999998</v>
      </c>
      <c r="D883">
        <f t="shared" si="158"/>
        <v>378.62428801595172</v>
      </c>
      <c r="E883">
        <f t="shared" si="164"/>
        <v>-4.5704230010551329E-2</v>
      </c>
      <c r="F883">
        <f t="shared" si="161"/>
        <v>-0.98370351783318455</v>
      </c>
      <c r="G883">
        <f t="shared" si="162"/>
        <v>55.33909762662033</v>
      </c>
      <c r="H883">
        <f t="shared" si="163"/>
        <v>21.13765438662033</v>
      </c>
      <c r="I883">
        <f t="shared" si="159"/>
        <v>7182.0342910720328</v>
      </c>
      <c r="J883">
        <f t="shared" si="160"/>
        <v>0.61803398874989479</v>
      </c>
      <c r="K883">
        <f t="shared" si="167"/>
        <v>2743.2929908222613</v>
      </c>
      <c r="L883">
        <f t="shared" si="168"/>
        <v>385.82673126811858</v>
      </c>
      <c r="M883">
        <f t="shared" si="165"/>
        <v>360.06933563929476</v>
      </c>
      <c r="N883">
        <f t="shared" si="166"/>
        <v>352.76388257870656</v>
      </c>
      <c r="O883">
        <f t="shared" si="157"/>
        <v>415.11477816527156</v>
      </c>
    </row>
    <row r="884" spans="1:15" x14ac:dyDescent="0.25">
      <c r="A884">
        <v>8800</v>
      </c>
      <c r="B884">
        <v>390.27808600000003</v>
      </c>
      <c r="C884">
        <v>484.91319399999998</v>
      </c>
      <c r="D884">
        <f t="shared" si="158"/>
        <v>378.16784555777997</v>
      </c>
      <c r="E884">
        <f t="shared" si="164"/>
        <v>-4.5644245817175036E-2</v>
      </c>
      <c r="F884">
        <f t="shared" si="161"/>
        <v>-0.98370351783318455</v>
      </c>
      <c r="G884">
        <f t="shared" si="162"/>
        <v>55.33909762662033</v>
      </c>
      <c r="H884">
        <f t="shared" si="163"/>
        <v>21.13765438662033</v>
      </c>
      <c r="I884">
        <f t="shared" si="159"/>
        <v>7182.0342910720328</v>
      </c>
      <c r="J884">
        <f t="shared" si="160"/>
        <v>0.61803398874989479</v>
      </c>
      <c r="K884">
        <f t="shared" si="167"/>
        <v>2743.2929908222613</v>
      </c>
      <c r="L884">
        <f t="shared" si="168"/>
        <v>385.6523857630055</v>
      </c>
      <c r="M884">
        <f t="shared" si="165"/>
        <v>359.61289318112301</v>
      </c>
      <c r="N884">
        <f t="shared" si="166"/>
        <v>352.30744012053481</v>
      </c>
      <c r="O884">
        <f t="shared" si="157"/>
        <v>414.65833570709981</v>
      </c>
    </row>
    <row r="885" spans="1:15" x14ac:dyDescent="0.25">
      <c r="A885">
        <v>8810</v>
      </c>
      <c r="B885">
        <v>390.27808600000003</v>
      </c>
      <c r="C885">
        <v>484.91319399999998</v>
      </c>
      <c r="D885">
        <f t="shared" si="158"/>
        <v>377.71200294154164</v>
      </c>
      <c r="E885">
        <f t="shared" si="164"/>
        <v>-4.5584261623832847E-2</v>
      </c>
      <c r="F885">
        <f t="shared" si="161"/>
        <v>-0.98370351783318455</v>
      </c>
      <c r="G885">
        <f t="shared" si="162"/>
        <v>55.33909762662033</v>
      </c>
      <c r="H885">
        <f t="shared" si="163"/>
        <v>21.13765438662033</v>
      </c>
      <c r="I885">
        <f t="shared" si="159"/>
        <v>7182.0342910720328</v>
      </c>
      <c r="J885">
        <f t="shared" si="160"/>
        <v>0.61803398874989479</v>
      </c>
      <c r="K885">
        <f t="shared" si="167"/>
        <v>2743.2929908222613</v>
      </c>
      <c r="L885">
        <f t="shared" si="168"/>
        <v>385.47826937712318</v>
      </c>
      <c r="M885">
        <f t="shared" si="165"/>
        <v>359.15705056488468</v>
      </c>
      <c r="N885">
        <f t="shared" si="166"/>
        <v>351.85159750429648</v>
      </c>
      <c r="O885">
        <f t="shared" ref="O885:O948" si="169">+O884+E885*10</f>
        <v>414.20249309086148</v>
      </c>
    </row>
    <row r="886" spans="1:15" x14ac:dyDescent="0.25">
      <c r="A886">
        <v>8820</v>
      </c>
      <c r="B886">
        <v>390.27808600000003</v>
      </c>
      <c r="C886">
        <v>484.91319399999998</v>
      </c>
      <c r="D886">
        <f t="shared" si="158"/>
        <v>377.25676016723708</v>
      </c>
      <c r="E886">
        <f t="shared" si="164"/>
        <v>-4.5524277430456547E-2</v>
      </c>
      <c r="F886">
        <f t="shared" si="161"/>
        <v>-0.98370351783318455</v>
      </c>
      <c r="G886">
        <f t="shared" si="162"/>
        <v>55.33909762662033</v>
      </c>
      <c r="H886">
        <f t="shared" si="163"/>
        <v>21.13765438662033</v>
      </c>
      <c r="I886">
        <f t="shared" si="159"/>
        <v>7182.0342910720328</v>
      </c>
      <c r="J886">
        <f t="shared" si="160"/>
        <v>0.61803398874989479</v>
      </c>
      <c r="K886">
        <f t="shared" si="167"/>
        <v>2743.2929908222613</v>
      </c>
      <c r="L886">
        <f t="shared" si="168"/>
        <v>385.30438211047164</v>
      </c>
      <c r="M886">
        <f t="shared" si="165"/>
        <v>358.70180779058012</v>
      </c>
      <c r="N886">
        <f t="shared" si="166"/>
        <v>351.39635472999191</v>
      </c>
      <c r="O886">
        <f t="shared" si="169"/>
        <v>413.74725031655692</v>
      </c>
    </row>
    <row r="887" spans="1:15" x14ac:dyDescent="0.25">
      <c r="A887">
        <v>8830</v>
      </c>
      <c r="B887">
        <v>390.27808600000003</v>
      </c>
      <c r="C887">
        <v>484.91319399999998</v>
      </c>
      <c r="D887">
        <f t="shared" si="158"/>
        <v>376.80211723486616</v>
      </c>
      <c r="E887">
        <f t="shared" si="164"/>
        <v>-4.5464293237091627E-2</v>
      </c>
      <c r="F887">
        <f t="shared" si="161"/>
        <v>-0.98370351783318455</v>
      </c>
      <c r="G887">
        <f t="shared" si="162"/>
        <v>55.33909762662033</v>
      </c>
      <c r="H887">
        <f t="shared" si="163"/>
        <v>21.13765438662033</v>
      </c>
      <c r="I887">
        <f t="shared" si="159"/>
        <v>7182.0342910720328</v>
      </c>
      <c r="J887">
        <f t="shared" si="160"/>
        <v>0.61803398874989479</v>
      </c>
      <c r="K887">
        <f t="shared" si="167"/>
        <v>2743.2929908222613</v>
      </c>
      <c r="L887">
        <f t="shared" si="168"/>
        <v>385.13072396305085</v>
      </c>
      <c r="M887">
        <f t="shared" si="165"/>
        <v>358.2471648582092</v>
      </c>
      <c r="N887">
        <f t="shared" si="166"/>
        <v>350.941711797621</v>
      </c>
      <c r="O887">
        <f t="shared" si="169"/>
        <v>413.292607384186</v>
      </c>
    </row>
    <row r="888" spans="1:15" x14ac:dyDescent="0.25">
      <c r="A888">
        <v>8840</v>
      </c>
      <c r="B888">
        <v>390.27808600000003</v>
      </c>
      <c r="C888">
        <v>484.91319399999998</v>
      </c>
      <c r="D888">
        <f t="shared" si="158"/>
        <v>376.34807414442867</v>
      </c>
      <c r="E888">
        <f t="shared" si="164"/>
        <v>-4.5404309043749438E-2</v>
      </c>
      <c r="F888">
        <f t="shared" si="161"/>
        <v>-0.98370351783318455</v>
      </c>
      <c r="G888">
        <f t="shared" si="162"/>
        <v>55.33909762662033</v>
      </c>
      <c r="H888">
        <f t="shared" si="163"/>
        <v>21.13765438662033</v>
      </c>
      <c r="I888">
        <f t="shared" si="159"/>
        <v>7182.0342910720328</v>
      </c>
      <c r="J888">
        <f t="shared" si="160"/>
        <v>0.61803398874989479</v>
      </c>
      <c r="K888">
        <f t="shared" si="167"/>
        <v>2743.2929908222613</v>
      </c>
      <c r="L888">
        <f t="shared" si="168"/>
        <v>384.95729493486078</v>
      </c>
      <c r="M888">
        <f t="shared" si="165"/>
        <v>357.79312176777171</v>
      </c>
      <c r="N888">
        <f t="shared" si="166"/>
        <v>350.4876687071835</v>
      </c>
      <c r="O888">
        <f t="shared" si="169"/>
        <v>412.8385642937485</v>
      </c>
    </row>
    <row r="889" spans="1:15" x14ac:dyDescent="0.25">
      <c r="A889">
        <v>8850</v>
      </c>
      <c r="B889">
        <v>375.82334200000003</v>
      </c>
      <c r="C889">
        <v>495.76388900000001</v>
      </c>
      <c r="D889">
        <f t="shared" si="158"/>
        <v>375.89463089592505</v>
      </c>
      <c r="E889">
        <f t="shared" si="164"/>
        <v>-4.5344324850361772E-2</v>
      </c>
      <c r="F889">
        <f t="shared" si="161"/>
        <v>-0.98370351783318455</v>
      </c>
      <c r="G889">
        <f t="shared" si="162"/>
        <v>55.33909762662033</v>
      </c>
      <c r="H889">
        <f t="shared" si="163"/>
        <v>21.13765438662033</v>
      </c>
      <c r="I889">
        <f t="shared" si="159"/>
        <v>7182.0342910720328</v>
      </c>
      <c r="J889">
        <f t="shared" si="160"/>
        <v>0.61803398874989479</v>
      </c>
      <c r="K889">
        <f t="shared" si="167"/>
        <v>2743.2929908222613</v>
      </c>
      <c r="L889">
        <f t="shared" si="168"/>
        <v>375.85057193522294</v>
      </c>
      <c r="M889">
        <f t="shared" si="165"/>
        <v>357.33967851926809</v>
      </c>
      <c r="N889">
        <f t="shared" si="166"/>
        <v>350.03422545867988</v>
      </c>
      <c r="O889">
        <f t="shared" si="169"/>
        <v>412.38512104524489</v>
      </c>
    </row>
    <row r="890" spans="1:15" x14ac:dyDescent="0.25">
      <c r="A890">
        <v>8860</v>
      </c>
      <c r="B890">
        <v>390.27808600000003</v>
      </c>
      <c r="C890">
        <v>484.91319399999998</v>
      </c>
      <c r="D890">
        <f t="shared" si="158"/>
        <v>375.44178748935497</v>
      </c>
      <c r="E890">
        <f t="shared" si="164"/>
        <v>-4.5284340657008218E-2</v>
      </c>
      <c r="F890">
        <f t="shared" si="161"/>
        <v>-0.98370351783318455</v>
      </c>
      <c r="G890">
        <f t="shared" si="162"/>
        <v>55.33909762662033</v>
      </c>
      <c r="H890">
        <f t="shared" si="163"/>
        <v>21.13765438662033</v>
      </c>
      <c r="I890">
        <f t="shared" si="159"/>
        <v>7182.0342910720328</v>
      </c>
      <c r="J890">
        <f t="shared" si="160"/>
        <v>0.61803398874989479</v>
      </c>
      <c r="K890">
        <f t="shared" si="167"/>
        <v>2743.2929908222613</v>
      </c>
      <c r="L890">
        <f t="shared" si="168"/>
        <v>384.61112423617305</v>
      </c>
      <c r="M890">
        <f t="shared" si="165"/>
        <v>356.88683511269801</v>
      </c>
      <c r="N890">
        <f t="shared" si="166"/>
        <v>349.5813820521098</v>
      </c>
      <c r="O890">
        <f t="shared" si="169"/>
        <v>411.9322776386748</v>
      </c>
    </row>
    <row r="891" spans="1:15" x14ac:dyDescent="0.25">
      <c r="A891">
        <v>8870</v>
      </c>
      <c r="B891">
        <v>404.73282999999998</v>
      </c>
      <c r="C891">
        <v>474.0625</v>
      </c>
      <c r="D891">
        <f t="shared" si="158"/>
        <v>374.98954392471853</v>
      </c>
      <c r="E891">
        <f t="shared" si="164"/>
        <v>-4.5224356463643291E-2</v>
      </c>
      <c r="F891">
        <f t="shared" si="161"/>
        <v>-0.98370351783318455</v>
      </c>
      <c r="G891">
        <f t="shared" si="162"/>
        <v>55.33909762662033</v>
      </c>
      <c r="H891">
        <f t="shared" si="163"/>
        <v>21.13765438662033</v>
      </c>
      <c r="I891">
        <f t="shared" si="159"/>
        <v>7182.0342910720328</v>
      </c>
      <c r="J891">
        <f t="shared" si="160"/>
        <v>0.61803398874989479</v>
      </c>
      <c r="K891">
        <f t="shared" si="167"/>
        <v>2743.2929908222613</v>
      </c>
      <c r="L891">
        <f t="shared" si="168"/>
        <v>393.37190565635393</v>
      </c>
      <c r="M891">
        <f t="shared" si="165"/>
        <v>356.43459154806158</v>
      </c>
      <c r="N891">
        <f t="shared" si="166"/>
        <v>349.12913848747337</v>
      </c>
      <c r="O891">
        <f t="shared" si="169"/>
        <v>411.48003407403837</v>
      </c>
    </row>
    <row r="892" spans="1:15" x14ac:dyDescent="0.25">
      <c r="A892">
        <v>8880</v>
      </c>
      <c r="B892">
        <v>404.73282999999998</v>
      </c>
      <c r="C892">
        <v>474.0625</v>
      </c>
      <c r="D892">
        <f t="shared" si="158"/>
        <v>374.53790020201575</v>
      </c>
      <c r="E892">
        <f t="shared" si="164"/>
        <v>-4.5164372270278363E-2</v>
      </c>
      <c r="F892">
        <f t="shared" si="161"/>
        <v>-0.98370351783318455</v>
      </c>
      <c r="G892">
        <f t="shared" si="162"/>
        <v>55.33909762662033</v>
      </c>
      <c r="H892">
        <f t="shared" si="163"/>
        <v>21.13765438662033</v>
      </c>
      <c r="I892">
        <f t="shared" si="159"/>
        <v>7182.0342910720328</v>
      </c>
      <c r="J892">
        <f t="shared" si="160"/>
        <v>0.61803398874989479</v>
      </c>
      <c r="K892">
        <f t="shared" si="167"/>
        <v>2743.2929908222613</v>
      </c>
      <c r="L892">
        <f t="shared" si="168"/>
        <v>393.19939310508698</v>
      </c>
      <c r="M892">
        <f t="shared" si="165"/>
        <v>355.98294782535879</v>
      </c>
      <c r="N892">
        <f t="shared" si="166"/>
        <v>348.67749476477059</v>
      </c>
      <c r="O892">
        <f t="shared" si="169"/>
        <v>411.02839035133559</v>
      </c>
    </row>
    <row r="893" spans="1:15" x14ac:dyDescent="0.25">
      <c r="A893">
        <v>8890</v>
      </c>
      <c r="B893">
        <v>390.27808600000003</v>
      </c>
      <c r="C893">
        <v>484.91319399999998</v>
      </c>
      <c r="D893">
        <f t="shared" si="158"/>
        <v>374.08685632124661</v>
      </c>
      <c r="E893">
        <f t="shared" si="164"/>
        <v>-4.5104388076913436E-2</v>
      </c>
      <c r="F893">
        <f t="shared" si="161"/>
        <v>-0.98370351783318455</v>
      </c>
      <c r="G893">
        <f t="shared" si="162"/>
        <v>55.33909762662033</v>
      </c>
      <c r="H893">
        <f t="shared" si="163"/>
        <v>21.13765438662033</v>
      </c>
      <c r="I893">
        <f t="shared" si="159"/>
        <v>7182.0342910720328</v>
      </c>
      <c r="J893">
        <f t="shared" si="160"/>
        <v>0.61803398874989479</v>
      </c>
      <c r="K893">
        <f t="shared" si="167"/>
        <v>2743.2929908222613</v>
      </c>
      <c r="L893">
        <f t="shared" si="168"/>
        <v>384.09358658237227</v>
      </c>
      <c r="M893">
        <f t="shared" si="165"/>
        <v>355.53190394458966</v>
      </c>
      <c r="N893">
        <f t="shared" si="166"/>
        <v>348.22645088400145</v>
      </c>
      <c r="O893">
        <f t="shared" si="169"/>
        <v>410.57734647056645</v>
      </c>
    </row>
    <row r="894" spans="1:15" x14ac:dyDescent="0.25">
      <c r="A894">
        <v>8900</v>
      </c>
      <c r="B894">
        <v>390.27808600000003</v>
      </c>
      <c r="C894">
        <v>484.91319399999998</v>
      </c>
      <c r="D894">
        <f t="shared" si="158"/>
        <v>373.6364122824109</v>
      </c>
      <c r="E894">
        <f t="shared" si="164"/>
        <v>-4.5044403883571248E-2</v>
      </c>
      <c r="F894">
        <f t="shared" si="161"/>
        <v>-0.98370351783318455</v>
      </c>
      <c r="G894">
        <f t="shared" si="162"/>
        <v>55.33909762662033</v>
      </c>
      <c r="H894">
        <f t="shared" si="163"/>
        <v>21.13765438662033</v>
      </c>
      <c r="I894">
        <f t="shared" si="159"/>
        <v>7182.0342910720328</v>
      </c>
      <c r="J894">
        <f t="shared" si="160"/>
        <v>0.61803398874989479</v>
      </c>
      <c r="K894">
        <f t="shared" si="167"/>
        <v>2743.2929908222613</v>
      </c>
      <c r="L894">
        <f t="shared" si="168"/>
        <v>383.9215322695668</v>
      </c>
      <c r="M894">
        <f t="shared" si="165"/>
        <v>355.08145990575395</v>
      </c>
      <c r="N894">
        <f t="shared" si="166"/>
        <v>347.77600684516574</v>
      </c>
      <c r="O894">
        <f t="shared" si="169"/>
        <v>410.12690243173074</v>
      </c>
    </row>
    <row r="895" spans="1:15" x14ac:dyDescent="0.25">
      <c r="A895">
        <v>8910</v>
      </c>
      <c r="B895">
        <v>390.27808600000003</v>
      </c>
      <c r="C895">
        <v>484.91319399999998</v>
      </c>
      <c r="D895">
        <f t="shared" si="158"/>
        <v>373.18656808550907</v>
      </c>
      <c r="E895">
        <f t="shared" si="164"/>
        <v>-4.4984419690183589E-2</v>
      </c>
      <c r="F895">
        <f t="shared" si="161"/>
        <v>-0.98370351783318455</v>
      </c>
      <c r="G895">
        <f t="shared" si="162"/>
        <v>55.33909762662033</v>
      </c>
      <c r="H895">
        <f t="shared" si="163"/>
        <v>21.13765438662033</v>
      </c>
      <c r="I895">
        <f t="shared" si="159"/>
        <v>7182.0342910720328</v>
      </c>
      <c r="J895">
        <f t="shared" si="160"/>
        <v>0.61803398874989479</v>
      </c>
      <c r="K895">
        <f t="shared" si="167"/>
        <v>2743.2929908222613</v>
      </c>
      <c r="L895">
        <f t="shared" si="168"/>
        <v>383.74970707599221</v>
      </c>
      <c r="M895">
        <f t="shared" si="165"/>
        <v>354.63161570885211</v>
      </c>
      <c r="N895">
        <f t="shared" si="166"/>
        <v>347.3261626482639</v>
      </c>
      <c r="O895">
        <f t="shared" si="169"/>
        <v>409.67705823482891</v>
      </c>
    </row>
    <row r="896" spans="1:15" x14ac:dyDescent="0.25">
      <c r="A896">
        <v>8920</v>
      </c>
      <c r="B896">
        <v>375.82334200000003</v>
      </c>
      <c r="C896">
        <v>495.76388900000001</v>
      </c>
      <c r="D896">
        <f t="shared" si="158"/>
        <v>372.73732373054077</v>
      </c>
      <c r="E896">
        <f t="shared" si="164"/>
        <v>-4.4924435496830027E-2</v>
      </c>
      <c r="F896">
        <f t="shared" si="161"/>
        <v>-0.98370351783318455</v>
      </c>
      <c r="G896">
        <f t="shared" si="162"/>
        <v>55.33909762662033</v>
      </c>
      <c r="H896">
        <f t="shared" si="163"/>
        <v>21.13765438662033</v>
      </c>
      <c r="I896">
        <f t="shared" si="159"/>
        <v>7182.0342910720328</v>
      </c>
      <c r="J896">
        <f t="shared" si="160"/>
        <v>0.61803398874989479</v>
      </c>
      <c r="K896">
        <f t="shared" si="167"/>
        <v>2743.2929908222613</v>
      </c>
      <c r="L896">
        <f t="shared" si="168"/>
        <v>374.64458791096973</v>
      </c>
      <c r="M896">
        <f t="shared" si="165"/>
        <v>354.18237135388381</v>
      </c>
      <c r="N896">
        <f t="shared" si="166"/>
        <v>346.8769182932956</v>
      </c>
      <c r="O896">
        <f t="shared" si="169"/>
        <v>409.22781387986061</v>
      </c>
    </row>
    <row r="897" spans="1:15" x14ac:dyDescent="0.25">
      <c r="A897">
        <v>8930</v>
      </c>
      <c r="B897">
        <v>375.82334200000003</v>
      </c>
      <c r="C897">
        <v>495.76388900000001</v>
      </c>
      <c r="D897">
        <f t="shared" si="158"/>
        <v>372.28867921750611</v>
      </c>
      <c r="E897">
        <f t="shared" si="164"/>
        <v>-4.48644513034651E-2</v>
      </c>
      <c r="F897">
        <f t="shared" si="161"/>
        <v>-0.98370351783318455</v>
      </c>
      <c r="G897">
        <f t="shared" si="162"/>
        <v>55.33909762662033</v>
      </c>
      <c r="H897">
        <f t="shared" si="163"/>
        <v>21.13765438662033</v>
      </c>
      <c r="I897">
        <f t="shared" si="159"/>
        <v>7182.0342910720328</v>
      </c>
      <c r="J897">
        <f t="shared" si="160"/>
        <v>0.61803398874989479</v>
      </c>
      <c r="K897">
        <f t="shared" si="167"/>
        <v>2743.2929908222613</v>
      </c>
      <c r="L897">
        <f t="shared" si="168"/>
        <v>374.47322095585662</v>
      </c>
      <c r="M897">
        <f t="shared" si="165"/>
        <v>353.73372684084916</v>
      </c>
      <c r="N897">
        <f t="shared" si="166"/>
        <v>346.42827378026095</v>
      </c>
      <c r="O897">
        <f t="shared" si="169"/>
        <v>408.77916936682595</v>
      </c>
    </row>
    <row r="898" spans="1:15" x14ac:dyDescent="0.25">
      <c r="A898">
        <v>8940</v>
      </c>
      <c r="B898">
        <v>390.27808600000003</v>
      </c>
      <c r="C898">
        <v>484.91319399999998</v>
      </c>
      <c r="D898">
        <f t="shared" si="158"/>
        <v>371.84063454640511</v>
      </c>
      <c r="E898">
        <f t="shared" si="164"/>
        <v>-4.480446711010018E-2</v>
      </c>
      <c r="F898">
        <f t="shared" si="161"/>
        <v>-0.98370351783318455</v>
      </c>
      <c r="G898">
        <f t="shared" si="162"/>
        <v>55.33909762662033</v>
      </c>
      <c r="H898">
        <f t="shared" si="163"/>
        <v>21.13765438662033</v>
      </c>
      <c r="I898">
        <f t="shared" si="159"/>
        <v>7182.0342910720328</v>
      </c>
      <c r="J898">
        <f t="shared" si="160"/>
        <v>0.61803398874989479</v>
      </c>
      <c r="K898">
        <f t="shared" si="167"/>
        <v>2743.2929908222613</v>
      </c>
      <c r="L898">
        <f t="shared" si="168"/>
        <v>383.23560621065292</v>
      </c>
      <c r="M898">
        <f t="shared" si="165"/>
        <v>353.28568216974816</v>
      </c>
      <c r="N898">
        <f t="shared" si="166"/>
        <v>345.98022910915995</v>
      </c>
      <c r="O898">
        <f t="shared" si="169"/>
        <v>408.33112469572495</v>
      </c>
    </row>
    <row r="899" spans="1:15" x14ac:dyDescent="0.25">
      <c r="A899">
        <v>8950</v>
      </c>
      <c r="B899">
        <v>390.27808600000003</v>
      </c>
      <c r="C899">
        <v>484.91319399999998</v>
      </c>
      <c r="D899">
        <f t="shared" si="158"/>
        <v>371.39318971723765</v>
      </c>
      <c r="E899">
        <f t="shared" si="164"/>
        <v>-4.4744482916746618E-2</v>
      </c>
      <c r="F899">
        <f t="shared" si="161"/>
        <v>-0.98370351783318455</v>
      </c>
      <c r="G899">
        <f t="shared" si="162"/>
        <v>55.33909762662033</v>
      </c>
      <c r="H899">
        <f t="shared" si="163"/>
        <v>21.13765438662033</v>
      </c>
      <c r="I899">
        <f t="shared" si="159"/>
        <v>7182.0342910720328</v>
      </c>
      <c r="J899">
        <f t="shared" si="160"/>
        <v>0.61803398874989479</v>
      </c>
      <c r="K899">
        <f t="shared" si="167"/>
        <v>2743.2929908222613</v>
      </c>
      <c r="L899">
        <f t="shared" si="168"/>
        <v>383.06469749400134</v>
      </c>
      <c r="M899">
        <f t="shared" si="165"/>
        <v>352.83823734058069</v>
      </c>
      <c r="N899">
        <f t="shared" si="166"/>
        <v>345.53278427999248</v>
      </c>
      <c r="O899">
        <f t="shared" si="169"/>
        <v>407.88367986655749</v>
      </c>
    </row>
    <row r="900" spans="1:15" x14ac:dyDescent="0.25">
      <c r="A900">
        <v>8960</v>
      </c>
      <c r="B900">
        <v>375.82334200000003</v>
      </c>
      <c r="C900">
        <v>495.76388900000001</v>
      </c>
      <c r="D900">
        <f t="shared" ref="D900:D963" si="170">A*EXP(-E/(R_*$B$1))*A900^2+(m*$B$1+b)*A900+$B$4</f>
        <v>370.94634473000383</v>
      </c>
      <c r="E900">
        <f t="shared" si="164"/>
        <v>-4.4684498723381691E-2</v>
      </c>
      <c r="F900">
        <f t="shared" si="161"/>
        <v>-0.98370351783318455</v>
      </c>
      <c r="G900">
        <f t="shared" si="162"/>
        <v>55.33909762662033</v>
      </c>
      <c r="H900">
        <f t="shared" si="163"/>
        <v>21.13765438662033</v>
      </c>
      <c r="I900">
        <f t="shared" ref="I900:I963" si="171">+sigma_mod+10^2*G900</f>
        <v>7182.0342910720328</v>
      </c>
      <c r="J900">
        <f t="shared" ref="J900:J963" si="172">+G900/(G900+sigma_sens)</f>
        <v>0.61803398874989479</v>
      </c>
      <c r="K900">
        <f t="shared" si="167"/>
        <v>2743.2929908222613</v>
      </c>
      <c r="L900">
        <f t="shared" si="168"/>
        <v>373.96049480590193</v>
      </c>
      <c r="M900">
        <f t="shared" si="165"/>
        <v>352.39139235334687</v>
      </c>
      <c r="N900">
        <f t="shared" si="166"/>
        <v>345.08593929275867</v>
      </c>
      <c r="O900">
        <f t="shared" si="169"/>
        <v>407.43683487932367</v>
      </c>
    </row>
    <row r="901" spans="1:15" x14ac:dyDescent="0.25">
      <c r="A901">
        <v>8970</v>
      </c>
      <c r="B901">
        <v>390.27808600000003</v>
      </c>
      <c r="C901">
        <v>484.91319399999998</v>
      </c>
      <c r="D901">
        <f t="shared" si="170"/>
        <v>370.50009958470378</v>
      </c>
      <c r="E901">
        <f t="shared" si="164"/>
        <v>-4.4624514530005398E-2</v>
      </c>
      <c r="F901">
        <f t="shared" ref="F901:F964" si="173">+A*EXP(-E/(R_*$B$1))*(10)^2+(m*$B$1+b)*10</f>
        <v>-0.98370351783318455</v>
      </c>
      <c r="G901">
        <f t="shared" ref="G901:G964" si="174">+H900+sigma_sens</f>
        <v>55.33909762662033</v>
      </c>
      <c r="H901">
        <f t="shared" ref="H901:H964" si="175">+G901*(1-J901)</f>
        <v>21.13765438662033</v>
      </c>
      <c r="I901">
        <f t="shared" si="171"/>
        <v>7182.0342910720328</v>
      </c>
      <c r="J901">
        <f t="shared" si="172"/>
        <v>0.61803398874989479</v>
      </c>
      <c r="K901">
        <f t="shared" si="167"/>
        <v>2743.2929908222613</v>
      </c>
      <c r="L901">
        <f t="shared" si="168"/>
        <v>382.72356741839053</v>
      </c>
      <c r="M901">
        <f t="shared" si="165"/>
        <v>351.94514720804682</v>
      </c>
      <c r="N901">
        <f t="shared" si="166"/>
        <v>344.63969414745861</v>
      </c>
      <c r="O901">
        <f t="shared" si="169"/>
        <v>406.99058973402362</v>
      </c>
    </row>
    <row r="902" spans="1:15" x14ac:dyDescent="0.25">
      <c r="A902">
        <v>8980</v>
      </c>
      <c r="B902">
        <v>375.82334200000003</v>
      </c>
      <c r="C902">
        <v>495.76388900000001</v>
      </c>
      <c r="D902">
        <f t="shared" si="170"/>
        <v>370.05445428133726</v>
      </c>
      <c r="E902">
        <f t="shared" ref="E902:E965" si="176">+(D902-D901)/10</f>
        <v>-4.4564530336651843E-2</v>
      </c>
      <c r="F902">
        <f t="shared" si="173"/>
        <v>-0.98370351783318455</v>
      </c>
      <c r="G902">
        <f t="shared" si="174"/>
        <v>55.33909762662033</v>
      </c>
      <c r="H902">
        <f t="shared" si="175"/>
        <v>21.13765438662033</v>
      </c>
      <c r="I902">
        <f t="shared" si="171"/>
        <v>7182.0342910720328</v>
      </c>
      <c r="J902">
        <f t="shared" si="172"/>
        <v>0.61803398874989479</v>
      </c>
      <c r="K902">
        <f t="shared" si="167"/>
        <v>2743.2929908222613</v>
      </c>
      <c r="L902">
        <f t="shared" si="168"/>
        <v>373.61982296875271</v>
      </c>
      <c r="M902">
        <f t="shared" ref="M902:M965" si="177">+M901+E902*10</f>
        <v>351.4995019046803</v>
      </c>
      <c r="N902">
        <f t="shared" si="166"/>
        <v>344.19404884409209</v>
      </c>
      <c r="O902">
        <f t="shared" si="169"/>
        <v>406.5449444306571</v>
      </c>
    </row>
    <row r="903" spans="1:15" x14ac:dyDescent="0.25">
      <c r="A903">
        <v>8990</v>
      </c>
      <c r="B903">
        <v>375.82334200000003</v>
      </c>
      <c r="C903">
        <v>495.76388900000001</v>
      </c>
      <c r="D903">
        <f t="shared" si="170"/>
        <v>369.60940881990439</v>
      </c>
      <c r="E903">
        <f t="shared" si="176"/>
        <v>-4.4504546143286916E-2</v>
      </c>
      <c r="F903">
        <f t="shared" si="173"/>
        <v>-0.98370351783318455</v>
      </c>
      <c r="G903">
        <f t="shared" si="174"/>
        <v>55.33909762662033</v>
      </c>
      <c r="H903">
        <f t="shared" si="175"/>
        <v>21.13765438662033</v>
      </c>
      <c r="I903">
        <f t="shared" si="171"/>
        <v>7182.0342910720328</v>
      </c>
      <c r="J903">
        <f t="shared" si="172"/>
        <v>0.61803398874989479</v>
      </c>
      <c r="K903">
        <f t="shared" si="167"/>
        <v>2743.2929908222613</v>
      </c>
      <c r="L903">
        <f t="shared" si="168"/>
        <v>373.4498307290242</v>
      </c>
      <c r="M903">
        <f t="shared" si="177"/>
        <v>351.05445644324743</v>
      </c>
      <c r="N903">
        <f t="shared" si="166"/>
        <v>343.74900338265923</v>
      </c>
      <c r="O903">
        <f t="shared" si="169"/>
        <v>406.09989896922423</v>
      </c>
    </row>
    <row r="904" spans="1:15" x14ac:dyDescent="0.25">
      <c r="A904">
        <v>9000</v>
      </c>
      <c r="B904">
        <v>390.27808600000003</v>
      </c>
      <c r="C904">
        <v>484.91319399999998</v>
      </c>
      <c r="D904">
        <f t="shared" si="170"/>
        <v>369.16496320040517</v>
      </c>
      <c r="E904">
        <f t="shared" si="176"/>
        <v>-4.4444561949921989E-2</v>
      </c>
      <c r="F904">
        <f t="shared" si="173"/>
        <v>-0.98370351783318455</v>
      </c>
      <c r="G904">
        <f t="shared" si="174"/>
        <v>55.33909762662033</v>
      </c>
      <c r="H904">
        <f t="shared" si="175"/>
        <v>21.13765438662033</v>
      </c>
      <c r="I904">
        <f t="shared" si="171"/>
        <v>7182.0342910720328</v>
      </c>
      <c r="J904">
        <f t="shared" si="172"/>
        <v>0.61803398874989479</v>
      </c>
      <c r="K904">
        <f t="shared" si="167"/>
        <v>2743.2929908222613</v>
      </c>
      <c r="L904">
        <f t="shared" si="168"/>
        <v>382.2135906992051</v>
      </c>
      <c r="M904">
        <f t="shared" si="177"/>
        <v>350.61001082374821</v>
      </c>
      <c r="N904">
        <f t="shared" ref="N904:N967" si="178">+N903+E904*10</f>
        <v>343.30455776316001</v>
      </c>
      <c r="O904">
        <f t="shared" si="169"/>
        <v>405.65545334972501</v>
      </c>
    </row>
    <row r="905" spans="1:15" x14ac:dyDescent="0.25">
      <c r="A905">
        <v>9010</v>
      </c>
      <c r="B905">
        <v>375.82334200000003</v>
      </c>
      <c r="C905">
        <v>495.76388900000001</v>
      </c>
      <c r="D905">
        <f t="shared" si="170"/>
        <v>368.72111742283948</v>
      </c>
      <c r="E905">
        <f t="shared" si="176"/>
        <v>-4.4384577756568434E-2</v>
      </c>
      <c r="F905">
        <f t="shared" si="173"/>
        <v>-0.98370351783318455</v>
      </c>
      <c r="G905">
        <f t="shared" si="174"/>
        <v>55.33909762662033</v>
      </c>
      <c r="H905">
        <f t="shared" si="175"/>
        <v>21.13765438662033</v>
      </c>
      <c r="I905">
        <f t="shared" si="171"/>
        <v>7182.0342910720328</v>
      </c>
      <c r="J905">
        <f t="shared" si="172"/>
        <v>0.61803398874989479</v>
      </c>
      <c r="K905">
        <f t="shared" si="167"/>
        <v>2743.2929908222613</v>
      </c>
      <c r="L905">
        <f t="shared" si="168"/>
        <v>373.11053360725953</v>
      </c>
      <c r="M905">
        <f t="shared" si="177"/>
        <v>350.16616504618253</v>
      </c>
      <c r="N905">
        <f t="shared" si="178"/>
        <v>342.86071198559432</v>
      </c>
      <c r="O905">
        <f t="shared" si="169"/>
        <v>405.21160757215932</v>
      </c>
    </row>
    <row r="906" spans="1:15" x14ac:dyDescent="0.25">
      <c r="A906">
        <v>9020</v>
      </c>
      <c r="B906">
        <v>375.82334200000003</v>
      </c>
      <c r="C906">
        <v>495.76388900000001</v>
      </c>
      <c r="D906">
        <f t="shared" si="170"/>
        <v>368.27787148720745</v>
      </c>
      <c r="E906">
        <f t="shared" si="176"/>
        <v>-4.4324593563203507E-2</v>
      </c>
      <c r="F906">
        <f t="shared" si="173"/>
        <v>-0.98370351783318455</v>
      </c>
      <c r="G906">
        <f t="shared" si="174"/>
        <v>55.33909762662033</v>
      </c>
      <c r="H906">
        <f t="shared" si="175"/>
        <v>21.13765438662033</v>
      </c>
      <c r="I906">
        <f t="shared" si="171"/>
        <v>7182.0342910720328</v>
      </c>
      <c r="J906">
        <f t="shared" si="172"/>
        <v>0.61803398874989479</v>
      </c>
      <c r="K906">
        <f t="shared" si="167"/>
        <v>2743.2929908222613</v>
      </c>
      <c r="L906">
        <f t="shared" si="168"/>
        <v>372.94122872522337</v>
      </c>
      <c r="M906">
        <f t="shared" si="177"/>
        <v>349.72291911055049</v>
      </c>
      <c r="N906">
        <f t="shared" si="178"/>
        <v>342.41746604996229</v>
      </c>
      <c r="O906">
        <f t="shared" si="169"/>
        <v>404.76836163652729</v>
      </c>
    </row>
    <row r="907" spans="1:15" x14ac:dyDescent="0.25">
      <c r="A907">
        <v>9030</v>
      </c>
      <c r="B907">
        <v>375.82334200000003</v>
      </c>
      <c r="C907">
        <v>495.76388900000001</v>
      </c>
      <c r="D907">
        <f t="shared" si="170"/>
        <v>367.83522539350918</v>
      </c>
      <c r="E907">
        <f t="shared" si="176"/>
        <v>-4.4264609369827214E-2</v>
      </c>
      <c r="F907">
        <f t="shared" si="173"/>
        <v>-0.98370351783318455</v>
      </c>
      <c r="G907">
        <f t="shared" si="174"/>
        <v>55.33909762662033</v>
      </c>
      <c r="H907">
        <f t="shared" si="175"/>
        <v>21.13765438662033</v>
      </c>
      <c r="I907">
        <f t="shared" si="171"/>
        <v>7182.0342910720328</v>
      </c>
      <c r="J907">
        <f t="shared" si="172"/>
        <v>0.61803398874989479</v>
      </c>
      <c r="K907">
        <f t="shared" si="167"/>
        <v>2743.2929908222613</v>
      </c>
      <c r="L907">
        <f t="shared" si="168"/>
        <v>372.77215296241798</v>
      </c>
      <c r="M907">
        <f t="shared" si="177"/>
        <v>349.28027301685222</v>
      </c>
      <c r="N907">
        <f t="shared" si="178"/>
        <v>341.97481995626401</v>
      </c>
      <c r="O907">
        <f t="shared" si="169"/>
        <v>404.32571554282902</v>
      </c>
    </row>
    <row r="908" spans="1:15" x14ac:dyDescent="0.25">
      <c r="A908">
        <v>9040</v>
      </c>
      <c r="B908">
        <v>361.36859799999996</v>
      </c>
      <c r="C908">
        <v>506.61458299999993</v>
      </c>
      <c r="D908">
        <f t="shared" si="170"/>
        <v>367.39317914174444</v>
      </c>
      <c r="E908">
        <f t="shared" si="176"/>
        <v>-4.4204625176473653E-2</v>
      </c>
      <c r="F908">
        <f t="shared" si="173"/>
        <v>-0.98370351783318455</v>
      </c>
      <c r="G908">
        <f t="shared" si="174"/>
        <v>55.33909762662033</v>
      </c>
      <c r="H908">
        <f t="shared" si="175"/>
        <v>21.13765438662033</v>
      </c>
      <c r="I908">
        <f t="shared" si="171"/>
        <v>7182.0342910720328</v>
      </c>
      <c r="J908">
        <f t="shared" si="172"/>
        <v>0.61803398874989479</v>
      </c>
      <c r="K908">
        <f t="shared" si="167"/>
        <v>2743.2929908222613</v>
      </c>
      <c r="L908">
        <f t="shared" si="168"/>
        <v>363.6697832281647</v>
      </c>
      <c r="M908">
        <f t="shared" si="177"/>
        <v>348.83822676508748</v>
      </c>
      <c r="N908">
        <f t="shared" si="178"/>
        <v>341.53277370449928</v>
      </c>
      <c r="O908">
        <f t="shared" si="169"/>
        <v>403.88366929106428</v>
      </c>
    </row>
    <row r="909" spans="1:15" x14ac:dyDescent="0.25">
      <c r="A909">
        <v>9050</v>
      </c>
      <c r="B909">
        <v>390.27808600000003</v>
      </c>
      <c r="C909">
        <v>484.91319399999998</v>
      </c>
      <c r="D909">
        <f t="shared" si="170"/>
        <v>366.95173273191335</v>
      </c>
      <c r="E909">
        <f t="shared" si="176"/>
        <v>-4.4144640983108732E-2</v>
      </c>
      <c r="F909">
        <f t="shared" si="173"/>
        <v>-0.98370351783318455</v>
      </c>
      <c r="G909">
        <f t="shared" si="174"/>
        <v>55.33909762662033</v>
      </c>
      <c r="H909">
        <f t="shared" si="175"/>
        <v>21.13765438662033</v>
      </c>
      <c r="I909">
        <f t="shared" si="171"/>
        <v>7182.0342910720328</v>
      </c>
      <c r="J909">
        <f t="shared" si="172"/>
        <v>0.61803398874989479</v>
      </c>
      <c r="K909">
        <f t="shared" si="167"/>
        <v>2743.2929908222613</v>
      </c>
      <c r="L909">
        <f t="shared" si="168"/>
        <v>381.36821188517808</v>
      </c>
      <c r="M909">
        <f t="shared" si="177"/>
        <v>348.3967803552564</v>
      </c>
      <c r="N909">
        <f t="shared" si="178"/>
        <v>341.09132729466819</v>
      </c>
      <c r="O909">
        <f t="shared" si="169"/>
        <v>403.44222288123319</v>
      </c>
    </row>
    <row r="910" spans="1:15" x14ac:dyDescent="0.25">
      <c r="A910">
        <v>9060</v>
      </c>
      <c r="B910">
        <v>361.36859799999996</v>
      </c>
      <c r="C910">
        <v>506.61458299999993</v>
      </c>
      <c r="D910">
        <f t="shared" si="170"/>
        <v>366.51088616401591</v>
      </c>
      <c r="E910">
        <f t="shared" si="176"/>
        <v>-4.4084656789743805E-2</v>
      </c>
      <c r="F910">
        <f t="shared" si="173"/>
        <v>-0.98370351783318455</v>
      </c>
      <c r="G910">
        <f t="shared" si="174"/>
        <v>55.33909762662033</v>
      </c>
      <c r="H910">
        <f t="shared" si="175"/>
        <v>21.13765438662033</v>
      </c>
      <c r="I910">
        <f t="shared" si="171"/>
        <v>7182.0342910720328</v>
      </c>
      <c r="J910">
        <f t="shared" si="172"/>
        <v>0.61803398874989479</v>
      </c>
      <c r="K910">
        <f t="shared" si="167"/>
        <v>2743.2929908222613</v>
      </c>
      <c r="L910">
        <f t="shared" si="168"/>
        <v>363.33277729870775</v>
      </c>
      <c r="M910">
        <f t="shared" si="177"/>
        <v>347.95593378735896</v>
      </c>
      <c r="N910">
        <f t="shared" si="178"/>
        <v>340.65048072677075</v>
      </c>
      <c r="O910">
        <f t="shared" si="169"/>
        <v>403.00137631333575</v>
      </c>
    </row>
    <row r="911" spans="1:15" x14ac:dyDescent="0.25">
      <c r="A911">
        <v>9070</v>
      </c>
      <c r="B911">
        <v>375.82334200000003</v>
      </c>
      <c r="C911">
        <v>495.76388900000001</v>
      </c>
      <c r="D911">
        <f t="shared" si="170"/>
        <v>366.07063943805201</v>
      </c>
      <c r="E911">
        <f t="shared" si="176"/>
        <v>-4.4024672596390244E-2</v>
      </c>
      <c r="F911">
        <f t="shared" si="173"/>
        <v>-0.98370351783318455</v>
      </c>
      <c r="G911">
        <f t="shared" si="174"/>
        <v>55.33909762662033</v>
      </c>
      <c r="H911">
        <f t="shared" si="175"/>
        <v>21.13765438662033</v>
      </c>
      <c r="I911">
        <f t="shared" si="171"/>
        <v>7182.0342910720328</v>
      </c>
      <c r="J911">
        <f t="shared" si="172"/>
        <v>0.61803398874989479</v>
      </c>
      <c r="K911">
        <f t="shared" si="167"/>
        <v>2743.2929908222613</v>
      </c>
      <c r="L911">
        <f t="shared" si="168"/>
        <v>372.09814110350408</v>
      </c>
      <c r="M911">
        <f t="shared" si="177"/>
        <v>347.51568706139506</v>
      </c>
      <c r="N911">
        <f t="shared" si="178"/>
        <v>340.21023400080685</v>
      </c>
      <c r="O911">
        <f t="shared" si="169"/>
        <v>402.56112958737185</v>
      </c>
    </row>
    <row r="912" spans="1:15" x14ac:dyDescent="0.25">
      <c r="A912">
        <v>9080</v>
      </c>
      <c r="B912">
        <v>375.82334200000003</v>
      </c>
      <c r="C912">
        <v>495.76388900000001</v>
      </c>
      <c r="D912">
        <f t="shared" si="170"/>
        <v>365.63099255402187</v>
      </c>
      <c r="E912">
        <f t="shared" si="176"/>
        <v>-4.396468840301395E-2</v>
      </c>
      <c r="F912">
        <f t="shared" si="173"/>
        <v>-0.98370351783318455</v>
      </c>
      <c r="G912">
        <f t="shared" si="174"/>
        <v>55.33909762662033</v>
      </c>
      <c r="H912">
        <f t="shared" si="175"/>
        <v>21.13765438662033</v>
      </c>
      <c r="I912">
        <f t="shared" si="171"/>
        <v>7182.0342910720328</v>
      </c>
      <c r="J912">
        <f t="shared" si="172"/>
        <v>0.61803398874989479</v>
      </c>
      <c r="K912">
        <f t="shared" si="167"/>
        <v>2743.2929908222613</v>
      </c>
      <c r="L912">
        <f t="shared" si="168"/>
        <v>371.93021093685252</v>
      </c>
      <c r="M912">
        <f t="shared" si="177"/>
        <v>347.07604017736492</v>
      </c>
      <c r="N912">
        <f t="shared" si="178"/>
        <v>339.77058711677671</v>
      </c>
      <c r="O912">
        <f t="shared" si="169"/>
        <v>402.12148270334171</v>
      </c>
    </row>
    <row r="913" spans="1:15" x14ac:dyDescent="0.25">
      <c r="A913">
        <v>9090</v>
      </c>
      <c r="B913">
        <v>375.82334200000003</v>
      </c>
      <c r="C913">
        <v>495.76388900000001</v>
      </c>
      <c r="D913">
        <f t="shared" si="170"/>
        <v>365.19194551192527</v>
      </c>
      <c r="E913">
        <f t="shared" si="176"/>
        <v>-4.3904704209660396E-2</v>
      </c>
      <c r="F913">
        <f t="shared" si="173"/>
        <v>-0.98370351783318455</v>
      </c>
      <c r="G913">
        <f t="shared" si="174"/>
        <v>55.33909762662033</v>
      </c>
      <c r="H913">
        <f t="shared" si="175"/>
        <v>21.13765438662033</v>
      </c>
      <c r="I913">
        <f t="shared" si="171"/>
        <v>7182.0342910720328</v>
      </c>
      <c r="J913">
        <f t="shared" si="172"/>
        <v>0.61803398874989479</v>
      </c>
      <c r="K913">
        <f t="shared" si="167"/>
        <v>2743.2929908222613</v>
      </c>
      <c r="L913">
        <f t="shared" si="168"/>
        <v>371.76250988943173</v>
      </c>
      <c r="M913">
        <f t="shared" si="177"/>
        <v>346.63699313526831</v>
      </c>
      <c r="N913">
        <f t="shared" si="178"/>
        <v>339.33154007468011</v>
      </c>
      <c r="O913">
        <f t="shared" si="169"/>
        <v>401.68243566124511</v>
      </c>
    </row>
    <row r="914" spans="1:15" x14ac:dyDescent="0.25">
      <c r="A914">
        <v>9100</v>
      </c>
      <c r="B914">
        <v>375.82334200000003</v>
      </c>
      <c r="C914">
        <v>495.76388900000001</v>
      </c>
      <c r="D914">
        <f t="shared" si="170"/>
        <v>364.75349831176231</v>
      </c>
      <c r="E914">
        <f t="shared" si="176"/>
        <v>-4.3844720016295469E-2</v>
      </c>
      <c r="F914">
        <f t="shared" si="173"/>
        <v>-0.98370351783318455</v>
      </c>
      <c r="G914">
        <f t="shared" si="174"/>
        <v>55.33909762662033</v>
      </c>
      <c r="H914">
        <f t="shared" si="175"/>
        <v>21.13765438662033</v>
      </c>
      <c r="I914">
        <f t="shared" si="171"/>
        <v>7182.0342910720328</v>
      </c>
      <c r="J914">
        <f t="shared" si="172"/>
        <v>0.61803398874989479</v>
      </c>
      <c r="K914">
        <f t="shared" si="167"/>
        <v>2743.2929908222613</v>
      </c>
      <c r="L914">
        <f t="shared" si="168"/>
        <v>371.5950379612417</v>
      </c>
      <c r="M914">
        <f t="shared" si="177"/>
        <v>346.19854593510536</v>
      </c>
      <c r="N914">
        <f t="shared" si="178"/>
        <v>338.89309287451715</v>
      </c>
      <c r="O914">
        <f t="shared" si="169"/>
        <v>401.24398846108215</v>
      </c>
    </row>
    <row r="915" spans="1:15" x14ac:dyDescent="0.25">
      <c r="A915">
        <v>9110</v>
      </c>
      <c r="B915">
        <v>390.27808600000003</v>
      </c>
      <c r="C915">
        <v>484.91319399999998</v>
      </c>
      <c r="D915">
        <f t="shared" si="170"/>
        <v>364.31565095353301</v>
      </c>
      <c r="E915">
        <f t="shared" si="176"/>
        <v>-4.3784735822930541E-2</v>
      </c>
      <c r="F915">
        <f t="shared" si="173"/>
        <v>-0.98370351783318455</v>
      </c>
      <c r="G915">
        <f t="shared" si="174"/>
        <v>55.33909762662033</v>
      </c>
      <c r="H915">
        <f t="shared" si="175"/>
        <v>21.13765438662033</v>
      </c>
      <c r="I915">
        <f t="shared" si="171"/>
        <v>7182.0342910720328</v>
      </c>
      <c r="J915">
        <f t="shared" si="172"/>
        <v>0.61803398874989479</v>
      </c>
      <c r="K915">
        <f t="shared" si="167"/>
        <v>2743.2929908222613</v>
      </c>
      <c r="L915">
        <f t="shared" si="168"/>
        <v>380.36131824296109</v>
      </c>
      <c r="M915">
        <f t="shared" si="177"/>
        <v>345.76069857687605</v>
      </c>
      <c r="N915">
        <f t="shared" si="178"/>
        <v>338.45524551628785</v>
      </c>
      <c r="O915">
        <f t="shared" si="169"/>
        <v>400.80614110285285</v>
      </c>
    </row>
    <row r="916" spans="1:15" x14ac:dyDescent="0.25">
      <c r="A916">
        <v>9120</v>
      </c>
      <c r="B916">
        <v>375.82334200000003</v>
      </c>
      <c r="C916">
        <v>495.76388900000001</v>
      </c>
      <c r="D916">
        <f t="shared" si="170"/>
        <v>363.87840343723724</v>
      </c>
      <c r="E916">
        <f t="shared" si="176"/>
        <v>-4.3724751629576987E-2</v>
      </c>
      <c r="F916">
        <f t="shared" si="173"/>
        <v>-0.98370351783318455</v>
      </c>
      <c r="G916">
        <f t="shared" si="174"/>
        <v>55.33909762662033</v>
      </c>
      <c r="H916">
        <f t="shared" si="175"/>
        <v>21.13765438662033</v>
      </c>
      <c r="I916">
        <f t="shared" si="171"/>
        <v>7182.0342910720328</v>
      </c>
      <c r="J916">
        <f t="shared" si="172"/>
        <v>0.61803398874989479</v>
      </c>
      <c r="K916">
        <f t="shared" si="167"/>
        <v>2743.2929908222613</v>
      </c>
      <c r="L916">
        <f t="shared" si="168"/>
        <v>371.26078146255395</v>
      </c>
      <c r="M916">
        <f t="shared" si="177"/>
        <v>345.32345106058028</v>
      </c>
      <c r="N916">
        <f t="shared" si="178"/>
        <v>338.01799799999208</v>
      </c>
      <c r="O916">
        <f t="shared" si="169"/>
        <v>400.36889358655708</v>
      </c>
    </row>
    <row r="917" spans="1:15" x14ac:dyDescent="0.25">
      <c r="A917">
        <v>9130</v>
      </c>
      <c r="B917">
        <v>375.82334200000003</v>
      </c>
      <c r="C917">
        <v>495.76388900000001</v>
      </c>
      <c r="D917">
        <f t="shared" si="170"/>
        <v>363.44175576287523</v>
      </c>
      <c r="E917">
        <f t="shared" si="176"/>
        <v>-4.3664767436200694E-2</v>
      </c>
      <c r="F917">
        <f t="shared" si="173"/>
        <v>-0.98370351783318455</v>
      </c>
      <c r="G917">
        <f t="shared" si="174"/>
        <v>55.33909762662033</v>
      </c>
      <c r="H917">
        <f t="shared" si="175"/>
        <v>21.13765438662033</v>
      </c>
      <c r="I917">
        <f t="shared" si="171"/>
        <v>7182.0342910720328</v>
      </c>
      <c r="J917">
        <f t="shared" si="172"/>
        <v>0.61803398874989479</v>
      </c>
      <c r="K917">
        <f t="shared" si="167"/>
        <v>2743.2929908222613</v>
      </c>
      <c r="L917">
        <f t="shared" si="168"/>
        <v>371.09399689205628</v>
      </c>
      <c r="M917">
        <f t="shared" si="177"/>
        <v>344.88680338621828</v>
      </c>
      <c r="N917">
        <f t="shared" si="178"/>
        <v>337.58135032563007</v>
      </c>
      <c r="O917">
        <f t="shared" si="169"/>
        <v>399.93224591219507</v>
      </c>
    </row>
    <row r="918" spans="1:15" x14ac:dyDescent="0.25">
      <c r="A918">
        <v>9140</v>
      </c>
      <c r="B918">
        <v>390.27808600000003</v>
      </c>
      <c r="C918">
        <v>484.91319399999998</v>
      </c>
      <c r="D918">
        <f t="shared" si="170"/>
        <v>363.00570793044687</v>
      </c>
      <c r="E918">
        <f t="shared" si="176"/>
        <v>-4.3604783242835767E-2</v>
      </c>
      <c r="F918">
        <f t="shared" si="173"/>
        <v>-0.98370351783318455</v>
      </c>
      <c r="G918">
        <f t="shared" si="174"/>
        <v>55.33909762662033</v>
      </c>
      <c r="H918">
        <f t="shared" si="175"/>
        <v>21.13765438662033</v>
      </c>
      <c r="I918">
        <f t="shared" si="171"/>
        <v>7182.0342910720328</v>
      </c>
      <c r="J918">
        <f t="shared" si="172"/>
        <v>0.61803398874989479</v>
      </c>
      <c r="K918">
        <f t="shared" si="167"/>
        <v>2743.2929908222613</v>
      </c>
      <c r="L918">
        <f t="shared" si="168"/>
        <v>379.86096453146797</v>
      </c>
      <c r="M918">
        <f t="shared" si="177"/>
        <v>344.45075555378992</v>
      </c>
      <c r="N918">
        <f t="shared" si="178"/>
        <v>337.14530249320171</v>
      </c>
      <c r="O918">
        <f t="shared" si="169"/>
        <v>399.49619807976671</v>
      </c>
    </row>
    <row r="919" spans="1:15" x14ac:dyDescent="0.25">
      <c r="A919">
        <v>9150</v>
      </c>
      <c r="B919">
        <v>404.73282999999998</v>
      </c>
      <c r="C919">
        <v>474.0625</v>
      </c>
      <c r="D919">
        <f t="shared" si="170"/>
        <v>362.57025993995205</v>
      </c>
      <c r="E919">
        <f t="shared" si="176"/>
        <v>-4.3544799049482205E-2</v>
      </c>
      <c r="F919">
        <f t="shared" si="173"/>
        <v>-0.98370351783318455</v>
      </c>
      <c r="G919">
        <f t="shared" si="174"/>
        <v>55.33909762662033</v>
      </c>
      <c r="H919">
        <f t="shared" si="175"/>
        <v>21.13765438662033</v>
      </c>
      <c r="I919">
        <f t="shared" si="171"/>
        <v>7182.0342910720328</v>
      </c>
      <c r="J919">
        <f t="shared" si="172"/>
        <v>0.61803398874989479</v>
      </c>
      <c r="K919">
        <f t="shared" si="167"/>
        <v>2743.2929908222613</v>
      </c>
      <c r="L919">
        <f t="shared" si="168"/>
        <v>388.62816129011037</v>
      </c>
      <c r="M919">
        <f t="shared" si="177"/>
        <v>344.0153075632951</v>
      </c>
      <c r="N919">
        <f t="shared" si="178"/>
        <v>336.70985450270689</v>
      </c>
      <c r="O919">
        <f t="shared" si="169"/>
        <v>399.06075008927189</v>
      </c>
    </row>
    <row r="920" spans="1:15" x14ac:dyDescent="0.25">
      <c r="A920">
        <v>9160</v>
      </c>
      <c r="B920">
        <v>390.27808600000003</v>
      </c>
      <c r="C920">
        <v>484.91319399999998</v>
      </c>
      <c r="D920">
        <f t="shared" si="170"/>
        <v>362.13541179139088</v>
      </c>
      <c r="E920">
        <f t="shared" si="176"/>
        <v>-4.3484814856117285E-2</v>
      </c>
      <c r="F920">
        <f t="shared" si="173"/>
        <v>-0.98370351783318455</v>
      </c>
      <c r="G920">
        <f t="shared" si="174"/>
        <v>55.33909762662033</v>
      </c>
      <c r="H920">
        <f t="shared" si="175"/>
        <v>21.13765438662033</v>
      </c>
      <c r="I920">
        <f t="shared" si="171"/>
        <v>7182.0342910720328</v>
      </c>
      <c r="J920">
        <f t="shared" si="172"/>
        <v>0.61803398874989479</v>
      </c>
      <c r="K920">
        <f t="shared" si="167"/>
        <v>2743.2929908222613</v>
      </c>
      <c r="L920">
        <f t="shared" si="168"/>
        <v>379.52854098662635</v>
      </c>
      <c r="M920">
        <f t="shared" si="177"/>
        <v>343.58045941473392</v>
      </c>
      <c r="N920">
        <f t="shared" si="178"/>
        <v>336.27500635414572</v>
      </c>
      <c r="O920">
        <f t="shared" si="169"/>
        <v>398.62590194071072</v>
      </c>
    </row>
    <row r="921" spans="1:15" x14ac:dyDescent="0.25">
      <c r="A921">
        <v>9170</v>
      </c>
      <c r="B921">
        <v>390.27808600000003</v>
      </c>
      <c r="C921">
        <v>484.91319399999998</v>
      </c>
      <c r="D921">
        <f t="shared" si="170"/>
        <v>361.70116348476336</v>
      </c>
      <c r="E921">
        <f t="shared" si="176"/>
        <v>-4.3424830662752358E-2</v>
      </c>
      <c r="F921">
        <f t="shared" si="173"/>
        <v>-0.98370351783318455</v>
      </c>
      <c r="G921">
        <f t="shared" si="174"/>
        <v>55.33909762662033</v>
      </c>
      <c r="H921">
        <f t="shared" si="175"/>
        <v>21.13765438662033</v>
      </c>
      <c r="I921">
        <f t="shared" si="171"/>
        <v>7182.0342910720328</v>
      </c>
      <c r="J921">
        <f t="shared" si="172"/>
        <v>0.61803398874989479</v>
      </c>
      <c r="K921">
        <f t="shared" si="167"/>
        <v>2743.2929908222613</v>
      </c>
      <c r="L921">
        <f t="shared" si="168"/>
        <v>379.36267289305175</v>
      </c>
      <c r="M921">
        <f t="shared" si="177"/>
        <v>343.1462111081064</v>
      </c>
      <c r="N921">
        <f t="shared" si="178"/>
        <v>335.84075804751819</v>
      </c>
      <c r="O921">
        <f t="shared" si="169"/>
        <v>398.1916536340832</v>
      </c>
    </row>
    <row r="922" spans="1:15" x14ac:dyDescent="0.25">
      <c r="A922">
        <v>9180</v>
      </c>
      <c r="B922">
        <v>375.82334200000003</v>
      </c>
      <c r="C922">
        <v>495.76388900000001</v>
      </c>
      <c r="D922">
        <f t="shared" si="170"/>
        <v>361.26751502006948</v>
      </c>
      <c r="E922">
        <f t="shared" si="176"/>
        <v>-4.336484646938743E-2</v>
      </c>
      <c r="F922">
        <f t="shared" si="173"/>
        <v>-0.98370351783318455</v>
      </c>
      <c r="G922">
        <f t="shared" si="174"/>
        <v>55.33909762662033</v>
      </c>
      <c r="H922">
        <f t="shared" si="175"/>
        <v>21.13765438662033</v>
      </c>
      <c r="I922">
        <f t="shared" si="171"/>
        <v>7182.0342910720328</v>
      </c>
      <c r="J922">
        <f t="shared" si="172"/>
        <v>0.61803398874989479</v>
      </c>
      <c r="K922">
        <f t="shared" si="167"/>
        <v>2743.2929908222613</v>
      </c>
      <c r="L922">
        <f t="shared" si="168"/>
        <v>370.26351082802927</v>
      </c>
      <c r="M922">
        <f t="shared" si="177"/>
        <v>342.71256264341253</v>
      </c>
      <c r="N922">
        <f t="shared" si="178"/>
        <v>335.40710958282432</v>
      </c>
      <c r="O922">
        <f t="shared" si="169"/>
        <v>397.75800516938932</v>
      </c>
    </row>
    <row r="923" spans="1:15" x14ac:dyDescent="0.25">
      <c r="A923">
        <v>9190</v>
      </c>
      <c r="B923">
        <v>375.82334200000003</v>
      </c>
      <c r="C923">
        <v>495.76388900000001</v>
      </c>
      <c r="D923">
        <f t="shared" si="170"/>
        <v>360.83446639730926</v>
      </c>
      <c r="E923">
        <f t="shared" si="176"/>
        <v>-4.3304862276022503E-2</v>
      </c>
      <c r="F923">
        <f t="shared" si="173"/>
        <v>-0.98370351783318455</v>
      </c>
      <c r="G923">
        <f t="shared" si="174"/>
        <v>55.33909762662033</v>
      </c>
      <c r="H923">
        <f t="shared" si="175"/>
        <v>21.13765438662033</v>
      </c>
      <c r="I923">
        <f t="shared" si="171"/>
        <v>7182.0342910720328</v>
      </c>
      <c r="J923">
        <f t="shared" si="172"/>
        <v>0.61803398874989479</v>
      </c>
      <c r="K923">
        <f t="shared" si="167"/>
        <v>2743.2929908222613</v>
      </c>
      <c r="L923">
        <f t="shared" si="168"/>
        <v>370.0981009729162</v>
      </c>
      <c r="M923">
        <f t="shared" si="177"/>
        <v>342.2795140206523</v>
      </c>
      <c r="N923">
        <f t="shared" si="178"/>
        <v>334.97406096006409</v>
      </c>
      <c r="O923">
        <f t="shared" si="169"/>
        <v>397.3249565466291</v>
      </c>
    </row>
    <row r="924" spans="1:15" x14ac:dyDescent="0.25">
      <c r="A924">
        <v>9200</v>
      </c>
      <c r="B924">
        <v>375.82334200000003</v>
      </c>
      <c r="C924">
        <v>495.76388900000001</v>
      </c>
      <c r="D924">
        <f t="shared" si="170"/>
        <v>360.40201761648268</v>
      </c>
      <c r="E924">
        <f t="shared" si="176"/>
        <v>-4.3244878082657576E-2</v>
      </c>
      <c r="F924">
        <f t="shared" si="173"/>
        <v>-0.98370351783318455</v>
      </c>
      <c r="G924">
        <f t="shared" si="174"/>
        <v>55.33909762662033</v>
      </c>
      <c r="H924">
        <f t="shared" si="175"/>
        <v>21.13765438662033</v>
      </c>
      <c r="I924">
        <f t="shared" si="171"/>
        <v>7182.0342910720328</v>
      </c>
      <c r="J924">
        <f t="shared" si="172"/>
        <v>0.61803398874989479</v>
      </c>
      <c r="K924">
        <f t="shared" si="167"/>
        <v>2743.2929908222613</v>
      </c>
      <c r="L924">
        <f t="shared" si="168"/>
        <v>369.9329202370339</v>
      </c>
      <c r="M924">
        <f t="shared" si="177"/>
        <v>341.84706523982572</v>
      </c>
      <c r="N924">
        <f t="shared" si="178"/>
        <v>334.54161217923752</v>
      </c>
      <c r="O924">
        <f t="shared" si="169"/>
        <v>396.89250776580252</v>
      </c>
    </row>
    <row r="925" spans="1:15" x14ac:dyDescent="0.25">
      <c r="A925">
        <v>9210</v>
      </c>
      <c r="B925">
        <v>375.82334200000003</v>
      </c>
      <c r="C925">
        <v>495.76388900000001</v>
      </c>
      <c r="D925">
        <f t="shared" si="170"/>
        <v>359.97016867758953</v>
      </c>
      <c r="E925">
        <f t="shared" si="176"/>
        <v>-4.3184893889315387E-2</v>
      </c>
      <c r="F925">
        <f t="shared" si="173"/>
        <v>-0.98370351783318455</v>
      </c>
      <c r="G925">
        <f t="shared" si="174"/>
        <v>55.33909762662033</v>
      </c>
      <c r="H925">
        <f t="shared" si="175"/>
        <v>21.13765438662033</v>
      </c>
      <c r="I925">
        <f t="shared" si="171"/>
        <v>7182.0342910720328</v>
      </c>
      <c r="J925">
        <f t="shared" si="172"/>
        <v>0.61803398874989479</v>
      </c>
      <c r="K925">
        <f t="shared" si="167"/>
        <v>2743.2929908222613</v>
      </c>
      <c r="L925">
        <f t="shared" si="168"/>
        <v>369.76796862038231</v>
      </c>
      <c r="M925">
        <f t="shared" si="177"/>
        <v>341.41521630093257</v>
      </c>
      <c r="N925">
        <f t="shared" si="178"/>
        <v>334.10976324034436</v>
      </c>
      <c r="O925">
        <f t="shared" si="169"/>
        <v>396.46065882690937</v>
      </c>
    </row>
    <row r="926" spans="1:15" x14ac:dyDescent="0.25">
      <c r="A926">
        <v>9220</v>
      </c>
      <c r="B926">
        <v>375.82334200000003</v>
      </c>
      <c r="C926">
        <v>495.76388900000001</v>
      </c>
      <c r="D926">
        <f t="shared" si="170"/>
        <v>359.53891958063025</v>
      </c>
      <c r="E926">
        <f t="shared" si="176"/>
        <v>-4.3124909695927728E-2</v>
      </c>
      <c r="F926">
        <f t="shared" si="173"/>
        <v>-0.98370351783318455</v>
      </c>
      <c r="G926">
        <f t="shared" si="174"/>
        <v>55.33909762662033</v>
      </c>
      <c r="H926">
        <f t="shared" si="175"/>
        <v>21.13765438662033</v>
      </c>
      <c r="I926">
        <f t="shared" si="171"/>
        <v>7182.0342910720328</v>
      </c>
      <c r="J926">
        <f t="shared" si="172"/>
        <v>0.61803398874989479</v>
      </c>
      <c r="K926">
        <f t="shared" si="167"/>
        <v>2743.2929908222613</v>
      </c>
      <c r="L926">
        <f t="shared" si="168"/>
        <v>369.60324612296154</v>
      </c>
      <c r="M926">
        <f t="shared" si="177"/>
        <v>340.98396720397329</v>
      </c>
      <c r="N926">
        <f t="shared" si="178"/>
        <v>333.67851414338509</v>
      </c>
      <c r="O926">
        <f t="shared" si="169"/>
        <v>396.02940972995009</v>
      </c>
    </row>
    <row r="927" spans="1:15" x14ac:dyDescent="0.25">
      <c r="A927">
        <v>9230</v>
      </c>
      <c r="B927">
        <v>375.82334200000003</v>
      </c>
      <c r="C927">
        <v>495.76388900000001</v>
      </c>
      <c r="D927">
        <f t="shared" si="170"/>
        <v>359.10827032560439</v>
      </c>
      <c r="E927">
        <f t="shared" si="176"/>
        <v>-4.306492550258554E-2</v>
      </c>
      <c r="F927">
        <f t="shared" si="173"/>
        <v>-0.98370351783318455</v>
      </c>
      <c r="G927">
        <f t="shared" si="174"/>
        <v>55.33909762662033</v>
      </c>
      <c r="H927">
        <f t="shared" si="175"/>
        <v>21.13765438662033</v>
      </c>
      <c r="I927">
        <f t="shared" si="171"/>
        <v>7182.0342910720328</v>
      </c>
      <c r="J927">
        <f t="shared" si="172"/>
        <v>0.61803398874989479</v>
      </c>
      <c r="K927">
        <f t="shared" si="167"/>
        <v>2743.2929908222613</v>
      </c>
      <c r="L927">
        <f t="shared" si="168"/>
        <v>369.43875274477153</v>
      </c>
      <c r="M927">
        <f t="shared" si="177"/>
        <v>340.55331794894744</v>
      </c>
      <c r="N927">
        <f t="shared" si="178"/>
        <v>333.24786488835923</v>
      </c>
      <c r="O927">
        <f t="shared" si="169"/>
        <v>395.59876047492423</v>
      </c>
    </row>
    <row r="928" spans="1:15" x14ac:dyDescent="0.25">
      <c r="A928">
        <v>9240</v>
      </c>
      <c r="B928">
        <v>390.27808600000003</v>
      </c>
      <c r="C928">
        <v>484.91319399999998</v>
      </c>
      <c r="D928">
        <f t="shared" si="170"/>
        <v>358.6782209125123</v>
      </c>
      <c r="E928">
        <f t="shared" si="176"/>
        <v>-4.3004941309209246E-2</v>
      </c>
      <c r="F928">
        <f t="shared" si="173"/>
        <v>-0.98370351783318455</v>
      </c>
      <c r="G928">
        <f t="shared" si="174"/>
        <v>55.33909762662033</v>
      </c>
      <c r="H928">
        <f t="shared" si="175"/>
        <v>21.13765438662033</v>
      </c>
      <c r="I928">
        <f t="shared" si="171"/>
        <v>7182.0342910720328</v>
      </c>
      <c r="J928">
        <f t="shared" si="172"/>
        <v>0.61803398874989479</v>
      </c>
      <c r="K928">
        <f t="shared" si="167"/>
        <v>2743.2929908222613</v>
      </c>
      <c r="L928">
        <f t="shared" si="168"/>
        <v>378.20801157649089</v>
      </c>
      <c r="M928">
        <f t="shared" si="177"/>
        <v>340.12326853585535</v>
      </c>
      <c r="N928">
        <f t="shared" si="178"/>
        <v>332.81781547526714</v>
      </c>
      <c r="O928">
        <f t="shared" si="169"/>
        <v>395.16871106183214</v>
      </c>
    </row>
    <row r="929" spans="1:15" x14ac:dyDescent="0.25">
      <c r="A929">
        <v>9250</v>
      </c>
      <c r="B929">
        <v>390.27808600000003</v>
      </c>
      <c r="C929">
        <v>484.91319399999998</v>
      </c>
      <c r="D929">
        <f t="shared" si="170"/>
        <v>358.24877134135386</v>
      </c>
      <c r="E929">
        <f t="shared" si="176"/>
        <v>-4.2944957115844319E-2</v>
      </c>
      <c r="F929">
        <f t="shared" si="173"/>
        <v>-0.98370351783318455</v>
      </c>
      <c r="G929">
        <f t="shared" si="174"/>
        <v>55.33909762662033</v>
      </c>
      <c r="H929">
        <f t="shared" si="175"/>
        <v>21.13765438662033</v>
      </c>
      <c r="I929">
        <f t="shared" si="171"/>
        <v>7182.0342910720328</v>
      </c>
      <c r="J929">
        <f t="shared" si="172"/>
        <v>0.61803398874989479</v>
      </c>
      <c r="K929">
        <f t="shared" si="167"/>
        <v>2743.2929908222613</v>
      </c>
      <c r="L929">
        <f t="shared" si="168"/>
        <v>378.04397643676242</v>
      </c>
      <c r="M929">
        <f t="shared" si="177"/>
        <v>339.6938189646969</v>
      </c>
      <c r="N929">
        <f t="shared" si="178"/>
        <v>332.3883659041087</v>
      </c>
      <c r="O929">
        <f t="shared" si="169"/>
        <v>394.7392614906737</v>
      </c>
    </row>
    <row r="930" spans="1:15" x14ac:dyDescent="0.25">
      <c r="A930">
        <v>9260</v>
      </c>
      <c r="B930">
        <v>375.82334200000003</v>
      </c>
      <c r="C930">
        <v>495.76388900000001</v>
      </c>
      <c r="D930">
        <f t="shared" si="170"/>
        <v>357.81992161212895</v>
      </c>
      <c r="E930">
        <f t="shared" si="176"/>
        <v>-4.2884972922490758E-2</v>
      </c>
      <c r="F930">
        <f t="shared" si="173"/>
        <v>-0.98370351783318455</v>
      </c>
      <c r="G930">
        <f t="shared" si="174"/>
        <v>55.33909762662033</v>
      </c>
      <c r="H930">
        <f t="shared" si="175"/>
        <v>21.13765438662033</v>
      </c>
      <c r="I930">
        <f t="shared" si="171"/>
        <v>7182.0342910720328</v>
      </c>
      <c r="J930">
        <f t="shared" si="172"/>
        <v>0.61803398874989479</v>
      </c>
      <c r="K930">
        <f t="shared" si="167"/>
        <v>2743.2929908222613</v>
      </c>
      <c r="L930">
        <f t="shared" si="168"/>
        <v>368.94664732558607</v>
      </c>
      <c r="M930">
        <f t="shared" si="177"/>
        <v>339.26496923547199</v>
      </c>
      <c r="N930">
        <f t="shared" si="178"/>
        <v>331.95951617488379</v>
      </c>
      <c r="O930">
        <f t="shared" si="169"/>
        <v>394.31041176144879</v>
      </c>
    </row>
    <row r="931" spans="1:15" x14ac:dyDescent="0.25">
      <c r="A931">
        <v>9270</v>
      </c>
      <c r="B931">
        <v>375.82334200000003</v>
      </c>
      <c r="C931">
        <v>495.76388900000001</v>
      </c>
      <c r="D931">
        <f t="shared" si="170"/>
        <v>357.39167172483781</v>
      </c>
      <c r="E931">
        <f t="shared" si="176"/>
        <v>-4.2824988729114465E-2</v>
      </c>
      <c r="F931">
        <f t="shared" si="173"/>
        <v>-0.98370351783318455</v>
      </c>
      <c r="G931">
        <f t="shared" si="174"/>
        <v>55.33909762662033</v>
      </c>
      <c r="H931">
        <f t="shared" si="175"/>
        <v>21.13765438662033</v>
      </c>
      <c r="I931">
        <f t="shared" si="171"/>
        <v>7182.0342910720328</v>
      </c>
      <c r="J931">
        <f t="shared" si="172"/>
        <v>0.61803398874989479</v>
      </c>
      <c r="K931">
        <f t="shared" si="167"/>
        <v>2743.2929908222613</v>
      </c>
      <c r="L931">
        <f t="shared" si="168"/>
        <v>368.78307042431919</v>
      </c>
      <c r="M931">
        <f t="shared" si="177"/>
        <v>338.83671934818085</v>
      </c>
      <c r="N931">
        <f t="shared" si="178"/>
        <v>331.53126628759264</v>
      </c>
      <c r="O931">
        <f t="shared" si="169"/>
        <v>393.88216187415765</v>
      </c>
    </row>
    <row r="932" spans="1:15" x14ac:dyDescent="0.25">
      <c r="A932">
        <v>9280</v>
      </c>
      <c r="B932">
        <v>361.36859799999996</v>
      </c>
      <c r="C932">
        <v>506.61458299999993</v>
      </c>
      <c r="D932">
        <f t="shared" si="170"/>
        <v>356.96402167948031</v>
      </c>
      <c r="E932">
        <f t="shared" si="176"/>
        <v>-4.2765004535749537E-2</v>
      </c>
      <c r="F932">
        <f t="shared" si="173"/>
        <v>-0.98370351783318455</v>
      </c>
      <c r="G932">
        <f t="shared" si="174"/>
        <v>55.33909762662033</v>
      </c>
      <c r="H932">
        <f t="shared" si="175"/>
        <v>21.13765438662033</v>
      </c>
      <c r="I932">
        <f t="shared" si="171"/>
        <v>7182.0342910720328</v>
      </c>
      <c r="J932">
        <f t="shared" si="172"/>
        <v>0.61803398874989479</v>
      </c>
      <c r="K932">
        <f t="shared" si="167"/>
        <v>2743.2929908222613</v>
      </c>
      <c r="L932">
        <f t="shared" si="168"/>
        <v>359.68619955160443</v>
      </c>
      <c r="M932">
        <f t="shared" si="177"/>
        <v>338.40906930282335</v>
      </c>
      <c r="N932">
        <f t="shared" si="178"/>
        <v>331.10361624223515</v>
      </c>
      <c r="O932">
        <f t="shared" si="169"/>
        <v>393.45451182880015</v>
      </c>
    </row>
    <row r="933" spans="1:15" x14ac:dyDescent="0.25">
      <c r="A933">
        <v>9290</v>
      </c>
      <c r="B933">
        <v>361.36859799999996</v>
      </c>
      <c r="C933">
        <v>506.61458299999993</v>
      </c>
      <c r="D933">
        <f t="shared" si="170"/>
        <v>356.53697147605612</v>
      </c>
      <c r="E933">
        <f t="shared" si="176"/>
        <v>-4.2705020342418722E-2</v>
      </c>
      <c r="F933">
        <f t="shared" si="173"/>
        <v>-0.98370351783318455</v>
      </c>
      <c r="G933">
        <f t="shared" si="174"/>
        <v>55.33909762662033</v>
      </c>
      <c r="H933">
        <f t="shared" si="175"/>
        <v>21.13765438662033</v>
      </c>
      <c r="I933">
        <f t="shared" si="171"/>
        <v>7182.0342910720328</v>
      </c>
      <c r="J933">
        <f t="shared" si="172"/>
        <v>0.61803398874989479</v>
      </c>
      <c r="K933">
        <f t="shared" si="167"/>
        <v>2743.2929908222613</v>
      </c>
      <c r="L933">
        <f t="shared" si="168"/>
        <v>359.52308088879892</v>
      </c>
      <c r="M933">
        <f t="shared" si="177"/>
        <v>337.98201909939917</v>
      </c>
      <c r="N933">
        <f t="shared" si="178"/>
        <v>330.67656603881096</v>
      </c>
      <c r="O933">
        <f t="shared" si="169"/>
        <v>393.02746162537596</v>
      </c>
    </row>
    <row r="934" spans="1:15" x14ac:dyDescent="0.25">
      <c r="A934">
        <v>9300</v>
      </c>
      <c r="B934">
        <v>375.82334200000003</v>
      </c>
      <c r="C934">
        <v>495.76388900000001</v>
      </c>
      <c r="D934">
        <f t="shared" si="170"/>
        <v>356.11052111456593</v>
      </c>
      <c r="E934">
        <f t="shared" si="176"/>
        <v>-4.264503614901969E-2</v>
      </c>
      <c r="F934">
        <f t="shared" si="173"/>
        <v>-0.98370351783318455</v>
      </c>
      <c r="G934">
        <f t="shared" si="174"/>
        <v>55.33909762662033</v>
      </c>
      <c r="H934">
        <f t="shared" si="175"/>
        <v>21.13765438662033</v>
      </c>
      <c r="I934">
        <f t="shared" si="171"/>
        <v>7182.0342910720328</v>
      </c>
      <c r="J934">
        <f t="shared" si="172"/>
        <v>0.61803398874989479</v>
      </c>
      <c r="K934">
        <f t="shared" si="167"/>
        <v>2743.2929908222613</v>
      </c>
      <c r="L934">
        <f t="shared" si="168"/>
        <v>368.29371443590298</v>
      </c>
      <c r="M934">
        <f t="shared" si="177"/>
        <v>337.55556873790897</v>
      </c>
      <c r="N934">
        <f t="shared" si="178"/>
        <v>330.25011567732076</v>
      </c>
      <c r="O934">
        <f t="shared" si="169"/>
        <v>392.60101126388577</v>
      </c>
    </row>
    <row r="935" spans="1:15" x14ac:dyDescent="0.25">
      <c r="A935">
        <v>9310</v>
      </c>
      <c r="B935">
        <v>375.82334200000003</v>
      </c>
      <c r="C935">
        <v>495.76388900000001</v>
      </c>
      <c r="D935">
        <f t="shared" si="170"/>
        <v>355.68467059500927</v>
      </c>
      <c r="E935">
        <f t="shared" si="176"/>
        <v>-4.2585051955666128E-2</v>
      </c>
      <c r="F935">
        <f t="shared" si="173"/>
        <v>-0.98370351783318455</v>
      </c>
      <c r="G935">
        <f t="shared" si="174"/>
        <v>55.33909762662033</v>
      </c>
      <c r="H935">
        <f t="shared" si="175"/>
        <v>21.13765438662033</v>
      </c>
      <c r="I935">
        <f t="shared" si="171"/>
        <v>7182.0342910720328</v>
      </c>
      <c r="J935">
        <f t="shared" si="172"/>
        <v>0.61803398874989479</v>
      </c>
      <c r="K935">
        <f t="shared" si="167"/>
        <v>2743.2929908222613</v>
      </c>
      <c r="L935">
        <f t="shared" si="168"/>
        <v>368.13105401155917</v>
      </c>
      <c r="M935">
        <f t="shared" si="177"/>
        <v>337.12971821835231</v>
      </c>
      <c r="N935">
        <f t="shared" si="178"/>
        <v>329.8242651577641</v>
      </c>
      <c r="O935">
        <f t="shared" si="169"/>
        <v>392.17516074432911</v>
      </c>
    </row>
    <row r="936" spans="1:15" x14ac:dyDescent="0.25">
      <c r="A936">
        <v>9320</v>
      </c>
      <c r="B936">
        <v>375.82334200000003</v>
      </c>
      <c r="C936">
        <v>495.76388900000001</v>
      </c>
      <c r="D936">
        <f t="shared" si="170"/>
        <v>355.25941991738614</v>
      </c>
      <c r="E936">
        <f t="shared" si="176"/>
        <v>-4.2525067762312574E-2</v>
      </c>
      <c r="F936">
        <f t="shared" si="173"/>
        <v>-0.98370351783318455</v>
      </c>
      <c r="G936">
        <f t="shared" si="174"/>
        <v>55.33909762662033</v>
      </c>
      <c r="H936">
        <f t="shared" si="175"/>
        <v>21.13765438662033</v>
      </c>
      <c r="I936">
        <f t="shared" si="171"/>
        <v>7182.0342910720328</v>
      </c>
      <c r="J936">
        <f t="shared" si="172"/>
        <v>0.61803398874989479</v>
      </c>
      <c r="K936">
        <f t="shared" si="167"/>
        <v>2743.2929908222613</v>
      </c>
      <c r="L936">
        <f t="shared" si="168"/>
        <v>367.96862270644607</v>
      </c>
      <c r="M936">
        <f t="shared" si="177"/>
        <v>336.70446754072918</v>
      </c>
      <c r="N936">
        <f t="shared" si="178"/>
        <v>329.39901448014098</v>
      </c>
      <c r="O936">
        <f t="shared" si="169"/>
        <v>391.74991006670598</v>
      </c>
    </row>
    <row r="937" spans="1:15" x14ac:dyDescent="0.25">
      <c r="A937">
        <v>9330</v>
      </c>
      <c r="B937">
        <v>390.27808600000003</v>
      </c>
      <c r="C937">
        <v>484.91319399999998</v>
      </c>
      <c r="D937">
        <f t="shared" si="170"/>
        <v>354.83476908169678</v>
      </c>
      <c r="E937">
        <f t="shared" si="176"/>
        <v>-4.2465083568936281E-2</v>
      </c>
      <c r="F937">
        <f t="shared" si="173"/>
        <v>-0.98370351783318455</v>
      </c>
      <c r="G937">
        <f t="shared" si="174"/>
        <v>55.33909762662033</v>
      </c>
      <c r="H937">
        <f t="shared" si="175"/>
        <v>21.13765438662033</v>
      </c>
      <c r="I937">
        <f t="shared" si="171"/>
        <v>7182.0342910720328</v>
      </c>
      <c r="J937">
        <f t="shared" si="172"/>
        <v>0.61803398874989479</v>
      </c>
      <c r="K937">
        <f t="shared" si="167"/>
        <v>2743.2929908222613</v>
      </c>
      <c r="L937">
        <f t="shared" si="168"/>
        <v>376.73994361124238</v>
      </c>
      <c r="M937">
        <f t="shared" si="177"/>
        <v>336.27981670503982</v>
      </c>
      <c r="N937">
        <f t="shared" si="178"/>
        <v>328.97436364445161</v>
      </c>
      <c r="O937">
        <f t="shared" si="169"/>
        <v>391.32525923101662</v>
      </c>
    </row>
    <row r="938" spans="1:15" x14ac:dyDescent="0.25">
      <c r="A938">
        <v>9340</v>
      </c>
      <c r="B938">
        <v>361.36859799999996</v>
      </c>
      <c r="C938">
        <v>506.61458299999993</v>
      </c>
      <c r="D938">
        <f t="shared" si="170"/>
        <v>354.41071808794095</v>
      </c>
      <c r="E938">
        <f t="shared" si="176"/>
        <v>-4.2405099375582719E-2</v>
      </c>
      <c r="F938">
        <f t="shared" si="173"/>
        <v>-0.98370351783318455</v>
      </c>
      <c r="G938">
        <f t="shared" si="174"/>
        <v>55.33909762662033</v>
      </c>
      <c r="H938">
        <f t="shared" si="175"/>
        <v>21.13765438662033</v>
      </c>
      <c r="I938">
        <f t="shared" si="171"/>
        <v>7182.0342910720328</v>
      </c>
      <c r="J938">
        <f t="shared" si="172"/>
        <v>0.61803398874989479</v>
      </c>
      <c r="K938">
        <f t="shared" si="167"/>
        <v>2743.2929908222613</v>
      </c>
      <c r="L938">
        <f t="shared" si="168"/>
        <v>358.71092436323357</v>
      </c>
      <c r="M938">
        <f t="shared" si="177"/>
        <v>335.85576571128399</v>
      </c>
      <c r="N938">
        <f t="shared" si="178"/>
        <v>328.55031265069579</v>
      </c>
      <c r="O938">
        <f t="shared" si="169"/>
        <v>390.90120823726079</v>
      </c>
    </row>
    <row r="939" spans="1:15" x14ac:dyDescent="0.25">
      <c r="A939">
        <v>9350</v>
      </c>
      <c r="B939">
        <v>375.82334200000003</v>
      </c>
      <c r="C939">
        <v>495.76388900000001</v>
      </c>
      <c r="D939">
        <f t="shared" si="170"/>
        <v>353.98726693611866</v>
      </c>
      <c r="E939">
        <f t="shared" si="176"/>
        <v>-4.2345115182229165E-2</v>
      </c>
      <c r="F939">
        <f t="shared" si="173"/>
        <v>-0.98370351783318455</v>
      </c>
      <c r="G939">
        <f t="shared" si="174"/>
        <v>55.33909762662033</v>
      </c>
      <c r="H939">
        <f t="shared" si="175"/>
        <v>21.13765438662033</v>
      </c>
      <c r="I939">
        <f t="shared" si="171"/>
        <v>7182.0342910720328</v>
      </c>
      <c r="J939">
        <f t="shared" si="172"/>
        <v>0.61803398874989479</v>
      </c>
      <c r="K939">
        <f t="shared" si="167"/>
        <v>2743.2929908222613</v>
      </c>
      <c r="L939">
        <f t="shared" si="168"/>
        <v>367.48270350649136</v>
      </c>
      <c r="M939">
        <f t="shared" si="177"/>
        <v>335.4323145594617</v>
      </c>
      <c r="N939">
        <f t="shared" si="178"/>
        <v>328.1268614988735</v>
      </c>
      <c r="O939">
        <f t="shared" si="169"/>
        <v>390.4777570854385</v>
      </c>
    </row>
    <row r="940" spans="1:15" x14ac:dyDescent="0.25">
      <c r="A940">
        <v>9360</v>
      </c>
      <c r="B940">
        <v>375.82334200000003</v>
      </c>
      <c r="C940">
        <v>495.76388900000001</v>
      </c>
      <c r="D940">
        <f t="shared" si="170"/>
        <v>353.56441562623013</v>
      </c>
      <c r="E940">
        <f t="shared" si="176"/>
        <v>-4.2285130988852872E-2</v>
      </c>
      <c r="F940">
        <f t="shared" si="173"/>
        <v>-0.98370351783318455</v>
      </c>
      <c r="G940">
        <f t="shared" si="174"/>
        <v>55.33909762662033</v>
      </c>
      <c r="H940">
        <f t="shared" si="175"/>
        <v>21.13765438662033</v>
      </c>
      <c r="I940">
        <f t="shared" si="171"/>
        <v>7182.0342910720328</v>
      </c>
      <c r="J940">
        <f t="shared" si="172"/>
        <v>0.61803398874989479</v>
      </c>
      <c r="K940">
        <f t="shared" si="167"/>
        <v>2743.2929908222613</v>
      </c>
      <c r="L940">
        <f t="shared" si="168"/>
        <v>367.32118867830138</v>
      </c>
      <c r="M940">
        <f t="shared" si="177"/>
        <v>335.00946324957317</v>
      </c>
      <c r="N940">
        <f t="shared" si="178"/>
        <v>327.70401018898497</v>
      </c>
      <c r="O940">
        <f t="shared" si="169"/>
        <v>390.05490577554997</v>
      </c>
    </row>
    <row r="941" spans="1:15" x14ac:dyDescent="0.25">
      <c r="A941">
        <v>9370</v>
      </c>
      <c r="B941">
        <v>404.73282999999998</v>
      </c>
      <c r="C941">
        <v>474.0625</v>
      </c>
      <c r="D941">
        <f t="shared" si="170"/>
        <v>353.14216415827514</v>
      </c>
      <c r="E941">
        <f t="shared" si="176"/>
        <v>-4.222514679549931E-2</v>
      </c>
      <c r="F941">
        <f t="shared" si="173"/>
        <v>-0.98370351783318455</v>
      </c>
      <c r="G941">
        <f t="shared" si="174"/>
        <v>55.33909762662033</v>
      </c>
      <c r="H941">
        <f t="shared" si="175"/>
        <v>21.13765438662033</v>
      </c>
      <c r="I941">
        <f t="shared" si="171"/>
        <v>7182.0342910720328</v>
      </c>
      <c r="J941">
        <f t="shared" si="172"/>
        <v>0.61803398874989479</v>
      </c>
      <c r="K941">
        <f t="shared" si="167"/>
        <v>2743.2929908222613</v>
      </c>
      <c r="L941">
        <f t="shared" si="168"/>
        <v>385.02694915069929</v>
      </c>
      <c r="M941">
        <f t="shared" si="177"/>
        <v>334.58721178161818</v>
      </c>
      <c r="N941">
        <f t="shared" si="178"/>
        <v>327.28175872102997</v>
      </c>
      <c r="O941">
        <f t="shared" si="169"/>
        <v>389.63265430759498</v>
      </c>
    </row>
    <row r="942" spans="1:15" x14ac:dyDescent="0.25">
      <c r="A942">
        <v>9380</v>
      </c>
      <c r="B942">
        <v>361.36859799999996</v>
      </c>
      <c r="C942">
        <v>506.61458299999993</v>
      </c>
      <c r="D942">
        <f t="shared" si="170"/>
        <v>352.72051253225391</v>
      </c>
      <c r="E942">
        <f t="shared" si="176"/>
        <v>-4.2165162602123017E-2</v>
      </c>
      <c r="F942">
        <f t="shared" si="173"/>
        <v>-0.98370351783318455</v>
      </c>
      <c r="G942">
        <f t="shared" si="174"/>
        <v>55.33909762662033</v>
      </c>
      <c r="H942">
        <f t="shared" si="175"/>
        <v>21.13765438662033</v>
      </c>
      <c r="I942">
        <f t="shared" si="171"/>
        <v>7182.0342910720328</v>
      </c>
      <c r="J942">
        <f t="shared" si="172"/>
        <v>0.61803398874989479</v>
      </c>
      <c r="K942">
        <f t="shared" ref="K942:K1005" si="179">+(1-J942)*I942</f>
        <v>2743.2929908222613</v>
      </c>
      <c r="L942">
        <f t="shared" ref="L942:L1005" si="180">+D942+J942*(B942-D942)</f>
        <v>358.06532328893502</v>
      </c>
      <c r="M942">
        <f t="shared" si="177"/>
        <v>334.16556015559695</v>
      </c>
      <c r="N942">
        <f t="shared" si="178"/>
        <v>326.86010709500874</v>
      </c>
      <c r="O942">
        <f t="shared" si="169"/>
        <v>389.21100268157375</v>
      </c>
    </row>
    <row r="943" spans="1:15" x14ac:dyDescent="0.25">
      <c r="A943">
        <v>9390</v>
      </c>
      <c r="B943">
        <v>375.82334200000003</v>
      </c>
      <c r="C943">
        <v>495.76388900000001</v>
      </c>
      <c r="D943">
        <f t="shared" si="170"/>
        <v>352.29946074816633</v>
      </c>
      <c r="E943">
        <f t="shared" si="176"/>
        <v>-4.210517840875809E-2</v>
      </c>
      <c r="F943">
        <f t="shared" si="173"/>
        <v>-0.98370351783318455</v>
      </c>
      <c r="G943">
        <f t="shared" si="174"/>
        <v>55.33909762662033</v>
      </c>
      <c r="H943">
        <f t="shared" si="175"/>
        <v>21.13765438662033</v>
      </c>
      <c r="I943">
        <f t="shared" si="171"/>
        <v>7182.0342910720328</v>
      </c>
      <c r="J943">
        <f t="shared" si="172"/>
        <v>0.61803398874989479</v>
      </c>
      <c r="K943">
        <f t="shared" si="179"/>
        <v>2743.2929908222613</v>
      </c>
      <c r="L943">
        <f t="shared" si="180"/>
        <v>366.83801890911599</v>
      </c>
      <c r="M943">
        <f t="shared" si="177"/>
        <v>333.74450837150937</v>
      </c>
      <c r="N943">
        <f t="shared" si="178"/>
        <v>326.43905531092116</v>
      </c>
      <c r="O943">
        <f t="shared" si="169"/>
        <v>388.78995089748616</v>
      </c>
    </row>
    <row r="944" spans="1:15" x14ac:dyDescent="0.25">
      <c r="A944">
        <v>9400</v>
      </c>
      <c r="B944">
        <v>375.82334200000003</v>
      </c>
      <c r="C944">
        <v>495.76388900000001</v>
      </c>
      <c r="D944">
        <f t="shared" si="170"/>
        <v>351.87900880601228</v>
      </c>
      <c r="E944">
        <f t="shared" si="176"/>
        <v>-4.2045194215404535E-2</v>
      </c>
      <c r="F944">
        <f t="shared" si="173"/>
        <v>-0.98370351783318455</v>
      </c>
      <c r="G944">
        <f t="shared" si="174"/>
        <v>55.33909762662033</v>
      </c>
      <c r="H944">
        <f t="shared" si="175"/>
        <v>21.13765438662033</v>
      </c>
      <c r="I944">
        <f t="shared" si="171"/>
        <v>7182.0342910720328</v>
      </c>
      <c r="J944">
        <f t="shared" si="172"/>
        <v>0.61803398874989479</v>
      </c>
      <c r="K944">
        <f t="shared" si="179"/>
        <v>2743.2929908222613</v>
      </c>
      <c r="L944">
        <f t="shared" si="180"/>
        <v>366.67742055784902</v>
      </c>
      <c r="M944">
        <f t="shared" si="177"/>
        <v>333.32405642935532</v>
      </c>
      <c r="N944">
        <f t="shared" si="178"/>
        <v>326.01860336876712</v>
      </c>
      <c r="O944">
        <f t="shared" si="169"/>
        <v>388.36949895533212</v>
      </c>
    </row>
    <row r="945" spans="1:15" x14ac:dyDescent="0.25">
      <c r="A945">
        <v>9410</v>
      </c>
      <c r="B945">
        <v>375.82334200000003</v>
      </c>
      <c r="C945">
        <v>495.76388900000001</v>
      </c>
      <c r="D945">
        <f t="shared" si="170"/>
        <v>351.45915670579188</v>
      </c>
      <c r="E945">
        <f t="shared" si="176"/>
        <v>-4.1985210022039608E-2</v>
      </c>
      <c r="F945">
        <f t="shared" si="173"/>
        <v>-0.98370351783318455</v>
      </c>
      <c r="G945">
        <f t="shared" si="174"/>
        <v>55.33909762662033</v>
      </c>
      <c r="H945">
        <f t="shared" si="175"/>
        <v>21.13765438662033</v>
      </c>
      <c r="I945">
        <f t="shared" si="171"/>
        <v>7182.0342910720328</v>
      </c>
      <c r="J945">
        <f t="shared" si="172"/>
        <v>0.61803398874989479</v>
      </c>
      <c r="K945">
        <f t="shared" si="179"/>
        <v>2743.2929908222613</v>
      </c>
      <c r="L945">
        <f t="shared" si="180"/>
        <v>366.51705132581287</v>
      </c>
      <c r="M945">
        <f t="shared" si="177"/>
        <v>332.90420432913493</v>
      </c>
      <c r="N945">
        <f t="shared" si="178"/>
        <v>325.59875126854672</v>
      </c>
      <c r="O945">
        <f t="shared" si="169"/>
        <v>387.94964685511172</v>
      </c>
    </row>
    <row r="946" spans="1:15" x14ac:dyDescent="0.25">
      <c r="A946">
        <v>9420</v>
      </c>
      <c r="B946">
        <v>375.82334200000003</v>
      </c>
      <c r="C946">
        <v>495.76388900000001</v>
      </c>
      <c r="D946">
        <f t="shared" si="170"/>
        <v>351.03990444750525</v>
      </c>
      <c r="E946">
        <f t="shared" si="176"/>
        <v>-4.1925225828663315E-2</v>
      </c>
      <c r="F946">
        <f t="shared" si="173"/>
        <v>-0.98370351783318455</v>
      </c>
      <c r="G946">
        <f t="shared" si="174"/>
        <v>55.33909762662033</v>
      </c>
      <c r="H946">
        <f t="shared" si="175"/>
        <v>21.13765438662033</v>
      </c>
      <c r="I946">
        <f t="shared" si="171"/>
        <v>7182.0342910720328</v>
      </c>
      <c r="J946">
        <f t="shared" si="172"/>
        <v>0.61803398874989479</v>
      </c>
      <c r="K946">
        <f t="shared" si="179"/>
        <v>2743.2929908222613</v>
      </c>
      <c r="L946">
        <f t="shared" si="180"/>
        <v>366.35691121300755</v>
      </c>
      <c r="M946">
        <f t="shared" si="177"/>
        <v>332.48495207084829</v>
      </c>
      <c r="N946">
        <f t="shared" si="178"/>
        <v>325.17949901026009</v>
      </c>
      <c r="O946">
        <f t="shared" si="169"/>
        <v>387.53039459682509</v>
      </c>
    </row>
    <row r="947" spans="1:15" x14ac:dyDescent="0.25">
      <c r="A947">
        <v>9430</v>
      </c>
      <c r="B947">
        <v>361.36859799999996</v>
      </c>
      <c r="C947">
        <v>506.61458299999993</v>
      </c>
      <c r="D947">
        <f t="shared" si="170"/>
        <v>350.62125203115193</v>
      </c>
      <c r="E947">
        <f t="shared" si="176"/>
        <v>-4.1865241635332492E-2</v>
      </c>
      <c r="F947">
        <f t="shared" si="173"/>
        <v>-0.98370351783318455</v>
      </c>
      <c r="G947">
        <f t="shared" si="174"/>
        <v>55.33909762662033</v>
      </c>
      <c r="H947">
        <f t="shared" si="175"/>
        <v>21.13765438662033</v>
      </c>
      <c r="I947">
        <f t="shared" si="171"/>
        <v>7182.0342910720328</v>
      </c>
      <c r="J947">
        <f t="shared" si="172"/>
        <v>0.61803398874989479</v>
      </c>
      <c r="K947">
        <f t="shared" si="179"/>
        <v>2743.2929908222613</v>
      </c>
      <c r="L947">
        <f t="shared" si="180"/>
        <v>357.26347712875418</v>
      </c>
      <c r="M947">
        <f t="shared" si="177"/>
        <v>332.06629965449497</v>
      </c>
      <c r="N947">
        <f t="shared" si="178"/>
        <v>324.76084659390676</v>
      </c>
      <c r="O947">
        <f t="shared" si="169"/>
        <v>387.11174218047177</v>
      </c>
    </row>
    <row r="948" spans="1:15" x14ac:dyDescent="0.25">
      <c r="A948">
        <v>9440</v>
      </c>
      <c r="B948">
        <v>390.27808600000003</v>
      </c>
      <c r="C948">
        <v>484.91319399999998</v>
      </c>
      <c r="D948">
        <f t="shared" si="170"/>
        <v>350.20319945673248</v>
      </c>
      <c r="E948">
        <f t="shared" si="176"/>
        <v>-4.1805257441944833E-2</v>
      </c>
      <c r="F948">
        <f t="shared" si="173"/>
        <v>-0.98370351783318455</v>
      </c>
      <c r="G948">
        <f t="shared" si="174"/>
        <v>55.33909762662033</v>
      </c>
      <c r="H948">
        <f t="shared" si="175"/>
        <v>21.13765438662033</v>
      </c>
      <c r="I948">
        <f t="shared" si="171"/>
        <v>7182.0342910720328</v>
      </c>
      <c r="J948">
        <f t="shared" si="172"/>
        <v>0.61803398874989479</v>
      </c>
      <c r="K948">
        <f t="shared" si="179"/>
        <v>2743.2929908222613</v>
      </c>
      <c r="L948">
        <f t="shared" si="180"/>
        <v>374.97084143576762</v>
      </c>
      <c r="M948">
        <f t="shared" si="177"/>
        <v>331.64824708007552</v>
      </c>
      <c r="N948">
        <f t="shared" si="178"/>
        <v>324.34279401948731</v>
      </c>
      <c r="O948">
        <f t="shared" si="169"/>
        <v>386.69368960605232</v>
      </c>
    </row>
    <row r="949" spans="1:15" x14ac:dyDescent="0.25">
      <c r="A949">
        <v>9450</v>
      </c>
      <c r="B949">
        <v>390.27808600000003</v>
      </c>
      <c r="C949">
        <v>484.91319399999998</v>
      </c>
      <c r="D949">
        <f t="shared" si="170"/>
        <v>349.78574672424668</v>
      </c>
      <c r="E949">
        <f t="shared" si="176"/>
        <v>-4.1745273248579906E-2</v>
      </c>
      <c r="F949">
        <f t="shared" si="173"/>
        <v>-0.98370351783318455</v>
      </c>
      <c r="G949">
        <f t="shared" si="174"/>
        <v>55.33909762662033</v>
      </c>
      <c r="H949">
        <f t="shared" si="175"/>
        <v>21.13765438662033</v>
      </c>
      <c r="I949">
        <f t="shared" si="171"/>
        <v>7182.0342910720328</v>
      </c>
      <c r="J949">
        <f t="shared" si="172"/>
        <v>0.61803398874989479</v>
      </c>
      <c r="K949">
        <f t="shared" si="179"/>
        <v>2743.2929908222613</v>
      </c>
      <c r="L949">
        <f t="shared" si="180"/>
        <v>374.81138868065455</v>
      </c>
      <c r="M949">
        <f t="shared" si="177"/>
        <v>331.23079434758972</v>
      </c>
      <c r="N949">
        <f t="shared" si="178"/>
        <v>323.92534128700152</v>
      </c>
      <c r="O949">
        <f t="shared" ref="O949:O1012" si="181">+O948+E949*10</f>
        <v>386.27623687356652</v>
      </c>
    </row>
    <row r="950" spans="1:15" x14ac:dyDescent="0.25">
      <c r="A950">
        <v>9460</v>
      </c>
      <c r="B950">
        <v>375.82334200000003</v>
      </c>
      <c r="C950">
        <v>495.76388900000001</v>
      </c>
      <c r="D950">
        <f t="shared" si="170"/>
        <v>349.3688938336943</v>
      </c>
      <c r="E950">
        <f t="shared" si="176"/>
        <v>-4.1685289055237718E-2</v>
      </c>
      <c r="F950">
        <f t="shared" si="173"/>
        <v>-0.98370351783318455</v>
      </c>
      <c r="G950">
        <f t="shared" si="174"/>
        <v>55.33909762662033</v>
      </c>
      <c r="H950">
        <f t="shared" si="175"/>
        <v>21.13765438662033</v>
      </c>
      <c r="I950">
        <f t="shared" si="171"/>
        <v>7182.0342910720328</v>
      </c>
      <c r="J950">
        <f t="shared" si="172"/>
        <v>0.61803398874989479</v>
      </c>
      <c r="K950">
        <f t="shared" si="179"/>
        <v>2743.2929908222613</v>
      </c>
      <c r="L950">
        <f t="shared" si="180"/>
        <v>365.71864195409358</v>
      </c>
      <c r="M950">
        <f t="shared" si="177"/>
        <v>330.81394145703734</v>
      </c>
      <c r="N950">
        <f t="shared" si="178"/>
        <v>323.50848839644914</v>
      </c>
      <c r="O950">
        <f t="shared" si="181"/>
        <v>385.85938398301414</v>
      </c>
    </row>
    <row r="951" spans="1:15" x14ac:dyDescent="0.25">
      <c r="A951">
        <v>9470</v>
      </c>
      <c r="B951">
        <v>375.82334200000003</v>
      </c>
      <c r="C951">
        <v>495.76388900000001</v>
      </c>
      <c r="D951">
        <f t="shared" si="170"/>
        <v>348.9526407850758</v>
      </c>
      <c r="E951">
        <f t="shared" si="176"/>
        <v>-4.1625304861850052E-2</v>
      </c>
      <c r="F951">
        <f t="shared" si="173"/>
        <v>-0.98370351783318455</v>
      </c>
      <c r="G951">
        <f t="shared" si="174"/>
        <v>55.33909762662033</v>
      </c>
      <c r="H951">
        <f t="shared" si="175"/>
        <v>21.13765438662033</v>
      </c>
      <c r="I951">
        <f t="shared" si="171"/>
        <v>7182.0342910720328</v>
      </c>
      <c r="J951">
        <f t="shared" si="172"/>
        <v>0.61803398874989479</v>
      </c>
      <c r="K951">
        <f t="shared" si="179"/>
        <v>2743.2929908222613</v>
      </c>
      <c r="L951">
        <f t="shared" si="180"/>
        <v>365.55964743744204</v>
      </c>
      <c r="M951">
        <f t="shared" si="177"/>
        <v>330.39768840841884</v>
      </c>
      <c r="N951">
        <f t="shared" si="178"/>
        <v>323.09223534783064</v>
      </c>
      <c r="O951">
        <f t="shared" si="181"/>
        <v>385.44313093439564</v>
      </c>
    </row>
    <row r="952" spans="1:15" x14ac:dyDescent="0.25">
      <c r="A952">
        <v>9480</v>
      </c>
      <c r="B952">
        <v>375.82334200000003</v>
      </c>
      <c r="C952">
        <v>495.76388900000001</v>
      </c>
      <c r="D952">
        <f t="shared" si="170"/>
        <v>348.53698757839084</v>
      </c>
      <c r="E952">
        <f t="shared" si="176"/>
        <v>-4.1565320668496497E-2</v>
      </c>
      <c r="F952">
        <f t="shared" si="173"/>
        <v>-0.98370351783318455</v>
      </c>
      <c r="G952">
        <f t="shared" si="174"/>
        <v>55.33909762662033</v>
      </c>
      <c r="H952">
        <f t="shared" si="175"/>
        <v>21.13765438662033</v>
      </c>
      <c r="I952">
        <f t="shared" si="171"/>
        <v>7182.0342910720328</v>
      </c>
      <c r="J952">
        <f t="shared" si="172"/>
        <v>0.61803398874989479</v>
      </c>
      <c r="K952">
        <f t="shared" si="179"/>
        <v>2743.2929908222613</v>
      </c>
      <c r="L952">
        <f t="shared" si="180"/>
        <v>365.40088204002132</v>
      </c>
      <c r="M952">
        <f t="shared" si="177"/>
        <v>329.98203520173388</v>
      </c>
      <c r="N952">
        <f t="shared" si="178"/>
        <v>322.67658214114567</v>
      </c>
      <c r="O952">
        <f t="shared" si="181"/>
        <v>385.02747772771068</v>
      </c>
    </row>
    <row r="953" spans="1:15" x14ac:dyDescent="0.25">
      <c r="A953">
        <v>9490</v>
      </c>
      <c r="B953">
        <v>361.36859799999996</v>
      </c>
      <c r="C953">
        <v>506.61458299999993</v>
      </c>
      <c r="D953">
        <f t="shared" si="170"/>
        <v>348.12193421363941</v>
      </c>
      <c r="E953">
        <f t="shared" si="176"/>
        <v>-4.1505336475142943E-2</v>
      </c>
      <c r="F953">
        <f t="shared" si="173"/>
        <v>-0.98370351783318455</v>
      </c>
      <c r="G953">
        <f t="shared" si="174"/>
        <v>55.33909762662033</v>
      </c>
      <c r="H953">
        <f t="shared" si="175"/>
        <v>21.13765438662033</v>
      </c>
      <c r="I953">
        <f t="shared" si="171"/>
        <v>7182.0342910720328</v>
      </c>
      <c r="J953">
        <f t="shared" si="172"/>
        <v>0.61803398874989479</v>
      </c>
      <c r="K953">
        <f t="shared" si="179"/>
        <v>2743.2929908222613</v>
      </c>
      <c r="L953">
        <f t="shared" si="180"/>
        <v>356.3088226711526</v>
      </c>
      <c r="M953">
        <f t="shared" si="177"/>
        <v>329.56698183698245</v>
      </c>
      <c r="N953">
        <f t="shared" si="178"/>
        <v>322.26152877639424</v>
      </c>
      <c r="O953">
        <f t="shared" si="181"/>
        <v>384.61242436295925</v>
      </c>
    </row>
    <row r="954" spans="1:15" x14ac:dyDescent="0.25">
      <c r="A954">
        <v>9500</v>
      </c>
      <c r="B954">
        <v>375.82334200000003</v>
      </c>
      <c r="C954">
        <v>495.76388900000001</v>
      </c>
      <c r="D954">
        <f t="shared" si="170"/>
        <v>347.70748069082174</v>
      </c>
      <c r="E954">
        <f t="shared" si="176"/>
        <v>-4.1445352281766643E-2</v>
      </c>
      <c r="F954">
        <f t="shared" si="173"/>
        <v>-0.98370351783318455</v>
      </c>
      <c r="G954">
        <f t="shared" si="174"/>
        <v>55.33909762662033</v>
      </c>
      <c r="H954">
        <f t="shared" si="175"/>
        <v>21.13765438662033</v>
      </c>
      <c r="I954">
        <f t="shared" si="171"/>
        <v>7182.0342910720328</v>
      </c>
      <c r="J954">
        <f t="shared" si="172"/>
        <v>0.61803398874989479</v>
      </c>
      <c r="K954">
        <f t="shared" si="179"/>
        <v>2743.2929908222613</v>
      </c>
      <c r="L954">
        <f t="shared" si="180"/>
        <v>365.08403860287206</v>
      </c>
      <c r="M954">
        <f t="shared" si="177"/>
        <v>329.15252831416478</v>
      </c>
      <c r="N954">
        <f t="shared" si="178"/>
        <v>321.84707525357658</v>
      </c>
      <c r="O954">
        <f t="shared" si="181"/>
        <v>384.19797084014158</v>
      </c>
    </row>
    <row r="955" spans="1:15" x14ac:dyDescent="0.25">
      <c r="A955">
        <v>9510</v>
      </c>
      <c r="B955">
        <v>361.36859799999996</v>
      </c>
      <c r="C955">
        <v>506.61458299999993</v>
      </c>
      <c r="D955">
        <f t="shared" si="170"/>
        <v>347.29362700993761</v>
      </c>
      <c r="E955">
        <f t="shared" si="176"/>
        <v>-4.1385368088413088E-2</v>
      </c>
      <c r="F955">
        <f t="shared" si="173"/>
        <v>-0.98370351783318455</v>
      </c>
      <c r="G955">
        <f t="shared" si="174"/>
        <v>55.33909762662033</v>
      </c>
      <c r="H955">
        <f t="shared" si="175"/>
        <v>21.13765438662033</v>
      </c>
      <c r="I955">
        <f t="shared" si="171"/>
        <v>7182.0342910720328</v>
      </c>
      <c r="J955">
        <f t="shared" si="172"/>
        <v>0.61803398874989479</v>
      </c>
      <c r="K955">
        <f t="shared" si="179"/>
        <v>2743.2929908222613</v>
      </c>
      <c r="L955">
        <f t="shared" si="180"/>
        <v>355.99243747246493</v>
      </c>
      <c r="M955">
        <f t="shared" si="177"/>
        <v>328.73867463328065</v>
      </c>
      <c r="N955">
        <f t="shared" si="178"/>
        <v>321.43322157269245</v>
      </c>
      <c r="O955">
        <f t="shared" si="181"/>
        <v>383.78411715925745</v>
      </c>
    </row>
    <row r="956" spans="1:15" x14ac:dyDescent="0.25">
      <c r="A956">
        <v>9520</v>
      </c>
      <c r="B956">
        <v>375.82334200000003</v>
      </c>
      <c r="C956">
        <v>495.76388900000001</v>
      </c>
      <c r="D956">
        <f t="shared" si="170"/>
        <v>346.88037317098724</v>
      </c>
      <c r="E956">
        <f t="shared" si="176"/>
        <v>-4.1325383895036795E-2</v>
      </c>
      <c r="F956">
        <f t="shared" si="173"/>
        <v>-0.98370351783318455</v>
      </c>
      <c r="G956">
        <f t="shared" si="174"/>
        <v>55.33909762662033</v>
      </c>
      <c r="H956">
        <f t="shared" si="175"/>
        <v>21.13765438662033</v>
      </c>
      <c r="I956">
        <f t="shared" si="171"/>
        <v>7182.0342910720328</v>
      </c>
      <c r="J956">
        <f t="shared" si="172"/>
        <v>0.61803398874989479</v>
      </c>
      <c r="K956">
        <f t="shared" si="179"/>
        <v>2743.2929908222613</v>
      </c>
      <c r="L956">
        <f t="shared" si="180"/>
        <v>364.76811164264586</v>
      </c>
      <c r="M956">
        <f t="shared" si="177"/>
        <v>328.32542079433028</v>
      </c>
      <c r="N956">
        <f t="shared" si="178"/>
        <v>321.01996773374208</v>
      </c>
      <c r="O956">
        <f t="shared" si="181"/>
        <v>383.37086332030708</v>
      </c>
    </row>
    <row r="957" spans="1:15" x14ac:dyDescent="0.25">
      <c r="A957">
        <v>9530</v>
      </c>
      <c r="B957">
        <v>375.82334200000003</v>
      </c>
      <c r="C957">
        <v>495.76388900000001</v>
      </c>
      <c r="D957">
        <f t="shared" si="170"/>
        <v>346.46771917397041</v>
      </c>
      <c r="E957">
        <f t="shared" si="176"/>
        <v>-4.1265399701683234E-2</v>
      </c>
      <c r="F957">
        <f t="shared" si="173"/>
        <v>-0.98370351783318455</v>
      </c>
      <c r="G957">
        <f t="shared" si="174"/>
        <v>55.33909762662033</v>
      </c>
      <c r="H957">
        <f t="shared" si="175"/>
        <v>21.13765438662033</v>
      </c>
      <c r="I957">
        <f t="shared" si="171"/>
        <v>7182.0342910720328</v>
      </c>
      <c r="J957">
        <f t="shared" si="172"/>
        <v>0.61803398874989479</v>
      </c>
      <c r="K957">
        <f t="shared" si="179"/>
        <v>2743.2929908222613</v>
      </c>
      <c r="L957">
        <f t="shared" si="180"/>
        <v>364.61049184137897</v>
      </c>
      <c r="M957">
        <f t="shared" si="177"/>
        <v>327.91276679731345</v>
      </c>
      <c r="N957">
        <f t="shared" si="178"/>
        <v>320.60731373672525</v>
      </c>
      <c r="O957">
        <f t="shared" si="181"/>
        <v>382.95820932329025</v>
      </c>
    </row>
    <row r="958" spans="1:15" x14ac:dyDescent="0.25">
      <c r="A958">
        <v>9540</v>
      </c>
      <c r="B958">
        <v>361.36859799999996</v>
      </c>
      <c r="C958">
        <v>506.61458299999993</v>
      </c>
      <c r="D958">
        <f t="shared" si="170"/>
        <v>346.05566501888711</v>
      </c>
      <c r="E958">
        <f t="shared" si="176"/>
        <v>-4.1205415508329679E-2</v>
      </c>
      <c r="F958">
        <f t="shared" si="173"/>
        <v>-0.98370351783318455</v>
      </c>
      <c r="G958">
        <f t="shared" si="174"/>
        <v>55.33909762662033</v>
      </c>
      <c r="H958">
        <f t="shared" si="175"/>
        <v>21.13765438662033</v>
      </c>
      <c r="I958">
        <f t="shared" si="171"/>
        <v>7182.0342910720328</v>
      </c>
      <c r="J958">
        <f t="shared" si="172"/>
        <v>0.61803398874989479</v>
      </c>
      <c r="K958">
        <f t="shared" si="179"/>
        <v>2743.2929908222613</v>
      </c>
      <c r="L958">
        <f t="shared" si="180"/>
        <v>355.51957806866409</v>
      </c>
      <c r="M958">
        <f t="shared" si="177"/>
        <v>327.50071264223016</v>
      </c>
      <c r="N958">
        <f t="shared" si="178"/>
        <v>320.19525958164195</v>
      </c>
      <c r="O958">
        <f t="shared" si="181"/>
        <v>382.54615516820695</v>
      </c>
    </row>
    <row r="959" spans="1:15" x14ac:dyDescent="0.25">
      <c r="A959">
        <v>9550</v>
      </c>
      <c r="B959">
        <v>375.82334200000003</v>
      </c>
      <c r="C959">
        <v>495.76388900000001</v>
      </c>
      <c r="D959">
        <f t="shared" si="170"/>
        <v>345.64421070573758</v>
      </c>
      <c r="E959">
        <f t="shared" si="176"/>
        <v>-4.1145431314953386E-2</v>
      </c>
      <c r="F959">
        <f t="shared" si="173"/>
        <v>-0.98370351783318455</v>
      </c>
      <c r="G959">
        <f t="shared" si="174"/>
        <v>55.33909762662033</v>
      </c>
      <c r="H959">
        <f t="shared" si="175"/>
        <v>21.13765438662033</v>
      </c>
      <c r="I959">
        <f t="shared" si="171"/>
        <v>7182.0342910720328</v>
      </c>
      <c r="J959">
        <f t="shared" si="172"/>
        <v>0.61803398874989479</v>
      </c>
      <c r="K959">
        <f t="shared" si="179"/>
        <v>2743.2929908222613</v>
      </c>
      <c r="L959">
        <f t="shared" si="180"/>
        <v>364.29593959653738</v>
      </c>
      <c r="M959">
        <f t="shared" si="177"/>
        <v>327.08925832908062</v>
      </c>
      <c r="N959">
        <f t="shared" si="178"/>
        <v>319.78380526849242</v>
      </c>
      <c r="O959">
        <f t="shared" si="181"/>
        <v>382.13470085505742</v>
      </c>
    </row>
    <row r="960" spans="1:15" x14ac:dyDescent="0.25">
      <c r="A960">
        <v>9560</v>
      </c>
      <c r="B960">
        <v>390.27808600000003</v>
      </c>
      <c r="C960">
        <v>484.91319399999998</v>
      </c>
      <c r="D960">
        <f t="shared" si="170"/>
        <v>345.23335623452169</v>
      </c>
      <c r="E960">
        <f t="shared" si="176"/>
        <v>-4.1085447121588459E-2</v>
      </c>
      <c r="F960">
        <f t="shared" si="173"/>
        <v>-0.98370351783318455</v>
      </c>
      <c r="G960">
        <f t="shared" si="174"/>
        <v>55.33909762662033</v>
      </c>
      <c r="H960">
        <f t="shared" si="175"/>
        <v>21.13765438662033</v>
      </c>
      <c r="I960">
        <f t="shared" si="171"/>
        <v>7182.0342910720328</v>
      </c>
      <c r="J960">
        <f t="shared" si="172"/>
        <v>0.61803398874989479</v>
      </c>
      <c r="K960">
        <f t="shared" si="179"/>
        <v>2743.2929908222613</v>
      </c>
      <c r="L960">
        <f t="shared" si="180"/>
        <v>373.07253024364138</v>
      </c>
      <c r="M960">
        <f t="shared" si="177"/>
        <v>326.67840385786474</v>
      </c>
      <c r="N960">
        <f t="shared" si="178"/>
        <v>319.37295079727653</v>
      </c>
      <c r="O960">
        <f t="shared" si="181"/>
        <v>381.72384638384153</v>
      </c>
    </row>
    <row r="961" spans="1:15" x14ac:dyDescent="0.25">
      <c r="A961">
        <v>9570</v>
      </c>
      <c r="B961">
        <v>375.82334200000003</v>
      </c>
      <c r="C961">
        <v>495.76388900000001</v>
      </c>
      <c r="D961">
        <f t="shared" si="170"/>
        <v>344.82310160523934</v>
      </c>
      <c r="E961">
        <f t="shared" si="176"/>
        <v>-4.1025462928234904E-2</v>
      </c>
      <c r="F961">
        <f t="shared" si="173"/>
        <v>-0.98370351783318455</v>
      </c>
      <c r="G961">
        <f t="shared" si="174"/>
        <v>55.33909762662033</v>
      </c>
      <c r="H961">
        <f t="shared" si="175"/>
        <v>21.13765438662033</v>
      </c>
      <c r="I961">
        <f t="shared" si="171"/>
        <v>7182.0342910720328</v>
      </c>
      <c r="J961">
        <f t="shared" si="172"/>
        <v>0.61803398874989479</v>
      </c>
      <c r="K961">
        <f t="shared" si="179"/>
        <v>2743.2929908222613</v>
      </c>
      <c r="L961">
        <f t="shared" si="180"/>
        <v>363.98230382861891</v>
      </c>
      <c r="M961">
        <f t="shared" si="177"/>
        <v>326.26814922858239</v>
      </c>
      <c r="N961">
        <f t="shared" si="178"/>
        <v>318.96269616799418</v>
      </c>
      <c r="O961">
        <f t="shared" si="181"/>
        <v>381.31359175455918</v>
      </c>
    </row>
    <row r="962" spans="1:15" x14ac:dyDescent="0.25">
      <c r="A962">
        <v>9580</v>
      </c>
      <c r="B962">
        <v>375.82334200000003</v>
      </c>
      <c r="C962">
        <v>495.76388900000001</v>
      </c>
      <c r="D962">
        <f t="shared" si="170"/>
        <v>344.41344681789064</v>
      </c>
      <c r="E962">
        <f t="shared" si="176"/>
        <v>-4.0965478734869977E-2</v>
      </c>
      <c r="F962">
        <f t="shared" si="173"/>
        <v>-0.98370351783318455</v>
      </c>
      <c r="G962">
        <f t="shared" si="174"/>
        <v>55.33909762662033</v>
      </c>
      <c r="H962">
        <f t="shared" si="175"/>
        <v>21.13765438662033</v>
      </c>
      <c r="I962">
        <f t="shared" si="171"/>
        <v>7182.0342910720328</v>
      </c>
      <c r="J962">
        <f t="shared" si="172"/>
        <v>0.61803398874989479</v>
      </c>
      <c r="K962">
        <f t="shared" si="179"/>
        <v>2743.2929908222613</v>
      </c>
      <c r="L962">
        <f t="shared" si="180"/>
        <v>363.8258296235058</v>
      </c>
      <c r="M962">
        <f t="shared" si="177"/>
        <v>325.85849444123369</v>
      </c>
      <c r="N962">
        <f t="shared" si="178"/>
        <v>318.55304138064548</v>
      </c>
      <c r="O962">
        <f t="shared" si="181"/>
        <v>380.90393696721048</v>
      </c>
    </row>
    <row r="963" spans="1:15" x14ac:dyDescent="0.25">
      <c r="A963">
        <v>9590</v>
      </c>
      <c r="B963">
        <v>361.36859799999996</v>
      </c>
      <c r="C963">
        <v>506.61458299999993</v>
      </c>
      <c r="D963">
        <f t="shared" si="170"/>
        <v>344.00439187247571</v>
      </c>
      <c r="E963">
        <f t="shared" si="176"/>
        <v>-4.0905494541493684E-2</v>
      </c>
      <c r="F963">
        <f t="shared" si="173"/>
        <v>-0.98370351783318455</v>
      </c>
      <c r="G963">
        <f t="shared" si="174"/>
        <v>55.33909762662033</v>
      </c>
      <c r="H963">
        <f t="shared" si="175"/>
        <v>21.13765438662033</v>
      </c>
      <c r="I963">
        <f t="shared" si="171"/>
        <v>7182.0342910720328</v>
      </c>
      <c r="J963">
        <f t="shared" si="172"/>
        <v>0.61803398874989479</v>
      </c>
      <c r="K963">
        <f t="shared" si="179"/>
        <v>2743.2929908222613</v>
      </c>
      <c r="L963">
        <f t="shared" si="180"/>
        <v>354.73606144694486</v>
      </c>
      <c r="M963">
        <f t="shared" si="177"/>
        <v>325.44943949581875</v>
      </c>
      <c r="N963">
        <f t="shared" si="178"/>
        <v>318.14398643523054</v>
      </c>
      <c r="O963">
        <f t="shared" si="181"/>
        <v>380.49488202179555</v>
      </c>
    </row>
    <row r="964" spans="1:15" x14ac:dyDescent="0.25">
      <c r="A964">
        <v>9600</v>
      </c>
      <c r="B964">
        <v>375.82334200000003</v>
      </c>
      <c r="C964">
        <v>495.76388900000001</v>
      </c>
      <c r="D964">
        <f t="shared" ref="D964:D1027" si="182">A*EXP(-E/(R_*$B$1))*A964^2+(m*$B$1+b)*A964+$B$4</f>
        <v>343.59593676899431</v>
      </c>
      <c r="E964">
        <f t="shared" si="176"/>
        <v>-4.0845510348140122E-2</v>
      </c>
      <c r="F964">
        <f t="shared" si="173"/>
        <v>-0.98370351783318455</v>
      </c>
      <c r="G964">
        <f t="shared" si="174"/>
        <v>55.33909762662033</v>
      </c>
      <c r="H964">
        <f t="shared" si="175"/>
        <v>21.13765438662033</v>
      </c>
      <c r="I964">
        <f t="shared" ref="I964:I1027" si="183">+sigma_mod+10^2*G964</f>
        <v>7182.0342910720328</v>
      </c>
      <c r="J964">
        <f t="shared" ref="J964:J1027" si="184">+G964/(G964+sigma_sens)</f>
        <v>0.61803398874989479</v>
      </c>
      <c r="K964">
        <f t="shared" si="179"/>
        <v>2743.2929908222613</v>
      </c>
      <c r="L964">
        <f t="shared" si="180"/>
        <v>363.51356857097198</v>
      </c>
      <c r="M964">
        <f t="shared" si="177"/>
        <v>325.04098439233735</v>
      </c>
      <c r="N964">
        <f t="shared" si="178"/>
        <v>317.73553133174914</v>
      </c>
      <c r="O964">
        <f t="shared" si="181"/>
        <v>380.08642691831415</v>
      </c>
    </row>
    <row r="965" spans="1:15" x14ac:dyDescent="0.25">
      <c r="A965">
        <v>9610</v>
      </c>
      <c r="B965">
        <v>375.82334200000003</v>
      </c>
      <c r="C965">
        <v>495.76388900000001</v>
      </c>
      <c r="D965">
        <f t="shared" si="182"/>
        <v>343.18808150744644</v>
      </c>
      <c r="E965">
        <f t="shared" si="176"/>
        <v>-4.0785526154786568E-2</v>
      </c>
      <c r="F965">
        <f t="shared" ref="F965:F1028" si="185">+A*EXP(-E/(R_*$B$1))*(10)^2+(m*$B$1+b)*10</f>
        <v>-0.98370351783318455</v>
      </c>
      <c r="G965">
        <f t="shared" ref="G965:G1028" si="186">+H964+sigma_sens</f>
        <v>55.33909762662033</v>
      </c>
      <c r="H965">
        <f t="shared" ref="H965:H1028" si="187">+G965*(1-J965)</f>
        <v>21.13765438662033</v>
      </c>
      <c r="I965">
        <f t="shared" si="183"/>
        <v>7182.0342910720328</v>
      </c>
      <c r="J965">
        <f t="shared" si="184"/>
        <v>0.61803398874989479</v>
      </c>
      <c r="K965">
        <f t="shared" si="179"/>
        <v>2743.2929908222613</v>
      </c>
      <c r="L965">
        <f t="shared" si="180"/>
        <v>363.35778172355117</v>
      </c>
      <c r="M965">
        <f t="shared" si="177"/>
        <v>324.63312913078948</v>
      </c>
      <c r="N965">
        <f t="shared" si="178"/>
        <v>317.32767607020128</v>
      </c>
      <c r="O965">
        <f t="shared" si="181"/>
        <v>379.67857165676628</v>
      </c>
    </row>
    <row r="966" spans="1:15" x14ac:dyDescent="0.25">
      <c r="A966">
        <v>9620</v>
      </c>
      <c r="B966">
        <v>375.82334200000003</v>
      </c>
      <c r="C966">
        <v>495.76388900000001</v>
      </c>
      <c r="D966">
        <f t="shared" si="182"/>
        <v>342.78082608783234</v>
      </c>
      <c r="E966">
        <f t="shared" ref="E966:E1029" si="188">+(D966-D965)/10</f>
        <v>-4.0725541961410275E-2</v>
      </c>
      <c r="F966">
        <f t="shared" si="185"/>
        <v>-0.98370351783318455</v>
      </c>
      <c r="G966">
        <f t="shared" si="186"/>
        <v>55.33909762662033</v>
      </c>
      <c r="H966">
        <f t="shared" si="187"/>
        <v>21.13765438662033</v>
      </c>
      <c r="I966">
        <f t="shared" si="183"/>
        <v>7182.0342910720328</v>
      </c>
      <c r="J966">
        <f t="shared" si="184"/>
        <v>0.61803398874989479</v>
      </c>
      <c r="K966">
        <f t="shared" si="179"/>
        <v>2743.2929908222613</v>
      </c>
      <c r="L966">
        <f t="shared" si="180"/>
        <v>363.20222399536118</v>
      </c>
      <c r="M966">
        <f t="shared" ref="M966:M1029" si="189">+M965+E966*10</f>
        <v>324.22587371117538</v>
      </c>
      <c r="N966">
        <f t="shared" si="178"/>
        <v>316.92042065058718</v>
      </c>
      <c r="O966">
        <f t="shared" si="181"/>
        <v>379.27131623715218</v>
      </c>
    </row>
    <row r="967" spans="1:15" x14ac:dyDescent="0.25">
      <c r="A967">
        <v>9630</v>
      </c>
      <c r="B967">
        <v>375.82334200000003</v>
      </c>
      <c r="C967">
        <v>495.76388900000001</v>
      </c>
      <c r="D967">
        <f t="shared" si="182"/>
        <v>342.37417051015177</v>
      </c>
      <c r="E967">
        <f t="shared" si="188"/>
        <v>-4.0665557768056713E-2</v>
      </c>
      <c r="F967">
        <f t="shared" si="185"/>
        <v>-0.98370351783318455</v>
      </c>
      <c r="G967">
        <f t="shared" si="186"/>
        <v>55.33909762662033</v>
      </c>
      <c r="H967">
        <f t="shared" si="187"/>
        <v>21.13765438662033</v>
      </c>
      <c r="I967">
        <f t="shared" si="183"/>
        <v>7182.0342910720328</v>
      </c>
      <c r="J967">
        <f t="shared" si="184"/>
        <v>0.61803398874989479</v>
      </c>
      <c r="K967">
        <f t="shared" si="179"/>
        <v>2743.2929908222613</v>
      </c>
      <c r="L967">
        <f t="shared" si="180"/>
        <v>363.04689538640196</v>
      </c>
      <c r="M967">
        <f t="shared" si="189"/>
        <v>323.81921813349481</v>
      </c>
      <c r="N967">
        <f t="shared" si="178"/>
        <v>316.51376507290661</v>
      </c>
      <c r="O967">
        <f t="shared" si="181"/>
        <v>378.86466065947161</v>
      </c>
    </row>
    <row r="968" spans="1:15" x14ac:dyDescent="0.25">
      <c r="A968">
        <v>9640</v>
      </c>
      <c r="B968">
        <v>375.82334200000003</v>
      </c>
      <c r="C968">
        <v>495.76388900000001</v>
      </c>
      <c r="D968">
        <f t="shared" si="182"/>
        <v>341.96811477440497</v>
      </c>
      <c r="E968">
        <f t="shared" si="188"/>
        <v>-4.060557357468042E-2</v>
      </c>
      <c r="F968">
        <f t="shared" si="185"/>
        <v>-0.98370351783318455</v>
      </c>
      <c r="G968">
        <f t="shared" si="186"/>
        <v>55.33909762662033</v>
      </c>
      <c r="H968">
        <f t="shared" si="187"/>
        <v>21.13765438662033</v>
      </c>
      <c r="I968">
        <f t="shared" si="183"/>
        <v>7182.0342910720328</v>
      </c>
      <c r="J968">
        <f t="shared" si="184"/>
        <v>0.61803398874989479</v>
      </c>
      <c r="K968">
        <f t="shared" si="179"/>
        <v>2743.2929908222613</v>
      </c>
      <c r="L968">
        <f t="shared" si="180"/>
        <v>362.8917958966735</v>
      </c>
      <c r="M968">
        <f t="shared" si="189"/>
        <v>323.41316239774801</v>
      </c>
      <c r="N968">
        <f t="shared" ref="N968:N1031" si="190">+N967+E968*10</f>
        <v>316.1077093371598</v>
      </c>
      <c r="O968">
        <f t="shared" si="181"/>
        <v>378.45860492372481</v>
      </c>
    </row>
    <row r="969" spans="1:15" x14ac:dyDescent="0.25">
      <c r="A969">
        <v>9650</v>
      </c>
      <c r="B969">
        <v>375.82334200000003</v>
      </c>
      <c r="C969">
        <v>495.76388900000001</v>
      </c>
      <c r="D969">
        <f t="shared" si="182"/>
        <v>341.5626588805917</v>
      </c>
      <c r="E969">
        <f t="shared" si="188"/>
        <v>-4.0545589381326866E-2</v>
      </c>
      <c r="F969">
        <f t="shared" si="185"/>
        <v>-0.98370351783318455</v>
      </c>
      <c r="G969">
        <f t="shared" si="186"/>
        <v>55.33909762662033</v>
      </c>
      <c r="H969">
        <f t="shared" si="187"/>
        <v>21.13765438662033</v>
      </c>
      <c r="I969">
        <f t="shared" si="183"/>
        <v>7182.0342910720328</v>
      </c>
      <c r="J969">
        <f t="shared" si="184"/>
        <v>0.61803398874989479</v>
      </c>
      <c r="K969">
        <f t="shared" si="179"/>
        <v>2743.2929908222613</v>
      </c>
      <c r="L969">
        <f t="shared" si="180"/>
        <v>362.73692552617581</v>
      </c>
      <c r="M969">
        <f t="shared" si="189"/>
        <v>323.00770650393474</v>
      </c>
      <c r="N969">
        <f t="shared" si="190"/>
        <v>315.70225344334654</v>
      </c>
      <c r="O969">
        <f t="shared" si="181"/>
        <v>378.05314902991154</v>
      </c>
    </row>
    <row r="970" spans="1:15" x14ac:dyDescent="0.25">
      <c r="A970">
        <v>9660</v>
      </c>
      <c r="B970">
        <v>375.82334200000003</v>
      </c>
      <c r="C970">
        <v>495.76388900000001</v>
      </c>
      <c r="D970">
        <f t="shared" si="182"/>
        <v>341.15780282871197</v>
      </c>
      <c r="E970">
        <f t="shared" si="188"/>
        <v>-4.0485605187973304E-2</v>
      </c>
      <c r="F970">
        <f t="shared" si="185"/>
        <v>-0.98370351783318455</v>
      </c>
      <c r="G970">
        <f t="shared" si="186"/>
        <v>55.33909762662033</v>
      </c>
      <c r="H970">
        <f t="shared" si="187"/>
        <v>21.13765438662033</v>
      </c>
      <c r="I970">
        <f t="shared" si="183"/>
        <v>7182.0342910720328</v>
      </c>
      <c r="J970">
        <f t="shared" si="184"/>
        <v>0.61803398874989479</v>
      </c>
      <c r="K970">
        <f t="shared" si="179"/>
        <v>2743.2929908222613</v>
      </c>
      <c r="L970">
        <f t="shared" si="180"/>
        <v>362.58228427490883</v>
      </c>
      <c r="M970">
        <f t="shared" si="189"/>
        <v>322.60285045205501</v>
      </c>
      <c r="N970">
        <f t="shared" si="190"/>
        <v>315.2973973914668</v>
      </c>
      <c r="O970">
        <f t="shared" si="181"/>
        <v>377.6482929780318</v>
      </c>
    </row>
    <row r="971" spans="1:15" x14ac:dyDescent="0.25">
      <c r="A971">
        <v>9670</v>
      </c>
      <c r="B971">
        <v>375.82334200000003</v>
      </c>
      <c r="C971">
        <v>495.76388900000001</v>
      </c>
      <c r="D971">
        <f t="shared" si="182"/>
        <v>340.75354661876599</v>
      </c>
      <c r="E971">
        <f t="shared" si="188"/>
        <v>-4.0425620994597011E-2</v>
      </c>
      <c r="F971">
        <f t="shared" si="185"/>
        <v>-0.98370351783318455</v>
      </c>
      <c r="G971">
        <f t="shared" si="186"/>
        <v>55.33909762662033</v>
      </c>
      <c r="H971">
        <f t="shared" si="187"/>
        <v>21.13765438662033</v>
      </c>
      <c r="I971">
        <f t="shared" si="183"/>
        <v>7182.0342910720328</v>
      </c>
      <c r="J971">
        <f t="shared" si="184"/>
        <v>0.61803398874989479</v>
      </c>
      <c r="K971">
        <f t="shared" si="179"/>
        <v>2743.2929908222613</v>
      </c>
      <c r="L971">
        <f t="shared" si="180"/>
        <v>362.42787214287273</v>
      </c>
      <c r="M971">
        <f t="shared" si="189"/>
        <v>322.19859424210904</v>
      </c>
      <c r="N971">
        <f t="shared" si="190"/>
        <v>314.89314118152083</v>
      </c>
      <c r="O971">
        <f t="shared" si="181"/>
        <v>377.24403676808583</v>
      </c>
    </row>
    <row r="972" spans="1:15" x14ac:dyDescent="0.25">
      <c r="A972">
        <v>9680</v>
      </c>
      <c r="B972">
        <v>361.36859799999996</v>
      </c>
      <c r="C972">
        <v>506.61458299999993</v>
      </c>
      <c r="D972">
        <f t="shared" si="182"/>
        <v>340.34989025075356</v>
      </c>
      <c r="E972">
        <f t="shared" si="188"/>
        <v>-4.0365636801243457E-2</v>
      </c>
      <c r="F972">
        <f t="shared" si="185"/>
        <v>-0.98370351783318455</v>
      </c>
      <c r="G972">
        <f t="shared" si="186"/>
        <v>55.33909762662033</v>
      </c>
      <c r="H972">
        <f t="shared" si="187"/>
        <v>21.13765438662033</v>
      </c>
      <c r="I972">
        <f t="shared" si="183"/>
        <v>7182.0342910720328</v>
      </c>
      <c r="J972">
        <f t="shared" si="184"/>
        <v>0.61803398874989479</v>
      </c>
      <c r="K972">
        <f t="shared" si="179"/>
        <v>2743.2929908222613</v>
      </c>
      <c r="L972">
        <f t="shared" si="180"/>
        <v>353.34016603938863</v>
      </c>
      <c r="M972">
        <f t="shared" si="189"/>
        <v>321.7949378740966</v>
      </c>
      <c r="N972">
        <f t="shared" si="190"/>
        <v>314.4894848135084</v>
      </c>
      <c r="O972">
        <f t="shared" si="181"/>
        <v>376.8403804000734</v>
      </c>
    </row>
    <row r="973" spans="1:15" x14ac:dyDescent="0.25">
      <c r="A973">
        <v>9690</v>
      </c>
      <c r="B973">
        <v>375.82334200000003</v>
      </c>
      <c r="C973">
        <v>495.76388900000001</v>
      </c>
      <c r="D973">
        <f t="shared" si="182"/>
        <v>339.94683372467489</v>
      </c>
      <c r="E973">
        <f t="shared" si="188"/>
        <v>-4.0305652607867157E-2</v>
      </c>
      <c r="F973">
        <f t="shared" si="185"/>
        <v>-0.98370351783318455</v>
      </c>
      <c r="G973">
        <f t="shared" si="186"/>
        <v>55.33909762662033</v>
      </c>
      <c r="H973">
        <f t="shared" si="187"/>
        <v>21.13765438662033</v>
      </c>
      <c r="I973">
        <f t="shared" si="183"/>
        <v>7182.0342910720328</v>
      </c>
      <c r="J973">
        <f t="shared" si="184"/>
        <v>0.61803398874989479</v>
      </c>
      <c r="K973">
        <f t="shared" si="179"/>
        <v>2743.2929908222613</v>
      </c>
      <c r="L973">
        <f t="shared" si="180"/>
        <v>362.11973523649272</v>
      </c>
      <c r="M973">
        <f t="shared" si="189"/>
        <v>321.39188134801793</v>
      </c>
      <c r="N973">
        <f t="shared" si="190"/>
        <v>314.08642828742973</v>
      </c>
      <c r="O973">
        <f t="shared" si="181"/>
        <v>376.43732387399473</v>
      </c>
    </row>
    <row r="974" spans="1:15" x14ac:dyDescent="0.25">
      <c r="A974">
        <v>9700</v>
      </c>
      <c r="B974">
        <v>375.82334200000003</v>
      </c>
      <c r="C974">
        <v>495.76388900000001</v>
      </c>
      <c r="D974">
        <f t="shared" si="182"/>
        <v>339.54437704052987</v>
      </c>
      <c r="E974">
        <f t="shared" si="188"/>
        <v>-4.0245668414502236E-2</v>
      </c>
      <c r="F974">
        <f t="shared" si="185"/>
        <v>-0.98370351783318455</v>
      </c>
      <c r="G974">
        <f t="shared" si="186"/>
        <v>55.33909762662033</v>
      </c>
      <c r="H974">
        <f t="shared" si="187"/>
        <v>21.13765438662033</v>
      </c>
      <c r="I974">
        <f t="shared" si="183"/>
        <v>7182.0342910720328</v>
      </c>
      <c r="J974">
        <f t="shared" si="184"/>
        <v>0.61803398874989479</v>
      </c>
      <c r="K974">
        <f t="shared" si="179"/>
        <v>2743.2929908222613</v>
      </c>
      <c r="L974">
        <f t="shared" si="180"/>
        <v>361.96601046214886</v>
      </c>
      <c r="M974">
        <f t="shared" si="189"/>
        <v>320.98942466387291</v>
      </c>
      <c r="N974">
        <f t="shared" si="190"/>
        <v>313.6839716032847</v>
      </c>
      <c r="O974">
        <f t="shared" si="181"/>
        <v>376.03486718984971</v>
      </c>
    </row>
    <row r="975" spans="1:15" x14ac:dyDescent="0.25">
      <c r="A975">
        <v>9710</v>
      </c>
      <c r="B975">
        <v>375.82334200000003</v>
      </c>
      <c r="C975">
        <v>495.76388900000001</v>
      </c>
      <c r="D975">
        <f t="shared" si="182"/>
        <v>339.14252019831838</v>
      </c>
      <c r="E975">
        <f t="shared" si="188"/>
        <v>-4.0185684221148675E-2</v>
      </c>
      <c r="F975">
        <f t="shared" si="185"/>
        <v>-0.98370351783318455</v>
      </c>
      <c r="G975">
        <f t="shared" si="186"/>
        <v>55.33909762662033</v>
      </c>
      <c r="H975">
        <f t="shared" si="187"/>
        <v>21.13765438662033</v>
      </c>
      <c r="I975">
        <f t="shared" si="183"/>
        <v>7182.0342910720328</v>
      </c>
      <c r="J975">
        <f t="shared" si="184"/>
        <v>0.61803398874989479</v>
      </c>
      <c r="K975">
        <f t="shared" si="179"/>
        <v>2743.2929908222613</v>
      </c>
      <c r="L975">
        <f t="shared" si="180"/>
        <v>361.81251480703577</v>
      </c>
      <c r="M975">
        <f t="shared" si="189"/>
        <v>320.58756782166142</v>
      </c>
      <c r="N975">
        <f t="shared" si="190"/>
        <v>313.28211476107322</v>
      </c>
      <c r="O975">
        <f t="shared" si="181"/>
        <v>375.63301034763822</v>
      </c>
    </row>
    <row r="976" spans="1:15" x14ac:dyDescent="0.25">
      <c r="A976">
        <v>9720</v>
      </c>
      <c r="B976">
        <v>361.36859799999996</v>
      </c>
      <c r="C976">
        <v>506.61458299999993</v>
      </c>
      <c r="D976">
        <f t="shared" si="182"/>
        <v>338.74126319804054</v>
      </c>
      <c r="E976">
        <f t="shared" si="188"/>
        <v>-4.0125700027783748E-2</v>
      </c>
      <c r="F976">
        <f t="shared" si="185"/>
        <v>-0.98370351783318455</v>
      </c>
      <c r="G976">
        <f t="shared" si="186"/>
        <v>55.33909762662033</v>
      </c>
      <c r="H976">
        <f t="shared" si="187"/>
        <v>21.13765438662033</v>
      </c>
      <c r="I976">
        <f t="shared" si="183"/>
        <v>7182.0342910720328</v>
      </c>
      <c r="J976">
        <f t="shared" si="184"/>
        <v>0.61803398874989479</v>
      </c>
      <c r="K976">
        <f t="shared" si="179"/>
        <v>2743.2929908222613</v>
      </c>
      <c r="L976">
        <f t="shared" si="180"/>
        <v>352.72572518047485</v>
      </c>
      <c r="M976">
        <f t="shared" si="189"/>
        <v>320.18631082138359</v>
      </c>
      <c r="N976">
        <f t="shared" si="190"/>
        <v>312.88085776079538</v>
      </c>
      <c r="O976">
        <f t="shared" si="181"/>
        <v>375.23175334736038</v>
      </c>
    </row>
    <row r="977" spans="1:15" x14ac:dyDescent="0.25">
      <c r="A977">
        <v>9730</v>
      </c>
      <c r="B977">
        <v>390.27808600000003</v>
      </c>
      <c r="C977">
        <v>484.91319399999998</v>
      </c>
      <c r="D977">
        <f t="shared" si="182"/>
        <v>338.34060603969635</v>
      </c>
      <c r="E977">
        <f t="shared" si="188"/>
        <v>-4.0065715834418827E-2</v>
      </c>
      <c r="F977">
        <f t="shared" si="185"/>
        <v>-0.98370351783318455</v>
      </c>
      <c r="G977">
        <f t="shared" si="186"/>
        <v>55.33909762662033</v>
      </c>
      <c r="H977">
        <f t="shared" si="187"/>
        <v>21.13765438662033</v>
      </c>
      <c r="I977">
        <f t="shared" si="183"/>
        <v>7182.0342910720328</v>
      </c>
      <c r="J977">
        <f t="shared" si="184"/>
        <v>0.61803398874989479</v>
      </c>
      <c r="K977">
        <f t="shared" si="179"/>
        <v>2743.2929908222613</v>
      </c>
      <c r="L977">
        <f t="shared" si="180"/>
        <v>370.43973394518059</v>
      </c>
      <c r="M977">
        <f t="shared" si="189"/>
        <v>319.7856536630394</v>
      </c>
      <c r="N977">
        <f t="shared" si="190"/>
        <v>312.48020060245119</v>
      </c>
      <c r="O977">
        <f t="shared" si="181"/>
        <v>374.83109618901619</v>
      </c>
    </row>
    <row r="978" spans="1:15" x14ac:dyDescent="0.25">
      <c r="A978">
        <v>9740</v>
      </c>
      <c r="B978">
        <v>361.36859799999996</v>
      </c>
      <c r="C978">
        <v>506.61458299999993</v>
      </c>
      <c r="D978">
        <f t="shared" si="182"/>
        <v>337.9405487232857</v>
      </c>
      <c r="E978">
        <f t="shared" si="188"/>
        <v>-4.0005731641065266E-2</v>
      </c>
      <c r="F978">
        <f t="shared" si="185"/>
        <v>-0.98370351783318455</v>
      </c>
      <c r="G978">
        <f t="shared" si="186"/>
        <v>55.33909762662033</v>
      </c>
      <c r="H978">
        <f t="shared" si="187"/>
        <v>21.13765438662033</v>
      </c>
      <c r="I978">
        <f t="shared" si="183"/>
        <v>7182.0342910720328</v>
      </c>
      <c r="J978">
        <f t="shared" si="184"/>
        <v>0.61803398874989479</v>
      </c>
      <c r="K978">
        <f t="shared" si="179"/>
        <v>2743.2929908222613</v>
      </c>
      <c r="L978">
        <f t="shared" si="180"/>
        <v>352.41987946640251</v>
      </c>
      <c r="M978">
        <f t="shared" si="189"/>
        <v>319.38559634662874</v>
      </c>
      <c r="N978">
        <f t="shared" si="190"/>
        <v>312.08014328604054</v>
      </c>
      <c r="O978">
        <f t="shared" si="181"/>
        <v>374.43103887260554</v>
      </c>
    </row>
    <row r="979" spans="1:15" x14ac:dyDescent="0.25">
      <c r="A979">
        <v>9750</v>
      </c>
      <c r="B979">
        <v>361.36859799999996</v>
      </c>
      <c r="C979">
        <v>506.61458299999993</v>
      </c>
      <c r="D979">
        <f t="shared" si="182"/>
        <v>337.5410912488087</v>
      </c>
      <c r="E979">
        <f t="shared" si="188"/>
        <v>-3.9945747447700339E-2</v>
      </c>
      <c r="F979">
        <f t="shared" si="185"/>
        <v>-0.98370351783318455</v>
      </c>
      <c r="G979">
        <f t="shared" si="186"/>
        <v>55.33909762662033</v>
      </c>
      <c r="H979">
        <f t="shared" si="187"/>
        <v>21.13765438662033</v>
      </c>
      <c r="I979">
        <f t="shared" si="183"/>
        <v>7182.0342910720328</v>
      </c>
      <c r="J979">
        <f t="shared" si="184"/>
        <v>0.61803398874989479</v>
      </c>
      <c r="K979">
        <f t="shared" si="179"/>
        <v>2743.2929908222613</v>
      </c>
      <c r="L979">
        <f t="shared" si="180"/>
        <v>352.26730028821248</v>
      </c>
      <c r="M979">
        <f t="shared" si="189"/>
        <v>318.98613887215174</v>
      </c>
      <c r="N979">
        <f t="shared" si="190"/>
        <v>311.68068581156354</v>
      </c>
      <c r="O979">
        <f t="shared" si="181"/>
        <v>374.03158139812854</v>
      </c>
    </row>
    <row r="980" spans="1:15" x14ac:dyDescent="0.25">
      <c r="A980">
        <v>9760</v>
      </c>
      <c r="B980">
        <v>375.82334200000003</v>
      </c>
      <c r="C980">
        <v>495.76388900000001</v>
      </c>
      <c r="D980">
        <f t="shared" si="182"/>
        <v>337.14223361626546</v>
      </c>
      <c r="E980">
        <f t="shared" si="188"/>
        <v>-3.9885763254324046E-2</v>
      </c>
      <c r="F980">
        <f t="shared" si="185"/>
        <v>-0.98370351783318455</v>
      </c>
      <c r="G980">
        <f t="shared" si="186"/>
        <v>55.33909762662033</v>
      </c>
      <c r="H980">
        <f t="shared" si="187"/>
        <v>21.13765438662033</v>
      </c>
      <c r="I980">
        <f t="shared" si="183"/>
        <v>7182.0342910720328</v>
      </c>
      <c r="J980">
        <f t="shared" si="184"/>
        <v>0.61803398874989479</v>
      </c>
      <c r="K980">
        <f t="shared" si="179"/>
        <v>2743.2929908222613</v>
      </c>
      <c r="L980">
        <f t="shared" si="180"/>
        <v>361.04847331993193</v>
      </c>
      <c r="M980">
        <f t="shared" si="189"/>
        <v>318.5872812396085</v>
      </c>
      <c r="N980">
        <f t="shared" si="190"/>
        <v>311.28182817902029</v>
      </c>
      <c r="O980">
        <f t="shared" si="181"/>
        <v>373.6327237655853</v>
      </c>
    </row>
    <row r="981" spans="1:15" x14ac:dyDescent="0.25">
      <c r="A981">
        <v>9770</v>
      </c>
      <c r="B981">
        <v>361.36859799999996</v>
      </c>
      <c r="C981">
        <v>506.61458299999993</v>
      </c>
      <c r="D981">
        <f t="shared" si="182"/>
        <v>336.74397582565575</v>
      </c>
      <c r="E981">
        <f t="shared" si="188"/>
        <v>-3.9825779060970491E-2</v>
      </c>
      <c r="F981">
        <f t="shared" si="185"/>
        <v>-0.98370351783318455</v>
      </c>
      <c r="G981">
        <f t="shared" si="186"/>
        <v>55.33909762662033</v>
      </c>
      <c r="H981">
        <f t="shared" si="187"/>
        <v>21.13765438662033</v>
      </c>
      <c r="I981">
        <f t="shared" si="183"/>
        <v>7182.0342910720328</v>
      </c>
      <c r="J981">
        <f t="shared" si="184"/>
        <v>0.61803398874989479</v>
      </c>
      <c r="K981">
        <f t="shared" si="179"/>
        <v>2743.2929908222613</v>
      </c>
      <c r="L981">
        <f t="shared" si="180"/>
        <v>351.96282928952479</v>
      </c>
      <c r="M981">
        <f t="shared" si="189"/>
        <v>318.1890234489988</v>
      </c>
      <c r="N981">
        <f t="shared" si="190"/>
        <v>310.88357038841059</v>
      </c>
      <c r="O981">
        <f t="shared" si="181"/>
        <v>373.23446597497559</v>
      </c>
    </row>
    <row r="982" spans="1:15" x14ac:dyDescent="0.25">
      <c r="A982">
        <v>9780</v>
      </c>
      <c r="B982">
        <v>361.36859799999996</v>
      </c>
      <c r="C982">
        <v>506.61458299999993</v>
      </c>
      <c r="D982">
        <f t="shared" si="182"/>
        <v>336.3463178769797</v>
      </c>
      <c r="E982">
        <f t="shared" si="188"/>
        <v>-3.9765794867605564E-2</v>
      </c>
      <c r="F982">
        <f t="shared" si="185"/>
        <v>-0.98370351783318455</v>
      </c>
      <c r="G982">
        <f t="shared" si="186"/>
        <v>55.33909762662033</v>
      </c>
      <c r="H982">
        <f t="shared" si="187"/>
        <v>21.13765438662033</v>
      </c>
      <c r="I982">
        <f t="shared" si="183"/>
        <v>7182.0342910720328</v>
      </c>
      <c r="J982">
        <f t="shared" si="184"/>
        <v>0.61803398874989479</v>
      </c>
      <c r="K982">
        <f t="shared" si="179"/>
        <v>2743.2929908222613</v>
      </c>
      <c r="L982">
        <f t="shared" si="180"/>
        <v>351.81093746902712</v>
      </c>
      <c r="M982">
        <f t="shared" si="189"/>
        <v>317.79136550032274</v>
      </c>
      <c r="N982">
        <f t="shared" si="190"/>
        <v>310.48591243973453</v>
      </c>
      <c r="O982">
        <f t="shared" si="181"/>
        <v>372.83680802629954</v>
      </c>
    </row>
    <row r="983" spans="1:15" x14ac:dyDescent="0.25">
      <c r="A983">
        <v>9790</v>
      </c>
      <c r="B983">
        <v>375.82334200000003</v>
      </c>
      <c r="C983">
        <v>495.76388900000001</v>
      </c>
      <c r="D983">
        <f t="shared" si="182"/>
        <v>335.9492597702374</v>
      </c>
      <c r="E983">
        <f t="shared" si="188"/>
        <v>-3.9705810674229271E-2</v>
      </c>
      <c r="F983">
        <f t="shared" si="185"/>
        <v>-0.98370351783318455</v>
      </c>
      <c r="G983">
        <f t="shared" si="186"/>
        <v>55.33909762662033</v>
      </c>
      <c r="H983">
        <f t="shared" si="187"/>
        <v>21.13765438662033</v>
      </c>
      <c r="I983">
        <f t="shared" si="183"/>
        <v>7182.0342910720328</v>
      </c>
      <c r="J983">
        <f t="shared" si="184"/>
        <v>0.61803398874989479</v>
      </c>
      <c r="K983">
        <f t="shared" si="179"/>
        <v>2743.2929908222613</v>
      </c>
      <c r="L983">
        <f t="shared" si="180"/>
        <v>360.59279785843887</v>
      </c>
      <c r="M983">
        <f t="shared" si="189"/>
        <v>317.39430739358045</v>
      </c>
      <c r="N983">
        <f t="shared" si="190"/>
        <v>310.08885433299224</v>
      </c>
      <c r="O983">
        <f t="shared" si="181"/>
        <v>372.43974991955724</v>
      </c>
    </row>
    <row r="984" spans="1:15" x14ac:dyDescent="0.25">
      <c r="A984">
        <v>9800</v>
      </c>
      <c r="B984">
        <v>375.82334200000003</v>
      </c>
      <c r="C984">
        <v>495.76388900000001</v>
      </c>
      <c r="D984">
        <f t="shared" si="182"/>
        <v>335.55280150542853</v>
      </c>
      <c r="E984">
        <f t="shared" si="188"/>
        <v>-3.9645826480887082E-2</v>
      </c>
      <c r="F984">
        <f t="shared" si="185"/>
        <v>-0.98370351783318455</v>
      </c>
      <c r="G984">
        <f t="shared" si="186"/>
        <v>55.33909762662033</v>
      </c>
      <c r="H984">
        <f t="shared" si="187"/>
        <v>21.13765438662033</v>
      </c>
      <c r="I984">
        <f t="shared" si="183"/>
        <v>7182.0342910720328</v>
      </c>
      <c r="J984">
        <f t="shared" si="184"/>
        <v>0.61803398874989479</v>
      </c>
      <c r="K984">
        <f t="shared" si="179"/>
        <v>2743.2929908222613</v>
      </c>
      <c r="L984">
        <f t="shared" si="180"/>
        <v>360.44136427640274</v>
      </c>
      <c r="M984">
        <f t="shared" si="189"/>
        <v>316.99784912877158</v>
      </c>
      <c r="N984">
        <f t="shared" si="190"/>
        <v>309.69239606818337</v>
      </c>
      <c r="O984">
        <f t="shared" si="181"/>
        <v>372.04329165474837</v>
      </c>
    </row>
    <row r="985" spans="1:15" x14ac:dyDescent="0.25">
      <c r="A985">
        <v>9810</v>
      </c>
      <c r="B985">
        <v>375.82334200000003</v>
      </c>
      <c r="C985">
        <v>495.76388900000001</v>
      </c>
      <c r="D985">
        <f t="shared" si="182"/>
        <v>335.15694308255331</v>
      </c>
      <c r="E985">
        <f t="shared" si="188"/>
        <v>-3.9585842287522155E-2</v>
      </c>
      <c r="F985">
        <f t="shared" si="185"/>
        <v>-0.98370351783318455</v>
      </c>
      <c r="G985">
        <f t="shared" si="186"/>
        <v>55.33909762662033</v>
      </c>
      <c r="H985">
        <f t="shared" si="187"/>
        <v>21.13765438662033</v>
      </c>
      <c r="I985">
        <f t="shared" si="183"/>
        <v>7182.0342910720328</v>
      </c>
      <c r="J985">
        <f t="shared" si="184"/>
        <v>0.61803398874989479</v>
      </c>
      <c r="K985">
        <f t="shared" si="179"/>
        <v>2743.2929908222613</v>
      </c>
      <c r="L985">
        <f t="shared" si="180"/>
        <v>360.29015981359731</v>
      </c>
      <c r="M985">
        <f t="shared" si="189"/>
        <v>316.60199070589636</v>
      </c>
      <c r="N985">
        <f t="shared" si="190"/>
        <v>309.29653764530815</v>
      </c>
      <c r="O985">
        <f t="shared" si="181"/>
        <v>371.64743323187315</v>
      </c>
    </row>
    <row r="986" spans="1:15" x14ac:dyDescent="0.25">
      <c r="A986">
        <v>9820</v>
      </c>
      <c r="B986">
        <v>361.36859799999996</v>
      </c>
      <c r="C986">
        <v>506.61458299999993</v>
      </c>
      <c r="D986">
        <f t="shared" si="182"/>
        <v>334.76168450161174</v>
      </c>
      <c r="E986">
        <f t="shared" si="188"/>
        <v>-3.9525858094157228E-2</v>
      </c>
      <c r="F986">
        <f t="shared" si="185"/>
        <v>-0.98370351783318455</v>
      </c>
      <c r="G986">
        <f t="shared" si="186"/>
        <v>55.33909762662033</v>
      </c>
      <c r="H986">
        <f t="shared" si="187"/>
        <v>21.13765438662033</v>
      </c>
      <c r="I986">
        <f t="shared" si="183"/>
        <v>7182.0342910720328</v>
      </c>
      <c r="J986">
        <f t="shared" si="184"/>
        <v>0.61803398874989479</v>
      </c>
      <c r="K986">
        <f t="shared" si="179"/>
        <v>2743.2929908222613</v>
      </c>
      <c r="L986">
        <f t="shared" si="180"/>
        <v>351.20566137934401</v>
      </c>
      <c r="M986">
        <f t="shared" si="189"/>
        <v>316.20673212495478</v>
      </c>
      <c r="N986">
        <f t="shared" si="190"/>
        <v>308.90127906436658</v>
      </c>
      <c r="O986">
        <f t="shared" si="181"/>
        <v>371.25217465093158</v>
      </c>
    </row>
    <row r="987" spans="1:15" x14ac:dyDescent="0.25">
      <c r="A987">
        <v>9830</v>
      </c>
      <c r="B987">
        <v>361.36859799999996</v>
      </c>
      <c r="C987">
        <v>506.61458299999993</v>
      </c>
      <c r="D987">
        <f t="shared" si="182"/>
        <v>334.36702576260382</v>
      </c>
      <c r="E987">
        <f t="shared" si="188"/>
        <v>-3.94658739007923E-2</v>
      </c>
      <c r="F987">
        <f t="shared" si="185"/>
        <v>-0.98370351783318455</v>
      </c>
      <c r="G987">
        <f t="shared" si="186"/>
        <v>55.33909762662033</v>
      </c>
      <c r="H987">
        <f t="shared" si="187"/>
        <v>21.13765438662033</v>
      </c>
      <c r="I987">
        <f t="shared" si="183"/>
        <v>7182.0342910720328</v>
      </c>
      <c r="J987">
        <f t="shared" si="184"/>
        <v>0.61803398874989479</v>
      </c>
      <c r="K987">
        <f t="shared" si="179"/>
        <v>2743.2929908222613</v>
      </c>
      <c r="L987">
        <f t="shared" si="180"/>
        <v>351.05491515500017</v>
      </c>
      <c r="M987">
        <f t="shared" si="189"/>
        <v>315.81207338594686</v>
      </c>
      <c r="N987">
        <f t="shared" si="190"/>
        <v>308.50662032535865</v>
      </c>
      <c r="O987">
        <f t="shared" si="181"/>
        <v>370.85751591192366</v>
      </c>
    </row>
    <row r="988" spans="1:15" x14ac:dyDescent="0.25">
      <c r="A988">
        <v>9840</v>
      </c>
      <c r="B988">
        <v>375.82334200000003</v>
      </c>
      <c r="C988">
        <v>495.76388900000001</v>
      </c>
      <c r="D988">
        <f t="shared" si="182"/>
        <v>333.97296686552954</v>
      </c>
      <c r="E988">
        <f t="shared" si="188"/>
        <v>-3.940588970742738E-2</v>
      </c>
      <c r="F988">
        <f t="shared" si="185"/>
        <v>-0.98370351783318455</v>
      </c>
      <c r="G988">
        <f t="shared" si="186"/>
        <v>55.33909762662033</v>
      </c>
      <c r="H988">
        <f t="shared" si="187"/>
        <v>21.13765438662033</v>
      </c>
      <c r="I988">
        <f t="shared" si="183"/>
        <v>7182.0342910720328</v>
      </c>
      <c r="J988">
        <f t="shared" si="184"/>
        <v>0.61803398874989479</v>
      </c>
      <c r="K988">
        <f t="shared" si="179"/>
        <v>2743.2929908222613</v>
      </c>
      <c r="L988">
        <f t="shared" si="180"/>
        <v>359.83792114056575</v>
      </c>
      <c r="M988">
        <f t="shared" si="189"/>
        <v>315.41801448887259</v>
      </c>
      <c r="N988">
        <f t="shared" si="190"/>
        <v>308.11256142828438</v>
      </c>
      <c r="O988">
        <f t="shared" si="181"/>
        <v>370.46345701484938</v>
      </c>
    </row>
    <row r="989" spans="1:15" x14ac:dyDescent="0.25">
      <c r="A989">
        <v>9850</v>
      </c>
      <c r="B989">
        <v>375.82334200000003</v>
      </c>
      <c r="C989">
        <v>495.76388900000001</v>
      </c>
      <c r="D989">
        <f t="shared" si="182"/>
        <v>333.57950781038892</v>
      </c>
      <c r="E989">
        <f t="shared" si="188"/>
        <v>-3.9345905514062453E-2</v>
      </c>
      <c r="F989">
        <f t="shared" si="185"/>
        <v>-0.98370351783318455</v>
      </c>
      <c r="G989">
        <f t="shared" si="186"/>
        <v>55.33909762662033</v>
      </c>
      <c r="H989">
        <f t="shared" si="187"/>
        <v>21.13765438662033</v>
      </c>
      <c r="I989">
        <f t="shared" si="183"/>
        <v>7182.0342910720328</v>
      </c>
      <c r="J989">
        <f t="shared" si="184"/>
        <v>0.61803398874989479</v>
      </c>
      <c r="K989">
        <f t="shared" si="179"/>
        <v>2743.2929908222613</v>
      </c>
      <c r="L989">
        <f t="shared" si="180"/>
        <v>359.68763315468345</v>
      </c>
      <c r="M989">
        <f t="shared" si="189"/>
        <v>315.02455543373196</v>
      </c>
      <c r="N989">
        <f t="shared" si="190"/>
        <v>307.71910237314376</v>
      </c>
      <c r="O989">
        <f t="shared" si="181"/>
        <v>370.06999795970876</v>
      </c>
    </row>
    <row r="990" spans="1:15" x14ac:dyDescent="0.25">
      <c r="A990">
        <v>9860</v>
      </c>
      <c r="B990">
        <v>346.91385400000001</v>
      </c>
      <c r="C990">
        <v>517.46527800000001</v>
      </c>
      <c r="D990">
        <f t="shared" si="182"/>
        <v>333.18664859718194</v>
      </c>
      <c r="E990">
        <f t="shared" si="188"/>
        <v>-3.9285921320697526E-2</v>
      </c>
      <c r="F990">
        <f t="shared" si="185"/>
        <v>-0.98370351783318455</v>
      </c>
      <c r="G990">
        <f t="shared" si="186"/>
        <v>55.33909762662033</v>
      </c>
      <c r="H990">
        <f t="shared" si="187"/>
        <v>21.13765438662033</v>
      </c>
      <c r="I990">
        <f t="shared" si="183"/>
        <v>7182.0342910720328</v>
      </c>
      <c r="J990">
        <f t="shared" si="184"/>
        <v>0.61803398874989479</v>
      </c>
      <c r="K990">
        <f t="shared" si="179"/>
        <v>2743.2929908222613</v>
      </c>
      <c r="L990">
        <f t="shared" si="180"/>
        <v>341.67052810667468</v>
      </c>
      <c r="M990">
        <f t="shared" si="189"/>
        <v>314.63169622052499</v>
      </c>
      <c r="N990">
        <f t="shared" si="190"/>
        <v>307.32624315993678</v>
      </c>
      <c r="O990">
        <f t="shared" si="181"/>
        <v>369.67713874650178</v>
      </c>
    </row>
    <row r="991" spans="1:15" x14ac:dyDescent="0.25">
      <c r="A991">
        <v>9870</v>
      </c>
      <c r="B991">
        <v>361.36859799999996</v>
      </c>
      <c r="C991">
        <v>506.61458299999993</v>
      </c>
      <c r="D991">
        <f t="shared" si="182"/>
        <v>332.79438922590862</v>
      </c>
      <c r="E991">
        <f t="shared" si="188"/>
        <v>-3.9225937127332598E-2</v>
      </c>
      <c r="F991">
        <f t="shared" si="185"/>
        <v>-0.98370351783318455</v>
      </c>
      <c r="G991">
        <f t="shared" si="186"/>
        <v>55.33909762662033</v>
      </c>
      <c r="H991">
        <f t="shared" si="187"/>
        <v>21.13765438662033</v>
      </c>
      <c r="I991">
        <f t="shared" si="183"/>
        <v>7182.0342910720328</v>
      </c>
      <c r="J991">
        <f t="shared" si="184"/>
        <v>0.61803398874989479</v>
      </c>
      <c r="K991">
        <f t="shared" si="179"/>
        <v>2743.2929908222613</v>
      </c>
      <c r="L991">
        <f t="shared" si="180"/>
        <v>350.45422144993256</v>
      </c>
      <c r="M991">
        <f t="shared" si="189"/>
        <v>314.23943684925166</v>
      </c>
      <c r="N991">
        <f t="shared" si="190"/>
        <v>306.93398378866345</v>
      </c>
      <c r="O991">
        <f t="shared" si="181"/>
        <v>369.28487937522846</v>
      </c>
    </row>
    <row r="992" spans="1:15" x14ac:dyDescent="0.25">
      <c r="A992">
        <v>9880</v>
      </c>
      <c r="B992">
        <v>390.27808600000003</v>
      </c>
      <c r="C992">
        <v>484.91319399999998</v>
      </c>
      <c r="D992">
        <f t="shared" si="182"/>
        <v>332.40272969656871</v>
      </c>
      <c r="E992">
        <f t="shared" si="188"/>
        <v>-3.916595293399041E-2</v>
      </c>
      <c r="F992">
        <f t="shared" si="185"/>
        <v>-0.98370351783318455</v>
      </c>
      <c r="G992">
        <f t="shared" si="186"/>
        <v>55.33909762662033</v>
      </c>
      <c r="H992">
        <f t="shared" si="187"/>
        <v>21.13765438662033</v>
      </c>
      <c r="I992">
        <f t="shared" si="183"/>
        <v>7182.0342910720328</v>
      </c>
      <c r="J992">
        <f t="shared" si="184"/>
        <v>0.61803398874989479</v>
      </c>
      <c r="K992">
        <f t="shared" si="179"/>
        <v>2743.2929908222613</v>
      </c>
      <c r="L992">
        <f t="shared" si="180"/>
        <v>368.17166700309974</v>
      </c>
      <c r="M992">
        <f t="shared" si="189"/>
        <v>313.84777731991176</v>
      </c>
      <c r="N992">
        <f t="shared" si="190"/>
        <v>306.54232425932355</v>
      </c>
      <c r="O992">
        <f t="shared" si="181"/>
        <v>368.89321984588855</v>
      </c>
    </row>
    <row r="993" spans="1:15" x14ac:dyDescent="0.25">
      <c r="A993">
        <v>9890</v>
      </c>
      <c r="B993">
        <v>375.82334200000003</v>
      </c>
      <c r="C993">
        <v>495.76388900000001</v>
      </c>
      <c r="D993">
        <f t="shared" si="182"/>
        <v>332.01167000916269</v>
      </c>
      <c r="E993">
        <f t="shared" si="188"/>
        <v>-3.9105968740602751E-2</v>
      </c>
      <c r="F993">
        <f t="shared" si="185"/>
        <v>-0.98370351783318455</v>
      </c>
      <c r="G993">
        <f t="shared" si="186"/>
        <v>55.33909762662033</v>
      </c>
      <c r="H993">
        <f t="shared" si="187"/>
        <v>21.13765438662033</v>
      </c>
      <c r="I993">
        <f t="shared" si="183"/>
        <v>7182.0342910720328</v>
      </c>
      <c r="J993">
        <f t="shared" si="184"/>
        <v>0.61803398874989479</v>
      </c>
      <c r="K993">
        <f t="shared" si="179"/>
        <v>2743.2929908222613</v>
      </c>
      <c r="L993">
        <f t="shared" si="180"/>
        <v>359.08877240346192</v>
      </c>
      <c r="M993">
        <f t="shared" si="189"/>
        <v>313.45671763250573</v>
      </c>
      <c r="N993">
        <f t="shared" si="190"/>
        <v>306.15126457191752</v>
      </c>
      <c r="O993">
        <f t="shared" si="181"/>
        <v>368.50216015848252</v>
      </c>
    </row>
    <row r="994" spans="1:15" x14ac:dyDescent="0.25">
      <c r="A994">
        <v>9900</v>
      </c>
      <c r="B994">
        <v>375.82334200000003</v>
      </c>
      <c r="C994">
        <v>495.76388900000001</v>
      </c>
      <c r="D994">
        <f t="shared" si="182"/>
        <v>331.62121016369019</v>
      </c>
      <c r="E994">
        <f t="shared" si="188"/>
        <v>-3.9045984547249189E-2</v>
      </c>
      <c r="F994">
        <f t="shared" si="185"/>
        <v>-0.98370351783318455</v>
      </c>
      <c r="G994">
        <f t="shared" si="186"/>
        <v>55.33909762662033</v>
      </c>
      <c r="H994">
        <f t="shared" si="187"/>
        <v>21.13765438662033</v>
      </c>
      <c r="I994">
        <f t="shared" si="183"/>
        <v>7182.0342910720328</v>
      </c>
      <c r="J994">
        <f t="shared" si="184"/>
        <v>0.61803398874989479</v>
      </c>
      <c r="K994">
        <f t="shared" si="179"/>
        <v>2743.2929908222613</v>
      </c>
      <c r="L994">
        <f t="shared" si="180"/>
        <v>358.93963001373345</v>
      </c>
      <c r="M994">
        <f t="shared" si="189"/>
        <v>313.06625778703324</v>
      </c>
      <c r="N994">
        <f t="shared" si="190"/>
        <v>305.76080472644503</v>
      </c>
      <c r="O994">
        <f t="shared" si="181"/>
        <v>368.11170031301003</v>
      </c>
    </row>
    <row r="995" spans="1:15" x14ac:dyDescent="0.25">
      <c r="A995">
        <v>9910</v>
      </c>
      <c r="B995">
        <v>375.82334200000003</v>
      </c>
      <c r="C995">
        <v>495.76388900000001</v>
      </c>
      <c r="D995">
        <f t="shared" si="182"/>
        <v>331.23135016015135</v>
      </c>
      <c r="E995">
        <f t="shared" si="188"/>
        <v>-3.8986000353884262E-2</v>
      </c>
      <c r="F995">
        <f t="shared" si="185"/>
        <v>-0.98370351783318455</v>
      </c>
      <c r="G995">
        <f t="shared" si="186"/>
        <v>55.33909762662033</v>
      </c>
      <c r="H995">
        <f t="shared" si="187"/>
        <v>21.13765438662033</v>
      </c>
      <c r="I995">
        <f t="shared" si="183"/>
        <v>7182.0342910720328</v>
      </c>
      <c r="J995">
        <f t="shared" si="184"/>
        <v>0.61803398874989479</v>
      </c>
      <c r="K995">
        <f t="shared" si="179"/>
        <v>2743.2929908222613</v>
      </c>
      <c r="L995">
        <f t="shared" si="180"/>
        <v>358.79071674323581</v>
      </c>
      <c r="M995">
        <f t="shared" si="189"/>
        <v>312.67639778349439</v>
      </c>
      <c r="N995">
        <f t="shared" si="190"/>
        <v>305.37094472290619</v>
      </c>
      <c r="O995">
        <f t="shared" si="181"/>
        <v>367.72184030947119</v>
      </c>
    </row>
    <row r="996" spans="1:15" x14ac:dyDescent="0.25">
      <c r="A996">
        <v>9920</v>
      </c>
      <c r="B996">
        <v>375.82334200000003</v>
      </c>
      <c r="C996">
        <v>495.76388900000001</v>
      </c>
      <c r="D996">
        <f t="shared" si="182"/>
        <v>330.84208999854604</v>
      </c>
      <c r="E996">
        <f t="shared" si="188"/>
        <v>-3.8926016160530708E-2</v>
      </c>
      <c r="F996">
        <f t="shared" si="185"/>
        <v>-0.98370351783318455</v>
      </c>
      <c r="G996">
        <f t="shared" si="186"/>
        <v>55.33909762662033</v>
      </c>
      <c r="H996">
        <f t="shared" si="187"/>
        <v>21.13765438662033</v>
      </c>
      <c r="I996">
        <f t="shared" si="183"/>
        <v>7182.0342910720328</v>
      </c>
      <c r="J996">
        <f t="shared" si="184"/>
        <v>0.61803398874989479</v>
      </c>
      <c r="K996">
        <f t="shared" si="179"/>
        <v>2743.2929908222613</v>
      </c>
      <c r="L996">
        <f t="shared" si="180"/>
        <v>358.64203259196881</v>
      </c>
      <c r="M996">
        <f t="shared" si="189"/>
        <v>312.28713762188909</v>
      </c>
      <c r="N996">
        <f t="shared" si="190"/>
        <v>304.98168456130088</v>
      </c>
      <c r="O996">
        <f t="shared" si="181"/>
        <v>367.33258014786588</v>
      </c>
    </row>
    <row r="997" spans="1:15" x14ac:dyDescent="0.25">
      <c r="A997">
        <v>9930</v>
      </c>
      <c r="B997">
        <v>361.36859799999996</v>
      </c>
      <c r="C997">
        <v>506.61458299999993</v>
      </c>
      <c r="D997">
        <f t="shared" si="182"/>
        <v>330.4534296788745</v>
      </c>
      <c r="E997">
        <f t="shared" si="188"/>
        <v>-3.8866031967154414E-2</v>
      </c>
      <c r="F997">
        <f t="shared" si="185"/>
        <v>-0.98370351783318455</v>
      </c>
      <c r="G997">
        <f t="shared" si="186"/>
        <v>55.33909762662033</v>
      </c>
      <c r="H997">
        <f t="shared" si="187"/>
        <v>21.13765438662033</v>
      </c>
      <c r="I997">
        <f t="shared" si="183"/>
        <v>7182.0342910720328</v>
      </c>
      <c r="J997">
        <f t="shared" si="184"/>
        <v>0.61803398874989479</v>
      </c>
      <c r="K997">
        <f t="shared" si="179"/>
        <v>2743.2929908222613</v>
      </c>
      <c r="L997">
        <f t="shared" si="180"/>
        <v>349.56005446925406</v>
      </c>
      <c r="M997">
        <f t="shared" si="189"/>
        <v>311.89847730221754</v>
      </c>
      <c r="N997">
        <f t="shared" si="190"/>
        <v>304.59302424162934</v>
      </c>
      <c r="O997">
        <f t="shared" si="181"/>
        <v>366.94391982819434</v>
      </c>
    </row>
    <row r="998" spans="1:15" x14ac:dyDescent="0.25">
      <c r="A998">
        <v>9940</v>
      </c>
      <c r="B998">
        <v>390.27808600000003</v>
      </c>
      <c r="C998">
        <v>484.91319399999998</v>
      </c>
      <c r="D998">
        <f t="shared" si="182"/>
        <v>330.06536920113649</v>
      </c>
      <c r="E998">
        <f t="shared" si="188"/>
        <v>-3.8806047773800853E-2</v>
      </c>
      <c r="F998">
        <f t="shared" si="185"/>
        <v>-0.98370351783318455</v>
      </c>
      <c r="G998">
        <f t="shared" si="186"/>
        <v>55.33909762662033</v>
      </c>
      <c r="H998">
        <f t="shared" si="187"/>
        <v>21.13765438662033</v>
      </c>
      <c r="I998">
        <f t="shared" si="183"/>
        <v>7182.0342910720328</v>
      </c>
      <c r="J998">
        <f t="shared" si="184"/>
        <v>0.61803398874989479</v>
      </c>
      <c r="K998">
        <f t="shared" si="179"/>
        <v>2743.2929908222613</v>
      </c>
      <c r="L998">
        <f t="shared" si="180"/>
        <v>367.27887473780595</v>
      </c>
      <c r="M998">
        <f t="shared" si="189"/>
        <v>311.51041682447953</v>
      </c>
      <c r="N998">
        <f t="shared" si="190"/>
        <v>304.20496376389133</v>
      </c>
      <c r="O998">
        <f t="shared" si="181"/>
        <v>366.55585935045633</v>
      </c>
    </row>
    <row r="999" spans="1:15" x14ac:dyDescent="0.25">
      <c r="A999">
        <v>9950</v>
      </c>
      <c r="B999">
        <v>375.82334200000003</v>
      </c>
      <c r="C999">
        <v>495.76388900000001</v>
      </c>
      <c r="D999">
        <f t="shared" si="182"/>
        <v>329.67790856533225</v>
      </c>
      <c r="E999">
        <f t="shared" si="188"/>
        <v>-3.874606358042456E-2</v>
      </c>
      <c r="F999">
        <f t="shared" si="185"/>
        <v>-0.98370351783318455</v>
      </c>
      <c r="G999">
        <f t="shared" si="186"/>
        <v>55.33909762662033</v>
      </c>
      <c r="H999">
        <f t="shared" si="187"/>
        <v>21.13765438662033</v>
      </c>
      <c r="I999">
        <f t="shared" si="183"/>
        <v>7182.0342910720328</v>
      </c>
      <c r="J999">
        <f t="shared" si="184"/>
        <v>0.61803398874989479</v>
      </c>
      <c r="K999">
        <f t="shared" si="179"/>
        <v>2743.2929908222613</v>
      </c>
      <c r="L999">
        <f t="shared" si="180"/>
        <v>358.19735485355272</v>
      </c>
      <c r="M999">
        <f t="shared" si="189"/>
        <v>311.12295618867529</v>
      </c>
      <c r="N999">
        <f t="shared" si="190"/>
        <v>303.81750312808708</v>
      </c>
      <c r="O999">
        <f t="shared" si="181"/>
        <v>366.16839871465208</v>
      </c>
    </row>
    <row r="1000" spans="1:15" x14ac:dyDescent="0.25">
      <c r="A1000">
        <v>9960</v>
      </c>
      <c r="B1000">
        <v>361.36859799999996</v>
      </c>
      <c r="C1000">
        <v>506.61458299999993</v>
      </c>
      <c r="D1000">
        <f t="shared" si="182"/>
        <v>329.29104777146142</v>
      </c>
      <c r="E1000">
        <f t="shared" si="188"/>
        <v>-3.8686079387082371E-2</v>
      </c>
      <c r="F1000">
        <f t="shared" si="185"/>
        <v>-0.98370351783318455</v>
      </c>
      <c r="G1000">
        <f t="shared" si="186"/>
        <v>55.33909762662033</v>
      </c>
      <c r="H1000">
        <f t="shared" si="187"/>
        <v>21.13765438662033</v>
      </c>
      <c r="I1000">
        <f t="shared" si="183"/>
        <v>7182.0342910720328</v>
      </c>
      <c r="J1000">
        <f t="shared" si="184"/>
        <v>0.61803398874989479</v>
      </c>
      <c r="K1000">
        <f t="shared" si="179"/>
        <v>2743.2929908222613</v>
      </c>
      <c r="L1000">
        <f t="shared" si="180"/>
        <v>349.11606408853021</v>
      </c>
      <c r="M1000">
        <f t="shared" si="189"/>
        <v>310.73609539480447</v>
      </c>
      <c r="N1000">
        <f t="shared" si="190"/>
        <v>303.43064233421626</v>
      </c>
      <c r="O1000">
        <f t="shared" si="181"/>
        <v>365.78153792078126</v>
      </c>
    </row>
    <row r="1001" spans="1:15" x14ac:dyDescent="0.25">
      <c r="A1001">
        <v>9970</v>
      </c>
      <c r="B1001">
        <v>375.82334200000003</v>
      </c>
      <c r="C1001">
        <v>495.76388900000001</v>
      </c>
      <c r="D1001">
        <f t="shared" si="182"/>
        <v>328.90478681952436</v>
      </c>
      <c r="E1001">
        <f t="shared" si="188"/>
        <v>-3.8626095193706078E-2</v>
      </c>
      <c r="F1001">
        <f t="shared" si="185"/>
        <v>-0.98370351783318455</v>
      </c>
      <c r="G1001">
        <f t="shared" si="186"/>
        <v>55.33909762662033</v>
      </c>
      <c r="H1001">
        <f t="shared" si="187"/>
        <v>21.13765438662033</v>
      </c>
      <c r="I1001">
        <f t="shared" si="183"/>
        <v>7182.0342910720328</v>
      </c>
      <c r="J1001">
        <f t="shared" si="184"/>
        <v>0.61803398874989479</v>
      </c>
      <c r="K1001">
        <f t="shared" si="179"/>
        <v>2743.2929908222613</v>
      </c>
      <c r="L1001">
        <f t="shared" si="180"/>
        <v>357.90204862409576</v>
      </c>
      <c r="M1001">
        <f t="shared" si="189"/>
        <v>310.3498344428674</v>
      </c>
      <c r="N1001">
        <f t="shared" si="190"/>
        <v>303.0443813822792</v>
      </c>
      <c r="O1001">
        <f t="shared" si="181"/>
        <v>365.3952769688442</v>
      </c>
    </row>
    <row r="1002" spans="1:15" x14ac:dyDescent="0.25">
      <c r="A1002">
        <v>9980</v>
      </c>
      <c r="B1002">
        <v>361.36859799999996</v>
      </c>
      <c r="C1002">
        <v>506.61458299999993</v>
      </c>
      <c r="D1002">
        <f t="shared" si="182"/>
        <v>328.51912570952095</v>
      </c>
      <c r="E1002">
        <f t="shared" si="188"/>
        <v>-3.8566111000341151E-2</v>
      </c>
      <c r="F1002">
        <f t="shared" si="185"/>
        <v>-0.98370351783318455</v>
      </c>
      <c r="G1002">
        <f t="shared" si="186"/>
        <v>55.33909762662033</v>
      </c>
      <c r="H1002">
        <f t="shared" si="187"/>
        <v>21.13765438662033</v>
      </c>
      <c r="I1002">
        <f t="shared" si="183"/>
        <v>7182.0342910720328</v>
      </c>
      <c r="J1002">
        <f t="shared" si="184"/>
        <v>0.61803398874989479</v>
      </c>
      <c r="K1002">
        <f t="shared" si="179"/>
        <v>2743.2929908222613</v>
      </c>
      <c r="L1002">
        <f t="shared" si="180"/>
        <v>348.82121609753483</v>
      </c>
      <c r="M1002">
        <f t="shared" si="189"/>
        <v>309.96417333286399</v>
      </c>
      <c r="N1002">
        <f t="shared" si="190"/>
        <v>302.65872027227579</v>
      </c>
      <c r="O1002">
        <f t="shared" si="181"/>
        <v>365.00961585884079</v>
      </c>
    </row>
    <row r="1003" spans="1:15" x14ac:dyDescent="0.25">
      <c r="A1003">
        <v>9990</v>
      </c>
      <c r="B1003">
        <v>375.82334200000003</v>
      </c>
      <c r="C1003">
        <v>495.76388900000001</v>
      </c>
      <c r="D1003">
        <f t="shared" si="182"/>
        <v>328.13406444145107</v>
      </c>
      <c r="E1003">
        <f t="shared" si="188"/>
        <v>-3.8506126806987596E-2</v>
      </c>
      <c r="F1003">
        <f t="shared" si="185"/>
        <v>-0.98370351783318455</v>
      </c>
      <c r="G1003">
        <f t="shared" si="186"/>
        <v>55.33909762662033</v>
      </c>
      <c r="H1003">
        <f t="shared" si="187"/>
        <v>21.13765438662033</v>
      </c>
      <c r="I1003">
        <f t="shared" si="183"/>
        <v>7182.0342910720328</v>
      </c>
      <c r="J1003">
        <f t="shared" si="184"/>
        <v>0.61803398874989479</v>
      </c>
      <c r="K1003">
        <f t="shared" si="179"/>
        <v>2743.2929908222613</v>
      </c>
      <c r="L1003">
        <f t="shared" si="180"/>
        <v>357.60765887156191</v>
      </c>
      <c r="M1003">
        <f t="shared" si="189"/>
        <v>309.57911206479412</v>
      </c>
      <c r="N1003">
        <f t="shared" si="190"/>
        <v>302.27365900420591</v>
      </c>
      <c r="O1003">
        <f t="shared" si="181"/>
        <v>364.62455459077091</v>
      </c>
    </row>
    <row r="1004" spans="1:15" x14ac:dyDescent="0.25">
      <c r="A1004">
        <v>10000</v>
      </c>
      <c r="B1004">
        <v>361.36859799999996</v>
      </c>
      <c r="C1004">
        <v>506.61458299999993</v>
      </c>
      <c r="D1004">
        <f t="shared" si="182"/>
        <v>327.74960301531496</v>
      </c>
      <c r="E1004">
        <f t="shared" si="188"/>
        <v>-3.8446142613611303E-2</v>
      </c>
      <c r="F1004">
        <f t="shared" si="185"/>
        <v>-0.98370351783318455</v>
      </c>
      <c r="G1004">
        <f t="shared" si="186"/>
        <v>55.33909762662033</v>
      </c>
      <c r="H1004">
        <f t="shared" si="187"/>
        <v>21.13765438662033</v>
      </c>
      <c r="I1004">
        <f t="shared" si="183"/>
        <v>7182.0342910720328</v>
      </c>
      <c r="J1004">
        <f t="shared" si="184"/>
        <v>0.61803398874989479</v>
      </c>
      <c r="K1004">
        <f t="shared" si="179"/>
        <v>2743.2929908222613</v>
      </c>
      <c r="L1004">
        <f t="shared" si="180"/>
        <v>348.52728458346252</v>
      </c>
      <c r="M1004">
        <f t="shared" si="189"/>
        <v>309.194650638658</v>
      </c>
      <c r="N1004">
        <f t="shared" si="190"/>
        <v>301.8891975780698</v>
      </c>
      <c r="O1004">
        <f t="shared" si="181"/>
        <v>364.2400931646348</v>
      </c>
    </row>
    <row r="1005" spans="1:15" x14ac:dyDescent="0.25">
      <c r="A1005">
        <v>10010</v>
      </c>
      <c r="B1005">
        <v>375.82334200000003</v>
      </c>
      <c r="C1005">
        <v>495.76388900000001</v>
      </c>
      <c r="D1005">
        <f t="shared" si="182"/>
        <v>327.36574143111238</v>
      </c>
      <c r="E1005">
        <f t="shared" si="188"/>
        <v>-3.8386158420257742E-2</v>
      </c>
      <c r="F1005">
        <f t="shared" si="185"/>
        <v>-0.98370351783318455</v>
      </c>
      <c r="G1005">
        <f t="shared" si="186"/>
        <v>55.33909762662033</v>
      </c>
      <c r="H1005">
        <f t="shared" si="187"/>
        <v>21.13765438662033</v>
      </c>
      <c r="I1005">
        <f t="shared" si="183"/>
        <v>7182.0342910720328</v>
      </c>
      <c r="J1005">
        <f t="shared" si="184"/>
        <v>0.61803398874989479</v>
      </c>
      <c r="K1005">
        <f t="shared" si="179"/>
        <v>2743.2929908222613</v>
      </c>
      <c r="L1005">
        <f t="shared" si="180"/>
        <v>357.31418559595119</v>
      </c>
      <c r="M1005">
        <f t="shared" si="189"/>
        <v>308.81078905445543</v>
      </c>
      <c r="N1005">
        <f t="shared" si="190"/>
        <v>301.50533599386722</v>
      </c>
      <c r="O1005">
        <f t="shared" si="181"/>
        <v>363.85623158043222</v>
      </c>
    </row>
    <row r="1006" spans="1:15" x14ac:dyDescent="0.25">
      <c r="A1006">
        <v>10020</v>
      </c>
      <c r="B1006">
        <v>375.82334200000003</v>
      </c>
      <c r="C1006">
        <v>495.76388900000001</v>
      </c>
      <c r="D1006">
        <f t="shared" si="182"/>
        <v>326.98247968884334</v>
      </c>
      <c r="E1006">
        <f t="shared" si="188"/>
        <v>-3.8326174226904187E-2</v>
      </c>
      <c r="F1006">
        <f t="shared" si="185"/>
        <v>-0.98370351783318455</v>
      </c>
      <c r="G1006">
        <f t="shared" si="186"/>
        <v>55.33909762662033</v>
      </c>
      <c r="H1006">
        <f t="shared" si="187"/>
        <v>21.13765438662033</v>
      </c>
      <c r="I1006">
        <f t="shared" si="183"/>
        <v>7182.0342910720328</v>
      </c>
      <c r="J1006">
        <f t="shared" si="184"/>
        <v>0.61803398874989479</v>
      </c>
      <c r="K1006">
        <f t="shared" ref="K1006:K1069" si="191">+(1-J1006)*I1006</f>
        <v>2743.2929908222613</v>
      </c>
      <c r="L1006">
        <f t="shared" ref="L1006:L1069" si="192">+D1006+J1006*(B1006-D1006)</f>
        <v>357.16779263699192</v>
      </c>
      <c r="M1006">
        <f t="shared" si="189"/>
        <v>308.42752731218638</v>
      </c>
      <c r="N1006">
        <f t="shared" si="190"/>
        <v>301.12207425159818</v>
      </c>
      <c r="O1006">
        <f t="shared" si="181"/>
        <v>363.47296983816318</v>
      </c>
    </row>
    <row r="1007" spans="1:15" x14ac:dyDescent="0.25">
      <c r="A1007">
        <v>10030</v>
      </c>
      <c r="B1007">
        <v>361.36859799999996</v>
      </c>
      <c r="C1007">
        <v>506.61458299999993</v>
      </c>
      <c r="D1007">
        <f t="shared" si="182"/>
        <v>326.59981778850818</v>
      </c>
      <c r="E1007">
        <f t="shared" si="188"/>
        <v>-3.8266190033516521E-2</v>
      </c>
      <c r="F1007">
        <f t="shared" si="185"/>
        <v>-0.98370351783318455</v>
      </c>
      <c r="G1007">
        <f t="shared" si="186"/>
        <v>55.33909762662033</v>
      </c>
      <c r="H1007">
        <f t="shared" si="187"/>
        <v>21.13765438662033</v>
      </c>
      <c r="I1007">
        <f t="shared" si="183"/>
        <v>7182.0342910720328</v>
      </c>
      <c r="J1007">
        <f t="shared" si="184"/>
        <v>0.61803398874989479</v>
      </c>
      <c r="K1007">
        <f t="shared" si="191"/>
        <v>2743.2929908222613</v>
      </c>
      <c r="L1007">
        <f t="shared" si="192"/>
        <v>348.08810570658488</v>
      </c>
      <c r="M1007">
        <f t="shared" si="189"/>
        <v>308.04486541185122</v>
      </c>
      <c r="N1007">
        <f t="shared" si="190"/>
        <v>300.73941235126301</v>
      </c>
      <c r="O1007">
        <f t="shared" si="181"/>
        <v>363.09030793782802</v>
      </c>
    </row>
    <row r="1008" spans="1:15" x14ac:dyDescent="0.25">
      <c r="A1008">
        <v>10040</v>
      </c>
      <c r="B1008">
        <v>361.36859799999996</v>
      </c>
      <c r="C1008">
        <v>506.61458299999993</v>
      </c>
      <c r="D1008">
        <f t="shared" si="182"/>
        <v>326.21775573010655</v>
      </c>
      <c r="E1008">
        <f t="shared" si="188"/>
        <v>-3.8206205840162967E-2</v>
      </c>
      <c r="F1008">
        <f t="shared" si="185"/>
        <v>-0.98370351783318455</v>
      </c>
      <c r="G1008">
        <f t="shared" si="186"/>
        <v>55.33909762662033</v>
      </c>
      <c r="H1008">
        <f t="shared" si="187"/>
        <v>21.13765438662033</v>
      </c>
      <c r="I1008">
        <f t="shared" si="183"/>
        <v>7182.0342910720328</v>
      </c>
      <c r="J1008">
        <f t="shared" si="184"/>
        <v>0.61803398874989479</v>
      </c>
      <c r="K1008">
        <f t="shared" si="191"/>
        <v>2743.2929908222613</v>
      </c>
      <c r="L1008">
        <f t="shared" si="192"/>
        <v>347.94217098608721</v>
      </c>
      <c r="M1008">
        <f t="shared" si="189"/>
        <v>307.66280335344959</v>
      </c>
      <c r="N1008">
        <f t="shared" si="190"/>
        <v>300.35735029286138</v>
      </c>
      <c r="O1008">
        <f t="shared" si="181"/>
        <v>362.70824587942639</v>
      </c>
    </row>
    <row r="1009" spans="1:15" x14ac:dyDescent="0.25">
      <c r="A1009">
        <v>10050</v>
      </c>
      <c r="B1009">
        <v>361.36859799999996</v>
      </c>
      <c r="C1009">
        <v>506.61458299999993</v>
      </c>
      <c r="D1009">
        <f t="shared" si="182"/>
        <v>325.83629351363845</v>
      </c>
      <c r="E1009">
        <f t="shared" si="188"/>
        <v>-3.8146221646809406E-2</v>
      </c>
      <c r="F1009">
        <f t="shared" si="185"/>
        <v>-0.98370351783318455</v>
      </c>
      <c r="G1009">
        <f t="shared" si="186"/>
        <v>55.33909762662033</v>
      </c>
      <c r="H1009">
        <f t="shared" si="187"/>
        <v>21.13765438662033</v>
      </c>
      <c r="I1009">
        <f t="shared" si="183"/>
        <v>7182.0342910720328</v>
      </c>
      <c r="J1009">
        <f t="shared" si="184"/>
        <v>0.61803398874989479</v>
      </c>
      <c r="K1009">
        <f t="shared" si="191"/>
        <v>2743.2929908222613</v>
      </c>
      <c r="L1009">
        <f t="shared" si="192"/>
        <v>347.79646538482024</v>
      </c>
      <c r="M1009">
        <f t="shared" si="189"/>
        <v>307.2813411369815</v>
      </c>
      <c r="N1009">
        <f t="shared" si="190"/>
        <v>299.97588807639329</v>
      </c>
      <c r="O1009">
        <f t="shared" si="181"/>
        <v>362.32678366295829</v>
      </c>
    </row>
    <row r="1010" spans="1:15" x14ac:dyDescent="0.25">
      <c r="A1010">
        <v>10060</v>
      </c>
      <c r="B1010">
        <v>346.91385400000001</v>
      </c>
      <c r="C1010">
        <v>517.46527800000001</v>
      </c>
      <c r="D1010">
        <f t="shared" si="182"/>
        <v>325.45543113910412</v>
      </c>
      <c r="E1010">
        <f t="shared" si="188"/>
        <v>-3.8086237453433112E-2</v>
      </c>
      <c r="F1010">
        <f t="shared" si="185"/>
        <v>-0.98370351783318455</v>
      </c>
      <c r="G1010">
        <f t="shared" si="186"/>
        <v>55.33909762662033</v>
      </c>
      <c r="H1010">
        <f t="shared" si="187"/>
        <v>21.13765438662033</v>
      </c>
      <c r="I1010">
        <f t="shared" si="183"/>
        <v>7182.0342910720328</v>
      </c>
      <c r="J1010">
        <f t="shared" si="184"/>
        <v>0.61803398874989479</v>
      </c>
      <c r="K1010">
        <f t="shared" si="191"/>
        <v>2743.2929908222613</v>
      </c>
      <c r="L1010">
        <f t="shared" si="192"/>
        <v>338.71746581210556</v>
      </c>
      <c r="M1010">
        <f t="shared" si="189"/>
        <v>306.90047876244716</v>
      </c>
      <c r="N1010">
        <f t="shared" si="190"/>
        <v>299.59502570185896</v>
      </c>
      <c r="O1010">
        <f t="shared" si="181"/>
        <v>361.94592128842396</v>
      </c>
    </row>
    <row r="1011" spans="1:15" x14ac:dyDescent="0.25">
      <c r="A1011">
        <v>10070</v>
      </c>
      <c r="B1011">
        <v>361.36859799999996</v>
      </c>
      <c r="C1011">
        <v>506.61458299999993</v>
      </c>
      <c r="D1011">
        <f t="shared" si="182"/>
        <v>325.07516860650333</v>
      </c>
      <c r="E1011">
        <f t="shared" si="188"/>
        <v>-3.8026253260079558E-2</v>
      </c>
      <c r="F1011">
        <f t="shared" si="185"/>
        <v>-0.98370351783318455</v>
      </c>
      <c r="G1011">
        <f t="shared" si="186"/>
        <v>55.33909762662033</v>
      </c>
      <c r="H1011">
        <f t="shared" si="187"/>
        <v>21.13765438662033</v>
      </c>
      <c r="I1011">
        <f t="shared" si="183"/>
        <v>7182.0342910720328</v>
      </c>
      <c r="J1011">
        <f t="shared" si="184"/>
        <v>0.61803398874989479</v>
      </c>
      <c r="K1011">
        <f t="shared" si="191"/>
        <v>2743.2929908222613</v>
      </c>
      <c r="L1011">
        <f t="shared" si="192"/>
        <v>347.50574153997871</v>
      </c>
      <c r="M1011">
        <f t="shared" si="189"/>
        <v>306.52021622984637</v>
      </c>
      <c r="N1011">
        <f t="shared" si="190"/>
        <v>299.21476316925816</v>
      </c>
      <c r="O1011">
        <f t="shared" si="181"/>
        <v>361.56565875582316</v>
      </c>
    </row>
    <row r="1012" spans="1:15" x14ac:dyDescent="0.25">
      <c r="A1012">
        <v>10080</v>
      </c>
      <c r="B1012">
        <v>361.36859799999996</v>
      </c>
      <c r="C1012">
        <v>506.61458299999993</v>
      </c>
      <c r="D1012">
        <f t="shared" si="182"/>
        <v>324.69550591583607</v>
      </c>
      <c r="E1012">
        <f t="shared" si="188"/>
        <v>-3.7966269066725997E-2</v>
      </c>
      <c r="F1012">
        <f t="shared" si="185"/>
        <v>-0.98370351783318455</v>
      </c>
      <c r="G1012">
        <f t="shared" si="186"/>
        <v>55.33909762662033</v>
      </c>
      <c r="H1012">
        <f t="shared" si="187"/>
        <v>21.13765438662033</v>
      </c>
      <c r="I1012">
        <f t="shared" si="183"/>
        <v>7182.0342910720328</v>
      </c>
      <c r="J1012">
        <f t="shared" si="184"/>
        <v>0.61803398874989479</v>
      </c>
      <c r="K1012">
        <f t="shared" si="191"/>
        <v>2743.2929908222613</v>
      </c>
      <c r="L1012">
        <f t="shared" si="192"/>
        <v>347.36072329640405</v>
      </c>
      <c r="M1012">
        <f t="shared" si="189"/>
        <v>306.14055353917911</v>
      </c>
      <c r="N1012">
        <f t="shared" si="190"/>
        <v>298.8351004785909</v>
      </c>
      <c r="O1012">
        <f t="shared" si="181"/>
        <v>361.1859960651559</v>
      </c>
    </row>
    <row r="1013" spans="1:15" x14ac:dyDescent="0.25">
      <c r="A1013">
        <v>10090</v>
      </c>
      <c r="B1013">
        <v>361.36859799999996</v>
      </c>
      <c r="C1013">
        <v>506.61458299999993</v>
      </c>
      <c r="D1013">
        <f t="shared" si="182"/>
        <v>324.31644306710268</v>
      </c>
      <c r="E1013">
        <f t="shared" si="188"/>
        <v>-3.7906284873338338E-2</v>
      </c>
      <c r="F1013">
        <f t="shared" si="185"/>
        <v>-0.98370351783318455</v>
      </c>
      <c r="G1013">
        <f t="shared" si="186"/>
        <v>55.33909762662033</v>
      </c>
      <c r="H1013">
        <f t="shared" si="187"/>
        <v>21.13765438662033</v>
      </c>
      <c r="I1013">
        <f t="shared" si="183"/>
        <v>7182.0342910720328</v>
      </c>
      <c r="J1013">
        <f t="shared" si="184"/>
        <v>0.61803398874989479</v>
      </c>
      <c r="K1013">
        <f t="shared" si="191"/>
        <v>2743.2929908222613</v>
      </c>
      <c r="L1013">
        <f t="shared" si="192"/>
        <v>347.21593417206026</v>
      </c>
      <c r="M1013">
        <f t="shared" si="189"/>
        <v>305.76149069044573</v>
      </c>
      <c r="N1013">
        <f t="shared" si="190"/>
        <v>298.45603762985752</v>
      </c>
      <c r="O1013">
        <f t="shared" ref="O1013:O1076" si="193">+O1012+E1013*10</f>
        <v>360.80693321642252</v>
      </c>
    </row>
    <row r="1014" spans="1:15" x14ac:dyDescent="0.25">
      <c r="A1014">
        <v>10100</v>
      </c>
      <c r="B1014">
        <v>361.36859799999996</v>
      </c>
      <c r="C1014">
        <v>506.61458299999993</v>
      </c>
      <c r="D1014">
        <f t="shared" si="182"/>
        <v>323.93798006030272</v>
      </c>
      <c r="E1014">
        <f t="shared" si="188"/>
        <v>-3.7846300679996149E-2</v>
      </c>
      <c r="F1014">
        <f t="shared" si="185"/>
        <v>-0.98370351783318455</v>
      </c>
      <c r="G1014">
        <f t="shared" si="186"/>
        <v>55.33909762662033</v>
      </c>
      <c r="H1014">
        <f t="shared" si="187"/>
        <v>21.13765438662033</v>
      </c>
      <c r="I1014">
        <f t="shared" si="183"/>
        <v>7182.0342910720328</v>
      </c>
      <c r="J1014">
        <f t="shared" si="184"/>
        <v>0.61803398874989479</v>
      </c>
      <c r="K1014">
        <f t="shared" si="191"/>
        <v>2743.2929908222613</v>
      </c>
      <c r="L1014">
        <f t="shared" si="192"/>
        <v>347.07137416694718</v>
      </c>
      <c r="M1014">
        <f t="shared" si="189"/>
        <v>305.38302768364576</v>
      </c>
      <c r="N1014">
        <f t="shared" si="190"/>
        <v>298.07757462305756</v>
      </c>
      <c r="O1014">
        <f t="shared" si="193"/>
        <v>360.42847020962256</v>
      </c>
    </row>
    <row r="1015" spans="1:15" x14ac:dyDescent="0.25">
      <c r="A1015">
        <v>10110</v>
      </c>
      <c r="B1015">
        <v>346.91385400000001</v>
      </c>
      <c r="C1015">
        <v>517.46527800000001</v>
      </c>
      <c r="D1015">
        <f t="shared" si="182"/>
        <v>323.56011689543652</v>
      </c>
      <c r="E1015">
        <f t="shared" si="188"/>
        <v>-3.7786316486619856E-2</v>
      </c>
      <c r="F1015">
        <f t="shared" si="185"/>
        <v>-0.98370351783318455</v>
      </c>
      <c r="G1015">
        <f t="shared" si="186"/>
        <v>55.33909762662033</v>
      </c>
      <c r="H1015">
        <f t="shared" si="187"/>
        <v>21.13765438662033</v>
      </c>
      <c r="I1015">
        <f t="shared" si="183"/>
        <v>7182.0342910720328</v>
      </c>
      <c r="J1015">
        <f t="shared" si="184"/>
        <v>0.61803398874989479</v>
      </c>
      <c r="K1015">
        <f t="shared" si="191"/>
        <v>2743.2929908222613</v>
      </c>
      <c r="L1015">
        <f t="shared" si="192"/>
        <v>337.99352019038633</v>
      </c>
      <c r="M1015">
        <f t="shared" si="189"/>
        <v>305.00516451877957</v>
      </c>
      <c r="N1015">
        <f t="shared" si="190"/>
        <v>297.69971145819136</v>
      </c>
      <c r="O1015">
        <f t="shared" si="193"/>
        <v>360.05060704475636</v>
      </c>
    </row>
    <row r="1016" spans="1:15" x14ac:dyDescent="0.25">
      <c r="A1016">
        <v>10120</v>
      </c>
      <c r="B1016">
        <v>346.91385400000001</v>
      </c>
      <c r="C1016">
        <v>517.46527800000001</v>
      </c>
      <c r="D1016">
        <f t="shared" si="182"/>
        <v>323.18285357250397</v>
      </c>
      <c r="E1016">
        <f t="shared" si="188"/>
        <v>-3.7726332293254929E-2</v>
      </c>
      <c r="F1016">
        <f t="shared" si="185"/>
        <v>-0.98370351783318455</v>
      </c>
      <c r="G1016">
        <f t="shared" si="186"/>
        <v>55.33909762662033</v>
      </c>
      <c r="H1016">
        <f t="shared" si="187"/>
        <v>21.13765438662033</v>
      </c>
      <c r="I1016">
        <f t="shared" si="183"/>
        <v>7182.0342910720328</v>
      </c>
      <c r="J1016">
        <f t="shared" si="184"/>
        <v>0.61803398874989479</v>
      </c>
      <c r="K1016">
        <f t="shared" si="191"/>
        <v>2743.2929908222613</v>
      </c>
      <c r="L1016">
        <f t="shared" si="192"/>
        <v>337.84941842373479</v>
      </c>
      <c r="M1016">
        <f t="shared" si="189"/>
        <v>304.62790119584702</v>
      </c>
      <c r="N1016">
        <f t="shared" si="190"/>
        <v>297.32244813525881</v>
      </c>
      <c r="O1016">
        <f t="shared" si="193"/>
        <v>359.67334372182381</v>
      </c>
    </row>
    <row r="1017" spans="1:15" x14ac:dyDescent="0.25">
      <c r="A1017">
        <v>10130</v>
      </c>
      <c r="B1017">
        <v>361.36859799999996</v>
      </c>
      <c r="C1017">
        <v>506.61458299999993</v>
      </c>
      <c r="D1017">
        <f t="shared" si="182"/>
        <v>322.80619009150485</v>
      </c>
      <c r="E1017">
        <f t="shared" si="188"/>
        <v>-3.766634809991274E-2</v>
      </c>
      <c r="F1017">
        <f t="shared" si="185"/>
        <v>-0.98370351783318455</v>
      </c>
      <c r="G1017">
        <f t="shared" si="186"/>
        <v>55.33909762662033</v>
      </c>
      <c r="H1017">
        <f t="shared" si="187"/>
        <v>21.13765438662033</v>
      </c>
      <c r="I1017">
        <f t="shared" si="183"/>
        <v>7182.0342910720328</v>
      </c>
      <c r="J1017">
        <f t="shared" si="184"/>
        <v>0.61803398874989479</v>
      </c>
      <c r="K1017">
        <f t="shared" si="191"/>
        <v>2743.2929908222613</v>
      </c>
      <c r="L1017">
        <f t="shared" si="192"/>
        <v>346.63906886699255</v>
      </c>
      <c r="M1017">
        <f t="shared" si="189"/>
        <v>304.25123771484789</v>
      </c>
      <c r="N1017">
        <f t="shared" si="190"/>
        <v>296.94578465425968</v>
      </c>
      <c r="O1017">
        <f t="shared" si="193"/>
        <v>359.29668024082468</v>
      </c>
    </row>
    <row r="1018" spans="1:15" x14ac:dyDescent="0.25">
      <c r="A1018">
        <v>10140</v>
      </c>
      <c r="B1018">
        <v>361.36859799999996</v>
      </c>
      <c r="C1018">
        <v>506.61458299999993</v>
      </c>
      <c r="D1018">
        <f t="shared" si="182"/>
        <v>322.43012645243948</v>
      </c>
      <c r="E1018">
        <f t="shared" si="188"/>
        <v>-3.7606363906536447E-2</v>
      </c>
      <c r="F1018">
        <f t="shared" si="185"/>
        <v>-0.98370351783318455</v>
      </c>
      <c r="G1018">
        <f t="shared" si="186"/>
        <v>55.33909762662033</v>
      </c>
      <c r="H1018">
        <f t="shared" si="187"/>
        <v>21.13765438662033</v>
      </c>
      <c r="I1018">
        <f t="shared" si="183"/>
        <v>7182.0342910720328</v>
      </c>
      <c r="J1018">
        <f t="shared" si="184"/>
        <v>0.61803398874989479</v>
      </c>
      <c r="K1018">
        <f t="shared" si="191"/>
        <v>2743.2929908222613</v>
      </c>
      <c r="L1018">
        <f t="shared" si="192"/>
        <v>346.49542533880259</v>
      </c>
      <c r="M1018">
        <f t="shared" si="189"/>
        <v>303.87517407578252</v>
      </c>
      <c r="N1018">
        <f t="shared" si="190"/>
        <v>296.56972101519432</v>
      </c>
      <c r="O1018">
        <f t="shared" si="193"/>
        <v>358.92061660175932</v>
      </c>
    </row>
    <row r="1019" spans="1:15" x14ac:dyDescent="0.25">
      <c r="A1019">
        <v>10150</v>
      </c>
      <c r="B1019">
        <v>361.36859799999996</v>
      </c>
      <c r="C1019">
        <v>506.61458299999993</v>
      </c>
      <c r="D1019">
        <f t="shared" si="182"/>
        <v>322.05466265530788</v>
      </c>
      <c r="E1019">
        <f t="shared" si="188"/>
        <v>-3.7546379713160147E-2</v>
      </c>
      <c r="F1019">
        <f t="shared" si="185"/>
        <v>-0.98370351783318455</v>
      </c>
      <c r="G1019">
        <f t="shared" si="186"/>
        <v>55.33909762662033</v>
      </c>
      <c r="H1019">
        <f t="shared" si="187"/>
        <v>21.13765438662033</v>
      </c>
      <c r="I1019">
        <f t="shared" si="183"/>
        <v>7182.0342910720328</v>
      </c>
      <c r="J1019">
        <f t="shared" si="184"/>
        <v>0.61803398874989479</v>
      </c>
      <c r="K1019">
        <f t="shared" si="191"/>
        <v>2743.2929908222613</v>
      </c>
      <c r="L1019">
        <f t="shared" si="192"/>
        <v>346.3520109298434</v>
      </c>
      <c r="M1019">
        <f t="shared" si="189"/>
        <v>303.49971027865092</v>
      </c>
      <c r="N1019">
        <f t="shared" si="190"/>
        <v>296.19425721806272</v>
      </c>
      <c r="O1019">
        <f t="shared" si="193"/>
        <v>358.54515280462772</v>
      </c>
    </row>
    <row r="1020" spans="1:15" x14ac:dyDescent="0.25">
      <c r="A1020">
        <v>10160</v>
      </c>
      <c r="B1020">
        <v>361.36859799999996</v>
      </c>
      <c r="C1020">
        <v>506.61458299999993</v>
      </c>
      <c r="D1020">
        <f t="shared" si="182"/>
        <v>321.6797987001097</v>
      </c>
      <c r="E1020">
        <f t="shared" si="188"/>
        <v>-3.7486395519817958E-2</v>
      </c>
      <c r="F1020">
        <f t="shared" si="185"/>
        <v>-0.98370351783318455</v>
      </c>
      <c r="G1020">
        <f t="shared" si="186"/>
        <v>55.33909762662033</v>
      </c>
      <c r="H1020">
        <f t="shared" si="187"/>
        <v>21.13765438662033</v>
      </c>
      <c r="I1020">
        <f t="shared" si="183"/>
        <v>7182.0342910720328</v>
      </c>
      <c r="J1020">
        <f t="shared" si="184"/>
        <v>0.61803398874989479</v>
      </c>
      <c r="K1020">
        <f t="shared" si="191"/>
        <v>2743.2929908222613</v>
      </c>
      <c r="L1020">
        <f t="shared" si="192"/>
        <v>346.20882564011492</v>
      </c>
      <c r="M1020">
        <f t="shared" si="189"/>
        <v>303.12484632345274</v>
      </c>
      <c r="N1020">
        <f t="shared" si="190"/>
        <v>295.81939326286454</v>
      </c>
      <c r="O1020">
        <f t="shared" si="193"/>
        <v>358.17028884942954</v>
      </c>
    </row>
    <row r="1021" spans="1:15" x14ac:dyDescent="0.25">
      <c r="A1021">
        <v>10170</v>
      </c>
      <c r="B1021">
        <v>375.82334200000003</v>
      </c>
      <c r="C1021">
        <v>495.76388900000001</v>
      </c>
      <c r="D1021">
        <f t="shared" si="182"/>
        <v>321.30553458684528</v>
      </c>
      <c r="E1021">
        <f t="shared" si="188"/>
        <v>-3.7426411326441665E-2</v>
      </c>
      <c r="F1021">
        <f t="shared" si="185"/>
        <v>-0.98370351783318455</v>
      </c>
      <c r="G1021">
        <f t="shared" si="186"/>
        <v>55.33909762662033</v>
      </c>
      <c r="H1021">
        <f t="shared" si="187"/>
        <v>21.13765438662033</v>
      </c>
      <c r="I1021">
        <f t="shared" si="183"/>
        <v>7182.0342910720328</v>
      </c>
      <c r="J1021">
        <f t="shared" si="184"/>
        <v>0.61803398874989479</v>
      </c>
      <c r="K1021">
        <f t="shared" si="191"/>
        <v>2743.2929908222613</v>
      </c>
      <c r="L1021">
        <f t="shared" si="192"/>
        <v>354.99939256029592</v>
      </c>
      <c r="M1021">
        <f t="shared" si="189"/>
        <v>302.75058221018833</v>
      </c>
      <c r="N1021">
        <f t="shared" si="190"/>
        <v>295.44512914960012</v>
      </c>
      <c r="O1021">
        <f t="shared" si="193"/>
        <v>357.79602473616512</v>
      </c>
    </row>
    <row r="1022" spans="1:15" x14ac:dyDescent="0.25">
      <c r="A1022">
        <v>10180</v>
      </c>
      <c r="B1022">
        <v>346.91385400000001</v>
      </c>
      <c r="C1022">
        <v>517.46527800000001</v>
      </c>
      <c r="D1022">
        <f t="shared" si="182"/>
        <v>320.93187031551452</v>
      </c>
      <c r="E1022">
        <f t="shared" si="188"/>
        <v>-3.7366427133076738E-2</v>
      </c>
      <c r="F1022">
        <f t="shared" si="185"/>
        <v>-0.98370351783318455</v>
      </c>
      <c r="G1022">
        <f t="shared" si="186"/>
        <v>55.33909762662033</v>
      </c>
      <c r="H1022">
        <f t="shared" si="187"/>
        <v>21.13765438662033</v>
      </c>
      <c r="I1022">
        <f t="shared" si="183"/>
        <v>7182.0342910720328</v>
      </c>
      <c r="J1022">
        <f t="shared" si="184"/>
        <v>0.61803398874989479</v>
      </c>
      <c r="K1022">
        <f t="shared" si="191"/>
        <v>2743.2929908222613</v>
      </c>
      <c r="L1022">
        <f t="shared" si="192"/>
        <v>336.98961932767179</v>
      </c>
      <c r="M1022">
        <f t="shared" si="189"/>
        <v>302.37691793885756</v>
      </c>
      <c r="N1022">
        <f t="shared" si="190"/>
        <v>295.07146487826935</v>
      </c>
      <c r="O1022">
        <f t="shared" si="193"/>
        <v>357.42236046483436</v>
      </c>
    </row>
    <row r="1023" spans="1:15" x14ac:dyDescent="0.25">
      <c r="A1023">
        <v>10190</v>
      </c>
      <c r="B1023">
        <v>375.82334200000003</v>
      </c>
      <c r="C1023">
        <v>495.76388900000001</v>
      </c>
      <c r="D1023">
        <f t="shared" si="182"/>
        <v>320.55880588611717</v>
      </c>
      <c r="E1023">
        <f t="shared" si="188"/>
        <v>-3.7306442939734549E-2</v>
      </c>
      <c r="F1023">
        <f t="shared" si="185"/>
        <v>-0.98370351783318455</v>
      </c>
      <c r="G1023">
        <f t="shared" si="186"/>
        <v>55.33909762662033</v>
      </c>
      <c r="H1023">
        <f t="shared" si="187"/>
        <v>21.13765438662033</v>
      </c>
      <c r="I1023">
        <f t="shared" si="183"/>
        <v>7182.0342910720328</v>
      </c>
      <c r="J1023">
        <f t="shared" si="184"/>
        <v>0.61803398874989479</v>
      </c>
      <c r="K1023">
        <f t="shared" si="191"/>
        <v>2743.2929908222613</v>
      </c>
      <c r="L1023">
        <f t="shared" si="192"/>
        <v>354.71416757699279</v>
      </c>
      <c r="M1023">
        <f t="shared" si="189"/>
        <v>302.00385350946021</v>
      </c>
      <c r="N1023">
        <f t="shared" si="190"/>
        <v>294.69840044887201</v>
      </c>
      <c r="O1023">
        <f t="shared" si="193"/>
        <v>357.04929603543701</v>
      </c>
    </row>
    <row r="1024" spans="1:15" x14ac:dyDescent="0.25">
      <c r="A1024">
        <v>10200</v>
      </c>
      <c r="B1024">
        <v>361.36859799999996</v>
      </c>
      <c r="C1024">
        <v>506.61458299999993</v>
      </c>
      <c r="D1024">
        <f t="shared" si="182"/>
        <v>320.18634129865359</v>
      </c>
      <c r="E1024">
        <f t="shared" si="188"/>
        <v>-3.7246458746358256E-2</v>
      </c>
      <c r="F1024">
        <f t="shared" si="185"/>
        <v>-0.98370351783318455</v>
      </c>
      <c r="G1024">
        <f t="shared" si="186"/>
        <v>55.33909762662033</v>
      </c>
      <c r="H1024">
        <f t="shared" si="187"/>
        <v>21.13765438662033</v>
      </c>
      <c r="I1024">
        <f t="shared" si="183"/>
        <v>7182.0342910720328</v>
      </c>
      <c r="J1024">
        <f t="shared" si="184"/>
        <v>0.61803398874989479</v>
      </c>
      <c r="K1024">
        <f t="shared" si="191"/>
        <v>2743.2929908222613</v>
      </c>
      <c r="L1024">
        <f t="shared" si="192"/>
        <v>345.63837567350879</v>
      </c>
      <c r="M1024">
        <f t="shared" si="189"/>
        <v>301.63138892199663</v>
      </c>
      <c r="N1024">
        <f t="shared" si="190"/>
        <v>294.32593586140842</v>
      </c>
      <c r="O1024">
        <f t="shared" si="193"/>
        <v>356.67683144797343</v>
      </c>
    </row>
    <row r="1025" spans="1:15" x14ac:dyDescent="0.25">
      <c r="A1025">
        <v>10210</v>
      </c>
      <c r="B1025">
        <v>375.82334200000003</v>
      </c>
      <c r="C1025">
        <v>495.76388900000001</v>
      </c>
      <c r="D1025">
        <f t="shared" si="182"/>
        <v>319.81447655312377</v>
      </c>
      <c r="E1025">
        <f t="shared" si="188"/>
        <v>-3.7186474552981963E-2</v>
      </c>
      <c r="F1025">
        <f t="shared" si="185"/>
        <v>-0.98370351783318455</v>
      </c>
      <c r="G1025">
        <f t="shared" si="186"/>
        <v>55.33909762662033</v>
      </c>
      <c r="H1025">
        <f t="shared" si="187"/>
        <v>21.13765438662033</v>
      </c>
      <c r="I1025">
        <f t="shared" si="183"/>
        <v>7182.0342910720328</v>
      </c>
      <c r="J1025">
        <f t="shared" si="184"/>
        <v>0.61803398874989479</v>
      </c>
      <c r="K1025">
        <f t="shared" si="191"/>
        <v>2743.2929908222613</v>
      </c>
      <c r="L1025">
        <f t="shared" si="192"/>
        <v>354.42985907061285</v>
      </c>
      <c r="M1025">
        <f t="shared" si="189"/>
        <v>301.25952417646681</v>
      </c>
      <c r="N1025">
        <f t="shared" si="190"/>
        <v>293.95407111587861</v>
      </c>
      <c r="O1025">
        <f t="shared" si="193"/>
        <v>356.30496670244361</v>
      </c>
    </row>
    <row r="1026" spans="1:15" x14ac:dyDescent="0.25">
      <c r="A1026">
        <v>10220</v>
      </c>
      <c r="B1026">
        <v>361.36859799999996</v>
      </c>
      <c r="C1026">
        <v>506.61458299999993</v>
      </c>
      <c r="D1026">
        <f t="shared" si="182"/>
        <v>319.44321164952737</v>
      </c>
      <c r="E1026">
        <f t="shared" si="188"/>
        <v>-3.7126490359639774E-2</v>
      </c>
      <c r="F1026">
        <f t="shared" si="185"/>
        <v>-0.98370351783318455</v>
      </c>
      <c r="G1026">
        <f t="shared" si="186"/>
        <v>55.33909762662033</v>
      </c>
      <c r="H1026">
        <f t="shared" si="187"/>
        <v>21.13765438662033</v>
      </c>
      <c r="I1026">
        <f t="shared" si="183"/>
        <v>7182.0342910720328</v>
      </c>
      <c r="J1026">
        <f t="shared" si="184"/>
        <v>0.61803398874989479</v>
      </c>
      <c r="K1026">
        <f t="shared" si="191"/>
        <v>2743.2929908222613</v>
      </c>
      <c r="L1026">
        <f t="shared" si="192"/>
        <v>345.35452540559032</v>
      </c>
      <c r="M1026">
        <f t="shared" si="189"/>
        <v>300.88825927287041</v>
      </c>
      <c r="N1026">
        <f t="shared" si="190"/>
        <v>293.58280621228221</v>
      </c>
      <c r="O1026">
        <f t="shared" si="193"/>
        <v>355.93370179884721</v>
      </c>
    </row>
    <row r="1027" spans="1:15" x14ac:dyDescent="0.25">
      <c r="A1027">
        <v>10230</v>
      </c>
      <c r="B1027">
        <v>361.36859799999996</v>
      </c>
      <c r="C1027">
        <v>506.61458299999993</v>
      </c>
      <c r="D1027">
        <f t="shared" si="182"/>
        <v>319.07254658786474</v>
      </c>
      <c r="E1027">
        <f t="shared" si="188"/>
        <v>-3.7066506166263481E-2</v>
      </c>
      <c r="F1027">
        <f t="shared" si="185"/>
        <v>-0.98370351783318455</v>
      </c>
      <c r="G1027">
        <f t="shared" si="186"/>
        <v>55.33909762662033</v>
      </c>
      <c r="H1027">
        <f t="shared" si="187"/>
        <v>21.13765438662033</v>
      </c>
      <c r="I1027">
        <f t="shared" si="183"/>
        <v>7182.0342910720328</v>
      </c>
      <c r="J1027">
        <f t="shared" si="184"/>
        <v>0.61803398874989479</v>
      </c>
      <c r="K1027">
        <f t="shared" si="191"/>
        <v>2743.2929908222613</v>
      </c>
      <c r="L1027">
        <f t="shared" si="192"/>
        <v>345.21294395047727</v>
      </c>
      <c r="M1027">
        <f t="shared" si="189"/>
        <v>300.51759421120778</v>
      </c>
      <c r="N1027">
        <f t="shared" si="190"/>
        <v>293.21214115061957</v>
      </c>
      <c r="O1027">
        <f t="shared" si="193"/>
        <v>355.56303673718458</v>
      </c>
    </row>
    <row r="1028" spans="1:15" x14ac:dyDescent="0.25">
      <c r="A1028">
        <v>10240</v>
      </c>
      <c r="B1028">
        <v>375.82334200000003</v>
      </c>
      <c r="C1028">
        <v>495.76388900000001</v>
      </c>
      <c r="D1028">
        <f t="shared" ref="D1028:D1091" si="194">A*EXP(-E/(R_*$B$1))*A1028^2+(m*$B$1+b)*A1028+$B$4</f>
        <v>318.70248136813575</v>
      </c>
      <c r="E1028">
        <f t="shared" si="188"/>
        <v>-3.7006521972898554E-2</v>
      </c>
      <c r="F1028">
        <f t="shared" si="185"/>
        <v>-0.98370351783318455</v>
      </c>
      <c r="G1028">
        <f t="shared" si="186"/>
        <v>55.33909762662033</v>
      </c>
      <c r="H1028">
        <f t="shared" si="187"/>
        <v>21.13765438662033</v>
      </c>
      <c r="I1028">
        <f t="shared" ref="I1028:I1091" si="195">+sigma_mod+10^2*G1028</f>
        <v>7182.0342910720328</v>
      </c>
      <c r="J1028">
        <f t="shared" ref="J1028:J1091" si="196">+G1028/(G1028+sigma_sens)</f>
        <v>0.61803398874989479</v>
      </c>
      <c r="K1028">
        <f t="shared" si="191"/>
        <v>2743.2929908222613</v>
      </c>
      <c r="L1028">
        <f t="shared" si="192"/>
        <v>354.00511470527368</v>
      </c>
      <c r="M1028">
        <f t="shared" si="189"/>
        <v>300.14752899147879</v>
      </c>
      <c r="N1028">
        <f t="shared" si="190"/>
        <v>292.84207593089059</v>
      </c>
      <c r="O1028">
        <f t="shared" si="193"/>
        <v>355.19297151745559</v>
      </c>
    </row>
    <row r="1029" spans="1:15" x14ac:dyDescent="0.25">
      <c r="A1029">
        <v>10250</v>
      </c>
      <c r="B1029">
        <v>346.91385400000001</v>
      </c>
      <c r="C1029">
        <v>517.46527800000001</v>
      </c>
      <c r="D1029">
        <f t="shared" si="194"/>
        <v>318.3330159903403</v>
      </c>
      <c r="E1029">
        <f t="shared" si="188"/>
        <v>-3.6946537779545E-2</v>
      </c>
      <c r="F1029">
        <f t="shared" ref="F1029:F1092" si="197">+A*EXP(-E/(R_*$B$1))*(10)^2+(m*$B$1+b)*10</f>
        <v>-0.98370351783318455</v>
      </c>
      <c r="G1029">
        <f t="shared" ref="G1029:G1092" si="198">+H1028+sigma_sens</f>
        <v>55.33909762662033</v>
      </c>
      <c r="H1029">
        <f t="shared" ref="H1029:H1092" si="199">+G1029*(1-J1029)</f>
        <v>21.13765438662033</v>
      </c>
      <c r="I1029">
        <f t="shared" si="195"/>
        <v>7182.0342910720328</v>
      </c>
      <c r="J1029">
        <f t="shared" si="196"/>
        <v>0.61803398874989479</v>
      </c>
      <c r="K1029">
        <f t="shared" si="191"/>
        <v>2743.2929908222613</v>
      </c>
      <c r="L1029">
        <f t="shared" si="192"/>
        <v>335.99694530726492</v>
      </c>
      <c r="M1029">
        <f t="shared" si="189"/>
        <v>299.77806361368334</v>
      </c>
      <c r="N1029">
        <f t="shared" si="190"/>
        <v>292.47261055309514</v>
      </c>
      <c r="O1029">
        <f t="shared" si="193"/>
        <v>354.82350613966014</v>
      </c>
    </row>
    <row r="1030" spans="1:15" x14ac:dyDescent="0.25">
      <c r="A1030">
        <v>10260</v>
      </c>
      <c r="B1030">
        <v>361.36859799999996</v>
      </c>
      <c r="C1030">
        <v>506.61458299999993</v>
      </c>
      <c r="D1030">
        <f t="shared" si="194"/>
        <v>317.9641504544785</v>
      </c>
      <c r="E1030">
        <f t="shared" ref="E1030:E1093" si="200">+(D1030-D1029)/10</f>
        <v>-3.6886553586180072E-2</v>
      </c>
      <c r="F1030">
        <f t="shared" si="197"/>
        <v>-0.98370351783318455</v>
      </c>
      <c r="G1030">
        <f t="shared" si="198"/>
        <v>55.33909762662033</v>
      </c>
      <c r="H1030">
        <f t="shared" si="199"/>
        <v>21.13765438662033</v>
      </c>
      <c r="I1030">
        <f t="shared" si="195"/>
        <v>7182.0342910720328</v>
      </c>
      <c r="J1030">
        <f t="shared" si="196"/>
        <v>0.61803398874989479</v>
      </c>
      <c r="K1030">
        <f t="shared" si="191"/>
        <v>2743.2929908222613</v>
      </c>
      <c r="L1030">
        <f t="shared" si="192"/>
        <v>344.7895743005227</v>
      </c>
      <c r="M1030">
        <f t="shared" ref="M1030:M1093" si="201">+M1029+E1030*10</f>
        <v>299.40919807782154</v>
      </c>
      <c r="N1030">
        <f t="shared" si="190"/>
        <v>292.10374501723334</v>
      </c>
      <c r="O1030">
        <f t="shared" si="193"/>
        <v>354.45464060379834</v>
      </c>
    </row>
    <row r="1031" spans="1:15" x14ac:dyDescent="0.25">
      <c r="A1031">
        <v>10270</v>
      </c>
      <c r="B1031">
        <v>361.36859799999996</v>
      </c>
      <c r="C1031">
        <v>506.61458299999993</v>
      </c>
      <c r="D1031">
        <f t="shared" si="194"/>
        <v>317.59588476055023</v>
      </c>
      <c r="E1031">
        <f t="shared" si="200"/>
        <v>-3.6826569392826511E-2</v>
      </c>
      <c r="F1031">
        <f t="shared" si="197"/>
        <v>-0.98370351783318455</v>
      </c>
      <c r="G1031">
        <f t="shared" si="198"/>
        <v>55.33909762662033</v>
      </c>
      <c r="H1031">
        <f t="shared" si="199"/>
        <v>21.13765438662033</v>
      </c>
      <c r="I1031">
        <f t="shared" si="195"/>
        <v>7182.0342910720328</v>
      </c>
      <c r="J1031">
        <f t="shared" si="196"/>
        <v>0.61803398874989479</v>
      </c>
      <c r="K1031">
        <f t="shared" si="191"/>
        <v>2743.2929908222613</v>
      </c>
      <c r="L1031">
        <f t="shared" si="192"/>
        <v>344.64890932233266</v>
      </c>
      <c r="M1031">
        <f t="shared" si="201"/>
        <v>299.04093238389328</v>
      </c>
      <c r="N1031">
        <f t="shared" si="190"/>
        <v>291.73547932330507</v>
      </c>
      <c r="O1031">
        <f t="shared" si="193"/>
        <v>354.08637490987007</v>
      </c>
    </row>
    <row r="1032" spans="1:15" x14ac:dyDescent="0.25">
      <c r="A1032">
        <v>10280</v>
      </c>
      <c r="B1032">
        <v>361.36859799999996</v>
      </c>
      <c r="C1032">
        <v>506.61458299999993</v>
      </c>
      <c r="D1032">
        <f t="shared" si="194"/>
        <v>317.22821890855585</v>
      </c>
      <c r="E1032">
        <f t="shared" si="200"/>
        <v>-3.6766585199438852E-2</v>
      </c>
      <c r="F1032">
        <f t="shared" si="197"/>
        <v>-0.98370351783318455</v>
      </c>
      <c r="G1032">
        <f t="shared" si="198"/>
        <v>55.33909762662033</v>
      </c>
      <c r="H1032">
        <f t="shared" si="199"/>
        <v>21.13765438662033</v>
      </c>
      <c r="I1032">
        <f t="shared" si="195"/>
        <v>7182.0342910720328</v>
      </c>
      <c r="J1032">
        <f t="shared" si="196"/>
        <v>0.61803398874989479</v>
      </c>
      <c r="K1032">
        <f t="shared" si="191"/>
        <v>2743.2929908222613</v>
      </c>
      <c r="L1032">
        <f t="shared" si="192"/>
        <v>344.50847346337349</v>
      </c>
      <c r="M1032">
        <f t="shared" si="201"/>
        <v>298.67326653189889</v>
      </c>
      <c r="N1032">
        <f t="shared" ref="N1032:N1095" si="202">+N1031+E1032*10</f>
        <v>291.36781347131068</v>
      </c>
      <c r="O1032">
        <f t="shared" si="193"/>
        <v>353.71870905787569</v>
      </c>
    </row>
    <row r="1033" spans="1:15" x14ac:dyDescent="0.25">
      <c r="A1033">
        <v>10290</v>
      </c>
      <c r="B1033">
        <v>361.36859799999996</v>
      </c>
      <c r="C1033">
        <v>506.61458299999993</v>
      </c>
      <c r="D1033">
        <f t="shared" si="194"/>
        <v>316.86115289849499</v>
      </c>
      <c r="E1033">
        <f t="shared" si="200"/>
        <v>-3.670660100608529E-2</v>
      </c>
      <c r="F1033">
        <f t="shared" si="197"/>
        <v>-0.98370351783318455</v>
      </c>
      <c r="G1033">
        <f t="shared" si="198"/>
        <v>55.33909762662033</v>
      </c>
      <c r="H1033">
        <f t="shared" si="199"/>
        <v>21.13765438662033</v>
      </c>
      <c r="I1033">
        <f t="shared" si="195"/>
        <v>7182.0342910720328</v>
      </c>
      <c r="J1033">
        <f t="shared" si="196"/>
        <v>0.61803398874989479</v>
      </c>
      <c r="K1033">
        <f t="shared" si="191"/>
        <v>2743.2929908222613</v>
      </c>
      <c r="L1033">
        <f t="shared" si="192"/>
        <v>344.36826672364509</v>
      </c>
      <c r="M1033">
        <f t="shared" si="201"/>
        <v>298.30620052183804</v>
      </c>
      <c r="N1033">
        <f t="shared" si="202"/>
        <v>291.00074746124983</v>
      </c>
      <c r="O1033">
        <f t="shared" si="193"/>
        <v>353.35164304781483</v>
      </c>
    </row>
    <row r="1034" spans="1:15" x14ac:dyDescent="0.25">
      <c r="A1034">
        <v>10300</v>
      </c>
      <c r="B1034">
        <v>346.91385400000001</v>
      </c>
      <c r="C1034">
        <v>517.46527800000001</v>
      </c>
      <c r="D1034">
        <f t="shared" si="194"/>
        <v>316.49468673036756</v>
      </c>
      <c r="E1034">
        <f t="shared" si="200"/>
        <v>-3.6646616812743102E-2</v>
      </c>
      <c r="F1034">
        <f t="shared" si="197"/>
        <v>-0.98370351783318455</v>
      </c>
      <c r="G1034">
        <f t="shared" si="198"/>
        <v>55.33909762662033</v>
      </c>
      <c r="H1034">
        <f t="shared" si="199"/>
        <v>21.13765438662033</v>
      </c>
      <c r="I1034">
        <f t="shared" si="195"/>
        <v>7182.0342910720328</v>
      </c>
      <c r="J1034">
        <f t="shared" si="196"/>
        <v>0.61803398874989479</v>
      </c>
      <c r="K1034">
        <f t="shared" si="191"/>
        <v>2743.2929908222613</v>
      </c>
      <c r="L1034">
        <f t="shared" si="192"/>
        <v>335.29476601246876</v>
      </c>
      <c r="M1034">
        <f t="shared" si="201"/>
        <v>297.93973435371061</v>
      </c>
      <c r="N1034">
        <f t="shared" si="202"/>
        <v>290.6342812931224</v>
      </c>
      <c r="O1034">
        <f t="shared" si="193"/>
        <v>352.9851768796874</v>
      </c>
    </row>
    <row r="1035" spans="1:15" x14ac:dyDescent="0.25">
      <c r="A1035">
        <v>10310</v>
      </c>
      <c r="B1035">
        <v>346.91385400000001</v>
      </c>
      <c r="C1035">
        <v>517.46527800000001</v>
      </c>
      <c r="D1035">
        <f t="shared" si="194"/>
        <v>316.12882040417389</v>
      </c>
      <c r="E1035">
        <f t="shared" si="200"/>
        <v>-3.6586632619366809E-2</v>
      </c>
      <c r="F1035">
        <f t="shared" si="197"/>
        <v>-0.98370351783318455</v>
      </c>
      <c r="G1035">
        <f t="shared" si="198"/>
        <v>55.33909762662033</v>
      </c>
      <c r="H1035">
        <f t="shared" si="199"/>
        <v>21.13765438662033</v>
      </c>
      <c r="I1035">
        <f t="shared" si="195"/>
        <v>7182.0342910720328</v>
      </c>
      <c r="J1035">
        <f t="shared" si="196"/>
        <v>0.61803398874989479</v>
      </c>
      <c r="K1035">
        <f t="shared" si="191"/>
        <v>2743.2929908222613</v>
      </c>
      <c r="L1035">
        <f t="shared" si="192"/>
        <v>335.15501751120183</v>
      </c>
      <c r="M1035">
        <f t="shared" si="201"/>
        <v>297.57386802751694</v>
      </c>
      <c r="N1035">
        <f t="shared" si="202"/>
        <v>290.26841496692873</v>
      </c>
      <c r="O1035">
        <f t="shared" si="193"/>
        <v>352.61931055349373</v>
      </c>
    </row>
    <row r="1036" spans="1:15" x14ac:dyDescent="0.25">
      <c r="A1036">
        <v>10320</v>
      </c>
      <c r="B1036">
        <v>375.82334200000003</v>
      </c>
      <c r="C1036">
        <v>495.76388900000001</v>
      </c>
      <c r="D1036">
        <f t="shared" si="194"/>
        <v>315.76355391991399</v>
      </c>
      <c r="E1036">
        <f t="shared" si="200"/>
        <v>-3.6526648425990516E-2</v>
      </c>
      <c r="F1036">
        <f t="shared" si="197"/>
        <v>-0.98370351783318455</v>
      </c>
      <c r="G1036">
        <f t="shared" si="198"/>
        <v>55.33909762662033</v>
      </c>
      <c r="H1036">
        <f t="shared" si="199"/>
        <v>21.13765438662033</v>
      </c>
      <c r="I1036">
        <f t="shared" si="195"/>
        <v>7182.0342910720328</v>
      </c>
      <c r="J1036">
        <f t="shared" si="196"/>
        <v>0.61803398874989479</v>
      </c>
      <c r="K1036">
        <f t="shared" si="191"/>
        <v>2743.2929908222613</v>
      </c>
      <c r="L1036">
        <f t="shared" si="192"/>
        <v>352.88254431052292</v>
      </c>
      <c r="M1036">
        <f t="shared" si="201"/>
        <v>297.20860154325703</v>
      </c>
      <c r="N1036">
        <f t="shared" si="202"/>
        <v>289.90314848266883</v>
      </c>
      <c r="O1036">
        <f t="shared" si="193"/>
        <v>352.25404406923383</v>
      </c>
    </row>
    <row r="1037" spans="1:15" x14ac:dyDescent="0.25">
      <c r="A1037">
        <v>10330</v>
      </c>
      <c r="B1037">
        <v>346.91385400000001</v>
      </c>
      <c r="C1037">
        <v>517.46527800000001</v>
      </c>
      <c r="D1037">
        <f t="shared" si="194"/>
        <v>315.39888727758762</v>
      </c>
      <c r="E1037">
        <f t="shared" si="200"/>
        <v>-3.6466664232636961E-2</v>
      </c>
      <c r="F1037">
        <f t="shared" si="197"/>
        <v>-0.98370351783318455</v>
      </c>
      <c r="G1037">
        <f t="shared" si="198"/>
        <v>55.33909762662033</v>
      </c>
      <c r="H1037">
        <f t="shared" si="199"/>
        <v>21.13765438662033</v>
      </c>
      <c r="I1037">
        <f t="shared" si="195"/>
        <v>7182.0342910720328</v>
      </c>
      <c r="J1037">
        <f t="shared" si="196"/>
        <v>0.61803398874989479</v>
      </c>
      <c r="K1037">
        <f t="shared" si="191"/>
        <v>2743.2929908222613</v>
      </c>
      <c r="L1037">
        <f t="shared" si="192"/>
        <v>334.87620786636035</v>
      </c>
      <c r="M1037">
        <f t="shared" si="201"/>
        <v>296.84393490093066</v>
      </c>
      <c r="N1037">
        <f t="shared" si="202"/>
        <v>289.53848184034246</v>
      </c>
      <c r="O1037">
        <f t="shared" si="193"/>
        <v>351.88937742690746</v>
      </c>
    </row>
    <row r="1038" spans="1:15" x14ac:dyDescent="0.25">
      <c r="A1038">
        <v>10340</v>
      </c>
      <c r="B1038">
        <v>361.36859799999996</v>
      </c>
      <c r="C1038">
        <v>506.61458299999993</v>
      </c>
      <c r="D1038">
        <f t="shared" si="194"/>
        <v>315.0348204771949</v>
      </c>
      <c r="E1038">
        <f t="shared" si="200"/>
        <v>-3.6406680039272034E-2</v>
      </c>
      <c r="F1038">
        <f t="shared" si="197"/>
        <v>-0.98370351783318455</v>
      </c>
      <c r="G1038">
        <f t="shared" si="198"/>
        <v>55.33909762662033</v>
      </c>
      <c r="H1038">
        <f t="shared" si="199"/>
        <v>21.13765438662033</v>
      </c>
      <c r="I1038">
        <f t="shared" si="195"/>
        <v>7182.0342910720328</v>
      </c>
      <c r="J1038">
        <f t="shared" si="196"/>
        <v>0.61803398874989479</v>
      </c>
      <c r="K1038">
        <f t="shared" si="191"/>
        <v>2743.2929908222613</v>
      </c>
      <c r="L1038">
        <f t="shared" si="192"/>
        <v>343.67066981346431</v>
      </c>
      <c r="M1038">
        <f t="shared" si="201"/>
        <v>296.47986810053794</v>
      </c>
      <c r="N1038">
        <f t="shared" si="202"/>
        <v>289.17441503994974</v>
      </c>
      <c r="O1038">
        <f t="shared" si="193"/>
        <v>351.52531062651474</v>
      </c>
    </row>
    <row r="1039" spans="1:15" x14ac:dyDescent="0.25">
      <c r="A1039">
        <v>10350</v>
      </c>
      <c r="B1039">
        <v>361.36859799999996</v>
      </c>
      <c r="C1039">
        <v>506.61458299999993</v>
      </c>
      <c r="D1039">
        <f t="shared" si="194"/>
        <v>314.67135351873571</v>
      </c>
      <c r="E1039">
        <f t="shared" si="200"/>
        <v>-3.6346695845918472E-2</v>
      </c>
      <c r="F1039">
        <f t="shared" si="197"/>
        <v>-0.98370351783318455</v>
      </c>
      <c r="G1039">
        <f t="shared" si="198"/>
        <v>55.33909762662033</v>
      </c>
      <c r="H1039">
        <f t="shared" si="199"/>
        <v>21.13765438662033</v>
      </c>
      <c r="I1039">
        <f t="shared" si="195"/>
        <v>7182.0342910720328</v>
      </c>
      <c r="J1039">
        <f t="shared" si="196"/>
        <v>0.61803398874989479</v>
      </c>
      <c r="K1039">
        <f t="shared" si="191"/>
        <v>2743.2929908222613</v>
      </c>
      <c r="L1039">
        <f t="shared" si="192"/>
        <v>343.53183778912046</v>
      </c>
      <c r="M1039">
        <f t="shared" si="201"/>
        <v>296.11640114207876</v>
      </c>
      <c r="N1039">
        <f t="shared" si="202"/>
        <v>288.81094808149055</v>
      </c>
      <c r="O1039">
        <f t="shared" si="193"/>
        <v>351.16184366805555</v>
      </c>
    </row>
    <row r="1040" spans="1:15" x14ac:dyDescent="0.25">
      <c r="A1040">
        <v>10360</v>
      </c>
      <c r="B1040">
        <v>361.36859799999996</v>
      </c>
      <c r="C1040">
        <v>506.61458299999993</v>
      </c>
      <c r="D1040">
        <f t="shared" si="194"/>
        <v>314.30848640221029</v>
      </c>
      <c r="E1040">
        <f t="shared" si="200"/>
        <v>-3.6286711652542179E-2</v>
      </c>
      <c r="F1040">
        <f t="shared" si="197"/>
        <v>-0.98370351783318455</v>
      </c>
      <c r="G1040">
        <f t="shared" si="198"/>
        <v>55.33909762662033</v>
      </c>
      <c r="H1040">
        <f t="shared" si="199"/>
        <v>21.13765438662033</v>
      </c>
      <c r="I1040">
        <f t="shared" si="195"/>
        <v>7182.0342910720328</v>
      </c>
      <c r="J1040">
        <f t="shared" si="196"/>
        <v>0.61803398874989479</v>
      </c>
      <c r="K1040">
        <f t="shared" si="191"/>
        <v>2743.2929908222613</v>
      </c>
      <c r="L1040">
        <f t="shared" si="192"/>
        <v>343.39323488400743</v>
      </c>
      <c r="M1040">
        <f t="shared" si="201"/>
        <v>295.75353402555334</v>
      </c>
      <c r="N1040">
        <f t="shared" si="202"/>
        <v>288.44808096496513</v>
      </c>
      <c r="O1040">
        <f t="shared" si="193"/>
        <v>350.79897655153013</v>
      </c>
    </row>
    <row r="1041" spans="1:15" x14ac:dyDescent="0.25">
      <c r="A1041">
        <v>10370</v>
      </c>
      <c r="B1041">
        <v>346.91385400000001</v>
      </c>
      <c r="C1041">
        <v>517.46527800000001</v>
      </c>
      <c r="D1041">
        <f t="shared" si="194"/>
        <v>313.94621912761841</v>
      </c>
      <c r="E1041">
        <f t="shared" si="200"/>
        <v>-3.6226727459188625E-2</v>
      </c>
      <c r="F1041">
        <f t="shared" si="197"/>
        <v>-0.98370351783318455</v>
      </c>
      <c r="G1041">
        <f t="shared" si="198"/>
        <v>55.33909762662033</v>
      </c>
      <c r="H1041">
        <f t="shared" si="199"/>
        <v>21.13765438662033</v>
      </c>
      <c r="I1041">
        <f t="shared" si="195"/>
        <v>7182.0342910720328</v>
      </c>
      <c r="J1041">
        <f t="shared" si="196"/>
        <v>0.61803398874989479</v>
      </c>
      <c r="K1041">
        <f t="shared" si="191"/>
        <v>2743.2929908222613</v>
      </c>
      <c r="L1041">
        <f t="shared" si="192"/>
        <v>334.32133800744657</v>
      </c>
      <c r="M1041">
        <f t="shared" si="201"/>
        <v>295.39126675096145</v>
      </c>
      <c r="N1041">
        <f t="shared" si="202"/>
        <v>288.08581369037324</v>
      </c>
      <c r="O1041">
        <f t="shared" si="193"/>
        <v>350.43670927693825</v>
      </c>
    </row>
    <row r="1042" spans="1:15" x14ac:dyDescent="0.25">
      <c r="A1042">
        <v>10380</v>
      </c>
      <c r="B1042">
        <v>361.36859799999996</v>
      </c>
      <c r="C1042">
        <v>506.61458299999993</v>
      </c>
      <c r="D1042">
        <f t="shared" si="194"/>
        <v>313.58455169496028</v>
      </c>
      <c r="E1042">
        <f t="shared" si="200"/>
        <v>-3.6166743265812332E-2</v>
      </c>
      <c r="F1042">
        <f t="shared" si="197"/>
        <v>-0.98370351783318455</v>
      </c>
      <c r="G1042">
        <f t="shared" si="198"/>
        <v>55.33909762662033</v>
      </c>
      <c r="H1042">
        <f t="shared" si="199"/>
        <v>21.13765438662033</v>
      </c>
      <c r="I1042">
        <f t="shared" si="195"/>
        <v>7182.0342910720328</v>
      </c>
      <c r="J1042">
        <f t="shared" si="196"/>
        <v>0.61803398874989479</v>
      </c>
      <c r="K1042">
        <f t="shared" si="191"/>
        <v>2743.2929908222613</v>
      </c>
      <c r="L1042">
        <f t="shared" si="192"/>
        <v>343.11671643147361</v>
      </c>
      <c r="M1042">
        <f t="shared" si="201"/>
        <v>295.02959931830333</v>
      </c>
      <c r="N1042">
        <f t="shared" si="202"/>
        <v>287.72414625771512</v>
      </c>
      <c r="O1042">
        <f t="shared" si="193"/>
        <v>350.07504184428012</v>
      </c>
    </row>
    <row r="1043" spans="1:15" x14ac:dyDescent="0.25">
      <c r="A1043">
        <v>10390</v>
      </c>
      <c r="B1043">
        <v>361.36859799999996</v>
      </c>
      <c r="C1043">
        <v>506.61458299999993</v>
      </c>
      <c r="D1043">
        <f t="shared" si="194"/>
        <v>313.22348410423558</v>
      </c>
      <c r="E1043">
        <f t="shared" si="200"/>
        <v>-3.6106759072470143E-2</v>
      </c>
      <c r="F1043">
        <f t="shared" si="197"/>
        <v>-0.98370351783318455</v>
      </c>
      <c r="G1043">
        <f t="shared" si="198"/>
        <v>55.33909762662033</v>
      </c>
      <c r="H1043">
        <f t="shared" si="199"/>
        <v>21.13765438662033</v>
      </c>
      <c r="I1043">
        <f t="shared" si="195"/>
        <v>7182.0342910720328</v>
      </c>
      <c r="J1043">
        <f t="shared" si="196"/>
        <v>0.61803398874989479</v>
      </c>
      <c r="K1043">
        <f t="shared" si="191"/>
        <v>2743.2929908222613</v>
      </c>
      <c r="L1043">
        <f t="shared" si="192"/>
        <v>342.97880088405282</v>
      </c>
      <c r="M1043">
        <f t="shared" si="201"/>
        <v>294.66853172757862</v>
      </c>
      <c r="N1043">
        <f t="shared" si="202"/>
        <v>287.36307866699042</v>
      </c>
      <c r="O1043">
        <f t="shared" si="193"/>
        <v>349.71397425355542</v>
      </c>
    </row>
    <row r="1044" spans="1:15" x14ac:dyDescent="0.25">
      <c r="A1044">
        <v>10400</v>
      </c>
      <c r="B1044">
        <v>375.82334200000003</v>
      </c>
      <c r="C1044">
        <v>495.76388900000001</v>
      </c>
      <c r="D1044">
        <f t="shared" si="194"/>
        <v>312.86301635544464</v>
      </c>
      <c r="E1044">
        <f t="shared" si="200"/>
        <v>-3.6046774879093843E-2</v>
      </c>
      <c r="F1044">
        <f t="shared" si="197"/>
        <v>-0.98370351783318455</v>
      </c>
      <c r="G1044">
        <f t="shared" si="198"/>
        <v>55.33909762662033</v>
      </c>
      <c r="H1044">
        <f t="shared" si="199"/>
        <v>21.13765438662033</v>
      </c>
      <c r="I1044">
        <f t="shared" si="195"/>
        <v>7182.0342910720328</v>
      </c>
      <c r="J1044">
        <f t="shared" si="196"/>
        <v>0.61803398874989479</v>
      </c>
      <c r="K1044">
        <f t="shared" si="191"/>
        <v>2743.2929908222613</v>
      </c>
      <c r="L1044">
        <f t="shared" si="192"/>
        <v>351.7746375465415</v>
      </c>
      <c r="M1044">
        <f t="shared" si="201"/>
        <v>294.30806397878769</v>
      </c>
      <c r="N1044">
        <f t="shared" si="202"/>
        <v>287.00261091819948</v>
      </c>
      <c r="O1044">
        <f t="shared" si="193"/>
        <v>349.35350650476448</v>
      </c>
    </row>
    <row r="1045" spans="1:15" x14ac:dyDescent="0.25">
      <c r="A1045">
        <v>10410</v>
      </c>
      <c r="B1045">
        <v>375.82334200000003</v>
      </c>
      <c r="C1045">
        <v>495.76388900000001</v>
      </c>
      <c r="D1045">
        <f t="shared" si="194"/>
        <v>312.50314844858724</v>
      </c>
      <c r="E1045">
        <f t="shared" si="200"/>
        <v>-3.5986790685740289E-2</v>
      </c>
      <c r="F1045">
        <f t="shared" si="197"/>
        <v>-0.98370351783318455</v>
      </c>
      <c r="G1045">
        <f t="shared" si="198"/>
        <v>55.33909762662033</v>
      </c>
      <c r="H1045">
        <f t="shared" si="199"/>
        <v>21.13765438662033</v>
      </c>
      <c r="I1045">
        <f t="shared" si="195"/>
        <v>7182.0342910720328</v>
      </c>
      <c r="J1045">
        <f t="shared" si="196"/>
        <v>0.61803398874989479</v>
      </c>
      <c r="K1045">
        <f t="shared" si="191"/>
        <v>2743.2929908222613</v>
      </c>
      <c r="L1045">
        <f t="shared" si="192"/>
        <v>351.63718023758224</v>
      </c>
      <c r="M1045">
        <f t="shared" si="201"/>
        <v>293.94819607193028</v>
      </c>
      <c r="N1045">
        <f t="shared" si="202"/>
        <v>286.64274301134208</v>
      </c>
      <c r="O1045">
        <f t="shared" si="193"/>
        <v>348.99363859790708</v>
      </c>
    </row>
    <row r="1046" spans="1:15" x14ac:dyDescent="0.25">
      <c r="A1046">
        <v>10420</v>
      </c>
      <c r="B1046">
        <v>361.36859799999996</v>
      </c>
      <c r="C1046">
        <v>506.61458299999993</v>
      </c>
      <c r="D1046">
        <f t="shared" si="194"/>
        <v>312.14388038366371</v>
      </c>
      <c r="E1046">
        <f t="shared" si="200"/>
        <v>-3.5926806492352623E-2</v>
      </c>
      <c r="F1046">
        <f t="shared" si="197"/>
        <v>-0.98370351783318455</v>
      </c>
      <c r="G1046">
        <f t="shared" si="198"/>
        <v>55.33909762662033</v>
      </c>
      <c r="H1046">
        <f t="shared" si="199"/>
        <v>21.13765438662033</v>
      </c>
      <c r="I1046">
        <f t="shared" si="195"/>
        <v>7182.0342910720328</v>
      </c>
      <c r="J1046">
        <f t="shared" si="196"/>
        <v>0.61803398874989479</v>
      </c>
      <c r="K1046">
        <f t="shared" si="191"/>
        <v>2743.2929908222613</v>
      </c>
      <c r="L1046">
        <f t="shared" si="192"/>
        <v>342.56642895717522</v>
      </c>
      <c r="M1046">
        <f t="shared" si="201"/>
        <v>293.58892800700676</v>
      </c>
      <c r="N1046">
        <f t="shared" si="202"/>
        <v>286.28347494641855</v>
      </c>
      <c r="O1046">
        <f t="shared" si="193"/>
        <v>348.63437053298355</v>
      </c>
    </row>
    <row r="1047" spans="1:15" x14ac:dyDescent="0.25">
      <c r="A1047">
        <v>10430</v>
      </c>
      <c r="B1047">
        <v>375.82334200000003</v>
      </c>
      <c r="C1047">
        <v>495.76388900000001</v>
      </c>
      <c r="D1047">
        <f t="shared" si="194"/>
        <v>311.78521216067361</v>
      </c>
      <c r="E1047">
        <f t="shared" si="200"/>
        <v>-3.5866822299010434E-2</v>
      </c>
      <c r="F1047">
        <f t="shared" si="197"/>
        <v>-0.98370351783318455</v>
      </c>
      <c r="G1047">
        <f t="shared" si="198"/>
        <v>55.33909762662033</v>
      </c>
      <c r="H1047">
        <f t="shared" si="199"/>
        <v>21.13765438662033</v>
      </c>
      <c r="I1047">
        <f t="shared" si="195"/>
        <v>7182.0342910720328</v>
      </c>
      <c r="J1047">
        <f t="shared" si="196"/>
        <v>0.61803398874989479</v>
      </c>
      <c r="K1047">
        <f t="shared" si="191"/>
        <v>2743.2929908222613</v>
      </c>
      <c r="L1047">
        <f t="shared" si="192"/>
        <v>351.36295297735614</v>
      </c>
      <c r="M1047">
        <f t="shared" si="201"/>
        <v>293.23025978401665</v>
      </c>
      <c r="N1047">
        <f t="shared" si="202"/>
        <v>285.92480672342845</v>
      </c>
      <c r="O1047">
        <f t="shared" si="193"/>
        <v>348.27570230999345</v>
      </c>
    </row>
    <row r="1048" spans="1:15" x14ac:dyDescent="0.25">
      <c r="A1048">
        <v>10440</v>
      </c>
      <c r="B1048">
        <v>375.82334200000003</v>
      </c>
      <c r="C1048">
        <v>495.76388900000001</v>
      </c>
      <c r="D1048">
        <f t="shared" si="194"/>
        <v>311.42714377961704</v>
      </c>
      <c r="E1048">
        <f t="shared" si="200"/>
        <v>-3.580683810565688E-2</v>
      </c>
      <c r="F1048">
        <f t="shared" si="197"/>
        <v>-0.98370351783318455</v>
      </c>
      <c r="G1048">
        <f t="shared" si="198"/>
        <v>55.33909762662033</v>
      </c>
      <c r="H1048">
        <f t="shared" si="199"/>
        <v>21.13765438662033</v>
      </c>
      <c r="I1048">
        <f t="shared" si="195"/>
        <v>7182.0342910720328</v>
      </c>
      <c r="J1048">
        <f t="shared" si="196"/>
        <v>0.61803398874989479</v>
      </c>
      <c r="K1048">
        <f t="shared" si="191"/>
        <v>2743.2929908222613</v>
      </c>
      <c r="L1048">
        <f t="shared" si="192"/>
        <v>351.22618302608919</v>
      </c>
      <c r="M1048">
        <f t="shared" si="201"/>
        <v>292.87219140296008</v>
      </c>
      <c r="N1048">
        <f t="shared" si="202"/>
        <v>285.56673834237188</v>
      </c>
      <c r="O1048">
        <f t="shared" si="193"/>
        <v>347.91763392893688</v>
      </c>
    </row>
    <row r="1049" spans="1:15" x14ac:dyDescent="0.25">
      <c r="A1049">
        <v>10450</v>
      </c>
      <c r="B1049">
        <v>375.82334200000003</v>
      </c>
      <c r="C1049">
        <v>495.76388900000001</v>
      </c>
      <c r="D1049">
        <f t="shared" si="194"/>
        <v>311.06967524049446</v>
      </c>
      <c r="E1049">
        <f t="shared" si="200"/>
        <v>-3.5746853912257848E-2</v>
      </c>
      <c r="F1049">
        <f t="shared" si="197"/>
        <v>-0.98370351783318455</v>
      </c>
      <c r="G1049">
        <f t="shared" si="198"/>
        <v>55.33909762662033</v>
      </c>
      <c r="H1049">
        <f t="shared" si="199"/>
        <v>21.13765438662033</v>
      </c>
      <c r="I1049">
        <f t="shared" si="195"/>
        <v>7182.0342910720328</v>
      </c>
      <c r="J1049">
        <f t="shared" si="196"/>
        <v>0.61803398874989479</v>
      </c>
      <c r="K1049">
        <f t="shared" si="191"/>
        <v>2743.2929908222613</v>
      </c>
      <c r="L1049">
        <f t="shared" si="192"/>
        <v>351.08964219405317</v>
      </c>
      <c r="M1049">
        <f t="shared" si="201"/>
        <v>292.51472286383751</v>
      </c>
      <c r="N1049">
        <f t="shared" si="202"/>
        <v>285.2092698032493</v>
      </c>
      <c r="O1049">
        <f t="shared" si="193"/>
        <v>347.5601653898143</v>
      </c>
    </row>
    <row r="1050" spans="1:15" x14ac:dyDescent="0.25">
      <c r="A1050">
        <v>10460</v>
      </c>
      <c r="B1050">
        <v>361.36859799999996</v>
      </c>
      <c r="C1050">
        <v>506.61458299999993</v>
      </c>
      <c r="D1050">
        <f t="shared" si="194"/>
        <v>310.71280654330508</v>
      </c>
      <c r="E1050">
        <f t="shared" si="200"/>
        <v>-3.5686869718938398E-2</v>
      </c>
      <c r="F1050">
        <f t="shared" si="197"/>
        <v>-0.98370351783318455</v>
      </c>
      <c r="G1050">
        <f t="shared" si="198"/>
        <v>55.33909762662033</v>
      </c>
      <c r="H1050">
        <f t="shared" si="199"/>
        <v>21.13765438662033</v>
      </c>
      <c r="I1050">
        <f t="shared" si="195"/>
        <v>7182.0342910720328</v>
      </c>
      <c r="J1050">
        <f t="shared" si="196"/>
        <v>0.61803398874989479</v>
      </c>
      <c r="K1050">
        <f t="shared" si="191"/>
        <v>2743.2929908222613</v>
      </c>
      <c r="L1050">
        <f t="shared" si="192"/>
        <v>342.01980739056904</v>
      </c>
      <c r="M1050">
        <f t="shared" si="201"/>
        <v>292.15785416664812</v>
      </c>
      <c r="N1050">
        <f t="shared" si="202"/>
        <v>284.85240110605992</v>
      </c>
      <c r="O1050">
        <f t="shared" si="193"/>
        <v>347.20329669262492</v>
      </c>
    </row>
    <row r="1051" spans="1:15" x14ac:dyDescent="0.25">
      <c r="A1051">
        <v>10470</v>
      </c>
      <c r="B1051">
        <v>346.91385400000001</v>
      </c>
      <c r="C1051">
        <v>517.46527800000001</v>
      </c>
      <c r="D1051">
        <f t="shared" si="194"/>
        <v>310.35653768804946</v>
      </c>
      <c r="E1051">
        <f t="shared" si="200"/>
        <v>-3.5626885525562105E-2</v>
      </c>
      <c r="F1051">
        <f t="shared" si="197"/>
        <v>-0.98370351783318455</v>
      </c>
      <c r="G1051">
        <f t="shared" si="198"/>
        <v>55.33909762662033</v>
      </c>
      <c r="H1051">
        <f t="shared" si="199"/>
        <v>21.13765438662033</v>
      </c>
      <c r="I1051">
        <f t="shared" si="195"/>
        <v>7182.0342910720328</v>
      </c>
      <c r="J1051">
        <f t="shared" si="196"/>
        <v>0.61803398874989479</v>
      </c>
      <c r="K1051">
        <f t="shared" si="191"/>
        <v>2743.2929908222613</v>
      </c>
      <c r="L1051">
        <f t="shared" si="192"/>
        <v>332.95020170631585</v>
      </c>
      <c r="M1051">
        <f t="shared" si="201"/>
        <v>291.8015853113925</v>
      </c>
      <c r="N1051">
        <f t="shared" si="202"/>
        <v>284.49613225080429</v>
      </c>
      <c r="O1051">
        <f t="shared" si="193"/>
        <v>346.8470278373693</v>
      </c>
    </row>
    <row r="1052" spans="1:15" x14ac:dyDescent="0.25">
      <c r="A1052">
        <v>10480</v>
      </c>
      <c r="B1052">
        <v>361.36859799999996</v>
      </c>
      <c r="C1052">
        <v>506.61458299999993</v>
      </c>
      <c r="D1052">
        <f t="shared" si="194"/>
        <v>310.0008686747276</v>
      </c>
      <c r="E1052">
        <f t="shared" si="200"/>
        <v>-3.5566901332185805E-2</v>
      </c>
      <c r="F1052">
        <f t="shared" si="197"/>
        <v>-0.98370351783318455</v>
      </c>
      <c r="G1052">
        <f t="shared" si="198"/>
        <v>55.33909762662033</v>
      </c>
      <c r="H1052">
        <f t="shared" si="199"/>
        <v>21.13765438662033</v>
      </c>
      <c r="I1052">
        <f t="shared" si="195"/>
        <v>7182.0342910720328</v>
      </c>
      <c r="J1052">
        <f t="shared" si="196"/>
        <v>0.61803398874989479</v>
      </c>
      <c r="K1052">
        <f t="shared" si="191"/>
        <v>2743.2929908222613</v>
      </c>
      <c r="L1052">
        <f t="shared" si="192"/>
        <v>341.74787132265061</v>
      </c>
      <c r="M1052">
        <f t="shared" si="201"/>
        <v>291.44591629807064</v>
      </c>
      <c r="N1052">
        <f t="shared" si="202"/>
        <v>284.14046323748244</v>
      </c>
      <c r="O1052">
        <f t="shared" si="193"/>
        <v>346.49135882404744</v>
      </c>
    </row>
    <row r="1053" spans="1:15" x14ac:dyDescent="0.25">
      <c r="A1053">
        <v>10490</v>
      </c>
      <c r="B1053">
        <v>346.91385400000001</v>
      </c>
      <c r="C1053">
        <v>517.46527800000001</v>
      </c>
      <c r="D1053">
        <f t="shared" si="194"/>
        <v>309.64579950333939</v>
      </c>
      <c r="E1053">
        <f t="shared" si="200"/>
        <v>-3.5506917138820884E-2</v>
      </c>
      <c r="F1053">
        <f t="shared" si="197"/>
        <v>-0.98370351783318455</v>
      </c>
      <c r="G1053">
        <f t="shared" si="198"/>
        <v>55.33909762662033</v>
      </c>
      <c r="H1053">
        <f t="shared" si="199"/>
        <v>21.13765438662033</v>
      </c>
      <c r="I1053">
        <f t="shared" si="195"/>
        <v>7182.0342910720328</v>
      </c>
      <c r="J1053">
        <f t="shared" si="196"/>
        <v>0.61803398874989479</v>
      </c>
      <c r="K1053">
        <f t="shared" si="191"/>
        <v>2743.2929908222613</v>
      </c>
      <c r="L1053">
        <f t="shared" si="192"/>
        <v>332.67872387685901</v>
      </c>
      <c r="M1053">
        <f t="shared" si="201"/>
        <v>291.09084712668243</v>
      </c>
      <c r="N1053">
        <f t="shared" si="202"/>
        <v>283.78539406609423</v>
      </c>
      <c r="O1053">
        <f t="shared" si="193"/>
        <v>346.13628965265923</v>
      </c>
    </row>
    <row r="1054" spans="1:15" x14ac:dyDescent="0.25">
      <c r="A1054">
        <v>10500</v>
      </c>
      <c r="B1054">
        <v>361.36859799999996</v>
      </c>
      <c r="C1054">
        <v>506.61458299999993</v>
      </c>
      <c r="D1054">
        <f t="shared" si="194"/>
        <v>309.29133017388472</v>
      </c>
      <c r="E1054">
        <f t="shared" si="200"/>
        <v>-3.5446932945467323E-2</v>
      </c>
      <c r="F1054">
        <f t="shared" si="197"/>
        <v>-0.98370351783318455</v>
      </c>
      <c r="G1054">
        <f t="shared" si="198"/>
        <v>55.33909762662033</v>
      </c>
      <c r="H1054">
        <f t="shared" si="199"/>
        <v>21.13765438662033</v>
      </c>
      <c r="I1054">
        <f t="shared" si="195"/>
        <v>7182.0342910720328</v>
      </c>
      <c r="J1054">
        <f t="shared" si="196"/>
        <v>0.61803398874989479</v>
      </c>
      <c r="K1054">
        <f t="shared" si="191"/>
        <v>2743.2929908222613</v>
      </c>
      <c r="L1054">
        <f t="shared" si="192"/>
        <v>341.4768517316553</v>
      </c>
      <c r="M1054">
        <f t="shared" si="201"/>
        <v>290.73637779722776</v>
      </c>
      <c r="N1054">
        <f t="shared" si="202"/>
        <v>283.43092473663955</v>
      </c>
      <c r="O1054">
        <f t="shared" si="193"/>
        <v>345.78182032320456</v>
      </c>
    </row>
    <row r="1055" spans="1:15" x14ac:dyDescent="0.25">
      <c r="A1055">
        <v>10510</v>
      </c>
      <c r="B1055">
        <v>346.91385400000001</v>
      </c>
      <c r="C1055">
        <v>517.46527800000001</v>
      </c>
      <c r="D1055">
        <f t="shared" si="194"/>
        <v>308.93746068636358</v>
      </c>
      <c r="E1055">
        <f t="shared" si="200"/>
        <v>-3.5386948752113769E-2</v>
      </c>
      <c r="F1055">
        <f t="shared" si="197"/>
        <v>-0.98370351783318455</v>
      </c>
      <c r="G1055">
        <f t="shared" si="198"/>
        <v>55.33909762662033</v>
      </c>
      <c r="H1055">
        <f t="shared" si="199"/>
        <v>21.13765438662033</v>
      </c>
      <c r="I1055">
        <f t="shared" si="195"/>
        <v>7182.0342910720328</v>
      </c>
      <c r="J1055">
        <f t="shared" si="196"/>
        <v>0.61803398874989479</v>
      </c>
      <c r="K1055">
        <f t="shared" si="191"/>
        <v>2743.2929908222613</v>
      </c>
      <c r="L1055">
        <f t="shared" si="192"/>
        <v>332.40816252432512</v>
      </c>
      <c r="M1055">
        <f t="shared" si="201"/>
        <v>290.38250830970662</v>
      </c>
      <c r="N1055">
        <f t="shared" si="202"/>
        <v>283.07705524911842</v>
      </c>
      <c r="O1055">
        <f t="shared" si="193"/>
        <v>345.42795083568342</v>
      </c>
    </row>
    <row r="1056" spans="1:15" x14ac:dyDescent="0.25">
      <c r="A1056">
        <v>10520</v>
      </c>
      <c r="B1056">
        <v>346.91385400000001</v>
      </c>
      <c r="C1056">
        <v>517.46527800000001</v>
      </c>
      <c r="D1056">
        <f t="shared" si="194"/>
        <v>308.58419104077643</v>
      </c>
      <c r="E1056">
        <f t="shared" si="200"/>
        <v>-3.5326964558714737E-2</v>
      </c>
      <c r="F1056">
        <f t="shared" si="197"/>
        <v>-0.98370351783318455</v>
      </c>
      <c r="G1056">
        <f t="shared" si="198"/>
        <v>55.33909762662033</v>
      </c>
      <c r="H1056">
        <f t="shared" si="199"/>
        <v>21.13765438662033</v>
      </c>
      <c r="I1056">
        <f t="shared" si="195"/>
        <v>7182.0342910720328</v>
      </c>
      <c r="J1056">
        <f t="shared" si="196"/>
        <v>0.61803398874989479</v>
      </c>
      <c r="K1056">
        <f t="shared" si="191"/>
        <v>2743.2929908222613</v>
      </c>
      <c r="L1056">
        <f t="shared" si="192"/>
        <v>332.27322552690447</v>
      </c>
      <c r="M1056">
        <f t="shared" si="201"/>
        <v>290.02923866411948</v>
      </c>
      <c r="N1056">
        <f t="shared" si="202"/>
        <v>282.72378560353127</v>
      </c>
      <c r="O1056">
        <f t="shared" si="193"/>
        <v>345.07468119009627</v>
      </c>
    </row>
    <row r="1057" spans="1:15" x14ac:dyDescent="0.25">
      <c r="A1057">
        <v>10530</v>
      </c>
      <c r="B1057">
        <v>346.91385400000001</v>
      </c>
      <c r="C1057">
        <v>517.46527800000001</v>
      </c>
      <c r="D1057">
        <f t="shared" si="194"/>
        <v>308.23152123712248</v>
      </c>
      <c r="E1057">
        <f t="shared" si="200"/>
        <v>-3.5266980365395287E-2</v>
      </c>
      <c r="F1057">
        <f t="shared" si="197"/>
        <v>-0.98370351783318455</v>
      </c>
      <c r="G1057">
        <f t="shared" si="198"/>
        <v>55.33909762662033</v>
      </c>
      <c r="H1057">
        <f t="shared" si="199"/>
        <v>21.13765438662033</v>
      </c>
      <c r="I1057">
        <f t="shared" si="195"/>
        <v>7182.0342910720328</v>
      </c>
      <c r="J1057">
        <f t="shared" si="196"/>
        <v>0.61803398874989479</v>
      </c>
      <c r="K1057">
        <f t="shared" si="191"/>
        <v>2743.2929908222613</v>
      </c>
      <c r="L1057">
        <f t="shared" si="192"/>
        <v>332.13851764871441</v>
      </c>
      <c r="M1057">
        <f t="shared" si="201"/>
        <v>289.67656886046552</v>
      </c>
      <c r="N1057">
        <f t="shared" si="202"/>
        <v>282.37111579987732</v>
      </c>
      <c r="O1057">
        <f t="shared" si="193"/>
        <v>344.72201138644232</v>
      </c>
    </row>
    <row r="1058" spans="1:15" x14ac:dyDescent="0.25">
      <c r="A1058">
        <v>10540</v>
      </c>
      <c r="B1058">
        <v>346.91385400000001</v>
      </c>
      <c r="C1058">
        <v>517.46527800000001</v>
      </c>
      <c r="D1058">
        <f t="shared" si="194"/>
        <v>307.87945127540229</v>
      </c>
      <c r="E1058">
        <f t="shared" si="200"/>
        <v>-3.5206996172018987E-2</v>
      </c>
      <c r="F1058">
        <f t="shared" si="197"/>
        <v>-0.98370351783318455</v>
      </c>
      <c r="G1058">
        <f t="shared" si="198"/>
        <v>55.33909762662033</v>
      </c>
      <c r="H1058">
        <f t="shared" si="199"/>
        <v>21.13765438662033</v>
      </c>
      <c r="I1058">
        <f t="shared" si="195"/>
        <v>7182.0342910720328</v>
      </c>
      <c r="J1058">
        <f t="shared" si="196"/>
        <v>0.61803398874989479</v>
      </c>
      <c r="K1058">
        <f t="shared" si="191"/>
        <v>2743.2929908222613</v>
      </c>
      <c r="L1058">
        <f t="shared" si="192"/>
        <v>332.00403888975518</v>
      </c>
      <c r="M1058">
        <f t="shared" si="201"/>
        <v>289.32449889874533</v>
      </c>
      <c r="N1058">
        <f t="shared" si="202"/>
        <v>282.01904583815713</v>
      </c>
      <c r="O1058">
        <f t="shared" si="193"/>
        <v>344.36994142472213</v>
      </c>
    </row>
    <row r="1059" spans="1:15" x14ac:dyDescent="0.25">
      <c r="A1059">
        <v>10550</v>
      </c>
      <c r="B1059">
        <v>361.36859799999996</v>
      </c>
      <c r="C1059">
        <v>506.61458299999993</v>
      </c>
      <c r="D1059">
        <f t="shared" si="194"/>
        <v>307.52798115561598</v>
      </c>
      <c r="E1059">
        <f t="shared" si="200"/>
        <v>-3.5147011978631328E-2</v>
      </c>
      <c r="F1059">
        <f t="shared" si="197"/>
        <v>-0.98370351783318455</v>
      </c>
      <c r="G1059">
        <f t="shared" si="198"/>
        <v>55.33909762662033</v>
      </c>
      <c r="H1059">
        <f t="shared" si="199"/>
        <v>21.13765438662033</v>
      </c>
      <c r="I1059">
        <f t="shared" si="195"/>
        <v>7182.0342910720328</v>
      </c>
      <c r="J1059">
        <f t="shared" si="196"/>
        <v>0.61803398874989479</v>
      </c>
      <c r="K1059">
        <f t="shared" si="191"/>
        <v>2743.2929908222613</v>
      </c>
      <c r="L1059">
        <f t="shared" si="192"/>
        <v>340.80331234070536</v>
      </c>
      <c r="M1059">
        <f t="shared" si="201"/>
        <v>288.97302877895902</v>
      </c>
      <c r="N1059">
        <f t="shared" si="202"/>
        <v>281.66757571837081</v>
      </c>
      <c r="O1059">
        <f t="shared" si="193"/>
        <v>344.01847130493582</v>
      </c>
    </row>
    <row r="1060" spans="1:15" x14ac:dyDescent="0.25">
      <c r="A1060">
        <v>10560</v>
      </c>
      <c r="B1060">
        <v>361.36859799999996</v>
      </c>
      <c r="C1060">
        <v>506.61458299999993</v>
      </c>
      <c r="D1060">
        <f t="shared" si="194"/>
        <v>307.17711087776297</v>
      </c>
      <c r="E1060">
        <f t="shared" si="200"/>
        <v>-3.5087027785300505E-2</v>
      </c>
      <c r="F1060">
        <f t="shared" si="197"/>
        <v>-0.98370351783318455</v>
      </c>
      <c r="G1060">
        <f t="shared" si="198"/>
        <v>55.33909762662033</v>
      </c>
      <c r="H1060">
        <f t="shared" si="199"/>
        <v>21.13765438662033</v>
      </c>
      <c r="I1060">
        <f t="shared" si="195"/>
        <v>7182.0342910720328</v>
      </c>
      <c r="J1060">
        <f t="shared" si="196"/>
        <v>0.61803398874989479</v>
      </c>
      <c r="K1060">
        <f t="shared" si="191"/>
        <v>2743.2929908222613</v>
      </c>
      <c r="L1060">
        <f t="shared" si="192"/>
        <v>340.66929182020766</v>
      </c>
      <c r="M1060">
        <f t="shared" si="201"/>
        <v>288.62215850110601</v>
      </c>
      <c r="N1060">
        <f t="shared" si="202"/>
        <v>281.31670544051781</v>
      </c>
      <c r="O1060">
        <f t="shared" si="193"/>
        <v>343.66760102708281</v>
      </c>
    </row>
    <row r="1061" spans="1:15" x14ac:dyDescent="0.25">
      <c r="A1061">
        <v>10570</v>
      </c>
      <c r="B1061">
        <v>346.91385400000001</v>
      </c>
      <c r="C1061">
        <v>517.46527800000001</v>
      </c>
      <c r="D1061">
        <f t="shared" si="194"/>
        <v>306.82684044184373</v>
      </c>
      <c r="E1061">
        <f t="shared" si="200"/>
        <v>-3.5027043591924212E-2</v>
      </c>
      <c r="F1061">
        <f t="shared" si="197"/>
        <v>-0.98370351783318455</v>
      </c>
      <c r="G1061">
        <f t="shared" si="198"/>
        <v>55.33909762662033</v>
      </c>
      <c r="H1061">
        <f t="shared" si="199"/>
        <v>21.13765438662033</v>
      </c>
      <c r="I1061">
        <f t="shared" si="195"/>
        <v>7182.0342910720328</v>
      </c>
      <c r="J1061">
        <f t="shared" si="196"/>
        <v>0.61803398874989479</v>
      </c>
      <c r="K1061">
        <f t="shared" si="191"/>
        <v>2743.2929908222613</v>
      </c>
      <c r="L1061">
        <f t="shared" si="192"/>
        <v>331.60197732826219</v>
      </c>
      <c r="M1061">
        <f t="shared" si="201"/>
        <v>288.27188806518677</v>
      </c>
      <c r="N1061">
        <f t="shared" si="202"/>
        <v>280.96643500459857</v>
      </c>
      <c r="O1061">
        <f t="shared" si="193"/>
        <v>343.31733059116357</v>
      </c>
    </row>
    <row r="1062" spans="1:15" x14ac:dyDescent="0.25">
      <c r="A1062">
        <v>10580</v>
      </c>
      <c r="B1062">
        <v>375.82334200000003</v>
      </c>
      <c r="C1062">
        <v>495.76388900000001</v>
      </c>
      <c r="D1062">
        <f t="shared" si="194"/>
        <v>306.47716984785825</v>
      </c>
      <c r="E1062">
        <f t="shared" si="200"/>
        <v>-3.4967059398547919E-2</v>
      </c>
      <c r="F1062">
        <f t="shared" si="197"/>
        <v>-0.98370351783318455</v>
      </c>
      <c r="G1062">
        <f t="shared" si="198"/>
        <v>55.33909762662033</v>
      </c>
      <c r="H1062">
        <f t="shared" si="199"/>
        <v>21.13765438662033</v>
      </c>
      <c r="I1062">
        <f t="shared" si="195"/>
        <v>7182.0342910720328</v>
      </c>
      <c r="J1062">
        <f t="shared" si="196"/>
        <v>0.61803398874989479</v>
      </c>
      <c r="K1062">
        <f t="shared" si="191"/>
        <v>2743.2929908222613</v>
      </c>
      <c r="L1062">
        <f t="shared" si="192"/>
        <v>349.33546122758332</v>
      </c>
      <c r="M1062">
        <f t="shared" si="201"/>
        <v>287.92221747120129</v>
      </c>
      <c r="N1062">
        <f t="shared" si="202"/>
        <v>280.61676441061309</v>
      </c>
      <c r="O1062">
        <f t="shared" si="193"/>
        <v>342.96765999717809</v>
      </c>
    </row>
    <row r="1063" spans="1:15" x14ac:dyDescent="0.25">
      <c r="A1063">
        <v>10590</v>
      </c>
      <c r="B1063">
        <v>346.91385400000001</v>
      </c>
      <c r="C1063">
        <v>517.46527800000001</v>
      </c>
      <c r="D1063">
        <f t="shared" si="194"/>
        <v>306.12809909580619</v>
      </c>
      <c r="E1063">
        <f t="shared" si="200"/>
        <v>-3.490707520520573E-2</v>
      </c>
      <c r="F1063">
        <f t="shared" si="197"/>
        <v>-0.98370351783318455</v>
      </c>
      <c r="G1063">
        <f t="shared" si="198"/>
        <v>55.33909762662033</v>
      </c>
      <c r="H1063">
        <f t="shared" si="199"/>
        <v>21.13765438662033</v>
      </c>
      <c r="I1063">
        <f t="shared" si="195"/>
        <v>7182.0342910720328</v>
      </c>
      <c r="J1063">
        <f t="shared" si="196"/>
        <v>0.61803398874989479</v>
      </c>
      <c r="K1063">
        <f t="shared" si="191"/>
        <v>2743.2929908222613</v>
      </c>
      <c r="L1063">
        <f t="shared" si="192"/>
        <v>331.33508188342068</v>
      </c>
      <c r="M1063">
        <f t="shared" si="201"/>
        <v>287.57314671914924</v>
      </c>
      <c r="N1063">
        <f t="shared" si="202"/>
        <v>280.26769365856103</v>
      </c>
      <c r="O1063">
        <f t="shared" si="193"/>
        <v>342.61858924512603</v>
      </c>
    </row>
    <row r="1064" spans="1:15" x14ac:dyDescent="0.25">
      <c r="A1064">
        <v>10600</v>
      </c>
      <c r="B1064">
        <v>346.91385400000001</v>
      </c>
      <c r="C1064">
        <v>517.46527800000001</v>
      </c>
      <c r="D1064">
        <f t="shared" si="194"/>
        <v>305.77962818568778</v>
      </c>
      <c r="E1064">
        <f t="shared" si="200"/>
        <v>-3.4847091011840803E-2</v>
      </c>
      <c r="F1064">
        <f t="shared" si="197"/>
        <v>-0.98370351783318455</v>
      </c>
      <c r="G1064">
        <f t="shared" si="198"/>
        <v>55.33909762662033</v>
      </c>
      <c r="H1064">
        <f t="shared" si="199"/>
        <v>21.13765438662033</v>
      </c>
      <c r="I1064">
        <f t="shared" si="195"/>
        <v>7182.0342910720328</v>
      </c>
      <c r="J1064">
        <f t="shared" si="196"/>
        <v>0.61803398874989479</v>
      </c>
      <c r="K1064">
        <f t="shared" si="191"/>
        <v>2743.2929908222613</v>
      </c>
      <c r="L1064">
        <f t="shared" si="192"/>
        <v>331.20197783984605</v>
      </c>
      <c r="M1064">
        <f t="shared" si="201"/>
        <v>287.22467580903083</v>
      </c>
      <c r="N1064">
        <f t="shared" si="202"/>
        <v>279.91922274844262</v>
      </c>
      <c r="O1064">
        <f t="shared" si="193"/>
        <v>342.27011833500762</v>
      </c>
    </row>
    <row r="1065" spans="1:15" x14ac:dyDescent="0.25">
      <c r="A1065">
        <v>10610</v>
      </c>
      <c r="B1065">
        <v>346.91385400000001</v>
      </c>
      <c r="C1065">
        <v>517.46527800000001</v>
      </c>
      <c r="D1065">
        <f t="shared" si="194"/>
        <v>305.43175711750314</v>
      </c>
      <c r="E1065">
        <f t="shared" si="200"/>
        <v>-3.478710681846451E-2</v>
      </c>
      <c r="F1065">
        <f t="shared" si="197"/>
        <v>-0.98370351783318455</v>
      </c>
      <c r="G1065">
        <f t="shared" si="198"/>
        <v>55.33909762662033</v>
      </c>
      <c r="H1065">
        <f t="shared" si="199"/>
        <v>21.13765438662033</v>
      </c>
      <c r="I1065">
        <f t="shared" si="195"/>
        <v>7182.0342910720328</v>
      </c>
      <c r="J1065">
        <f t="shared" si="196"/>
        <v>0.61803398874989479</v>
      </c>
      <c r="K1065">
        <f t="shared" si="191"/>
        <v>2743.2929908222613</v>
      </c>
      <c r="L1065">
        <f t="shared" si="192"/>
        <v>331.06910291550224</v>
      </c>
      <c r="M1065">
        <f t="shared" si="201"/>
        <v>286.87680474084618</v>
      </c>
      <c r="N1065">
        <f t="shared" si="202"/>
        <v>279.57135168025798</v>
      </c>
      <c r="O1065">
        <f t="shared" si="193"/>
        <v>341.92224726682298</v>
      </c>
    </row>
    <row r="1066" spans="1:15" x14ac:dyDescent="0.25">
      <c r="A1066">
        <v>10620</v>
      </c>
      <c r="B1066">
        <v>361.36859799999996</v>
      </c>
      <c r="C1066">
        <v>506.61458299999993</v>
      </c>
      <c r="D1066">
        <f t="shared" si="194"/>
        <v>305.08448589125203</v>
      </c>
      <c r="E1066">
        <f t="shared" si="200"/>
        <v>-3.4727122625110948E-2</v>
      </c>
      <c r="F1066">
        <f t="shared" si="197"/>
        <v>-0.98370351783318455</v>
      </c>
      <c r="G1066">
        <f t="shared" si="198"/>
        <v>55.33909762662033</v>
      </c>
      <c r="H1066">
        <f t="shared" si="199"/>
        <v>21.13765438662033</v>
      </c>
      <c r="I1066">
        <f t="shared" si="195"/>
        <v>7182.0342910720328</v>
      </c>
      <c r="J1066">
        <f t="shared" si="196"/>
        <v>0.61803398874989479</v>
      </c>
      <c r="K1066">
        <f t="shared" si="191"/>
        <v>2743.2929908222613</v>
      </c>
      <c r="L1066">
        <f t="shared" si="192"/>
        <v>339.86998020106779</v>
      </c>
      <c r="M1066">
        <f t="shared" si="201"/>
        <v>286.52953351459507</v>
      </c>
      <c r="N1066">
        <f t="shared" si="202"/>
        <v>279.22408045400687</v>
      </c>
      <c r="O1066">
        <f t="shared" si="193"/>
        <v>341.57497604057187</v>
      </c>
    </row>
    <row r="1067" spans="1:15" x14ac:dyDescent="0.25">
      <c r="A1067">
        <v>10630</v>
      </c>
      <c r="B1067">
        <v>346.91385400000001</v>
      </c>
      <c r="C1067">
        <v>517.46527800000001</v>
      </c>
      <c r="D1067">
        <f t="shared" si="194"/>
        <v>304.73781450693446</v>
      </c>
      <c r="E1067">
        <f t="shared" si="200"/>
        <v>-3.4667138431757394E-2</v>
      </c>
      <c r="F1067">
        <f t="shared" si="197"/>
        <v>-0.98370351783318455</v>
      </c>
      <c r="G1067">
        <f t="shared" si="198"/>
        <v>55.33909762662033</v>
      </c>
      <c r="H1067">
        <f t="shared" si="199"/>
        <v>21.13765438662033</v>
      </c>
      <c r="I1067">
        <f t="shared" si="195"/>
        <v>7182.0342910720328</v>
      </c>
      <c r="J1067">
        <f t="shared" si="196"/>
        <v>0.61803398874989479</v>
      </c>
      <c r="K1067">
        <f t="shared" si="191"/>
        <v>2743.2929908222613</v>
      </c>
      <c r="L1067">
        <f t="shared" si="192"/>
        <v>330.80404042450687</v>
      </c>
      <c r="M1067">
        <f t="shared" si="201"/>
        <v>286.1828621302775</v>
      </c>
      <c r="N1067">
        <f t="shared" si="202"/>
        <v>278.87740906968929</v>
      </c>
      <c r="O1067">
        <f t="shared" si="193"/>
        <v>341.22830465625429</v>
      </c>
    </row>
    <row r="1068" spans="1:15" x14ac:dyDescent="0.25">
      <c r="A1068">
        <v>10640</v>
      </c>
      <c r="B1068">
        <v>346.91385400000001</v>
      </c>
      <c r="C1068">
        <v>517.46527800000001</v>
      </c>
      <c r="D1068">
        <f t="shared" si="194"/>
        <v>304.39174296455087</v>
      </c>
      <c r="E1068">
        <f t="shared" si="200"/>
        <v>-3.4607154238358362E-2</v>
      </c>
      <c r="F1068">
        <f t="shared" si="197"/>
        <v>-0.98370351783318455</v>
      </c>
      <c r="G1068">
        <f t="shared" si="198"/>
        <v>55.33909762662033</v>
      </c>
      <c r="H1068">
        <f t="shared" si="199"/>
        <v>21.13765438662033</v>
      </c>
      <c r="I1068">
        <f t="shared" si="195"/>
        <v>7182.0342910720328</v>
      </c>
      <c r="J1068">
        <f t="shared" si="196"/>
        <v>0.61803398874989479</v>
      </c>
      <c r="K1068">
        <f t="shared" si="191"/>
        <v>2743.2929908222613</v>
      </c>
      <c r="L1068">
        <f t="shared" si="192"/>
        <v>330.67185285785541</v>
      </c>
      <c r="M1068">
        <f t="shared" si="201"/>
        <v>285.83679058789392</v>
      </c>
      <c r="N1068">
        <f t="shared" si="202"/>
        <v>278.53133752730571</v>
      </c>
      <c r="O1068">
        <f t="shared" si="193"/>
        <v>340.88223311387071</v>
      </c>
    </row>
    <row r="1069" spans="1:15" x14ac:dyDescent="0.25">
      <c r="A1069">
        <v>10650</v>
      </c>
      <c r="B1069">
        <v>361.36859799999996</v>
      </c>
      <c r="C1069">
        <v>506.61458299999993</v>
      </c>
      <c r="D1069">
        <f t="shared" si="194"/>
        <v>304.0462712641006</v>
      </c>
      <c r="E1069">
        <f t="shared" si="200"/>
        <v>-3.4547170045027539E-2</v>
      </c>
      <c r="F1069">
        <f t="shared" si="197"/>
        <v>-0.98370351783318455</v>
      </c>
      <c r="G1069">
        <f t="shared" si="198"/>
        <v>55.33909762662033</v>
      </c>
      <c r="H1069">
        <f t="shared" si="199"/>
        <v>21.13765438662033</v>
      </c>
      <c r="I1069">
        <f t="shared" si="195"/>
        <v>7182.0342910720328</v>
      </c>
      <c r="J1069">
        <f t="shared" si="196"/>
        <v>0.61803398874989479</v>
      </c>
      <c r="K1069">
        <f t="shared" si="191"/>
        <v>2743.2929908222613</v>
      </c>
      <c r="L1069">
        <f t="shared" si="192"/>
        <v>339.4734175011132</v>
      </c>
      <c r="M1069">
        <f t="shared" si="201"/>
        <v>285.49131888744364</v>
      </c>
      <c r="N1069">
        <f t="shared" si="202"/>
        <v>278.18586582685543</v>
      </c>
      <c r="O1069">
        <f t="shared" si="193"/>
        <v>340.53676141342044</v>
      </c>
    </row>
    <row r="1070" spans="1:15" x14ac:dyDescent="0.25">
      <c r="A1070">
        <v>10660</v>
      </c>
      <c r="B1070">
        <v>361.36859799999996</v>
      </c>
      <c r="C1070">
        <v>506.61458299999993</v>
      </c>
      <c r="D1070">
        <f t="shared" si="194"/>
        <v>303.70139940558397</v>
      </c>
      <c r="E1070">
        <f t="shared" si="200"/>
        <v>-3.4487185851662619E-2</v>
      </c>
      <c r="F1070">
        <f t="shared" si="197"/>
        <v>-0.98370351783318455</v>
      </c>
      <c r="G1070">
        <f t="shared" si="198"/>
        <v>55.33909762662033</v>
      </c>
      <c r="H1070">
        <f t="shared" si="199"/>
        <v>21.13765438662033</v>
      </c>
      <c r="I1070">
        <f t="shared" si="195"/>
        <v>7182.0342910720328</v>
      </c>
      <c r="J1070">
        <f t="shared" si="196"/>
        <v>0.61803398874989479</v>
      </c>
      <c r="K1070">
        <f t="shared" ref="K1070:K1133" si="203">+(1-J1070)*I1070</f>
        <v>2743.2929908222613</v>
      </c>
      <c r="L1070">
        <f t="shared" ref="L1070:L1133" si="204">+D1070+J1070*(B1070-D1070)</f>
        <v>339.34168817292323</v>
      </c>
      <c r="M1070">
        <f t="shared" si="201"/>
        <v>285.14644702892701</v>
      </c>
      <c r="N1070">
        <f t="shared" si="202"/>
        <v>277.84099396833881</v>
      </c>
      <c r="O1070">
        <f t="shared" si="193"/>
        <v>340.19188955490381</v>
      </c>
    </row>
    <row r="1071" spans="1:15" x14ac:dyDescent="0.25">
      <c r="A1071">
        <v>10670</v>
      </c>
      <c r="B1071">
        <v>361.36859799999996</v>
      </c>
      <c r="C1071">
        <v>506.61458299999993</v>
      </c>
      <c r="D1071">
        <f t="shared" si="194"/>
        <v>303.35712738900111</v>
      </c>
      <c r="E1071">
        <f t="shared" si="200"/>
        <v>-3.4427201658286319E-2</v>
      </c>
      <c r="F1071">
        <f t="shared" si="197"/>
        <v>-0.98370351783318455</v>
      </c>
      <c r="G1071">
        <f t="shared" si="198"/>
        <v>55.33909762662033</v>
      </c>
      <c r="H1071">
        <f t="shared" si="199"/>
        <v>21.13765438662033</v>
      </c>
      <c r="I1071">
        <f t="shared" si="195"/>
        <v>7182.0342910720328</v>
      </c>
      <c r="J1071">
        <f t="shared" si="196"/>
        <v>0.61803398874989479</v>
      </c>
      <c r="K1071">
        <f t="shared" si="203"/>
        <v>2743.2929908222613</v>
      </c>
      <c r="L1071">
        <f t="shared" si="204"/>
        <v>339.21018796396402</v>
      </c>
      <c r="M1071">
        <f t="shared" si="201"/>
        <v>284.80217501234415</v>
      </c>
      <c r="N1071">
        <f t="shared" si="202"/>
        <v>277.49672195175594</v>
      </c>
      <c r="O1071">
        <f t="shared" si="193"/>
        <v>339.84761753832095</v>
      </c>
    </row>
    <row r="1072" spans="1:15" x14ac:dyDescent="0.25">
      <c r="A1072">
        <v>10680</v>
      </c>
      <c r="B1072">
        <v>346.91385400000001</v>
      </c>
      <c r="C1072">
        <v>517.46527800000001</v>
      </c>
      <c r="D1072">
        <f t="shared" si="194"/>
        <v>303.01345521435178</v>
      </c>
      <c r="E1072">
        <f t="shared" si="200"/>
        <v>-3.4367217464932764E-2</v>
      </c>
      <c r="F1072">
        <f t="shared" si="197"/>
        <v>-0.98370351783318455</v>
      </c>
      <c r="G1072">
        <f t="shared" si="198"/>
        <v>55.33909762662033</v>
      </c>
      <c r="H1072">
        <f t="shared" si="199"/>
        <v>21.13765438662033</v>
      </c>
      <c r="I1072">
        <f t="shared" si="195"/>
        <v>7182.0342910720328</v>
      </c>
      <c r="J1072">
        <f t="shared" si="196"/>
        <v>0.61803398874989479</v>
      </c>
      <c r="K1072">
        <f t="shared" si="203"/>
        <v>2743.2929908222613</v>
      </c>
      <c r="L1072">
        <f t="shared" si="204"/>
        <v>330.14539378355698</v>
      </c>
      <c r="M1072">
        <f t="shared" si="201"/>
        <v>284.45850283769482</v>
      </c>
      <c r="N1072">
        <f t="shared" si="202"/>
        <v>277.15304977710662</v>
      </c>
      <c r="O1072">
        <f t="shared" si="193"/>
        <v>339.50394536367162</v>
      </c>
    </row>
    <row r="1073" spans="1:15" x14ac:dyDescent="0.25">
      <c r="A1073">
        <v>10690</v>
      </c>
      <c r="B1073">
        <v>346.91385400000001</v>
      </c>
      <c r="C1073">
        <v>517.46527800000001</v>
      </c>
      <c r="D1073">
        <f t="shared" si="194"/>
        <v>302.67038288163599</v>
      </c>
      <c r="E1073">
        <f t="shared" si="200"/>
        <v>-3.430723327157921E-2</v>
      </c>
      <c r="F1073">
        <f t="shared" si="197"/>
        <v>-0.98370351783318455</v>
      </c>
      <c r="G1073">
        <f t="shared" si="198"/>
        <v>55.33909762662033</v>
      </c>
      <c r="H1073">
        <f t="shared" si="199"/>
        <v>21.13765438662033</v>
      </c>
      <c r="I1073">
        <f t="shared" si="195"/>
        <v>7182.0342910720328</v>
      </c>
      <c r="J1073">
        <f t="shared" si="196"/>
        <v>0.61803398874989479</v>
      </c>
      <c r="K1073">
        <f t="shared" si="203"/>
        <v>2743.2929908222613</v>
      </c>
      <c r="L1073">
        <f t="shared" si="204"/>
        <v>330.01435181305925</v>
      </c>
      <c r="M1073">
        <f t="shared" si="201"/>
        <v>284.11543050497903</v>
      </c>
      <c r="N1073">
        <f t="shared" si="202"/>
        <v>276.80997744439082</v>
      </c>
      <c r="O1073">
        <f t="shared" si="193"/>
        <v>339.16087303095583</v>
      </c>
    </row>
    <row r="1074" spans="1:15" x14ac:dyDescent="0.25">
      <c r="A1074">
        <v>10700</v>
      </c>
      <c r="B1074">
        <v>346.91385400000001</v>
      </c>
      <c r="C1074">
        <v>517.46527800000001</v>
      </c>
      <c r="D1074">
        <f t="shared" si="194"/>
        <v>302.32791039085419</v>
      </c>
      <c r="E1074">
        <f t="shared" si="200"/>
        <v>-3.4247249078180178E-2</v>
      </c>
      <c r="F1074">
        <f t="shared" si="197"/>
        <v>-0.98370351783318455</v>
      </c>
      <c r="G1074">
        <f t="shared" si="198"/>
        <v>55.33909762662033</v>
      </c>
      <c r="H1074">
        <f t="shared" si="199"/>
        <v>21.13765438662033</v>
      </c>
      <c r="I1074">
        <f t="shared" si="195"/>
        <v>7182.0342910720328</v>
      </c>
      <c r="J1074">
        <f t="shared" si="196"/>
        <v>0.61803398874989479</v>
      </c>
      <c r="K1074">
        <f t="shared" si="203"/>
        <v>2743.2929908222613</v>
      </c>
      <c r="L1074">
        <f t="shared" si="204"/>
        <v>329.88353896179245</v>
      </c>
      <c r="M1074">
        <f t="shared" si="201"/>
        <v>283.77295801419723</v>
      </c>
      <c r="N1074">
        <f t="shared" si="202"/>
        <v>276.46750495360902</v>
      </c>
      <c r="O1074">
        <f t="shared" si="193"/>
        <v>338.81840054017403</v>
      </c>
    </row>
    <row r="1075" spans="1:15" x14ac:dyDescent="0.25">
      <c r="A1075">
        <v>10710</v>
      </c>
      <c r="B1075">
        <v>361.36859799999996</v>
      </c>
      <c r="C1075">
        <v>506.61458299999993</v>
      </c>
      <c r="D1075">
        <f t="shared" si="194"/>
        <v>301.98603774200569</v>
      </c>
      <c r="E1075">
        <f t="shared" si="200"/>
        <v>-3.4187264884849355E-2</v>
      </c>
      <c r="F1075">
        <f t="shared" si="197"/>
        <v>-0.98370351783318455</v>
      </c>
      <c r="G1075">
        <f t="shared" si="198"/>
        <v>55.33909762662033</v>
      </c>
      <c r="H1075">
        <f t="shared" si="199"/>
        <v>21.13765438662033</v>
      </c>
      <c r="I1075">
        <f t="shared" si="195"/>
        <v>7182.0342910720328</v>
      </c>
      <c r="J1075">
        <f t="shared" si="196"/>
        <v>0.61803398874989479</v>
      </c>
      <c r="K1075">
        <f t="shared" si="203"/>
        <v>2743.2929908222613</v>
      </c>
      <c r="L1075">
        <f t="shared" si="204"/>
        <v>338.68647832043484</v>
      </c>
      <c r="M1075">
        <f t="shared" si="201"/>
        <v>283.43108536534874</v>
      </c>
      <c r="N1075">
        <f t="shared" si="202"/>
        <v>276.12563230476053</v>
      </c>
      <c r="O1075">
        <f t="shared" si="193"/>
        <v>338.47652789132553</v>
      </c>
    </row>
    <row r="1076" spans="1:15" x14ac:dyDescent="0.25">
      <c r="A1076">
        <v>10720</v>
      </c>
      <c r="B1076">
        <v>346.91385400000001</v>
      </c>
      <c r="C1076">
        <v>517.46527800000001</v>
      </c>
      <c r="D1076">
        <f t="shared" si="194"/>
        <v>301.64476493509085</v>
      </c>
      <c r="E1076">
        <f t="shared" si="200"/>
        <v>-3.4127280691484428E-2</v>
      </c>
      <c r="F1076">
        <f t="shared" si="197"/>
        <v>-0.98370351783318455</v>
      </c>
      <c r="G1076">
        <f t="shared" si="198"/>
        <v>55.33909762662033</v>
      </c>
      <c r="H1076">
        <f t="shared" si="199"/>
        <v>21.13765438662033</v>
      </c>
      <c r="I1076">
        <f t="shared" si="195"/>
        <v>7182.0342910720328</v>
      </c>
      <c r="J1076">
        <f t="shared" si="196"/>
        <v>0.61803398874989479</v>
      </c>
      <c r="K1076">
        <f t="shared" si="203"/>
        <v>2743.2929908222613</v>
      </c>
      <c r="L1076">
        <f t="shared" si="204"/>
        <v>329.62260061695088</v>
      </c>
      <c r="M1076">
        <f t="shared" si="201"/>
        <v>283.08981255843389</v>
      </c>
      <c r="N1076">
        <f t="shared" si="202"/>
        <v>275.78435949784568</v>
      </c>
      <c r="O1076">
        <f t="shared" si="193"/>
        <v>338.13525508441069</v>
      </c>
    </row>
    <row r="1077" spans="1:15" x14ac:dyDescent="0.25">
      <c r="A1077">
        <v>10730</v>
      </c>
      <c r="B1077">
        <v>361.36859799999996</v>
      </c>
      <c r="C1077">
        <v>506.61458299999993</v>
      </c>
      <c r="D1077">
        <f t="shared" si="194"/>
        <v>301.30409197010977</v>
      </c>
      <c r="E1077">
        <f t="shared" si="200"/>
        <v>-3.4067296498108135E-2</v>
      </c>
      <c r="F1077">
        <f t="shared" si="197"/>
        <v>-0.98370351783318455</v>
      </c>
      <c r="G1077">
        <f t="shared" si="198"/>
        <v>55.33909762662033</v>
      </c>
      <c r="H1077">
        <f t="shared" si="199"/>
        <v>21.13765438662033</v>
      </c>
      <c r="I1077">
        <f t="shared" si="195"/>
        <v>7182.0342910720328</v>
      </c>
      <c r="J1077">
        <f t="shared" si="196"/>
        <v>0.61803398874989479</v>
      </c>
      <c r="K1077">
        <f t="shared" si="203"/>
        <v>2743.2929908222613</v>
      </c>
      <c r="L1077">
        <f t="shared" si="204"/>
        <v>338.42599821405491</v>
      </c>
      <c r="M1077">
        <f t="shared" si="201"/>
        <v>282.74913959345281</v>
      </c>
      <c r="N1077">
        <f t="shared" si="202"/>
        <v>275.4436865328646</v>
      </c>
      <c r="O1077">
        <f t="shared" ref="O1077:O1140" si="205">+O1076+E1077*10</f>
        <v>337.79458211942961</v>
      </c>
    </row>
    <row r="1078" spans="1:15" x14ac:dyDescent="0.25">
      <c r="A1078">
        <v>10740</v>
      </c>
      <c r="B1078">
        <v>375.82334200000003</v>
      </c>
      <c r="C1078">
        <v>495.76388900000001</v>
      </c>
      <c r="D1078">
        <f t="shared" si="194"/>
        <v>300.96401884706222</v>
      </c>
      <c r="E1078">
        <f t="shared" si="200"/>
        <v>-3.4007312304754581E-2</v>
      </c>
      <c r="F1078">
        <f t="shared" si="197"/>
        <v>-0.98370351783318455</v>
      </c>
      <c r="G1078">
        <f t="shared" si="198"/>
        <v>55.33909762662033</v>
      </c>
      <c r="H1078">
        <f t="shared" si="199"/>
        <v>21.13765438662033</v>
      </c>
      <c r="I1078">
        <f t="shared" si="195"/>
        <v>7182.0342910720328</v>
      </c>
      <c r="J1078">
        <f t="shared" si="196"/>
        <v>0.61803398874989479</v>
      </c>
      <c r="K1078">
        <f t="shared" si="203"/>
        <v>2743.2929908222613</v>
      </c>
      <c r="L1078">
        <f t="shared" si="204"/>
        <v>347.22962493038972</v>
      </c>
      <c r="M1078">
        <f t="shared" si="201"/>
        <v>282.40906647040526</v>
      </c>
      <c r="N1078">
        <f t="shared" si="202"/>
        <v>275.10361340981706</v>
      </c>
      <c r="O1078">
        <f t="shared" si="205"/>
        <v>337.45450899638206</v>
      </c>
    </row>
    <row r="1079" spans="1:15" x14ac:dyDescent="0.25">
      <c r="A1079">
        <v>10750</v>
      </c>
      <c r="B1079">
        <v>346.91385400000001</v>
      </c>
      <c r="C1079">
        <v>517.46527800000001</v>
      </c>
      <c r="D1079">
        <f t="shared" si="194"/>
        <v>300.62454556594821</v>
      </c>
      <c r="E1079">
        <f t="shared" si="200"/>
        <v>-3.3947328111401019E-2</v>
      </c>
      <c r="F1079">
        <f t="shared" si="197"/>
        <v>-0.98370351783318455</v>
      </c>
      <c r="G1079">
        <f t="shared" si="198"/>
        <v>55.33909762662033</v>
      </c>
      <c r="H1079">
        <f t="shared" si="199"/>
        <v>21.13765438662033</v>
      </c>
      <c r="I1079">
        <f t="shared" si="195"/>
        <v>7182.0342910720328</v>
      </c>
      <c r="J1079">
        <f t="shared" si="196"/>
        <v>0.61803398874989479</v>
      </c>
      <c r="K1079">
        <f t="shared" si="203"/>
        <v>2743.2929908222613</v>
      </c>
      <c r="L1079">
        <f t="shared" si="204"/>
        <v>329.2329114939194</v>
      </c>
      <c r="M1079">
        <f t="shared" si="201"/>
        <v>282.06959318929125</v>
      </c>
      <c r="N1079">
        <f t="shared" si="202"/>
        <v>274.76414012870305</v>
      </c>
      <c r="O1079">
        <f t="shared" si="205"/>
        <v>337.11503571526805</v>
      </c>
    </row>
    <row r="1080" spans="1:15" x14ac:dyDescent="0.25">
      <c r="A1080">
        <v>10760</v>
      </c>
      <c r="B1080">
        <v>361.36859799999996</v>
      </c>
      <c r="C1080">
        <v>506.61458299999993</v>
      </c>
      <c r="D1080">
        <f t="shared" si="194"/>
        <v>300.28567212676796</v>
      </c>
      <c r="E1080">
        <f t="shared" si="200"/>
        <v>-3.3887343918024726E-2</v>
      </c>
      <c r="F1080">
        <f t="shared" si="197"/>
        <v>-0.98370351783318455</v>
      </c>
      <c r="G1080">
        <f t="shared" si="198"/>
        <v>55.33909762662033</v>
      </c>
      <c r="H1080">
        <f t="shared" si="199"/>
        <v>21.13765438662033</v>
      </c>
      <c r="I1080">
        <f t="shared" si="195"/>
        <v>7182.0342910720328</v>
      </c>
      <c r="J1080">
        <f t="shared" si="196"/>
        <v>0.61803398874989479</v>
      </c>
      <c r="K1080">
        <f t="shared" si="203"/>
        <v>2743.2929908222613</v>
      </c>
      <c r="L1080">
        <f t="shared" si="204"/>
        <v>338.03699644871568</v>
      </c>
      <c r="M1080">
        <f t="shared" si="201"/>
        <v>281.73071975011101</v>
      </c>
      <c r="N1080">
        <f t="shared" si="202"/>
        <v>274.4252666895228</v>
      </c>
      <c r="O1080">
        <f t="shared" si="205"/>
        <v>336.7761622760878</v>
      </c>
    </row>
    <row r="1081" spans="1:15" x14ac:dyDescent="0.25">
      <c r="A1081">
        <v>10770</v>
      </c>
      <c r="B1081">
        <v>361.36859799999996</v>
      </c>
      <c r="C1081">
        <v>506.61458299999993</v>
      </c>
      <c r="D1081">
        <f t="shared" si="194"/>
        <v>299.94739852952148</v>
      </c>
      <c r="E1081">
        <f t="shared" si="200"/>
        <v>-3.3827359724648433E-2</v>
      </c>
      <c r="F1081">
        <f t="shared" si="197"/>
        <v>-0.98370351783318455</v>
      </c>
      <c r="G1081">
        <f t="shared" si="198"/>
        <v>55.33909762662033</v>
      </c>
      <c r="H1081">
        <f t="shared" si="199"/>
        <v>21.13765438662033</v>
      </c>
      <c r="I1081">
        <f t="shared" si="195"/>
        <v>7182.0342910720328</v>
      </c>
      <c r="J1081">
        <f t="shared" si="196"/>
        <v>0.61803398874989479</v>
      </c>
      <c r="K1081">
        <f t="shared" si="203"/>
        <v>2743.2929908222613</v>
      </c>
      <c r="L1081">
        <f t="shared" si="204"/>
        <v>337.9077874320642</v>
      </c>
      <c r="M1081">
        <f t="shared" si="201"/>
        <v>281.39244615286452</v>
      </c>
      <c r="N1081">
        <f t="shared" si="202"/>
        <v>274.08699309227632</v>
      </c>
      <c r="O1081">
        <f t="shared" si="205"/>
        <v>336.43788867884132</v>
      </c>
    </row>
    <row r="1082" spans="1:15" x14ac:dyDescent="0.25">
      <c r="A1082">
        <v>10780</v>
      </c>
      <c r="B1082">
        <v>346.91385400000001</v>
      </c>
      <c r="C1082">
        <v>517.46527800000001</v>
      </c>
      <c r="D1082">
        <f t="shared" si="194"/>
        <v>299.60972477420842</v>
      </c>
      <c r="E1082">
        <f t="shared" si="200"/>
        <v>-3.3767375531306244E-2</v>
      </c>
      <c r="F1082">
        <f t="shared" si="197"/>
        <v>-0.98370351783318455</v>
      </c>
      <c r="G1082">
        <f t="shared" si="198"/>
        <v>55.33909762662033</v>
      </c>
      <c r="H1082">
        <f t="shared" si="199"/>
        <v>21.13765438662033</v>
      </c>
      <c r="I1082">
        <f t="shared" si="195"/>
        <v>7182.0342910720328</v>
      </c>
      <c r="J1082">
        <f t="shared" si="196"/>
        <v>0.61803398874989479</v>
      </c>
      <c r="K1082">
        <f t="shared" si="203"/>
        <v>2743.2929908222613</v>
      </c>
      <c r="L1082">
        <f t="shared" si="204"/>
        <v>328.84528444396489</v>
      </c>
      <c r="M1082">
        <f t="shared" si="201"/>
        <v>281.05477239755146</v>
      </c>
      <c r="N1082">
        <f t="shared" si="202"/>
        <v>273.74931933696325</v>
      </c>
      <c r="O1082">
        <f t="shared" si="205"/>
        <v>336.10021492352826</v>
      </c>
    </row>
    <row r="1083" spans="1:15" x14ac:dyDescent="0.25">
      <c r="A1083">
        <v>10790</v>
      </c>
      <c r="B1083">
        <v>346.91385400000001</v>
      </c>
      <c r="C1083">
        <v>517.46527800000001</v>
      </c>
      <c r="D1083">
        <f t="shared" si="194"/>
        <v>299.27265086082889</v>
      </c>
      <c r="E1083">
        <f t="shared" si="200"/>
        <v>-3.3707391337952683E-2</v>
      </c>
      <c r="F1083">
        <f t="shared" si="197"/>
        <v>-0.98370351783318455</v>
      </c>
      <c r="G1083">
        <f t="shared" si="198"/>
        <v>55.33909762662033</v>
      </c>
      <c r="H1083">
        <f t="shared" si="199"/>
        <v>21.13765438662033</v>
      </c>
      <c r="I1083">
        <f t="shared" si="195"/>
        <v>7182.0342910720328</v>
      </c>
      <c r="J1083">
        <f t="shared" si="196"/>
        <v>0.61803398874989479</v>
      </c>
      <c r="K1083">
        <f t="shared" si="203"/>
        <v>2743.2929908222613</v>
      </c>
      <c r="L1083">
        <f t="shared" si="204"/>
        <v>328.71653366577482</v>
      </c>
      <c r="M1083">
        <f t="shared" si="201"/>
        <v>280.71769848417193</v>
      </c>
      <c r="N1083">
        <f t="shared" si="202"/>
        <v>273.41224542358373</v>
      </c>
      <c r="O1083">
        <f t="shared" si="205"/>
        <v>335.76314101014873</v>
      </c>
    </row>
    <row r="1084" spans="1:15" x14ac:dyDescent="0.25">
      <c r="A1084">
        <v>10800</v>
      </c>
      <c r="B1084">
        <v>361.36859799999996</v>
      </c>
      <c r="C1084">
        <v>506.61458299999993</v>
      </c>
      <c r="D1084">
        <f t="shared" si="194"/>
        <v>298.93617678938335</v>
      </c>
      <c r="E1084">
        <f t="shared" si="200"/>
        <v>-3.3647407144553651E-2</v>
      </c>
      <c r="F1084">
        <f t="shared" si="197"/>
        <v>-0.98370351783318455</v>
      </c>
      <c r="G1084">
        <f t="shared" si="198"/>
        <v>55.33909762662033</v>
      </c>
      <c r="H1084">
        <f t="shared" si="199"/>
        <v>21.13765438662033</v>
      </c>
      <c r="I1084">
        <f t="shared" si="195"/>
        <v>7182.0342910720328</v>
      </c>
      <c r="J1084">
        <f t="shared" si="196"/>
        <v>0.61803398874989479</v>
      </c>
      <c r="K1084">
        <f t="shared" si="203"/>
        <v>2743.2929908222613</v>
      </c>
      <c r="L1084">
        <f t="shared" si="204"/>
        <v>337.52153509749428</v>
      </c>
      <c r="M1084">
        <f t="shared" si="201"/>
        <v>280.3812244127264</v>
      </c>
      <c r="N1084">
        <f t="shared" si="202"/>
        <v>273.07577135213819</v>
      </c>
      <c r="O1084">
        <f t="shared" si="205"/>
        <v>335.42666693870319</v>
      </c>
    </row>
    <row r="1085" spans="1:15" x14ac:dyDescent="0.25">
      <c r="A1085">
        <v>10810</v>
      </c>
      <c r="B1085">
        <v>375.82334200000003</v>
      </c>
      <c r="C1085">
        <v>495.76388900000001</v>
      </c>
      <c r="D1085">
        <f t="shared" si="194"/>
        <v>298.60030255987112</v>
      </c>
      <c r="E1085">
        <f t="shared" si="200"/>
        <v>-3.3587422951222835E-2</v>
      </c>
      <c r="F1085">
        <f t="shared" si="197"/>
        <v>-0.98370351783318455</v>
      </c>
      <c r="G1085">
        <f t="shared" si="198"/>
        <v>55.33909762662033</v>
      </c>
      <c r="H1085">
        <f t="shared" si="199"/>
        <v>21.13765438662033</v>
      </c>
      <c r="I1085">
        <f t="shared" si="195"/>
        <v>7182.0342910720328</v>
      </c>
      <c r="J1085">
        <f t="shared" si="196"/>
        <v>0.61803398874989479</v>
      </c>
      <c r="K1085">
        <f t="shared" si="203"/>
        <v>2743.2929908222613</v>
      </c>
      <c r="L1085">
        <f t="shared" si="204"/>
        <v>346.32676564844445</v>
      </c>
      <c r="M1085">
        <f t="shared" si="201"/>
        <v>280.04535018321417</v>
      </c>
      <c r="N1085">
        <f t="shared" si="202"/>
        <v>272.73989712262596</v>
      </c>
      <c r="O1085">
        <f t="shared" si="205"/>
        <v>335.09079270919096</v>
      </c>
    </row>
    <row r="1086" spans="1:15" x14ac:dyDescent="0.25">
      <c r="A1086">
        <v>10820</v>
      </c>
      <c r="B1086">
        <v>361.36859799999996</v>
      </c>
      <c r="C1086">
        <v>506.61458299999993</v>
      </c>
      <c r="D1086">
        <f t="shared" si="194"/>
        <v>298.26502817229266</v>
      </c>
      <c r="E1086">
        <f t="shared" si="200"/>
        <v>-3.3527438757846542E-2</v>
      </c>
      <c r="F1086">
        <f t="shared" si="197"/>
        <v>-0.98370351783318455</v>
      </c>
      <c r="G1086">
        <f t="shared" si="198"/>
        <v>55.33909762662033</v>
      </c>
      <c r="H1086">
        <f t="shared" si="199"/>
        <v>21.13765438662033</v>
      </c>
      <c r="I1086">
        <f t="shared" si="195"/>
        <v>7182.0342910720328</v>
      </c>
      <c r="J1086">
        <f t="shared" si="196"/>
        <v>0.61803398874989479</v>
      </c>
      <c r="K1086">
        <f t="shared" si="203"/>
        <v>2743.2929908222613</v>
      </c>
      <c r="L1086">
        <f t="shared" si="204"/>
        <v>337.26517913726809</v>
      </c>
      <c r="M1086">
        <f t="shared" si="201"/>
        <v>279.7100757956357</v>
      </c>
      <c r="N1086">
        <f t="shared" si="202"/>
        <v>272.4046227350475</v>
      </c>
      <c r="O1086">
        <f t="shared" si="205"/>
        <v>334.7555183216125</v>
      </c>
    </row>
    <row r="1087" spans="1:15" x14ac:dyDescent="0.25">
      <c r="A1087">
        <v>10830</v>
      </c>
      <c r="B1087">
        <v>346.91385400000001</v>
      </c>
      <c r="C1087">
        <v>517.46527800000001</v>
      </c>
      <c r="D1087">
        <f t="shared" si="194"/>
        <v>297.93035362664796</v>
      </c>
      <c r="E1087">
        <f t="shared" si="200"/>
        <v>-3.3467454564470242E-2</v>
      </c>
      <c r="F1087">
        <f t="shared" si="197"/>
        <v>-0.98370351783318455</v>
      </c>
      <c r="G1087">
        <f t="shared" si="198"/>
        <v>55.33909762662033</v>
      </c>
      <c r="H1087">
        <f t="shared" si="199"/>
        <v>21.13765438662033</v>
      </c>
      <c r="I1087">
        <f t="shared" si="195"/>
        <v>7182.0342910720328</v>
      </c>
      <c r="J1087">
        <f t="shared" si="196"/>
        <v>0.61803398874989479</v>
      </c>
      <c r="K1087">
        <f t="shared" si="203"/>
        <v>2743.2929908222613</v>
      </c>
      <c r="L1087">
        <f t="shared" si="204"/>
        <v>328.20382174532267</v>
      </c>
      <c r="M1087">
        <f t="shared" si="201"/>
        <v>279.375401249991</v>
      </c>
      <c r="N1087">
        <f t="shared" si="202"/>
        <v>272.06994818940279</v>
      </c>
      <c r="O1087">
        <f t="shared" si="205"/>
        <v>334.4208437759678</v>
      </c>
    </row>
    <row r="1088" spans="1:15" x14ac:dyDescent="0.25">
      <c r="A1088">
        <v>10840</v>
      </c>
      <c r="B1088">
        <v>361.36859799999996</v>
      </c>
      <c r="C1088">
        <v>506.61458299999993</v>
      </c>
      <c r="D1088">
        <f t="shared" si="194"/>
        <v>297.59627892293668</v>
      </c>
      <c r="E1088">
        <f t="shared" si="200"/>
        <v>-3.3407470371128054E-2</v>
      </c>
      <c r="F1088">
        <f t="shared" si="197"/>
        <v>-0.98370351783318455</v>
      </c>
      <c r="G1088">
        <f t="shared" si="198"/>
        <v>55.33909762662033</v>
      </c>
      <c r="H1088">
        <f t="shared" si="199"/>
        <v>21.13765438662033</v>
      </c>
      <c r="I1088">
        <f t="shared" si="195"/>
        <v>7182.0342910720328</v>
      </c>
      <c r="J1088">
        <f t="shared" si="196"/>
        <v>0.61803398874989479</v>
      </c>
      <c r="K1088">
        <f t="shared" si="203"/>
        <v>2743.2929908222613</v>
      </c>
      <c r="L1088">
        <f t="shared" si="204"/>
        <v>337.00973965396508</v>
      </c>
      <c r="M1088">
        <f t="shared" si="201"/>
        <v>279.04132654627972</v>
      </c>
      <c r="N1088">
        <f t="shared" si="202"/>
        <v>271.73587348569151</v>
      </c>
      <c r="O1088">
        <f t="shared" si="205"/>
        <v>334.08676907225652</v>
      </c>
    </row>
    <row r="1089" spans="1:15" x14ac:dyDescent="0.25">
      <c r="A1089">
        <v>10850</v>
      </c>
      <c r="B1089">
        <v>361.36859799999996</v>
      </c>
      <c r="C1089">
        <v>506.61458299999993</v>
      </c>
      <c r="D1089">
        <f t="shared" si="194"/>
        <v>297.26280406115904</v>
      </c>
      <c r="E1089">
        <f t="shared" si="200"/>
        <v>-3.3347486177763133E-2</v>
      </c>
      <c r="F1089">
        <f t="shared" si="197"/>
        <v>-0.98370351783318455</v>
      </c>
      <c r="G1089">
        <f t="shared" si="198"/>
        <v>55.33909762662033</v>
      </c>
      <c r="H1089">
        <f t="shared" si="199"/>
        <v>21.13765438662033</v>
      </c>
      <c r="I1089">
        <f t="shared" si="195"/>
        <v>7182.0342910720328</v>
      </c>
      <c r="J1089">
        <f t="shared" si="196"/>
        <v>0.61803398874989479</v>
      </c>
      <c r="K1089">
        <f t="shared" si="203"/>
        <v>2743.2929908222613</v>
      </c>
      <c r="L1089">
        <f t="shared" si="204"/>
        <v>336.88236359115973</v>
      </c>
      <c r="M1089">
        <f t="shared" si="201"/>
        <v>278.70785168450209</v>
      </c>
      <c r="N1089">
        <f t="shared" si="202"/>
        <v>271.40239862391388</v>
      </c>
      <c r="O1089">
        <f t="shared" si="205"/>
        <v>333.75329421047888</v>
      </c>
    </row>
    <row r="1090" spans="1:15" x14ac:dyDescent="0.25">
      <c r="A1090">
        <v>10860</v>
      </c>
      <c r="B1090">
        <v>375.82334200000003</v>
      </c>
      <c r="C1090">
        <v>495.76388900000001</v>
      </c>
      <c r="D1090">
        <f t="shared" si="194"/>
        <v>296.92992904131529</v>
      </c>
      <c r="E1090">
        <f t="shared" si="200"/>
        <v>-3.3287501984375467E-2</v>
      </c>
      <c r="F1090">
        <f t="shared" si="197"/>
        <v>-0.98370351783318455</v>
      </c>
      <c r="G1090">
        <f t="shared" si="198"/>
        <v>55.33909762662033</v>
      </c>
      <c r="H1090">
        <f t="shared" si="199"/>
        <v>21.13765438662033</v>
      </c>
      <c r="I1090">
        <f t="shared" si="195"/>
        <v>7182.0342910720328</v>
      </c>
      <c r="J1090">
        <f t="shared" si="196"/>
        <v>0.61803398874989479</v>
      </c>
      <c r="K1090">
        <f t="shared" si="203"/>
        <v>2743.2929908222613</v>
      </c>
      <c r="L1090">
        <f t="shared" si="204"/>
        <v>345.68873973826385</v>
      </c>
      <c r="M1090">
        <f t="shared" si="201"/>
        <v>278.37497666465833</v>
      </c>
      <c r="N1090">
        <f t="shared" si="202"/>
        <v>271.06952360407013</v>
      </c>
      <c r="O1090">
        <f t="shared" si="205"/>
        <v>333.42041919063513</v>
      </c>
    </row>
    <row r="1091" spans="1:15" x14ac:dyDescent="0.25">
      <c r="A1091">
        <v>10870</v>
      </c>
      <c r="B1091">
        <v>361.36859799999996</v>
      </c>
      <c r="C1091">
        <v>506.61458299999993</v>
      </c>
      <c r="D1091">
        <f t="shared" si="194"/>
        <v>296.59765386340484</v>
      </c>
      <c r="E1091">
        <f t="shared" si="200"/>
        <v>-3.3227517791044645E-2</v>
      </c>
      <c r="F1091">
        <f t="shared" si="197"/>
        <v>-0.98370351783318455</v>
      </c>
      <c r="G1091">
        <f t="shared" si="198"/>
        <v>55.33909762662033</v>
      </c>
      <c r="H1091">
        <f t="shared" si="199"/>
        <v>21.13765438662033</v>
      </c>
      <c r="I1091">
        <f t="shared" si="195"/>
        <v>7182.0342910720328</v>
      </c>
      <c r="J1091">
        <f t="shared" si="196"/>
        <v>0.61803398874989479</v>
      </c>
      <c r="K1091">
        <f t="shared" si="203"/>
        <v>2743.2929908222613</v>
      </c>
      <c r="L1091">
        <f t="shared" si="204"/>
        <v>336.62829882324132</v>
      </c>
      <c r="M1091">
        <f t="shared" si="201"/>
        <v>278.04270148674789</v>
      </c>
      <c r="N1091">
        <f t="shared" si="202"/>
        <v>270.73724842615968</v>
      </c>
      <c r="O1091">
        <f t="shared" si="205"/>
        <v>333.08814401272468</v>
      </c>
    </row>
    <row r="1092" spans="1:15" x14ac:dyDescent="0.25">
      <c r="A1092">
        <v>10880</v>
      </c>
      <c r="B1092">
        <v>361.36859799999996</v>
      </c>
      <c r="C1092">
        <v>506.61458299999993</v>
      </c>
      <c r="D1092">
        <f t="shared" ref="D1092:D1155" si="206">A*EXP(-E/(R_*$B$1))*A1092^2+(m*$B$1+b)*A1092+$B$4</f>
        <v>296.26597852742805</v>
      </c>
      <c r="E1092">
        <f t="shared" si="200"/>
        <v>-3.3167533597679724E-2</v>
      </c>
      <c r="F1092">
        <f t="shared" si="197"/>
        <v>-0.98370351783318455</v>
      </c>
      <c r="G1092">
        <f t="shared" si="198"/>
        <v>55.33909762662033</v>
      </c>
      <c r="H1092">
        <f t="shared" si="199"/>
        <v>21.13765438662033</v>
      </c>
      <c r="I1092">
        <f t="shared" ref="I1092:I1155" si="207">+sigma_mod+10^2*G1092</f>
        <v>7182.0342910720328</v>
      </c>
      <c r="J1092">
        <f t="shared" ref="J1092:J1155" si="208">+G1092/(G1092+sigma_sens)</f>
        <v>0.61803398874989479</v>
      </c>
      <c r="K1092">
        <f t="shared" si="203"/>
        <v>2743.2929908222613</v>
      </c>
      <c r="L1092">
        <f t="shared" si="204"/>
        <v>336.50161011812827</v>
      </c>
      <c r="M1092">
        <f t="shared" si="201"/>
        <v>277.71102615077109</v>
      </c>
      <c r="N1092">
        <f t="shared" si="202"/>
        <v>270.40557309018288</v>
      </c>
      <c r="O1092">
        <f t="shared" si="205"/>
        <v>332.75646867674789</v>
      </c>
    </row>
    <row r="1093" spans="1:15" x14ac:dyDescent="0.25">
      <c r="A1093">
        <v>10890</v>
      </c>
      <c r="B1093">
        <v>361.36859799999996</v>
      </c>
      <c r="C1093">
        <v>506.61458299999993</v>
      </c>
      <c r="D1093">
        <f t="shared" si="206"/>
        <v>295.93490303338513</v>
      </c>
      <c r="E1093">
        <f t="shared" si="200"/>
        <v>-3.3107549404292058E-2</v>
      </c>
      <c r="F1093">
        <f t="shared" ref="F1093:F1156" si="209">+A*EXP(-E/(R_*$B$1))*(10)^2+(m*$B$1+b)*10</f>
        <v>-0.98370351783318455</v>
      </c>
      <c r="G1093">
        <f t="shared" ref="G1093:G1156" si="210">+H1092+sigma_sens</f>
        <v>55.33909762662033</v>
      </c>
      <c r="H1093">
        <f t="shared" ref="H1093:H1156" si="211">+G1093*(1-J1093)</f>
        <v>21.13765438662033</v>
      </c>
      <c r="I1093">
        <f t="shared" si="207"/>
        <v>7182.0342910720328</v>
      </c>
      <c r="J1093">
        <f t="shared" si="208"/>
        <v>0.61803398874989479</v>
      </c>
      <c r="K1093">
        <f t="shared" si="203"/>
        <v>2743.2929908222613</v>
      </c>
      <c r="L1093">
        <f t="shared" si="204"/>
        <v>336.37515053224604</v>
      </c>
      <c r="M1093">
        <f t="shared" si="201"/>
        <v>277.37995065672817</v>
      </c>
      <c r="N1093">
        <f t="shared" si="202"/>
        <v>270.07449759613996</v>
      </c>
      <c r="O1093">
        <f t="shared" si="205"/>
        <v>332.42539318270497</v>
      </c>
    </row>
    <row r="1094" spans="1:15" x14ac:dyDescent="0.25">
      <c r="A1094">
        <v>10900</v>
      </c>
      <c r="B1094">
        <v>346.91385400000001</v>
      </c>
      <c r="C1094">
        <v>517.46527800000001</v>
      </c>
      <c r="D1094">
        <f t="shared" si="206"/>
        <v>295.60442738127563</v>
      </c>
      <c r="E1094">
        <f t="shared" ref="E1094:E1157" si="212">+(D1094-D1093)/10</f>
        <v>-3.304756521094987E-2</v>
      </c>
      <c r="F1094">
        <f t="shared" si="209"/>
        <v>-0.98370351783318455</v>
      </c>
      <c r="G1094">
        <f t="shared" si="210"/>
        <v>55.33909762662033</v>
      </c>
      <c r="H1094">
        <f t="shared" si="211"/>
        <v>21.13765438662033</v>
      </c>
      <c r="I1094">
        <f t="shared" si="207"/>
        <v>7182.0342910720328</v>
      </c>
      <c r="J1094">
        <f t="shared" si="208"/>
        <v>0.61803398874989479</v>
      </c>
      <c r="K1094">
        <f t="shared" si="203"/>
        <v>2743.2929908222613</v>
      </c>
      <c r="L1094">
        <f t="shared" si="204"/>
        <v>327.31539697491587</v>
      </c>
      <c r="M1094">
        <f t="shared" ref="M1094:M1157" si="213">+M1093+E1094*10</f>
        <v>277.04947500461867</v>
      </c>
      <c r="N1094">
        <f t="shared" si="202"/>
        <v>269.74402194403046</v>
      </c>
      <c r="O1094">
        <f t="shared" si="205"/>
        <v>332.09491753059547</v>
      </c>
    </row>
    <row r="1095" spans="1:15" x14ac:dyDescent="0.25">
      <c r="A1095">
        <v>10910</v>
      </c>
      <c r="B1095">
        <v>346.91385400000001</v>
      </c>
      <c r="C1095">
        <v>517.46527800000001</v>
      </c>
      <c r="D1095">
        <f t="shared" si="206"/>
        <v>295.27455157109978</v>
      </c>
      <c r="E1095">
        <f t="shared" si="212"/>
        <v>-3.2987581017584942E-2</v>
      </c>
      <c r="F1095">
        <f t="shared" si="209"/>
        <v>-0.98370351783318455</v>
      </c>
      <c r="G1095">
        <f t="shared" si="210"/>
        <v>55.33909762662033</v>
      </c>
      <c r="H1095">
        <f t="shared" si="211"/>
        <v>21.13765438662033</v>
      </c>
      <c r="I1095">
        <f t="shared" si="207"/>
        <v>7182.0342910720328</v>
      </c>
      <c r="J1095">
        <f t="shared" si="208"/>
        <v>0.61803398874989479</v>
      </c>
      <c r="K1095">
        <f t="shared" si="203"/>
        <v>2743.2929908222613</v>
      </c>
      <c r="L1095">
        <f t="shared" si="204"/>
        <v>327.18939562749512</v>
      </c>
      <c r="M1095">
        <f t="shared" si="213"/>
        <v>276.71959919444282</v>
      </c>
      <c r="N1095">
        <f t="shared" si="202"/>
        <v>269.41414613385462</v>
      </c>
      <c r="O1095">
        <f t="shared" si="205"/>
        <v>331.76504172041962</v>
      </c>
    </row>
    <row r="1096" spans="1:15" x14ac:dyDescent="0.25">
      <c r="A1096">
        <v>10920</v>
      </c>
      <c r="B1096">
        <v>346.91385400000001</v>
      </c>
      <c r="C1096">
        <v>517.46527800000001</v>
      </c>
      <c r="D1096">
        <f t="shared" si="206"/>
        <v>294.94527560285781</v>
      </c>
      <c r="E1096">
        <f t="shared" si="212"/>
        <v>-3.2927596824197283E-2</v>
      </c>
      <c r="F1096">
        <f t="shared" si="209"/>
        <v>-0.98370351783318455</v>
      </c>
      <c r="G1096">
        <f t="shared" si="210"/>
        <v>55.33909762662033</v>
      </c>
      <c r="H1096">
        <f t="shared" si="211"/>
        <v>21.13765438662033</v>
      </c>
      <c r="I1096">
        <f t="shared" si="207"/>
        <v>7182.0342910720328</v>
      </c>
      <c r="J1096">
        <f t="shared" si="208"/>
        <v>0.61803398874989479</v>
      </c>
      <c r="K1096">
        <f t="shared" si="203"/>
        <v>2743.2929908222613</v>
      </c>
      <c r="L1096">
        <f t="shared" si="204"/>
        <v>327.06362339930524</v>
      </c>
      <c r="M1096">
        <f t="shared" si="213"/>
        <v>276.39032322620085</v>
      </c>
      <c r="N1096">
        <f t="shared" ref="N1096:N1159" si="214">+N1095+E1096*10</f>
        <v>269.08487016561264</v>
      </c>
      <c r="O1096">
        <f t="shared" si="205"/>
        <v>331.43576575217764</v>
      </c>
    </row>
    <row r="1097" spans="1:15" x14ac:dyDescent="0.25">
      <c r="A1097">
        <v>10930</v>
      </c>
      <c r="B1097">
        <v>361.36859799999996</v>
      </c>
      <c r="C1097">
        <v>506.61458299999993</v>
      </c>
      <c r="D1097">
        <f t="shared" si="206"/>
        <v>294.61659947654914</v>
      </c>
      <c r="E1097">
        <f t="shared" si="212"/>
        <v>-3.2867612630866461E-2</v>
      </c>
      <c r="F1097">
        <f t="shared" si="209"/>
        <v>-0.98370351783318455</v>
      </c>
      <c r="G1097">
        <f t="shared" si="210"/>
        <v>55.33909762662033</v>
      </c>
      <c r="H1097">
        <f t="shared" si="211"/>
        <v>21.13765438662033</v>
      </c>
      <c r="I1097">
        <f t="shared" si="207"/>
        <v>7182.0342910720328</v>
      </c>
      <c r="J1097">
        <f t="shared" si="208"/>
        <v>0.61803398874989479</v>
      </c>
      <c r="K1097">
        <f t="shared" si="203"/>
        <v>2743.2929908222613</v>
      </c>
      <c r="L1097">
        <f t="shared" si="204"/>
        <v>335.87160338102456</v>
      </c>
      <c r="M1097">
        <f t="shared" si="213"/>
        <v>276.06164709989218</v>
      </c>
      <c r="N1097">
        <f t="shared" si="214"/>
        <v>268.75619403930398</v>
      </c>
      <c r="O1097">
        <f t="shared" si="205"/>
        <v>331.10708962586898</v>
      </c>
    </row>
    <row r="1098" spans="1:15" x14ac:dyDescent="0.25">
      <c r="A1098">
        <v>10940</v>
      </c>
      <c r="B1098">
        <v>361.36859799999996</v>
      </c>
      <c r="C1098">
        <v>506.61458299999993</v>
      </c>
      <c r="D1098">
        <f t="shared" si="206"/>
        <v>294.28852319217413</v>
      </c>
      <c r="E1098">
        <f t="shared" si="212"/>
        <v>-3.2807628437501533E-2</v>
      </c>
      <c r="F1098">
        <f t="shared" si="209"/>
        <v>-0.98370351783318455</v>
      </c>
      <c r="G1098">
        <f t="shared" si="210"/>
        <v>55.33909762662033</v>
      </c>
      <c r="H1098">
        <f t="shared" si="211"/>
        <v>21.13765438662033</v>
      </c>
      <c r="I1098">
        <f t="shared" si="207"/>
        <v>7182.0342910720328</v>
      </c>
      <c r="J1098">
        <f t="shared" si="208"/>
        <v>0.61803398874989479</v>
      </c>
      <c r="K1098">
        <f t="shared" si="203"/>
        <v>2743.2929908222613</v>
      </c>
      <c r="L1098">
        <f t="shared" si="204"/>
        <v>335.74628939129605</v>
      </c>
      <c r="M1098">
        <f t="shared" si="213"/>
        <v>275.73357081551717</v>
      </c>
      <c r="N1098">
        <f t="shared" si="214"/>
        <v>268.42811775492896</v>
      </c>
      <c r="O1098">
        <f t="shared" si="205"/>
        <v>330.77901334149396</v>
      </c>
    </row>
    <row r="1099" spans="1:15" x14ac:dyDescent="0.25">
      <c r="A1099">
        <v>10950</v>
      </c>
      <c r="B1099">
        <v>361.36859799999996</v>
      </c>
      <c r="C1099">
        <v>506.61458299999993</v>
      </c>
      <c r="D1099">
        <f t="shared" si="206"/>
        <v>293.96104674973299</v>
      </c>
      <c r="E1099">
        <f t="shared" si="212"/>
        <v>-3.2747644244113874E-2</v>
      </c>
      <c r="F1099">
        <f t="shared" si="209"/>
        <v>-0.98370351783318455</v>
      </c>
      <c r="G1099">
        <f t="shared" si="210"/>
        <v>55.33909762662033</v>
      </c>
      <c r="H1099">
        <f t="shared" si="211"/>
        <v>21.13765438662033</v>
      </c>
      <c r="I1099">
        <f t="shared" si="207"/>
        <v>7182.0342910720328</v>
      </c>
      <c r="J1099">
        <f t="shared" si="208"/>
        <v>0.61803398874989479</v>
      </c>
      <c r="K1099">
        <f t="shared" si="203"/>
        <v>2743.2929908222613</v>
      </c>
      <c r="L1099">
        <f t="shared" si="204"/>
        <v>335.62120452079841</v>
      </c>
      <c r="M1099">
        <f t="shared" si="213"/>
        <v>275.40609437307603</v>
      </c>
      <c r="N1099">
        <f t="shared" si="214"/>
        <v>268.10064131248782</v>
      </c>
      <c r="O1099">
        <f t="shared" si="205"/>
        <v>330.45153689905283</v>
      </c>
    </row>
    <row r="1100" spans="1:15" x14ac:dyDescent="0.25">
      <c r="A1100">
        <v>10960</v>
      </c>
      <c r="B1100">
        <v>361.36859799999996</v>
      </c>
      <c r="C1100">
        <v>506.61458299999993</v>
      </c>
      <c r="D1100">
        <f t="shared" si="206"/>
        <v>293.63417014922538</v>
      </c>
      <c r="E1100">
        <f t="shared" si="212"/>
        <v>-3.2687660050760313E-2</v>
      </c>
      <c r="F1100">
        <f t="shared" si="209"/>
        <v>-0.98370351783318455</v>
      </c>
      <c r="G1100">
        <f t="shared" si="210"/>
        <v>55.33909762662033</v>
      </c>
      <c r="H1100">
        <f t="shared" si="211"/>
        <v>21.13765438662033</v>
      </c>
      <c r="I1100">
        <f t="shared" si="207"/>
        <v>7182.0342910720328</v>
      </c>
      <c r="J1100">
        <f t="shared" si="208"/>
        <v>0.61803398874989479</v>
      </c>
      <c r="K1100">
        <f t="shared" si="203"/>
        <v>2743.2929908222613</v>
      </c>
      <c r="L1100">
        <f t="shared" si="204"/>
        <v>335.49634876953155</v>
      </c>
      <c r="M1100">
        <f t="shared" si="213"/>
        <v>275.07921777256843</v>
      </c>
      <c r="N1100">
        <f t="shared" si="214"/>
        <v>267.77376471198022</v>
      </c>
      <c r="O1100">
        <f t="shared" si="205"/>
        <v>330.12466029854522</v>
      </c>
    </row>
    <row r="1101" spans="1:15" x14ac:dyDescent="0.25">
      <c r="A1101">
        <v>10970</v>
      </c>
      <c r="B1101">
        <v>361.36859799999996</v>
      </c>
      <c r="C1101">
        <v>506.61458299999993</v>
      </c>
      <c r="D1101">
        <f t="shared" si="206"/>
        <v>293.30789339065132</v>
      </c>
      <c r="E1101">
        <f t="shared" si="212"/>
        <v>-3.2627675857406759E-2</v>
      </c>
      <c r="F1101">
        <f t="shared" si="209"/>
        <v>-0.98370351783318455</v>
      </c>
      <c r="G1101">
        <f t="shared" si="210"/>
        <v>55.33909762662033</v>
      </c>
      <c r="H1101">
        <f t="shared" si="211"/>
        <v>21.13765438662033</v>
      </c>
      <c r="I1101">
        <f t="shared" si="207"/>
        <v>7182.0342910720328</v>
      </c>
      <c r="J1101">
        <f t="shared" si="208"/>
        <v>0.61803398874989479</v>
      </c>
      <c r="K1101">
        <f t="shared" si="203"/>
        <v>2743.2929908222613</v>
      </c>
      <c r="L1101">
        <f t="shared" si="204"/>
        <v>335.3717221374954</v>
      </c>
      <c r="M1101">
        <f t="shared" si="213"/>
        <v>274.75294101399436</v>
      </c>
      <c r="N1101">
        <f t="shared" si="214"/>
        <v>267.44748795340615</v>
      </c>
      <c r="O1101">
        <f t="shared" si="205"/>
        <v>329.79838353997116</v>
      </c>
    </row>
    <row r="1102" spans="1:15" x14ac:dyDescent="0.25">
      <c r="A1102">
        <v>10980</v>
      </c>
      <c r="B1102">
        <v>346.91385400000001</v>
      </c>
      <c r="C1102">
        <v>517.46527800000001</v>
      </c>
      <c r="D1102">
        <f t="shared" si="206"/>
        <v>292.98221647401101</v>
      </c>
      <c r="E1102">
        <f t="shared" si="212"/>
        <v>-3.2567691664030465E-2</v>
      </c>
      <c r="F1102">
        <f t="shared" si="209"/>
        <v>-0.98370351783318455</v>
      </c>
      <c r="G1102">
        <f t="shared" si="210"/>
        <v>55.33909762662033</v>
      </c>
      <c r="H1102">
        <f t="shared" si="211"/>
        <v>21.13765438662033</v>
      </c>
      <c r="I1102">
        <f t="shared" si="207"/>
        <v>7182.0342910720328</v>
      </c>
      <c r="J1102">
        <f t="shared" si="208"/>
        <v>0.61803398874989479</v>
      </c>
      <c r="K1102">
        <f t="shared" si="203"/>
        <v>2743.2929908222613</v>
      </c>
      <c r="L1102">
        <f t="shared" si="204"/>
        <v>326.31380153401153</v>
      </c>
      <c r="M1102">
        <f t="shared" si="213"/>
        <v>274.42726409735405</v>
      </c>
      <c r="N1102">
        <f t="shared" si="214"/>
        <v>267.12181103676585</v>
      </c>
      <c r="O1102">
        <f t="shared" si="205"/>
        <v>329.47270662333085</v>
      </c>
    </row>
    <row r="1103" spans="1:15" x14ac:dyDescent="0.25">
      <c r="A1103">
        <v>10990</v>
      </c>
      <c r="B1103">
        <v>361.36859799999996</v>
      </c>
      <c r="C1103">
        <v>506.61458299999993</v>
      </c>
      <c r="D1103">
        <f t="shared" si="206"/>
        <v>292.65713939930424</v>
      </c>
      <c r="E1103">
        <f t="shared" si="212"/>
        <v>-3.2507707470676904E-2</v>
      </c>
      <c r="F1103">
        <f t="shared" si="209"/>
        <v>-0.98370351783318455</v>
      </c>
      <c r="G1103">
        <f t="shared" si="210"/>
        <v>55.33909762662033</v>
      </c>
      <c r="H1103">
        <f t="shared" si="211"/>
        <v>21.13765438662033</v>
      </c>
      <c r="I1103">
        <f t="shared" si="207"/>
        <v>7182.0342910720328</v>
      </c>
      <c r="J1103">
        <f t="shared" si="208"/>
        <v>0.61803398874989479</v>
      </c>
      <c r="K1103">
        <f t="shared" si="203"/>
        <v>2743.2929908222613</v>
      </c>
      <c r="L1103">
        <f t="shared" si="204"/>
        <v>335.1231562311155</v>
      </c>
      <c r="M1103">
        <f t="shared" si="213"/>
        <v>274.10218702264729</v>
      </c>
      <c r="N1103">
        <f t="shared" si="214"/>
        <v>266.79673396205908</v>
      </c>
      <c r="O1103">
        <f t="shared" si="205"/>
        <v>329.14762954862408</v>
      </c>
    </row>
    <row r="1104" spans="1:15" x14ac:dyDescent="0.25">
      <c r="A1104">
        <v>11000</v>
      </c>
      <c r="B1104">
        <v>332.45911000000001</v>
      </c>
      <c r="C1104">
        <v>528.31597199999999</v>
      </c>
      <c r="D1104">
        <f t="shared" si="206"/>
        <v>292.33266216653101</v>
      </c>
      <c r="E1104">
        <f t="shared" si="212"/>
        <v>-3.244772327732335E-2</v>
      </c>
      <c r="F1104">
        <f t="shared" si="209"/>
        <v>-0.98370351783318455</v>
      </c>
      <c r="G1104">
        <f t="shared" si="210"/>
        <v>55.33909762662033</v>
      </c>
      <c r="H1104">
        <f t="shared" si="211"/>
        <v>21.13765438662033</v>
      </c>
      <c r="I1104">
        <f t="shared" si="207"/>
        <v>7182.0342910720328</v>
      </c>
      <c r="J1104">
        <f t="shared" si="208"/>
        <v>0.61803398874989479</v>
      </c>
      <c r="K1104">
        <f t="shared" si="203"/>
        <v>2743.2929908222613</v>
      </c>
      <c r="L1104">
        <f t="shared" si="204"/>
        <v>317.13217077541441</v>
      </c>
      <c r="M1104">
        <f t="shared" si="213"/>
        <v>273.77770978987405</v>
      </c>
      <c r="N1104">
        <f t="shared" si="214"/>
        <v>266.47225672928585</v>
      </c>
      <c r="O1104">
        <f t="shared" si="205"/>
        <v>328.82315231585085</v>
      </c>
    </row>
    <row r="1105" spans="1:15" x14ac:dyDescent="0.25">
      <c r="A1105">
        <v>11010</v>
      </c>
      <c r="B1105">
        <v>346.91385400000001</v>
      </c>
      <c r="C1105">
        <v>517.46527800000001</v>
      </c>
      <c r="D1105">
        <f t="shared" si="206"/>
        <v>292.00878477569165</v>
      </c>
      <c r="E1105">
        <f t="shared" si="212"/>
        <v>-3.2387739083935684E-2</v>
      </c>
      <c r="F1105">
        <f t="shared" si="209"/>
        <v>-0.98370351783318455</v>
      </c>
      <c r="G1105">
        <f t="shared" si="210"/>
        <v>55.33909762662033</v>
      </c>
      <c r="H1105">
        <f t="shared" si="211"/>
        <v>21.13765438662033</v>
      </c>
      <c r="I1105">
        <f t="shared" si="207"/>
        <v>7182.0342910720328</v>
      </c>
      <c r="J1105">
        <f t="shared" si="208"/>
        <v>0.61803398874989479</v>
      </c>
      <c r="K1105">
        <f t="shared" si="203"/>
        <v>2743.2929908222613</v>
      </c>
      <c r="L1105">
        <f t="shared" si="204"/>
        <v>325.94198371098003</v>
      </c>
      <c r="M1105">
        <f t="shared" si="213"/>
        <v>273.4538323990347</v>
      </c>
      <c r="N1105">
        <f t="shared" si="214"/>
        <v>266.14837933844649</v>
      </c>
      <c r="O1105">
        <f t="shared" si="205"/>
        <v>328.49927492501149</v>
      </c>
    </row>
    <row r="1106" spans="1:15" x14ac:dyDescent="0.25">
      <c r="A1106">
        <v>11020</v>
      </c>
      <c r="B1106">
        <v>346.91385400000001</v>
      </c>
      <c r="C1106">
        <v>517.46527800000001</v>
      </c>
      <c r="D1106">
        <f t="shared" si="206"/>
        <v>291.68550722678572</v>
      </c>
      <c r="E1106">
        <f t="shared" si="212"/>
        <v>-3.2327754890593495E-2</v>
      </c>
      <c r="F1106">
        <f t="shared" si="209"/>
        <v>-0.98370351783318455</v>
      </c>
      <c r="G1106">
        <f t="shared" si="210"/>
        <v>55.33909762662033</v>
      </c>
      <c r="H1106">
        <f t="shared" si="211"/>
        <v>21.13765438662033</v>
      </c>
      <c r="I1106">
        <f t="shared" si="207"/>
        <v>7182.0342910720328</v>
      </c>
      <c r="J1106">
        <f t="shared" si="208"/>
        <v>0.61803398874989479</v>
      </c>
      <c r="K1106">
        <f t="shared" si="203"/>
        <v>2743.2929908222613</v>
      </c>
      <c r="L1106">
        <f t="shared" si="204"/>
        <v>325.81850267509776</v>
      </c>
      <c r="M1106">
        <f t="shared" si="213"/>
        <v>273.13055485012876</v>
      </c>
      <c r="N1106">
        <f t="shared" si="214"/>
        <v>265.82510178954055</v>
      </c>
      <c r="O1106">
        <f t="shared" si="205"/>
        <v>328.17599737610556</v>
      </c>
    </row>
    <row r="1107" spans="1:15" x14ac:dyDescent="0.25">
      <c r="A1107">
        <v>11030</v>
      </c>
      <c r="B1107">
        <v>332.45911000000001</v>
      </c>
      <c r="C1107">
        <v>528.31597199999999</v>
      </c>
      <c r="D1107">
        <f t="shared" si="206"/>
        <v>291.36282951981343</v>
      </c>
      <c r="E1107">
        <f t="shared" si="212"/>
        <v>-3.2267770697228568E-2</v>
      </c>
      <c r="F1107">
        <f t="shared" si="209"/>
        <v>-0.98370351783318455</v>
      </c>
      <c r="G1107">
        <f t="shared" si="210"/>
        <v>55.33909762662033</v>
      </c>
      <c r="H1107">
        <f t="shared" si="211"/>
        <v>21.13765438662033</v>
      </c>
      <c r="I1107">
        <f t="shared" si="207"/>
        <v>7182.0342910720328</v>
      </c>
      <c r="J1107">
        <f t="shared" si="208"/>
        <v>0.61803398874989479</v>
      </c>
      <c r="K1107">
        <f t="shared" si="203"/>
        <v>2743.2929908222613</v>
      </c>
      <c r="L1107">
        <f t="shared" si="204"/>
        <v>316.76172766776756</v>
      </c>
      <c r="M1107">
        <f t="shared" si="213"/>
        <v>272.80787714315647</v>
      </c>
      <c r="N1107">
        <f t="shared" si="214"/>
        <v>265.50242408256827</v>
      </c>
      <c r="O1107">
        <f t="shared" si="205"/>
        <v>327.85331966913327</v>
      </c>
    </row>
    <row r="1108" spans="1:15" x14ac:dyDescent="0.25">
      <c r="A1108">
        <v>11040</v>
      </c>
      <c r="B1108">
        <v>346.91385400000001</v>
      </c>
      <c r="C1108">
        <v>517.46527800000001</v>
      </c>
      <c r="D1108">
        <f t="shared" si="206"/>
        <v>291.04075165477502</v>
      </c>
      <c r="E1108">
        <f t="shared" si="212"/>
        <v>-3.2207786503840909E-2</v>
      </c>
      <c r="F1108">
        <f t="shared" si="209"/>
        <v>-0.98370351783318455</v>
      </c>
      <c r="G1108">
        <f t="shared" si="210"/>
        <v>55.33909762662033</v>
      </c>
      <c r="H1108">
        <f t="shared" si="211"/>
        <v>21.13765438662033</v>
      </c>
      <c r="I1108">
        <f t="shared" si="207"/>
        <v>7182.0342910720328</v>
      </c>
      <c r="J1108">
        <f t="shared" si="208"/>
        <v>0.61803398874989479</v>
      </c>
      <c r="K1108">
        <f t="shared" si="203"/>
        <v>2743.2929908222613</v>
      </c>
      <c r="L1108">
        <f t="shared" si="204"/>
        <v>325.57222796102553</v>
      </c>
      <c r="M1108">
        <f t="shared" si="213"/>
        <v>272.48579927811807</v>
      </c>
      <c r="N1108">
        <f t="shared" si="214"/>
        <v>265.18034621752986</v>
      </c>
      <c r="O1108">
        <f t="shared" si="205"/>
        <v>327.53124180409486</v>
      </c>
    </row>
    <row r="1109" spans="1:15" x14ac:dyDescent="0.25">
      <c r="A1109">
        <v>11050</v>
      </c>
      <c r="B1109">
        <v>361.36859799999996</v>
      </c>
      <c r="C1109">
        <v>506.61458299999993</v>
      </c>
      <c r="D1109">
        <f t="shared" si="206"/>
        <v>290.71927363166992</v>
      </c>
      <c r="E1109">
        <f t="shared" si="212"/>
        <v>-3.2147802310510086E-2</v>
      </c>
      <c r="F1109">
        <f t="shared" si="209"/>
        <v>-0.98370351783318455</v>
      </c>
      <c r="G1109">
        <f t="shared" si="210"/>
        <v>55.33909762662033</v>
      </c>
      <c r="H1109">
        <f t="shared" si="211"/>
        <v>21.13765438662033</v>
      </c>
      <c r="I1109">
        <f t="shared" si="207"/>
        <v>7182.0342910720328</v>
      </c>
      <c r="J1109">
        <f t="shared" si="208"/>
        <v>0.61803398874989479</v>
      </c>
      <c r="K1109">
        <f t="shared" si="203"/>
        <v>2743.2929908222613</v>
      </c>
      <c r="L1109">
        <f t="shared" si="204"/>
        <v>334.3829573735141</v>
      </c>
      <c r="M1109">
        <f t="shared" si="213"/>
        <v>272.16432125501296</v>
      </c>
      <c r="N1109">
        <f t="shared" si="214"/>
        <v>264.85886819442476</v>
      </c>
      <c r="O1109">
        <f t="shared" si="205"/>
        <v>327.20976378098976</v>
      </c>
    </row>
    <row r="1110" spans="1:15" x14ac:dyDescent="0.25">
      <c r="A1110">
        <v>11060</v>
      </c>
      <c r="B1110">
        <v>346.91385400000001</v>
      </c>
      <c r="C1110">
        <v>517.46527800000001</v>
      </c>
      <c r="D1110">
        <f t="shared" si="206"/>
        <v>290.39839545049858</v>
      </c>
      <c r="E1110">
        <f t="shared" si="212"/>
        <v>-3.2087818117133793E-2</v>
      </c>
      <c r="F1110">
        <f t="shared" si="209"/>
        <v>-0.98370351783318455</v>
      </c>
      <c r="G1110">
        <f t="shared" si="210"/>
        <v>55.33909762662033</v>
      </c>
      <c r="H1110">
        <f t="shared" si="211"/>
        <v>21.13765438662033</v>
      </c>
      <c r="I1110">
        <f t="shared" si="207"/>
        <v>7182.0342910720328</v>
      </c>
      <c r="J1110">
        <f t="shared" si="208"/>
        <v>0.61803398874989479</v>
      </c>
      <c r="K1110">
        <f t="shared" si="203"/>
        <v>2743.2929908222613</v>
      </c>
      <c r="L1110">
        <f t="shared" si="204"/>
        <v>325.32686972387631</v>
      </c>
      <c r="M1110">
        <f t="shared" si="213"/>
        <v>271.84344307384163</v>
      </c>
      <c r="N1110">
        <f t="shared" si="214"/>
        <v>264.53799001325342</v>
      </c>
      <c r="O1110">
        <f t="shared" si="205"/>
        <v>326.88888559981842</v>
      </c>
    </row>
    <row r="1111" spans="1:15" x14ac:dyDescent="0.25">
      <c r="A1111">
        <v>11070</v>
      </c>
      <c r="B1111">
        <v>346.91385400000001</v>
      </c>
      <c r="C1111">
        <v>517.46527800000001</v>
      </c>
      <c r="D1111">
        <f t="shared" si="206"/>
        <v>290.07811711126078</v>
      </c>
      <c r="E1111">
        <f t="shared" si="212"/>
        <v>-3.2027833923780238E-2</v>
      </c>
      <c r="F1111">
        <f t="shared" si="209"/>
        <v>-0.98370351783318455</v>
      </c>
      <c r="G1111">
        <f t="shared" si="210"/>
        <v>55.33909762662033</v>
      </c>
      <c r="H1111">
        <f t="shared" si="211"/>
        <v>21.13765438662033</v>
      </c>
      <c r="I1111">
        <f t="shared" si="207"/>
        <v>7182.0342910720328</v>
      </c>
      <c r="J1111">
        <f t="shared" si="208"/>
        <v>0.61803398874989479</v>
      </c>
      <c r="K1111">
        <f t="shared" si="203"/>
        <v>2743.2929908222613</v>
      </c>
      <c r="L1111">
        <f t="shared" si="204"/>
        <v>325.20453428414783</v>
      </c>
      <c r="M1111">
        <f t="shared" si="213"/>
        <v>271.52316473460382</v>
      </c>
      <c r="N1111">
        <f t="shared" si="214"/>
        <v>264.21771167401562</v>
      </c>
      <c r="O1111">
        <f t="shared" si="205"/>
        <v>326.56860726058062</v>
      </c>
    </row>
    <row r="1112" spans="1:15" x14ac:dyDescent="0.25">
      <c r="A1112">
        <v>11080</v>
      </c>
      <c r="B1112">
        <v>361.36859799999996</v>
      </c>
      <c r="C1112">
        <v>506.61458299999993</v>
      </c>
      <c r="D1112">
        <f t="shared" si="206"/>
        <v>289.75843861395674</v>
      </c>
      <c r="E1112">
        <f t="shared" si="212"/>
        <v>-3.1967849730403938E-2</v>
      </c>
      <c r="F1112">
        <f t="shared" si="209"/>
        <v>-0.98370351783318455</v>
      </c>
      <c r="G1112">
        <f t="shared" si="210"/>
        <v>55.33909762662033</v>
      </c>
      <c r="H1112">
        <f t="shared" si="211"/>
        <v>21.13765438662033</v>
      </c>
      <c r="I1112">
        <f t="shared" si="207"/>
        <v>7182.0342910720328</v>
      </c>
      <c r="J1112">
        <f t="shared" si="208"/>
        <v>0.61803398874989479</v>
      </c>
      <c r="K1112">
        <f t="shared" si="203"/>
        <v>2743.2929908222613</v>
      </c>
      <c r="L1112">
        <f t="shared" si="204"/>
        <v>334.01595105432875</v>
      </c>
      <c r="M1112">
        <f t="shared" si="213"/>
        <v>271.20348623729978</v>
      </c>
      <c r="N1112">
        <f t="shared" si="214"/>
        <v>263.89803317671158</v>
      </c>
      <c r="O1112">
        <f t="shared" si="205"/>
        <v>326.24892876327658</v>
      </c>
    </row>
    <row r="1113" spans="1:15" x14ac:dyDescent="0.25">
      <c r="A1113">
        <v>11090</v>
      </c>
      <c r="B1113">
        <v>346.91385400000001</v>
      </c>
      <c r="C1113">
        <v>517.46527800000001</v>
      </c>
      <c r="D1113">
        <f t="shared" si="206"/>
        <v>289.43935995858624</v>
      </c>
      <c r="E1113">
        <f t="shared" si="212"/>
        <v>-3.1907865537050384E-2</v>
      </c>
      <c r="F1113">
        <f t="shared" si="209"/>
        <v>-0.98370351783318455</v>
      </c>
      <c r="G1113">
        <f t="shared" si="210"/>
        <v>55.33909762662033</v>
      </c>
      <c r="H1113">
        <f t="shared" si="211"/>
        <v>21.13765438662033</v>
      </c>
      <c r="I1113">
        <f t="shared" si="207"/>
        <v>7182.0342910720328</v>
      </c>
      <c r="J1113">
        <f t="shared" si="208"/>
        <v>0.61803398874989479</v>
      </c>
      <c r="K1113">
        <f t="shared" si="203"/>
        <v>2743.2929908222613</v>
      </c>
      <c r="L1113">
        <f t="shared" si="204"/>
        <v>324.96055076238326</v>
      </c>
      <c r="M1113">
        <f t="shared" si="213"/>
        <v>270.88440758192928</v>
      </c>
      <c r="N1113">
        <f t="shared" si="214"/>
        <v>263.57895452134107</v>
      </c>
      <c r="O1113">
        <f t="shared" si="205"/>
        <v>325.92985010790608</v>
      </c>
    </row>
    <row r="1114" spans="1:15" x14ac:dyDescent="0.25">
      <c r="A1114">
        <v>11100</v>
      </c>
      <c r="B1114">
        <v>346.91385400000001</v>
      </c>
      <c r="C1114">
        <v>517.46527800000001</v>
      </c>
      <c r="D1114">
        <f t="shared" si="206"/>
        <v>289.1208811451495</v>
      </c>
      <c r="E1114">
        <f t="shared" si="212"/>
        <v>-3.1847881343674091E-2</v>
      </c>
      <c r="F1114">
        <f t="shared" si="209"/>
        <v>-0.98370351783318455</v>
      </c>
      <c r="G1114">
        <f t="shared" si="210"/>
        <v>55.33909762662033</v>
      </c>
      <c r="H1114">
        <f t="shared" si="211"/>
        <v>21.13765438662033</v>
      </c>
      <c r="I1114">
        <f t="shared" si="207"/>
        <v>7182.0342910720328</v>
      </c>
      <c r="J1114">
        <f t="shared" si="208"/>
        <v>0.61803398874989479</v>
      </c>
      <c r="K1114">
        <f t="shared" si="203"/>
        <v>2743.2929908222613</v>
      </c>
      <c r="L1114">
        <f t="shared" si="204"/>
        <v>324.83890268034713</v>
      </c>
      <c r="M1114">
        <f t="shared" si="213"/>
        <v>270.56592876849254</v>
      </c>
      <c r="N1114">
        <f t="shared" si="214"/>
        <v>263.26047570790433</v>
      </c>
      <c r="O1114">
        <f t="shared" si="205"/>
        <v>325.61137129446934</v>
      </c>
    </row>
    <row r="1115" spans="1:15" x14ac:dyDescent="0.25">
      <c r="A1115">
        <v>11110</v>
      </c>
      <c r="B1115">
        <v>346.91385400000001</v>
      </c>
      <c r="C1115">
        <v>517.46527800000001</v>
      </c>
      <c r="D1115">
        <f t="shared" si="206"/>
        <v>288.80300217364641</v>
      </c>
      <c r="E1115">
        <f t="shared" si="212"/>
        <v>-3.1787897150309163E-2</v>
      </c>
      <c r="F1115">
        <f t="shared" si="209"/>
        <v>-0.98370351783318455</v>
      </c>
      <c r="G1115">
        <f t="shared" si="210"/>
        <v>55.33909762662033</v>
      </c>
      <c r="H1115">
        <f t="shared" si="211"/>
        <v>21.13765438662033</v>
      </c>
      <c r="I1115">
        <f t="shared" si="207"/>
        <v>7182.0342910720328</v>
      </c>
      <c r="J1115">
        <f t="shared" si="208"/>
        <v>0.61803398874989479</v>
      </c>
      <c r="K1115">
        <f t="shared" si="203"/>
        <v>2743.2929908222613</v>
      </c>
      <c r="L1115">
        <f t="shared" si="204"/>
        <v>324.71748371754182</v>
      </c>
      <c r="M1115">
        <f t="shared" si="213"/>
        <v>270.24804979698945</v>
      </c>
      <c r="N1115">
        <f t="shared" si="214"/>
        <v>262.94259673640124</v>
      </c>
      <c r="O1115">
        <f t="shared" si="205"/>
        <v>325.29349232296624</v>
      </c>
    </row>
    <row r="1116" spans="1:15" x14ac:dyDescent="0.25">
      <c r="A1116">
        <v>11120</v>
      </c>
      <c r="B1116">
        <v>346.91385400000001</v>
      </c>
      <c r="C1116">
        <v>517.46527800000001</v>
      </c>
      <c r="D1116">
        <f t="shared" si="206"/>
        <v>288.48572304407674</v>
      </c>
      <c r="E1116">
        <f t="shared" si="212"/>
        <v>-3.1727912956966975E-2</v>
      </c>
      <c r="F1116">
        <f t="shared" si="209"/>
        <v>-0.98370351783318455</v>
      </c>
      <c r="G1116">
        <f t="shared" si="210"/>
        <v>55.33909762662033</v>
      </c>
      <c r="H1116">
        <f t="shared" si="211"/>
        <v>21.13765438662033</v>
      </c>
      <c r="I1116">
        <f t="shared" si="207"/>
        <v>7182.0342910720328</v>
      </c>
      <c r="J1116">
        <f t="shared" si="208"/>
        <v>0.61803398874989479</v>
      </c>
      <c r="K1116">
        <f t="shared" si="203"/>
        <v>2743.2929908222613</v>
      </c>
      <c r="L1116">
        <f t="shared" si="204"/>
        <v>324.59629387396723</v>
      </c>
      <c r="M1116">
        <f t="shared" si="213"/>
        <v>269.93077066741978</v>
      </c>
      <c r="N1116">
        <f t="shared" si="214"/>
        <v>262.62531760683157</v>
      </c>
      <c r="O1116">
        <f t="shared" si="205"/>
        <v>324.97621319339657</v>
      </c>
    </row>
    <row r="1117" spans="1:15" x14ac:dyDescent="0.25">
      <c r="A1117">
        <v>11130</v>
      </c>
      <c r="B1117">
        <v>346.91385400000001</v>
      </c>
      <c r="C1117">
        <v>517.46527800000001</v>
      </c>
      <c r="D1117">
        <f t="shared" si="206"/>
        <v>288.16904375644071</v>
      </c>
      <c r="E1117">
        <f t="shared" si="212"/>
        <v>-3.1667928763602048E-2</v>
      </c>
      <c r="F1117">
        <f t="shared" si="209"/>
        <v>-0.98370351783318455</v>
      </c>
      <c r="G1117">
        <f t="shared" si="210"/>
        <v>55.33909762662033</v>
      </c>
      <c r="H1117">
        <f t="shared" si="211"/>
        <v>21.13765438662033</v>
      </c>
      <c r="I1117">
        <f t="shared" si="207"/>
        <v>7182.0342910720328</v>
      </c>
      <c r="J1117">
        <f t="shared" si="208"/>
        <v>0.61803398874989479</v>
      </c>
      <c r="K1117">
        <f t="shared" si="203"/>
        <v>2743.2929908222613</v>
      </c>
      <c r="L1117">
        <f t="shared" si="204"/>
        <v>324.47533314962334</v>
      </c>
      <c r="M1117">
        <f t="shared" si="213"/>
        <v>269.61409137978376</v>
      </c>
      <c r="N1117">
        <f t="shared" si="214"/>
        <v>262.30863831919555</v>
      </c>
      <c r="O1117">
        <f t="shared" si="205"/>
        <v>324.65953390576055</v>
      </c>
    </row>
    <row r="1118" spans="1:15" x14ac:dyDescent="0.25">
      <c r="A1118">
        <v>11140</v>
      </c>
      <c r="B1118">
        <v>332.45911000000001</v>
      </c>
      <c r="C1118">
        <v>528.31597199999999</v>
      </c>
      <c r="D1118">
        <f t="shared" si="206"/>
        <v>287.85296431073857</v>
      </c>
      <c r="E1118">
        <f t="shared" si="212"/>
        <v>-3.1607944570214389E-2</v>
      </c>
      <c r="F1118">
        <f t="shared" si="209"/>
        <v>-0.98370351783318455</v>
      </c>
      <c r="G1118">
        <f t="shared" si="210"/>
        <v>55.33909762662033</v>
      </c>
      <c r="H1118">
        <f t="shared" si="211"/>
        <v>21.13765438662033</v>
      </c>
      <c r="I1118">
        <f t="shared" si="207"/>
        <v>7182.0342910720328</v>
      </c>
      <c r="J1118">
        <f t="shared" si="208"/>
        <v>0.61803398874989479</v>
      </c>
      <c r="K1118">
        <f t="shared" si="203"/>
        <v>2743.2929908222613</v>
      </c>
      <c r="L1118">
        <f t="shared" si="204"/>
        <v>315.42107845383174</v>
      </c>
      <c r="M1118">
        <f t="shared" si="213"/>
        <v>269.29801193408161</v>
      </c>
      <c r="N1118">
        <f t="shared" si="214"/>
        <v>261.99255887349341</v>
      </c>
      <c r="O1118">
        <f t="shared" si="205"/>
        <v>324.34345446005841</v>
      </c>
    </row>
    <row r="1119" spans="1:15" x14ac:dyDescent="0.25">
      <c r="A1119">
        <v>11150</v>
      </c>
      <c r="B1119">
        <v>346.91385400000001</v>
      </c>
      <c r="C1119">
        <v>517.46527800000001</v>
      </c>
      <c r="D1119">
        <f t="shared" si="206"/>
        <v>287.53748470696996</v>
      </c>
      <c r="E1119">
        <f t="shared" si="212"/>
        <v>-3.1547960376860827E-2</v>
      </c>
      <c r="F1119">
        <f t="shared" si="209"/>
        <v>-0.98370351783318455</v>
      </c>
      <c r="G1119">
        <f t="shared" si="210"/>
        <v>55.33909762662033</v>
      </c>
      <c r="H1119">
        <f t="shared" si="211"/>
        <v>21.13765438662033</v>
      </c>
      <c r="I1119">
        <f t="shared" si="207"/>
        <v>7182.0342910720328</v>
      </c>
      <c r="J1119">
        <f t="shared" si="208"/>
        <v>0.61803398874989479</v>
      </c>
      <c r="K1119">
        <f t="shared" si="203"/>
        <v>2743.2929908222613</v>
      </c>
      <c r="L1119">
        <f t="shared" si="204"/>
        <v>324.23409905862809</v>
      </c>
      <c r="M1119">
        <f t="shared" si="213"/>
        <v>268.98253233031301</v>
      </c>
      <c r="N1119">
        <f t="shared" si="214"/>
        <v>261.6770792697248</v>
      </c>
      <c r="O1119">
        <f t="shared" si="205"/>
        <v>324.0279748562898</v>
      </c>
    </row>
    <row r="1120" spans="1:15" x14ac:dyDescent="0.25">
      <c r="A1120">
        <v>11160</v>
      </c>
      <c r="B1120">
        <v>361.36859799999996</v>
      </c>
      <c r="C1120">
        <v>506.61458299999993</v>
      </c>
      <c r="D1120">
        <f t="shared" si="206"/>
        <v>287.22260494513478</v>
      </c>
      <c r="E1120">
        <f t="shared" si="212"/>
        <v>-3.1487976183518639E-2</v>
      </c>
      <c r="F1120">
        <f t="shared" si="209"/>
        <v>-0.98370351783318455</v>
      </c>
      <c r="G1120">
        <f t="shared" si="210"/>
        <v>55.33909762662033</v>
      </c>
      <c r="H1120">
        <f t="shared" si="211"/>
        <v>21.13765438662033</v>
      </c>
      <c r="I1120">
        <f t="shared" si="207"/>
        <v>7182.0342910720328</v>
      </c>
      <c r="J1120">
        <f t="shared" si="208"/>
        <v>0.61803398874989479</v>
      </c>
      <c r="K1120">
        <f t="shared" si="203"/>
        <v>2743.2929908222613</v>
      </c>
      <c r="L1120">
        <f t="shared" si="204"/>
        <v>333.04734878265509</v>
      </c>
      <c r="M1120">
        <f t="shared" si="213"/>
        <v>268.66765256847782</v>
      </c>
      <c r="N1120">
        <f t="shared" si="214"/>
        <v>261.36219950788961</v>
      </c>
      <c r="O1120">
        <f t="shared" si="205"/>
        <v>323.71309509445462</v>
      </c>
    </row>
    <row r="1121" spans="1:15" x14ac:dyDescent="0.25">
      <c r="A1121">
        <v>11170</v>
      </c>
      <c r="B1121">
        <v>332.45911000000001</v>
      </c>
      <c r="C1121">
        <v>528.31597199999999</v>
      </c>
      <c r="D1121">
        <f t="shared" si="206"/>
        <v>286.90832502523358</v>
      </c>
      <c r="E1121">
        <f t="shared" si="212"/>
        <v>-3.1427991990119607E-2</v>
      </c>
      <c r="F1121">
        <f t="shared" si="209"/>
        <v>-0.98370351783318455</v>
      </c>
      <c r="G1121">
        <f t="shared" si="210"/>
        <v>55.33909762662033</v>
      </c>
      <c r="H1121">
        <f t="shared" si="211"/>
        <v>21.13765438662033</v>
      </c>
      <c r="I1121">
        <f t="shared" si="207"/>
        <v>7182.0342910720328</v>
      </c>
      <c r="J1121">
        <f t="shared" si="208"/>
        <v>0.61803398874989479</v>
      </c>
      <c r="K1121">
        <f t="shared" si="203"/>
        <v>2743.2929908222613</v>
      </c>
      <c r="L1121">
        <f t="shared" si="204"/>
        <v>315.06025835387726</v>
      </c>
      <c r="M1121">
        <f t="shared" si="213"/>
        <v>268.35337264857662</v>
      </c>
      <c r="N1121">
        <f t="shared" si="214"/>
        <v>261.04791958798842</v>
      </c>
      <c r="O1121">
        <f t="shared" si="205"/>
        <v>323.39881517455342</v>
      </c>
    </row>
    <row r="1122" spans="1:15" x14ac:dyDescent="0.25">
      <c r="A1122">
        <v>11180</v>
      </c>
      <c r="B1122">
        <v>332.45911000000001</v>
      </c>
      <c r="C1122">
        <v>528.31597199999999</v>
      </c>
      <c r="D1122">
        <f t="shared" si="206"/>
        <v>286.59464494726569</v>
      </c>
      <c r="E1122">
        <f t="shared" si="212"/>
        <v>-3.1368007796788791E-2</v>
      </c>
      <c r="F1122">
        <f t="shared" si="209"/>
        <v>-0.98370351783318455</v>
      </c>
      <c r="G1122">
        <f t="shared" si="210"/>
        <v>55.33909762662033</v>
      </c>
      <c r="H1122">
        <f t="shared" si="211"/>
        <v>21.13765438662033</v>
      </c>
      <c r="I1122">
        <f t="shared" si="207"/>
        <v>7182.0342910720328</v>
      </c>
      <c r="J1122">
        <f t="shared" si="208"/>
        <v>0.61803398874989479</v>
      </c>
      <c r="K1122">
        <f t="shared" si="203"/>
        <v>2743.2929908222613</v>
      </c>
      <c r="L1122">
        <f t="shared" si="204"/>
        <v>314.94044322568726</v>
      </c>
      <c r="M1122">
        <f t="shared" si="213"/>
        <v>268.03969257060874</v>
      </c>
      <c r="N1122">
        <f t="shared" si="214"/>
        <v>260.73423951002053</v>
      </c>
      <c r="O1122">
        <f t="shared" si="205"/>
        <v>323.08513509658553</v>
      </c>
    </row>
    <row r="1123" spans="1:15" x14ac:dyDescent="0.25">
      <c r="A1123">
        <v>11190</v>
      </c>
      <c r="B1123">
        <v>346.91385400000001</v>
      </c>
      <c r="C1123">
        <v>517.46527800000001</v>
      </c>
      <c r="D1123">
        <f t="shared" si="206"/>
        <v>286.28156471123145</v>
      </c>
      <c r="E1123">
        <f t="shared" si="212"/>
        <v>-3.1308023603423864E-2</v>
      </c>
      <c r="F1123">
        <f t="shared" si="209"/>
        <v>-0.98370351783318455</v>
      </c>
      <c r="G1123">
        <f t="shared" si="210"/>
        <v>55.33909762662033</v>
      </c>
      <c r="H1123">
        <f t="shared" si="211"/>
        <v>21.13765438662033</v>
      </c>
      <c r="I1123">
        <f t="shared" si="207"/>
        <v>7182.0342910720328</v>
      </c>
      <c r="J1123">
        <f t="shared" si="208"/>
        <v>0.61803398874989479</v>
      </c>
      <c r="K1123">
        <f t="shared" si="203"/>
        <v>2743.2929908222613</v>
      </c>
      <c r="L1123">
        <f t="shared" si="204"/>
        <v>323.75438030740662</v>
      </c>
      <c r="M1123">
        <f t="shared" si="213"/>
        <v>267.7266123345745</v>
      </c>
      <c r="N1123">
        <f t="shared" si="214"/>
        <v>260.42115927398629</v>
      </c>
      <c r="O1123">
        <f t="shared" si="205"/>
        <v>322.77205486055129</v>
      </c>
    </row>
    <row r="1124" spans="1:15" x14ac:dyDescent="0.25">
      <c r="A1124">
        <v>11200</v>
      </c>
      <c r="B1124">
        <v>346.91385400000001</v>
      </c>
      <c r="C1124">
        <v>517.46527800000001</v>
      </c>
      <c r="D1124">
        <f t="shared" si="206"/>
        <v>285.96908431713109</v>
      </c>
      <c r="E1124">
        <f t="shared" si="212"/>
        <v>-3.1248039410036198E-2</v>
      </c>
      <c r="F1124">
        <f t="shared" si="209"/>
        <v>-0.98370351783318455</v>
      </c>
      <c r="G1124">
        <f t="shared" si="210"/>
        <v>55.33909762662033</v>
      </c>
      <c r="H1124">
        <f t="shared" si="211"/>
        <v>21.13765438662033</v>
      </c>
      <c r="I1124">
        <f t="shared" si="207"/>
        <v>7182.0342910720328</v>
      </c>
      <c r="J1124">
        <f t="shared" si="208"/>
        <v>0.61803398874989479</v>
      </c>
      <c r="K1124">
        <f t="shared" si="203"/>
        <v>2743.2929908222613</v>
      </c>
      <c r="L1124">
        <f t="shared" si="204"/>
        <v>323.63502341767821</v>
      </c>
      <c r="M1124">
        <f t="shared" si="213"/>
        <v>267.41413194047414</v>
      </c>
      <c r="N1124">
        <f t="shared" si="214"/>
        <v>260.10867887988593</v>
      </c>
      <c r="O1124">
        <f t="shared" si="205"/>
        <v>322.45957446645093</v>
      </c>
    </row>
    <row r="1125" spans="1:15" x14ac:dyDescent="0.25">
      <c r="A1125">
        <v>11210</v>
      </c>
      <c r="B1125">
        <v>346.91385400000001</v>
      </c>
      <c r="C1125">
        <v>517.46527800000001</v>
      </c>
      <c r="D1125">
        <f t="shared" si="206"/>
        <v>285.65720376496415</v>
      </c>
      <c r="E1125">
        <f t="shared" si="212"/>
        <v>-3.1188055216694009E-2</v>
      </c>
      <c r="F1125">
        <f t="shared" si="209"/>
        <v>-0.98370351783318455</v>
      </c>
      <c r="G1125">
        <f t="shared" si="210"/>
        <v>55.33909762662033</v>
      </c>
      <c r="H1125">
        <f t="shared" si="211"/>
        <v>21.13765438662033</v>
      </c>
      <c r="I1125">
        <f t="shared" si="207"/>
        <v>7182.0342910720328</v>
      </c>
      <c r="J1125">
        <f t="shared" si="208"/>
        <v>0.61803398874989479</v>
      </c>
      <c r="K1125">
        <f t="shared" si="203"/>
        <v>2743.2929908222613</v>
      </c>
      <c r="L1125">
        <f t="shared" si="204"/>
        <v>323.51589564718057</v>
      </c>
      <c r="M1125">
        <f t="shared" si="213"/>
        <v>267.1022513883072</v>
      </c>
      <c r="N1125">
        <f t="shared" si="214"/>
        <v>259.79679832771899</v>
      </c>
      <c r="O1125">
        <f t="shared" si="205"/>
        <v>322.14769391428399</v>
      </c>
    </row>
    <row r="1126" spans="1:15" x14ac:dyDescent="0.25">
      <c r="A1126">
        <v>11220</v>
      </c>
      <c r="B1126">
        <v>361.36859799999996</v>
      </c>
      <c r="C1126">
        <v>506.61458299999993</v>
      </c>
      <c r="D1126">
        <f t="shared" si="206"/>
        <v>285.34592305473086</v>
      </c>
      <c r="E1126">
        <f t="shared" si="212"/>
        <v>-3.1128071023329085E-2</v>
      </c>
      <c r="F1126">
        <f t="shared" si="209"/>
        <v>-0.98370351783318455</v>
      </c>
      <c r="G1126">
        <f t="shared" si="210"/>
        <v>55.33909762662033</v>
      </c>
      <c r="H1126">
        <f t="shared" si="211"/>
        <v>21.13765438662033</v>
      </c>
      <c r="I1126">
        <f t="shared" si="207"/>
        <v>7182.0342910720328</v>
      </c>
      <c r="J1126">
        <f t="shared" si="208"/>
        <v>0.61803398874989479</v>
      </c>
      <c r="K1126">
        <f t="shared" si="203"/>
        <v>2743.2929908222613</v>
      </c>
      <c r="L1126">
        <f t="shared" si="204"/>
        <v>332.33052008659223</v>
      </c>
      <c r="M1126">
        <f t="shared" si="213"/>
        <v>266.7909706780739</v>
      </c>
      <c r="N1126">
        <f t="shared" si="214"/>
        <v>259.4855176174857</v>
      </c>
      <c r="O1126">
        <f t="shared" si="205"/>
        <v>321.8364132040507</v>
      </c>
    </row>
    <row r="1127" spans="1:15" x14ac:dyDescent="0.25">
      <c r="A1127">
        <v>11230</v>
      </c>
      <c r="B1127">
        <v>332.45911000000001</v>
      </c>
      <c r="C1127">
        <v>528.31597199999999</v>
      </c>
      <c r="D1127">
        <f t="shared" si="206"/>
        <v>285.03524218643133</v>
      </c>
      <c r="E1127">
        <f t="shared" si="212"/>
        <v>-3.1068086829952789E-2</v>
      </c>
      <c r="F1127">
        <f t="shared" si="209"/>
        <v>-0.98370351783318455</v>
      </c>
      <c r="G1127">
        <f t="shared" si="210"/>
        <v>55.33909762662033</v>
      </c>
      <c r="H1127">
        <f t="shared" si="211"/>
        <v>21.13765438662033</v>
      </c>
      <c r="I1127">
        <f t="shared" si="207"/>
        <v>7182.0342910720328</v>
      </c>
      <c r="J1127">
        <f t="shared" si="208"/>
        <v>0.61803398874989479</v>
      </c>
      <c r="K1127">
        <f t="shared" si="203"/>
        <v>2743.2929908222613</v>
      </c>
      <c r="L1127">
        <f t="shared" si="204"/>
        <v>314.34480437319894</v>
      </c>
      <c r="M1127">
        <f t="shared" si="213"/>
        <v>266.48028980977438</v>
      </c>
      <c r="N1127">
        <f t="shared" si="214"/>
        <v>259.17483674918617</v>
      </c>
      <c r="O1127">
        <f t="shared" si="205"/>
        <v>321.52573233575117</v>
      </c>
    </row>
    <row r="1128" spans="1:15" x14ac:dyDescent="0.25">
      <c r="A1128">
        <v>11240</v>
      </c>
      <c r="B1128">
        <v>361.36859799999996</v>
      </c>
      <c r="C1128">
        <v>506.61458299999993</v>
      </c>
      <c r="D1128">
        <f t="shared" si="206"/>
        <v>284.72516116006534</v>
      </c>
      <c r="E1128">
        <f t="shared" si="212"/>
        <v>-3.1008102636599234E-2</v>
      </c>
      <c r="F1128">
        <f t="shared" si="209"/>
        <v>-0.98370351783318455</v>
      </c>
      <c r="G1128">
        <f t="shared" si="210"/>
        <v>55.33909762662033</v>
      </c>
      <c r="H1128">
        <f t="shared" si="211"/>
        <v>21.13765438662033</v>
      </c>
      <c r="I1128">
        <f t="shared" si="207"/>
        <v>7182.0342910720328</v>
      </c>
      <c r="J1128">
        <f t="shared" si="208"/>
        <v>0.61803398874989479</v>
      </c>
      <c r="K1128">
        <f t="shared" si="203"/>
        <v>2743.2929908222613</v>
      </c>
      <c r="L1128">
        <f t="shared" si="204"/>
        <v>332.09341014175078</v>
      </c>
      <c r="M1128">
        <f t="shared" si="213"/>
        <v>266.17020878340838</v>
      </c>
      <c r="N1128">
        <f t="shared" si="214"/>
        <v>258.86475572282018</v>
      </c>
      <c r="O1128">
        <f t="shared" si="205"/>
        <v>321.21565130938518</v>
      </c>
    </row>
    <row r="1129" spans="1:15" x14ac:dyDescent="0.25">
      <c r="A1129">
        <v>11250</v>
      </c>
      <c r="B1129">
        <v>361.36859799999996</v>
      </c>
      <c r="C1129">
        <v>506.61458299999993</v>
      </c>
      <c r="D1129">
        <f t="shared" si="206"/>
        <v>284.41567997563288</v>
      </c>
      <c r="E1129">
        <f t="shared" si="212"/>
        <v>-3.0948118443245676E-2</v>
      </c>
      <c r="F1129">
        <f t="shared" si="209"/>
        <v>-0.98370351783318455</v>
      </c>
      <c r="G1129">
        <f t="shared" si="210"/>
        <v>55.33909762662033</v>
      </c>
      <c r="H1129">
        <f t="shared" si="211"/>
        <v>21.13765438662033</v>
      </c>
      <c r="I1129">
        <f t="shared" si="207"/>
        <v>7182.0342910720328</v>
      </c>
      <c r="J1129">
        <f t="shared" si="208"/>
        <v>0.61803398874989479</v>
      </c>
      <c r="K1129">
        <f t="shared" si="203"/>
        <v>2743.2929908222613</v>
      </c>
      <c r="L1129">
        <f t="shared" si="204"/>
        <v>331.97519884817615</v>
      </c>
      <c r="M1129">
        <f t="shared" si="213"/>
        <v>265.86072759897593</v>
      </c>
      <c r="N1129">
        <f t="shared" si="214"/>
        <v>258.55527453838772</v>
      </c>
      <c r="O1129">
        <f t="shared" si="205"/>
        <v>320.90617012495272</v>
      </c>
    </row>
    <row r="1130" spans="1:15" x14ac:dyDescent="0.25">
      <c r="A1130">
        <v>11260</v>
      </c>
      <c r="B1130">
        <v>346.91385400000001</v>
      </c>
      <c r="C1130">
        <v>517.46527800000001</v>
      </c>
      <c r="D1130">
        <f t="shared" si="206"/>
        <v>284.1067986331343</v>
      </c>
      <c r="E1130">
        <f t="shared" si="212"/>
        <v>-3.0888134249858014E-2</v>
      </c>
      <c r="F1130">
        <f t="shared" si="209"/>
        <v>-0.98370351783318455</v>
      </c>
      <c r="G1130">
        <f t="shared" si="210"/>
        <v>55.33909762662033</v>
      </c>
      <c r="H1130">
        <f t="shared" si="211"/>
        <v>21.13765438662033</v>
      </c>
      <c r="I1130">
        <f t="shared" si="207"/>
        <v>7182.0342910720328</v>
      </c>
      <c r="J1130">
        <f t="shared" si="208"/>
        <v>0.61803398874989479</v>
      </c>
      <c r="K1130">
        <f t="shared" si="203"/>
        <v>2743.2929908222613</v>
      </c>
      <c r="L1130">
        <f t="shared" si="204"/>
        <v>322.92369358315381</v>
      </c>
      <c r="M1130">
        <f t="shared" si="213"/>
        <v>265.55184625647735</v>
      </c>
      <c r="N1130">
        <f t="shared" si="214"/>
        <v>258.24639319588914</v>
      </c>
      <c r="O1130">
        <f t="shared" si="205"/>
        <v>320.59728878245414</v>
      </c>
    </row>
    <row r="1131" spans="1:15" x14ac:dyDescent="0.25">
      <c r="A1131">
        <v>11270</v>
      </c>
      <c r="B1131">
        <v>332.45911000000001</v>
      </c>
      <c r="C1131">
        <v>528.31597199999999</v>
      </c>
      <c r="D1131">
        <f t="shared" si="206"/>
        <v>283.79851713256915</v>
      </c>
      <c r="E1131">
        <f t="shared" si="212"/>
        <v>-3.0828150056515825E-2</v>
      </c>
      <c r="F1131">
        <f t="shared" si="209"/>
        <v>-0.98370351783318455</v>
      </c>
      <c r="G1131">
        <f t="shared" si="210"/>
        <v>55.33909762662033</v>
      </c>
      <c r="H1131">
        <f t="shared" si="211"/>
        <v>21.13765438662033</v>
      </c>
      <c r="I1131">
        <f t="shared" si="207"/>
        <v>7182.0342910720328</v>
      </c>
      <c r="J1131">
        <f t="shared" si="208"/>
        <v>0.61803398874989479</v>
      </c>
      <c r="K1131">
        <f t="shared" si="203"/>
        <v>2743.2929908222613</v>
      </c>
      <c r="L1131">
        <f t="shared" si="204"/>
        <v>313.87241743736212</v>
      </c>
      <c r="M1131">
        <f t="shared" si="213"/>
        <v>265.24356475591219</v>
      </c>
      <c r="N1131">
        <f t="shared" si="214"/>
        <v>257.93811169532398</v>
      </c>
      <c r="O1131">
        <f t="shared" si="205"/>
        <v>320.28900728188898</v>
      </c>
    </row>
    <row r="1132" spans="1:15" x14ac:dyDescent="0.25">
      <c r="A1132">
        <v>11280</v>
      </c>
      <c r="B1132">
        <v>361.36859799999996</v>
      </c>
      <c r="C1132">
        <v>506.61458299999993</v>
      </c>
      <c r="D1132">
        <f t="shared" si="206"/>
        <v>283.49083547393752</v>
      </c>
      <c r="E1132">
        <f t="shared" si="212"/>
        <v>-3.0768165863162267E-2</v>
      </c>
      <c r="F1132">
        <f t="shared" si="209"/>
        <v>-0.98370351783318455</v>
      </c>
      <c r="G1132">
        <f t="shared" si="210"/>
        <v>55.33909762662033</v>
      </c>
      <c r="H1132">
        <f t="shared" si="211"/>
        <v>21.13765438662033</v>
      </c>
      <c r="I1132">
        <f t="shared" si="207"/>
        <v>7182.0342910720328</v>
      </c>
      <c r="J1132">
        <f t="shared" si="208"/>
        <v>0.61803398874989479</v>
      </c>
      <c r="K1132">
        <f t="shared" si="203"/>
        <v>2743.2929908222613</v>
      </c>
      <c r="L1132">
        <f t="shared" si="204"/>
        <v>331.62193968283697</v>
      </c>
      <c r="M1132">
        <f t="shared" si="213"/>
        <v>264.93588309728057</v>
      </c>
      <c r="N1132">
        <f t="shared" si="214"/>
        <v>257.63043003669236</v>
      </c>
      <c r="O1132">
        <f t="shared" si="205"/>
        <v>319.98132562325736</v>
      </c>
    </row>
    <row r="1133" spans="1:15" x14ac:dyDescent="0.25">
      <c r="A1133">
        <v>11290</v>
      </c>
      <c r="B1133">
        <v>346.91385400000001</v>
      </c>
      <c r="C1133">
        <v>517.46527800000001</v>
      </c>
      <c r="D1133">
        <f t="shared" si="206"/>
        <v>283.18375365724</v>
      </c>
      <c r="E1133">
        <f t="shared" si="212"/>
        <v>-3.0708181669751866E-2</v>
      </c>
      <c r="F1133">
        <f t="shared" si="209"/>
        <v>-0.98370351783318455</v>
      </c>
      <c r="G1133">
        <f t="shared" si="210"/>
        <v>55.33909762662033</v>
      </c>
      <c r="H1133">
        <f t="shared" si="211"/>
        <v>21.13765438662033</v>
      </c>
      <c r="I1133">
        <f t="shared" si="207"/>
        <v>7182.0342910720328</v>
      </c>
      <c r="J1133">
        <f t="shared" si="208"/>
        <v>0.61803398874989479</v>
      </c>
      <c r="K1133">
        <f t="shared" si="203"/>
        <v>2743.2929908222613</v>
      </c>
      <c r="L1133">
        <f t="shared" si="204"/>
        <v>322.57112177550698</v>
      </c>
      <c r="M1133">
        <f t="shared" si="213"/>
        <v>264.62880128058305</v>
      </c>
      <c r="N1133">
        <f t="shared" si="214"/>
        <v>257.32334821999484</v>
      </c>
      <c r="O1133">
        <f t="shared" si="205"/>
        <v>319.67424380655984</v>
      </c>
    </row>
    <row r="1134" spans="1:15" x14ac:dyDescent="0.25">
      <c r="A1134">
        <v>11300</v>
      </c>
      <c r="B1134">
        <v>346.91385400000001</v>
      </c>
      <c r="C1134">
        <v>517.46527800000001</v>
      </c>
      <c r="D1134">
        <f t="shared" si="206"/>
        <v>282.87727168247557</v>
      </c>
      <c r="E1134">
        <f t="shared" si="212"/>
        <v>-3.0648197476443782E-2</v>
      </c>
      <c r="F1134">
        <f t="shared" si="209"/>
        <v>-0.98370351783318455</v>
      </c>
      <c r="G1134">
        <f t="shared" si="210"/>
        <v>55.33909762662033</v>
      </c>
      <c r="H1134">
        <f t="shared" si="211"/>
        <v>21.13765438662033</v>
      </c>
      <c r="I1134">
        <f t="shared" si="207"/>
        <v>7182.0342910720328</v>
      </c>
      <c r="J1134">
        <f t="shared" si="208"/>
        <v>0.61803398874989479</v>
      </c>
      <c r="K1134">
        <f t="shared" ref="K1134:K1197" si="215">+(1-J1134)*I1134</f>
        <v>2743.2929908222613</v>
      </c>
      <c r="L1134">
        <f t="shared" ref="L1134:L1197" si="216">+D1134+J1134*(B1134-D1134)</f>
        <v>322.45405607808618</v>
      </c>
      <c r="M1134">
        <f t="shared" si="213"/>
        <v>264.32231930581861</v>
      </c>
      <c r="N1134">
        <f t="shared" si="214"/>
        <v>257.0168662452304</v>
      </c>
      <c r="O1134">
        <f t="shared" si="205"/>
        <v>319.36776183179541</v>
      </c>
    </row>
    <row r="1135" spans="1:15" x14ac:dyDescent="0.25">
      <c r="A1135">
        <v>11310</v>
      </c>
      <c r="B1135">
        <v>332.45911000000001</v>
      </c>
      <c r="C1135">
        <v>528.31597199999999</v>
      </c>
      <c r="D1135">
        <f t="shared" si="206"/>
        <v>282.571389549645</v>
      </c>
      <c r="E1135">
        <f t="shared" si="212"/>
        <v>-3.058821328305612E-2</v>
      </c>
      <c r="F1135">
        <f t="shared" si="209"/>
        <v>-0.98370351783318455</v>
      </c>
      <c r="G1135">
        <f t="shared" si="210"/>
        <v>55.33909762662033</v>
      </c>
      <c r="H1135">
        <f t="shared" si="211"/>
        <v>21.13765438662033</v>
      </c>
      <c r="I1135">
        <f t="shared" si="207"/>
        <v>7182.0342910720328</v>
      </c>
      <c r="J1135">
        <f t="shared" si="208"/>
        <v>0.61803398874989479</v>
      </c>
      <c r="K1135">
        <f t="shared" si="215"/>
        <v>2743.2929908222613</v>
      </c>
      <c r="L1135">
        <f t="shared" si="216"/>
        <v>313.40369640921762</v>
      </c>
      <c r="M1135">
        <f t="shared" si="213"/>
        <v>264.01643717298805</v>
      </c>
      <c r="N1135">
        <f t="shared" si="214"/>
        <v>256.71098411239984</v>
      </c>
      <c r="O1135">
        <f t="shared" si="205"/>
        <v>319.06187969896484</v>
      </c>
    </row>
    <row r="1136" spans="1:15" x14ac:dyDescent="0.25">
      <c r="A1136">
        <v>11320</v>
      </c>
      <c r="B1136">
        <v>346.91385400000001</v>
      </c>
      <c r="C1136">
        <v>517.46527800000001</v>
      </c>
      <c r="D1136">
        <f t="shared" si="206"/>
        <v>282.26610725874821</v>
      </c>
      <c r="E1136">
        <f t="shared" si="212"/>
        <v>-3.0528229089679827E-2</v>
      </c>
      <c r="F1136">
        <f t="shared" si="209"/>
        <v>-0.98370351783318455</v>
      </c>
      <c r="G1136">
        <f t="shared" si="210"/>
        <v>55.33909762662033</v>
      </c>
      <c r="H1136">
        <f t="shared" si="211"/>
        <v>21.13765438662033</v>
      </c>
      <c r="I1136">
        <f t="shared" si="207"/>
        <v>7182.0342910720328</v>
      </c>
      <c r="J1136">
        <f t="shared" si="208"/>
        <v>0.61803398874989479</v>
      </c>
      <c r="K1136">
        <f t="shared" si="215"/>
        <v>2743.2929908222613</v>
      </c>
      <c r="L1136">
        <f t="shared" si="216"/>
        <v>322.22061204093706</v>
      </c>
      <c r="M1136">
        <f t="shared" si="213"/>
        <v>263.71115488209125</v>
      </c>
      <c r="N1136">
        <f t="shared" si="214"/>
        <v>256.40570182150304</v>
      </c>
      <c r="O1136">
        <f t="shared" si="205"/>
        <v>318.75659740806805</v>
      </c>
    </row>
    <row r="1137" spans="1:15" x14ac:dyDescent="0.25">
      <c r="A1137">
        <v>11330</v>
      </c>
      <c r="B1137">
        <v>346.91385400000001</v>
      </c>
      <c r="C1137">
        <v>517.46527800000001</v>
      </c>
      <c r="D1137">
        <f t="shared" si="206"/>
        <v>281.96142480978483</v>
      </c>
      <c r="E1137">
        <f t="shared" si="212"/>
        <v>-3.0468244896337638E-2</v>
      </c>
      <c r="F1137">
        <f t="shared" si="209"/>
        <v>-0.98370351783318455</v>
      </c>
      <c r="G1137">
        <f t="shared" si="210"/>
        <v>55.33909762662033</v>
      </c>
      <c r="H1137">
        <f t="shared" si="211"/>
        <v>21.13765438662033</v>
      </c>
      <c r="I1137">
        <f t="shared" si="207"/>
        <v>7182.0342910720328</v>
      </c>
      <c r="J1137">
        <f t="shared" si="208"/>
        <v>0.61803398874989479</v>
      </c>
      <c r="K1137">
        <f t="shared" si="215"/>
        <v>2743.2929908222613</v>
      </c>
      <c r="L1137">
        <f t="shared" si="216"/>
        <v>322.10423370120861</v>
      </c>
      <c r="M1137">
        <f t="shared" si="213"/>
        <v>263.40647243312787</v>
      </c>
      <c r="N1137">
        <f t="shared" si="214"/>
        <v>256.10101937253967</v>
      </c>
      <c r="O1137">
        <f t="shared" si="205"/>
        <v>318.45191495910467</v>
      </c>
    </row>
    <row r="1138" spans="1:15" x14ac:dyDescent="0.25">
      <c r="A1138">
        <v>11340</v>
      </c>
      <c r="B1138">
        <v>346.91385400000001</v>
      </c>
      <c r="C1138">
        <v>517.46527800000001</v>
      </c>
      <c r="D1138">
        <f t="shared" si="206"/>
        <v>281.6573422027551</v>
      </c>
      <c r="E1138">
        <f t="shared" si="212"/>
        <v>-3.0408260702972711E-2</v>
      </c>
      <c r="F1138">
        <f t="shared" si="209"/>
        <v>-0.98370351783318455</v>
      </c>
      <c r="G1138">
        <f t="shared" si="210"/>
        <v>55.33909762662033</v>
      </c>
      <c r="H1138">
        <f t="shared" si="211"/>
        <v>21.13765438662033</v>
      </c>
      <c r="I1138">
        <f t="shared" si="207"/>
        <v>7182.0342910720328</v>
      </c>
      <c r="J1138">
        <f t="shared" si="208"/>
        <v>0.61803398874989479</v>
      </c>
      <c r="K1138">
        <f t="shared" si="215"/>
        <v>2743.2929908222613</v>
      </c>
      <c r="L1138">
        <f t="shared" si="216"/>
        <v>321.98808448071094</v>
      </c>
      <c r="M1138">
        <f t="shared" si="213"/>
        <v>263.10238982609815</v>
      </c>
      <c r="N1138">
        <f t="shared" si="214"/>
        <v>255.79693676550994</v>
      </c>
      <c r="O1138">
        <f t="shared" si="205"/>
        <v>318.14783235207494</v>
      </c>
    </row>
    <row r="1139" spans="1:15" x14ac:dyDescent="0.25">
      <c r="A1139">
        <v>11350</v>
      </c>
      <c r="B1139">
        <v>332.45911000000001</v>
      </c>
      <c r="C1139">
        <v>528.31597199999999</v>
      </c>
      <c r="D1139">
        <f t="shared" si="206"/>
        <v>281.35385943765891</v>
      </c>
      <c r="E1139">
        <f t="shared" si="212"/>
        <v>-3.0348276509619153E-2</v>
      </c>
      <c r="F1139">
        <f t="shared" si="209"/>
        <v>-0.98370351783318455</v>
      </c>
      <c r="G1139">
        <f t="shared" si="210"/>
        <v>55.33909762662033</v>
      </c>
      <c r="H1139">
        <f t="shared" si="211"/>
        <v>21.13765438662033</v>
      </c>
      <c r="I1139">
        <f t="shared" si="207"/>
        <v>7182.0342910720328</v>
      </c>
      <c r="J1139">
        <f t="shared" si="208"/>
        <v>0.61803398874989479</v>
      </c>
      <c r="K1139">
        <f t="shared" si="215"/>
        <v>2743.2929908222613</v>
      </c>
      <c r="L1139">
        <f t="shared" si="216"/>
        <v>312.93864128876538</v>
      </c>
      <c r="M1139">
        <f t="shared" si="213"/>
        <v>262.79890706100196</v>
      </c>
      <c r="N1139">
        <f t="shared" si="214"/>
        <v>255.49345400041375</v>
      </c>
      <c r="O1139">
        <f t="shared" si="205"/>
        <v>317.84434958697875</v>
      </c>
    </row>
    <row r="1140" spans="1:15" x14ac:dyDescent="0.25">
      <c r="A1140">
        <v>11360</v>
      </c>
      <c r="B1140">
        <v>332.45911000000001</v>
      </c>
      <c r="C1140">
        <v>528.31597199999999</v>
      </c>
      <c r="D1140">
        <f t="shared" si="206"/>
        <v>281.05097651449671</v>
      </c>
      <c r="E1140">
        <f t="shared" si="212"/>
        <v>-3.0288292316220121E-2</v>
      </c>
      <c r="F1140">
        <f t="shared" si="209"/>
        <v>-0.98370351783318455</v>
      </c>
      <c r="G1140">
        <f t="shared" si="210"/>
        <v>55.33909762662033</v>
      </c>
      <c r="H1140">
        <f t="shared" si="211"/>
        <v>21.13765438662033</v>
      </c>
      <c r="I1140">
        <f t="shared" si="207"/>
        <v>7182.0342910720328</v>
      </c>
      <c r="J1140">
        <f t="shared" si="208"/>
        <v>0.61803398874989479</v>
      </c>
      <c r="K1140">
        <f t="shared" si="215"/>
        <v>2743.2929908222613</v>
      </c>
      <c r="L1140">
        <f t="shared" si="216"/>
        <v>312.82295030672935</v>
      </c>
      <c r="M1140">
        <f t="shared" si="213"/>
        <v>262.49602413783975</v>
      </c>
      <c r="N1140">
        <f t="shared" si="214"/>
        <v>255.19057107725155</v>
      </c>
      <c r="O1140">
        <f t="shared" si="205"/>
        <v>317.54146666381655</v>
      </c>
    </row>
    <row r="1141" spans="1:15" x14ac:dyDescent="0.25">
      <c r="A1141">
        <v>11370</v>
      </c>
      <c r="B1141">
        <v>346.91385400000001</v>
      </c>
      <c r="C1141">
        <v>517.46527800000001</v>
      </c>
      <c r="D1141">
        <f t="shared" si="206"/>
        <v>280.74869343326782</v>
      </c>
      <c r="E1141">
        <f t="shared" si="212"/>
        <v>-3.0228308122889302E-2</v>
      </c>
      <c r="F1141">
        <f t="shared" si="209"/>
        <v>-0.98370351783318455</v>
      </c>
      <c r="G1141">
        <f t="shared" si="210"/>
        <v>55.33909762662033</v>
      </c>
      <c r="H1141">
        <f t="shared" si="211"/>
        <v>21.13765438662033</v>
      </c>
      <c r="I1141">
        <f t="shared" si="207"/>
        <v>7182.0342910720328</v>
      </c>
      <c r="J1141">
        <f t="shared" si="208"/>
        <v>0.61803398874989479</v>
      </c>
      <c r="K1141">
        <f t="shared" si="215"/>
        <v>2743.2929908222613</v>
      </c>
      <c r="L1141">
        <f t="shared" si="216"/>
        <v>321.64101153460257</v>
      </c>
      <c r="M1141">
        <f t="shared" si="213"/>
        <v>262.19374105661086</v>
      </c>
      <c r="N1141">
        <f t="shared" si="214"/>
        <v>254.88828799602265</v>
      </c>
      <c r="O1141">
        <f t="shared" ref="O1141:O1204" si="217">+O1140+E1141*10</f>
        <v>317.23918358258766</v>
      </c>
    </row>
    <row r="1142" spans="1:15" x14ac:dyDescent="0.25">
      <c r="A1142">
        <v>11380</v>
      </c>
      <c r="B1142">
        <v>346.91385400000001</v>
      </c>
      <c r="C1142">
        <v>517.46527800000001</v>
      </c>
      <c r="D1142">
        <f t="shared" si="206"/>
        <v>280.44701019397257</v>
      </c>
      <c r="E1142">
        <f t="shared" si="212"/>
        <v>-3.0168323929524378E-2</v>
      </c>
      <c r="F1142">
        <f t="shared" si="209"/>
        <v>-0.98370351783318455</v>
      </c>
      <c r="G1142">
        <f t="shared" si="210"/>
        <v>55.33909762662033</v>
      </c>
      <c r="H1142">
        <f t="shared" si="211"/>
        <v>21.13765438662033</v>
      </c>
      <c r="I1142">
        <f t="shared" si="207"/>
        <v>7182.0342910720328</v>
      </c>
      <c r="J1142">
        <f t="shared" si="208"/>
        <v>0.61803398874989479</v>
      </c>
      <c r="K1142">
        <f t="shared" si="215"/>
        <v>2743.2929908222613</v>
      </c>
      <c r="L1142">
        <f t="shared" si="216"/>
        <v>321.52577879102796</v>
      </c>
      <c r="M1142">
        <f t="shared" si="213"/>
        <v>261.89205781731562</v>
      </c>
      <c r="N1142">
        <f t="shared" si="214"/>
        <v>254.58660475672741</v>
      </c>
      <c r="O1142">
        <f t="shared" si="217"/>
        <v>316.93750034329241</v>
      </c>
    </row>
    <row r="1143" spans="1:15" x14ac:dyDescent="0.25">
      <c r="A1143">
        <v>11390</v>
      </c>
      <c r="B1143">
        <v>346.91385400000001</v>
      </c>
      <c r="C1143">
        <v>517.46527800000001</v>
      </c>
      <c r="D1143">
        <f t="shared" si="206"/>
        <v>280.14592679661121</v>
      </c>
      <c r="E1143">
        <f t="shared" si="212"/>
        <v>-3.0108339736136712E-2</v>
      </c>
      <c r="F1143">
        <f t="shared" si="209"/>
        <v>-0.98370351783318455</v>
      </c>
      <c r="G1143">
        <f t="shared" si="210"/>
        <v>55.33909762662033</v>
      </c>
      <c r="H1143">
        <f t="shared" si="211"/>
        <v>21.13765438662033</v>
      </c>
      <c r="I1143">
        <f t="shared" si="207"/>
        <v>7182.0342910720328</v>
      </c>
      <c r="J1143">
        <f t="shared" si="208"/>
        <v>0.61803398874989479</v>
      </c>
      <c r="K1143">
        <f t="shared" si="215"/>
        <v>2743.2929908222613</v>
      </c>
      <c r="L1143">
        <f t="shared" si="216"/>
        <v>321.41077516668418</v>
      </c>
      <c r="M1143">
        <f t="shared" si="213"/>
        <v>261.59097441995425</v>
      </c>
      <c r="N1143">
        <f t="shared" si="214"/>
        <v>254.28552135936604</v>
      </c>
      <c r="O1143">
        <f t="shared" si="217"/>
        <v>316.63641694593105</v>
      </c>
    </row>
    <row r="1144" spans="1:15" x14ac:dyDescent="0.25">
      <c r="A1144">
        <v>11400</v>
      </c>
      <c r="B1144">
        <v>361.36859799999996</v>
      </c>
      <c r="C1144">
        <v>506.61458299999993</v>
      </c>
      <c r="D1144">
        <f t="shared" si="206"/>
        <v>279.84544324118326</v>
      </c>
      <c r="E1144">
        <f t="shared" si="212"/>
        <v>-3.0048355542794523E-2</v>
      </c>
      <c r="F1144">
        <f t="shared" si="209"/>
        <v>-0.98370351783318455</v>
      </c>
      <c r="G1144">
        <f t="shared" si="210"/>
        <v>55.33909762662033</v>
      </c>
      <c r="H1144">
        <f t="shared" si="211"/>
        <v>21.13765438662033</v>
      </c>
      <c r="I1144">
        <f t="shared" si="207"/>
        <v>7182.0342910720328</v>
      </c>
      <c r="J1144">
        <f t="shared" si="208"/>
        <v>0.61803398874989479</v>
      </c>
      <c r="K1144">
        <f t="shared" si="215"/>
        <v>2743.2929908222613</v>
      </c>
      <c r="L1144">
        <f t="shared" si="216"/>
        <v>330.22952375224969</v>
      </c>
      <c r="M1144">
        <f t="shared" si="213"/>
        <v>261.2904908645263</v>
      </c>
      <c r="N1144">
        <f t="shared" si="214"/>
        <v>253.9850378039381</v>
      </c>
      <c r="O1144">
        <f t="shared" si="217"/>
        <v>316.3359333905031</v>
      </c>
    </row>
    <row r="1145" spans="1:15" x14ac:dyDescent="0.25">
      <c r="A1145">
        <v>11410</v>
      </c>
      <c r="B1145">
        <v>346.91385400000001</v>
      </c>
      <c r="C1145">
        <v>517.46527800000001</v>
      </c>
      <c r="D1145">
        <f t="shared" si="206"/>
        <v>279.54555952768897</v>
      </c>
      <c r="E1145">
        <f t="shared" si="212"/>
        <v>-2.99883713494296E-2</v>
      </c>
      <c r="F1145">
        <f t="shared" si="209"/>
        <v>-0.98370351783318455</v>
      </c>
      <c r="G1145">
        <f t="shared" si="210"/>
        <v>55.33909762662033</v>
      </c>
      <c r="H1145">
        <f t="shared" si="211"/>
        <v>21.13765438662033</v>
      </c>
      <c r="I1145">
        <f t="shared" si="207"/>
        <v>7182.0342910720328</v>
      </c>
      <c r="J1145">
        <f t="shared" si="208"/>
        <v>0.61803398874989479</v>
      </c>
      <c r="K1145">
        <f t="shared" si="215"/>
        <v>2743.2929908222613</v>
      </c>
      <c r="L1145">
        <f t="shared" si="216"/>
        <v>321.18145527568885</v>
      </c>
      <c r="M1145">
        <f t="shared" si="213"/>
        <v>260.99060715103201</v>
      </c>
      <c r="N1145">
        <f t="shared" si="214"/>
        <v>253.6851540904438</v>
      </c>
      <c r="O1145">
        <f t="shared" si="217"/>
        <v>316.0360496770088</v>
      </c>
    </row>
    <row r="1146" spans="1:15" x14ac:dyDescent="0.25">
      <c r="A1146">
        <v>11420</v>
      </c>
      <c r="B1146">
        <v>346.91385400000001</v>
      </c>
      <c r="C1146">
        <v>517.46527800000001</v>
      </c>
      <c r="D1146">
        <f t="shared" si="206"/>
        <v>279.24627565612843</v>
      </c>
      <c r="E1146">
        <f t="shared" si="212"/>
        <v>-2.9928387156053303E-2</v>
      </c>
      <c r="F1146">
        <f t="shared" si="209"/>
        <v>-0.98370351783318455</v>
      </c>
      <c r="G1146">
        <f t="shared" si="210"/>
        <v>55.33909762662033</v>
      </c>
      <c r="H1146">
        <f t="shared" si="211"/>
        <v>21.13765438662033</v>
      </c>
      <c r="I1146">
        <f t="shared" si="207"/>
        <v>7182.0342910720328</v>
      </c>
      <c r="J1146">
        <f t="shared" si="208"/>
        <v>0.61803398874989479</v>
      </c>
      <c r="K1146">
        <f t="shared" si="215"/>
        <v>2743.2929908222613</v>
      </c>
      <c r="L1146">
        <f t="shared" si="216"/>
        <v>321.06713900903736</v>
      </c>
      <c r="M1146">
        <f t="shared" si="213"/>
        <v>260.69132327947148</v>
      </c>
      <c r="N1146">
        <f t="shared" si="214"/>
        <v>253.38587021888327</v>
      </c>
      <c r="O1146">
        <f t="shared" si="217"/>
        <v>315.73676580544827</v>
      </c>
    </row>
    <row r="1147" spans="1:15" x14ac:dyDescent="0.25">
      <c r="A1147">
        <v>11430</v>
      </c>
      <c r="B1147">
        <v>346.91385400000001</v>
      </c>
      <c r="C1147">
        <v>517.46527800000001</v>
      </c>
      <c r="D1147">
        <f t="shared" si="206"/>
        <v>278.94759162650132</v>
      </c>
      <c r="E1147">
        <f t="shared" si="212"/>
        <v>-2.9868402962711114E-2</v>
      </c>
      <c r="F1147">
        <f t="shared" si="209"/>
        <v>-0.98370351783318455</v>
      </c>
      <c r="G1147">
        <f t="shared" si="210"/>
        <v>55.33909762662033</v>
      </c>
      <c r="H1147">
        <f t="shared" si="211"/>
        <v>21.13765438662033</v>
      </c>
      <c r="I1147">
        <f t="shared" si="207"/>
        <v>7182.0342910720328</v>
      </c>
      <c r="J1147">
        <f t="shared" si="208"/>
        <v>0.61803398874989479</v>
      </c>
      <c r="K1147">
        <f t="shared" si="215"/>
        <v>2743.2929908222613</v>
      </c>
      <c r="L1147">
        <f t="shared" si="216"/>
        <v>320.95305186161659</v>
      </c>
      <c r="M1147">
        <f t="shared" si="213"/>
        <v>260.39263924984436</v>
      </c>
      <c r="N1147">
        <f t="shared" si="214"/>
        <v>253.08718618925616</v>
      </c>
      <c r="O1147">
        <f t="shared" si="217"/>
        <v>315.43808177582116</v>
      </c>
    </row>
    <row r="1148" spans="1:15" x14ac:dyDescent="0.25">
      <c r="A1148">
        <v>11440</v>
      </c>
      <c r="B1148">
        <v>346.91385400000001</v>
      </c>
      <c r="C1148">
        <v>517.46527800000001</v>
      </c>
      <c r="D1148">
        <f t="shared" si="206"/>
        <v>278.64950743880786</v>
      </c>
      <c r="E1148">
        <f t="shared" si="212"/>
        <v>-2.9808418769346191E-2</v>
      </c>
      <c r="F1148">
        <f t="shared" si="209"/>
        <v>-0.98370351783318455</v>
      </c>
      <c r="G1148">
        <f t="shared" si="210"/>
        <v>55.33909762662033</v>
      </c>
      <c r="H1148">
        <f t="shared" si="211"/>
        <v>21.13765438662033</v>
      </c>
      <c r="I1148">
        <f t="shared" si="207"/>
        <v>7182.0342910720328</v>
      </c>
      <c r="J1148">
        <f t="shared" si="208"/>
        <v>0.61803398874989479</v>
      </c>
      <c r="K1148">
        <f t="shared" si="215"/>
        <v>2743.2929908222613</v>
      </c>
      <c r="L1148">
        <f t="shared" si="216"/>
        <v>320.83919383342663</v>
      </c>
      <c r="M1148">
        <f t="shared" si="213"/>
        <v>260.0945550621509</v>
      </c>
      <c r="N1148">
        <f t="shared" si="214"/>
        <v>252.7891020015627</v>
      </c>
      <c r="O1148">
        <f t="shared" si="217"/>
        <v>315.1399975881277</v>
      </c>
    </row>
    <row r="1149" spans="1:15" x14ac:dyDescent="0.25">
      <c r="A1149">
        <v>11450</v>
      </c>
      <c r="B1149">
        <v>346.91385400000001</v>
      </c>
      <c r="C1149">
        <v>517.46527800000001</v>
      </c>
      <c r="D1149">
        <f t="shared" si="206"/>
        <v>278.35202309304827</v>
      </c>
      <c r="E1149">
        <f t="shared" si="212"/>
        <v>-2.9748434575958528E-2</v>
      </c>
      <c r="F1149">
        <f t="shared" si="209"/>
        <v>-0.98370351783318455</v>
      </c>
      <c r="G1149">
        <f t="shared" si="210"/>
        <v>55.33909762662033</v>
      </c>
      <c r="H1149">
        <f t="shared" si="211"/>
        <v>21.13765438662033</v>
      </c>
      <c r="I1149">
        <f t="shared" si="207"/>
        <v>7182.0342910720328</v>
      </c>
      <c r="J1149">
        <f t="shared" si="208"/>
        <v>0.61803398874989479</v>
      </c>
      <c r="K1149">
        <f t="shared" si="215"/>
        <v>2743.2929908222613</v>
      </c>
      <c r="L1149">
        <f t="shared" si="216"/>
        <v>320.72556492446745</v>
      </c>
      <c r="M1149">
        <f t="shared" si="213"/>
        <v>259.79707071639132</v>
      </c>
      <c r="N1149">
        <f t="shared" si="214"/>
        <v>252.49161765580311</v>
      </c>
      <c r="O1149">
        <f t="shared" si="217"/>
        <v>314.84251324236811</v>
      </c>
    </row>
    <row r="1150" spans="1:15" x14ac:dyDescent="0.25">
      <c r="A1150">
        <v>11460</v>
      </c>
      <c r="B1150">
        <v>332.45911000000001</v>
      </c>
      <c r="C1150">
        <v>528.31597199999999</v>
      </c>
      <c r="D1150">
        <f t="shared" si="206"/>
        <v>278.05513858922211</v>
      </c>
      <c r="E1150">
        <f t="shared" si="212"/>
        <v>-2.968845038261634E-2</v>
      </c>
      <c r="F1150">
        <f t="shared" si="209"/>
        <v>-0.98370351783318455</v>
      </c>
      <c r="G1150">
        <f t="shared" si="210"/>
        <v>55.33909762662033</v>
      </c>
      <c r="H1150">
        <f t="shared" si="211"/>
        <v>21.13765438662033</v>
      </c>
      <c r="I1150">
        <f t="shared" si="207"/>
        <v>7182.0342910720328</v>
      </c>
      <c r="J1150">
        <f t="shared" si="208"/>
        <v>0.61803398874989479</v>
      </c>
      <c r="K1150">
        <f t="shared" si="215"/>
        <v>2743.2929908222613</v>
      </c>
      <c r="L1150">
        <f t="shared" si="216"/>
        <v>311.67864204406044</v>
      </c>
      <c r="M1150">
        <f t="shared" si="213"/>
        <v>259.50018621256515</v>
      </c>
      <c r="N1150">
        <f t="shared" si="214"/>
        <v>252.19473315197695</v>
      </c>
      <c r="O1150">
        <f t="shared" si="217"/>
        <v>314.54562873854195</v>
      </c>
    </row>
    <row r="1151" spans="1:15" x14ac:dyDescent="0.25">
      <c r="A1151">
        <v>11470</v>
      </c>
      <c r="B1151">
        <v>332.45911000000001</v>
      </c>
      <c r="C1151">
        <v>528.31597199999999</v>
      </c>
      <c r="D1151">
        <f t="shared" si="206"/>
        <v>277.75885392732948</v>
      </c>
      <c r="E1151">
        <f t="shared" si="212"/>
        <v>-2.9628466189262782E-2</v>
      </c>
      <c r="F1151">
        <f t="shared" si="209"/>
        <v>-0.98370351783318455</v>
      </c>
      <c r="G1151">
        <f t="shared" si="210"/>
        <v>55.33909762662033</v>
      </c>
      <c r="H1151">
        <f t="shared" si="211"/>
        <v>21.13765438662033</v>
      </c>
      <c r="I1151">
        <f t="shared" si="207"/>
        <v>7182.0342910720328</v>
      </c>
      <c r="J1151">
        <f t="shared" si="208"/>
        <v>0.61803398874989479</v>
      </c>
      <c r="K1151">
        <f t="shared" si="215"/>
        <v>2743.2929908222613</v>
      </c>
      <c r="L1151">
        <f t="shared" si="216"/>
        <v>311.56547137356267</v>
      </c>
      <c r="M1151">
        <f t="shared" si="213"/>
        <v>259.20390155067253</v>
      </c>
      <c r="N1151">
        <f t="shared" si="214"/>
        <v>251.89844849008432</v>
      </c>
      <c r="O1151">
        <f t="shared" si="217"/>
        <v>314.24934407664932</v>
      </c>
    </row>
    <row r="1152" spans="1:15" x14ac:dyDescent="0.25">
      <c r="A1152">
        <v>11480</v>
      </c>
      <c r="B1152">
        <v>346.91385400000001</v>
      </c>
      <c r="C1152">
        <v>517.46527800000001</v>
      </c>
      <c r="D1152">
        <f t="shared" si="206"/>
        <v>277.46316910737085</v>
      </c>
      <c r="E1152">
        <f t="shared" si="212"/>
        <v>-2.956848199586375E-2</v>
      </c>
      <c r="F1152">
        <f t="shared" si="209"/>
        <v>-0.98370351783318455</v>
      </c>
      <c r="G1152">
        <f t="shared" si="210"/>
        <v>55.33909762662033</v>
      </c>
      <c r="H1152">
        <f t="shared" si="211"/>
        <v>21.13765438662033</v>
      </c>
      <c r="I1152">
        <f t="shared" si="207"/>
        <v>7182.0342910720328</v>
      </c>
      <c r="J1152">
        <f t="shared" si="208"/>
        <v>0.61803398874989479</v>
      </c>
      <c r="K1152">
        <f t="shared" si="215"/>
        <v>2743.2929908222613</v>
      </c>
      <c r="L1152">
        <f t="shared" si="216"/>
        <v>320.38605291297449</v>
      </c>
      <c r="M1152">
        <f t="shared" si="213"/>
        <v>258.90821673071389</v>
      </c>
      <c r="N1152">
        <f t="shared" si="214"/>
        <v>251.60276367012568</v>
      </c>
      <c r="O1152">
        <f t="shared" si="217"/>
        <v>313.95365925669068</v>
      </c>
    </row>
    <row r="1153" spans="1:15" x14ac:dyDescent="0.25">
      <c r="A1153">
        <v>11490</v>
      </c>
      <c r="B1153">
        <v>346.91385400000001</v>
      </c>
      <c r="C1153">
        <v>517.46527800000001</v>
      </c>
      <c r="D1153">
        <f t="shared" si="206"/>
        <v>277.16808412934552</v>
      </c>
      <c r="E1153">
        <f t="shared" si="212"/>
        <v>-2.9508497802532931E-2</v>
      </c>
      <c r="F1153">
        <f t="shared" si="209"/>
        <v>-0.98370351783318455</v>
      </c>
      <c r="G1153">
        <f t="shared" si="210"/>
        <v>55.33909762662033</v>
      </c>
      <c r="H1153">
        <f t="shared" si="211"/>
        <v>21.13765438662033</v>
      </c>
      <c r="I1153">
        <f t="shared" si="207"/>
        <v>7182.0342910720328</v>
      </c>
      <c r="J1153">
        <f t="shared" si="208"/>
        <v>0.61803398874989479</v>
      </c>
      <c r="K1153">
        <f t="shared" si="215"/>
        <v>2743.2929908222613</v>
      </c>
      <c r="L1153">
        <f t="shared" si="216"/>
        <v>320.27334048093837</v>
      </c>
      <c r="M1153">
        <f t="shared" si="213"/>
        <v>258.61313175268856</v>
      </c>
      <c r="N1153">
        <f t="shared" si="214"/>
        <v>251.30767869210035</v>
      </c>
      <c r="O1153">
        <f t="shared" si="217"/>
        <v>313.65857427866536</v>
      </c>
    </row>
    <row r="1154" spans="1:15" x14ac:dyDescent="0.25">
      <c r="A1154">
        <v>11500</v>
      </c>
      <c r="B1154">
        <v>346.91385400000001</v>
      </c>
      <c r="C1154">
        <v>517.46527800000001</v>
      </c>
      <c r="D1154">
        <f t="shared" si="206"/>
        <v>276.87359899325384</v>
      </c>
      <c r="E1154">
        <f t="shared" si="212"/>
        <v>-2.9448513609168003E-2</v>
      </c>
      <c r="F1154">
        <f t="shared" si="209"/>
        <v>-0.98370351783318455</v>
      </c>
      <c r="G1154">
        <f t="shared" si="210"/>
        <v>55.33909762662033</v>
      </c>
      <c r="H1154">
        <f t="shared" si="211"/>
        <v>21.13765438662033</v>
      </c>
      <c r="I1154">
        <f t="shared" si="207"/>
        <v>7182.0342910720328</v>
      </c>
      <c r="J1154">
        <f t="shared" si="208"/>
        <v>0.61803398874989479</v>
      </c>
      <c r="K1154">
        <f t="shared" si="215"/>
        <v>2743.2929908222613</v>
      </c>
      <c r="L1154">
        <f t="shared" si="216"/>
        <v>320.16085716813296</v>
      </c>
      <c r="M1154">
        <f t="shared" si="213"/>
        <v>258.31864661659688</v>
      </c>
      <c r="N1154">
        <f t="shared" si="214"/>
        <v>251.01319355600867</v>
      </c>
      <c r="O1154">
        <f t="shared" si="217"/>
        <v>313.36408914257368</v>
      </c>
    </row>
    <row r="1155" spans="1:15" x14ac:dyDescent="0.25">
      <c r="A1155">
        <v>11510</v>
      </c>
      <c r="B1155">
        <v>346.91385400000001</v>
      </c>
      <c r="C1155">
        <v>517.46527800000001</v>
      </c>
      <c r="D1155">
        <f t="shared" si="206"/>
        <v>276.57971369909615</v>
      </c>
      <c r="E1155">
        <f t="shared" si="212"/>
        <v>-2.9388529415768971E-2</v>
      </c>
      <c r="F1155">
        <f t="shared" si="209"/>
        <v>-0.98370351783318455</v>
      </c>
      <c r="G1155">
        <f t="shared" si="210"/>
        <v>55.33909762662033</v>
      </c>
      <c r="H1155">
        <f t="shared" si="211"/>
        <v>21.13765438662033</v>
      </c>
      <c r="I1155">
        <f t="shared" si="207"/>
        <v>7182.0342910720328</v>
      </c>
      <c r="J1155">
        <f t="shared" si="208"/>
        <v>0.61803398874989479</v>
      </c>
      <c r="K1155">
        <f t="shared" si="215"/>
        <v>2743.2929908222613</v>
      </c>
      <c r="L1155">
        <f t="shared" si="216"/>
        <v>320.04860297455849</v>
      </c>
      <c r="M1155">
        <f t="shared" si="213"/>
        <v>258.02476132243919</v>
      </c>
      <c r="N1155">
        <f t="shared" si="214"/>
        <v>250.71930826185098</v>
      </c>
      <c r="O1155">
        <f t="shared" si="217"/>
        <v>313.07020384841599</v>
      </c>
    </row>
    <row r="1156" spans="1:15" x14ac:dyDescent="0.25">
      <c r="A1156">
        <v>11520</v>
      </c>
      <c r="B1156">
        <v>346.91385400000001</v>
      </c>
      <c r="C1156">
        <v>517.46527800000001</v>
      </c>
      <c r="D1156">
        <f t="shared" ref="D1156:D1219" si="218">A*EXP(-E/(R_*$B$1))*A1156^2+(m*$B$1+b)*A1156+$B$4</f>
        <v>276.28642824687176</v>
      </c>
      <c r="E1156">
        <f t="shared" si="212"/>
        <v>-2.9328545222438152E-2</v>
      </c>
      <c r="F1156">
        <f t="shared" si="209"/>
        <v>-0.98370351783318455</v>
      </c>
      <c r="G1156">
        <f t="shared" si="210"/>
        <v>55.33909762662033</v>
      </c>
      <c r="H1156">
        <f t="shared" si="211"/>
        <v>21.13765438662033</v>
      </c>
      <c r="I1156">
        <f t="shared" ref="I1156:I1219" si="219">+sigma_mod+10^2*G1156</f>
        <v>7182.0342910720328</v>
      </c>
      <c r="J1156">
        <f t="shared" ref="J1156:J1219" si="220">+G1156/(G1156+sigma_sens)</f>
        <v>0.61803398874989479</v>
      </c>
      <c r="K1156">
        <f t="shared" si="215"/>
        <v>2743.2929908222613</v>
      </c>
      <c r="L1156">
        <f t="shared" si="216"/>
        <v>319.93657790021467</v>
      </c>
      <c r="M1156">
        <f t="shared" si="213"/>
        <v>257.73147587021481</v>
      </c>
      <c r="N1156">
        <f t="shared" si="214"/>
        <v>250.4260228096266</v>
      </c>
      <c r="O1156">
        <f t="shared" si="217"/>
        <v>312.7769183961916</v>
      </c>
    </row>
    <row r="1157" spans="1:15" x14ac:dyDescent="0.25">
      <c r="A1157">
        <v>11530</v>
      </c>
      <c r="B1157">
        <v>332.45911000000001</v>
      </c>
      <c r="C1157">
        <v>528.31597199999999</v>
      </c>
      <c r="D1157">
        <f t="shared" si="218"/>
        <v>275.99374263658092</v>
      </c>
      <c r="E1157">
        <f t="shared" si="212"/>
        <v>-2.9268561029084594E-2</v>
      </c>
      <c r="F1157">
        <f t="shared" ref="F1157:F1220" si="221">+A*EXP(-E/(R_*$B$1))*(10)^2+(m*$B$1+b)*10</f>
        <v>-0.98370351783318455</v>
      </c>
      <c r="G1157">
        <f t="shared" ref="G1157:G1220" si="222">+H1156+sigma_sens</f>
        <v>55.33909762662033</v>
      </c>
      <c r="H1157">
        <f t="shared" ref="H1157:H1220" si="223">+G1157*(1-J1157)</f>
        <v>21.13765438662033</v>
      </c>
      <c r="I1157">
        <f t="shared" si="219"/>
        <v>7182.0342910720328</v>
      </c>
      <c r="J1157">
        <f t="shared" si="220"/>
        <v>0.61803398874989479</v>
      </c>
      <c r="K1157">
        <f t="shared" si="215"/>
        <v>2743.2929908222613</v>
      </c>
      <c r="L1157">
        <f t="shared" si="216"/>
        <v>310.89125885442297</v>
      </c>
      <c r="M1157">
        <f t="shared" si="213"/>
        <v>257.43879025992396</v>
      </c>
      <c r="N1157">
        <f t="shared" si="214"/>
        <v>250.13333719933576</v>
      </c>
      <c r="O1157">
        <f t="shared" si="217"/>
        <v>312.48423278590076</v>
      </c>
    </row>
    <row r="1158" spans="1:15" x14ac:dyDescent="0.25">
      <c r="A1158">
        <v>11540</v>
      </c>
      <c r="B1158">
        <v>346.91385400000001</v>
      </c>
      <c r="C1158">
        <v>517.46527800000001</v>
      </c>
      <c r="D1158">
        <f t="shared" si="218"/>
        <v>275.70165686822406</v>
      </c>
      <c r="E1158">
        <f t="shared" ref="E1158:E1221" si="224">+(D1158-D1157)/10</f>
        <v>-2.9208576835685562E-2</v>
      </c>
      <c r="F1158">
        <f t="shared" si="221"/>
        <v>-0.98370351783318455</v>
      </c>
      <c r="G1158">
        <f t="shared" si="222"/>
        <v>55.33909762662033</v>
      </c>
      <c r="H1158">
        <f t="shared" si="223"/>
        <v>21.13765438662033</v>
      </c>
      <c r="I1158">
        <f t="shared" si="219"/>
        <v>7182.0342910720328</v>
      </c>
      <c r="J1158">
        <f t="shared" si="220"/>
        <v>0.61803398874989479</v>
      </c>
      <c r="K1158">
        <f t="shared" si="215"/>
        <v>2743.2929908222613</v>
      </c>
      <c r="L1158">
        <f t="shared" si="216"/>
        <v>319.71321510921939</v>
      </c>
      <c r="M1158">
        <f t="shared" ref="M1158:M1221" si="225">+M1157+E1158*10</f>
        <v>257.14670449156711</v>
      </c>
      <c r="N1158">
        <f t="shared" si="214"/>
        <v>249.8412514309789</v>
      </c>
      <c r="O1158">
        <f t="shared" si="217"/>
        <v>312.1921470175439</v>
      </c>
    </row>
    <row r="1159" spans="1:15" x14ac:dyDescent="0.25">
      <c r="A1159">
        <v>11550</v>
      </c>
      <c r="B1159">
        <v>346.91385400000001</v>
      </c>
      <c r="C1159">
        <v>517.46527800000001</v>
      </c>
      <c r="D1159">
        <f t="shared" si="218"/>
        <v>275.41017094180052</v>
      </c>
      <c r="E1159">
        <f t="shared" si="224"/>
        <v>-2.9148592642354743E-2</v>
      </c>
      <c r="F1159">
        <f t="shared" si="221"/>
        <v>-0.98370351783318455</v>
      </c>
      <c r="G1159">
        <f t="shared" si="222"/>
        <v>55.33909762662033</v>
      </c>
      <c r="H1159">
        <f t="shared" si="223"/>
        <v>21.13765438662033</v>
      </c>
      <c r="I1159">
        <f t="shared" si="219"/>
        <v>7182.0342910720328</v>
      </c>
      <c r="J1159">
        <f t="shared" si="220"/>
        <v>0.61803398874989479</v>
      </c>
      <c r="K1159">
        <f t="shared" si="215"/>
        <v>2743.2929908222613</v>
      </c>
      <c r="L1159">
        <f t="shared" si="216"/>
        <v>319.60187739256781</v>
      </c>
      <c r="M1159">
        <f t="shared" si="225"/>
        <v>256.85521856514356</v>
      </c>
      <c r="N1159">
        <f t="shared" si="214"/>
        <v>249.54976550455535</v>
      </c>
      <c r="O1159">
        <f t="shared" si="217"/>
        <v>311.90066109112036</v>
      </c>
    </row>
    <row r="1160" spans="1:15" x14ac:dyDescent="0.25">
      <c r="A1160">
        <v>11560</v>
      </c>
      <c r="B1160">
        <v>332.45911000000001</v>
      </c>
      <c r="C1160">
        <v>528.31597199999999</v>
      </c>
      <c r="D1160">
        <f t="shared" si="218"/>
        <v>275.11928485731062</v>
      </c>
      <c r="E1160">
        <f t="shared" si="224"/>
        <v>-2.9088608448989816E-2</v>
      </c>
      <c r="F1160">
        <f t="shared" si="221"/>
        <v>-0.98370351783318455</v>
      </c>
      <c r="G1160">
        <f t="shared" si="222"/>
        <v>55.33909762662033</v>
      </c>
      <c r="H1160">
        <f t="shared" si="223"/>
        <v>21.13765438662033</v>
      </c>
      <c r="I1160">
        <f t="shared" si="219"/>
        <v>7182.0342910720328</v>
      </c>
      <c r="J1160">
        <f t="shared" si="220"/>
        <v>0.61803398874989479</v>
      </c>
      <c r="K1160">
        <f t="shared" si="215"/>
        <v>2743.2929908222613</v>
      </c>
      <c r="L1160">
        <f t="shared" si="216"/>
        <v>310.55724570446847</v>
      </c>
      <c r="M1160">
        <f t="shared" si="225"/>
        <v>256.56433248065366</v>
      </c>
      <c r="N1160">
        <f t="shared" ref="N1160:N1223" si="226">+N1159+E1160*10</f>
        <v>249.25887942006545</v>
      </c>
      <c r="O1160">
        <f t="shared" si="217"/>
        <v>311.60977500663046</v>
      </c>
    </row>
    <row r="1161" spans="1:15" x14ac:dyDescent="0.25">
      <c r="A1161">
        <v>11570</v>
      </c>
      <c r="B1161">
        <v>346.91385400000001</v>
      </c>
      <c r="C1161">
        <v>517.46527800000001</v>
      </c>
      <c r="D1161">
        <f t="shared" si="218"/>
        <v>274.8289986147546</v>
      </c>
      <c r="E1161">
        <f t="shared" si="224"/>
        <v>-2.9028624255602153E-2</v>
      </c>
      <c r="F1161">
        <f t="shared" si="221"/>
        <v>-0.98370351783318455</v>
      </c>
      <c r="G1161">
        <f t="shared" si="222"/>
        <v>55.33909762662033</v>
      </c>
      <c r="H1161">
        <f t="shared" si="223"/>
        <v>21.13765438662033</v>
      </c>
      <c r="I1161">
        <f t="shared" si="219"/>
        <v>7182.0342910720328</v>
      </c>
      <c r="J1161">
        <f t="shared" si="220"/>
        <v>0.61803398874989479</v>
      </c>
      <c r="K1161">
        <f t="shared" si="215"/>
        <v>2743.2929908222613</v>
      </c>
      <c r="L1161">
        <f t="shared" si="216"/>
        <v>319.37988931695713</v>
      </c>
      <c r="M1161">
        <f t="shared" si="225"/>
        <v>256.27404623809764</v>
      </c>
      <c r="N1161">
        <f t="shared" si="226"/>
        <v>248.96859317750943</v>
      </c>
      <c r="O1161">
        <f t="shared" si="217"/>
        <v>311.31948876407444</v>
      </c>
    </row>
    <row r="1162" spans="1:15" x14ac:dyDescent="0.25">
      <c r="A1162">
        <v>11580</v>
      </c>
      <c r="B1162">
        <v>332.45911000000001</v>
      </c>
      <c r="C1162">
        <v>528.31597199999999</v>
      </c>
      <c r="D1162">
        <f t="shared" si="218"/>
        <v>274.539312214132</v>
      </c>
      <c r="E1162">
        <f t="shared" si="224"/>
        <v>-2.8968640062259965E-2</v>
      </c>
      <c r="F1162">
        <f t="shared" si="221"/>
        <v>-0.98370351783318455</v>
      </c>
      <c r="G1162">
        <f t="shared" si="222"/>
        <v>55.33909762662033</v>
      </c>
      <c r="H1162">
        <f t="shared" si="223"/>
        <v>21.13765438662033</v>
      </c>
      <c r="I1162">
        <f t="shared" si="219"/>
        <v>7182.0342910720328</v>
      </c>
      <c r="J1162">
        <f t="shared" si="220"/>
        <v>0.61803398874989479</v>
      </c>
      <c r="K1162">
        <f t="shared" si="215"/>
        <v>2743.2929908222613</v>
      </c>
      <c r="L1162">
        <f t="shared" si="216"/>
        <v>310.33571586731932</v>
      </c>
      <c r="M1162">
        <f t="shared" si="225"/>
        <v>255.98435983747504</v>
      </c>
      <c r="N1162">
        <f t="shared" si="226"/>
        <v>248.67890677688683</v>
      </c>
      <c r="O1162">
        <f t="shared" si="217"/>
        <v>311.02980236345184</v>
      </c>
    </row>
    <row r="1163" spans="1:15" x14ac:dyDescent="0.25">
      <c r="A1163">
        <v>11590</v>
      </c>
      <c r="B1163">
        <v>332.45911000000001</v>
      </c>
      <c r="C1163">
        <v>528.31597199999999</v>
      </c>
      <c r="D1163">
        <f t="shared" si="218"/>
        <v>274.25022565544305</v>
      </c>
      <c r="E1163">
        <f t="shared" si="224"/>
        <v>-2.8908655868895038E-2</v>
      </c>
      <c r="F1163">
        <f t="shared" si="221"/>
        <v>-0.98370351783318455</v>
      </c>
      <c r="G1163">
        <f t="shared" si="222"/>
        <v>55.33909762662033</v>
      </c>
      <c r="H1163">
        <f t="shared" si="223"/>
        <v>21.13765438662033</v>
      </c>
      <c r="I1163">
        <f t="shared" si="219"/>
        <v>7182.0342910720328</v>
      </c>
      <c r="J1163">
        <f t="shared" si="220"/>
        <v>0.61803398874989479</v>
      </c>
      <c r="K1163">
        <f t="shared" si="215"/>
        <v>2743.2929908222613</v>
      </c>
      <c r="L1163">
        <f t="shared" si="216"/>
        <v>310.22529462759087</v>
      </c>
      <c r="M1163">
        <f t="shared" si="225"/>
        <v>255.69527327878609</v>
      </c>
      <c r="N1163">
        <f t="shared" si="226"/>
        <v>248.38982021819788</v>
      </c>
      <c r="O1163">
        <f t="shared" si="217"/>
        <v>310.74071580476289</v>
      </c>
    </row>
    <row r="1164" spans="1:15" x14ac:dyDescent="0.25">
      <c r="A1164">
        <v>11600</v>
      </c>
      <c r="B1164">
        <v>346.91385400000001</v>
      </c>
      <c r="C1164">
        <v>517.46527800000001</v>
      </c>
      <c r="D1164">
        <f t="shared" si="218"/>
        <v>273.96173893868786</v>
      </c>
      <c r="E1164">
        <f t="shared" si="224"/>
        <v>-2.8848671675518744E-2</v>
      </c>
      <c r="F1164">
        <f t="shared" si="221"/>
        <v>-0.98370351783318455</v>
      </c>
      <c r="G1164">
        <f t="shared" si="222"/>
        <v>55.33909762662033</v>
      </c>
      <c r="H1164">
        <f t="shared" si="223"/>
        <v>21.13765438662033</v>
      </c>
      <c r="I1164">
        <f t="shared" si="219"/>
        <v>7182.0342910720328</v>
      </c>
      <c r="J1164">
        <f t="shared" si="220"/>
        <v>0.61803398874989479</v>
      </c>
      <c r="K1164">
        <f t="shared" si="215"/>
        <v>2743.2929908222613</v>
      </c>
      <c r="L1164">
        <f t="shared" si="216"/>
        <v>319.04862559777189</v>
      </c>
      <c r="M1164">
        <f t="shared" si="225"/>
        <v>255.4067865620309</v>
      </c>
      <c r="N1164">
        <f t="shared" si="226"/>
        <v>248.1013335014427</v>
      </c>
      <c r="O1164">
        <f t="shared" si="217"/>
        <v>310.4522290880077</v>
      </c>
    </row>
    <row r="1165" spans="1:15" x14ac:dyDescent="0.25">
      <c r="A1165">
        <v>11610</v>
      </c>
      <c r="B1165">
        <v>346.91385400000001</v>
      </c>
      <c r="C1165">
        <v>517.46527800000001</v>
      </c>
      <c r="D1165">
        <f t="shared" si="218"/>
        <v>273.67385206386621</v>
      </c>
      <c r="E1165">
        <f t="shared" si="224"/>
        <v>-2.8788687482165187E-2</v>
      </c>
      <c r="F1165">
        <f t="shared" si="221"/>
        <v>-0.98370351783318455</v>
      </c>
      <c r="G1165">
        <f t="shared" si="222"/>
        <v>55.33909762662033</v>
      </c>
      <c r="H1165">
        <f t="shared" si="223"/>
        <v>21.13765438662033</v>
      </c>
      <c r="I1165">
        <f t="shared" si="219"/>
        <v>7182.0342910720328</v>
      </c>
      <c r="J1165">
        <f t="shared" si="220"/>
        <v>0.61803398874989479</v>
      </c>
      <c r="K1165">
        <f t="shared" si="215"/>
        <v>2743.2929908222613</v>
      </c>
      <c r="L1165">
        <f t="shared" si="216"/>
        <v>318.93866259650503</v>
      </c>
      <c r="M1165">
        <f t="shared" si="225"/>
        <v>255.11889968720925</v>
      </c>
      <c r="N1165">
        <f t="shared" si="226"/>
        <v>247.81344662662104</v>
      </c>
      <c r="O1165">
        <f t="shared" si="217"/>
        <v>310.16434221318605</v>
      </c>
    </row>
    <row r="1166" spans="1:15" x14ac:dyDescent="0.25">
      <c r="A1166">
        <v>11620</v>
      </c>
      <c r="B1166">
        <v>346.91385400000001</v>
      </c>
      <c r="C1166">
        <v>517.46527800000001</v>
      </c>
      <c r="D1166">
        <f t="shared" si="218"/>
        <v>273.38656503097809</v>
      </c>
      <c r="E1166">
        <f t="shared" si="224"/>
        <v>-2.8728703288811629E-2</v>
      </c>
      <c r="F1166">
        <f t="shared" si="221"/>
        <v>-0.98370351783318455</v>
      </c>
      <c r="G1166">
        <f t="shared" si="222"/>
        <v>55.33909762662033</v>
      </c>
      <c r="H1166">
        <f t="shared" si="223"/>
        <v>21.13765438662033</v>
      </c>
      <c r="I1166">
        <f t="shared" si="219"/>
        <v>7182.0342910720328</v>
      </c>
      <c r="J1166">
        <f t="shared" si="220"/>
        <v>0.61803398874989479</v>
      </c>
      <c r="K1166">
        <f t="shared" si="215"/>
        <v>2743.2929908222613</v>
      </c>
      <c r="L1166">
        <f t="shared" si="216"/>
        <v>318.82892871446887</v>
      </c>
      <c r="M1166">
        <f t="shared" si="225"/>
        <v>254.83161265432113</v>
      </c>
      <c r="N1166">
        <f t="shared" si="226"/>
        <v>247.52615959373293</v>
      </c>
      <c r="O1166">
        <f t="shared" si="217"/>
        <v>309.87705518029793</v>
      </c>
    </row>
    <row r="1167" spans="1:15" x14ac:dyDescent="0.25">
      <c r="A1167">
        <v>11630</v>
      </c>
      <c r="B1167">
        <v>346.91385400000001</v>
      </c>
      <c r="C1167">
        <v>517.46527800000001</v>
      </c>
      <c r="D1167">
        <f t="shared" si="218"/>
        <v>273.09987784002374</v>
      </c>
      <c r="E1167">
        <f t="shared" si="224"/>
        <v>-2.8668719095435335E-2</v>
      </c>
      <c r="F1167">
        <f t="shared" si="221"/>
        <v>-0.98370351783318455</v>
      </c>
      <c r="G1167">
        <f t="shared" si="222"/>
        <v>55.33909762662033</v>
      </c>
      <c r="H1167">
        <f t="shared" si="223"/>
        <v>21.13765438662033</v>
      </c>
      <c r="I1167">
        <f t="shared" si="219"/>
        <v>7182.0342910720328</v>
      </c>
      <c r="J1167">
        <f t="shared" si="220"/>
        <v>0.61803398874989479</v>
      </c>
      <c r="K1167">
        <f t="shared" si="215"/>
        <v>2743.2929908222613</v>
      </c>
      <c r="L1167">
        <f t="shared" si="216"/>
        <v>318.71942395166354</v>
      </c>
      <c r="M1167">
        <f t="shared" si="225"/>
        <v>254.54492546336678</v>
      </c>
      <c r="N1167">
        <f t="shared" si="226"/>
        <v>247.23947240277857</v>
      </c>
      <c r="O1167">
        <f t="shared" si="217"/>
        <v>309.59036798934358</v>
      </c>
    </row>
    <row r="1168" spans="1:15" x14ac:dyDescent="0.25">
      <c r="A1168">
        <v>11640</v>
      </c>
      <c r="B1168">
        <v>346.91385400000001</v>
      </c>
      <c r="C1168">
        <v>517.46527800000001</v>
      </c>
      <c r="D1168">
        <f t="shared" si="218"/>
        <v>272.81379049100292</v>
      </c>
      <c r="E1168">
        <f t="shared" si="224"/>
        <v>-2.8608734902081778E-2</v>
      </c>
      <c r="F1168">
        <f t="shared" si="221"/>
        <v>-0.98370351783318455</v>
      </c>
      <c r="G1168">
        <f t="shared" si="222"/>
        <v>55.33909762662033</v>
      </c>
      <c r="H1168">
        <f t="shared" si="223"/>
        <v>21.13765438662033</v>
      </c>
      <c r="I1168">
        <f t="shared" si="219"/>
        <v>7182.0342910720328</v>
      </c>
      <c r="J1168">
        <f t="shared" si="220"/>
        <v>0.61803398874989479</v>
      </c>
      <c r="K1168">
        <f t="shared" si="215"/>
        <v>2743.2929908222613</v>
      </c>
      <c r="L1168">
        <f t="shared" si="216"/>
        <v>318.61014830808892</v>
      </c>
      <c r="M1168">
        <f t="shared" si="225"/>
        <v>254.25883811434596</v>
      </c>
      <c r="N1168">
        <f t="shared" si="226"/>
        <v>246.95338505375776</v>
      </c>
      <c r="O1168">
        <f t="shared" si="217"/>
        <v>309.30428064032276</v>
      </c>
    </row>
    <row r="1169" spans="1:15" x14ac:dyDescent="0.25">
      <c r="A1169">
        <v>11650</v>
      </c>
      <c r="B1169">
        <v>332.45911000000001</v>
      </c>
      <c r="C1169">
        <v>528.31597199999999</v>
      </c>
      <c r="D1169">
        <f t="shared" si="218"/>
        <v>272.52830298391575</v>
      </c>
      <c r="E1169">
        <f t="shared" si="224"/>
        <v>-2.8548750708716854E-2</v>
      </c>
      <c r="F1169">
        <f t="shared" si="221"/>
        <v>-0.98370351783318455</v>
      </c>
      <c r="G1169">
        <f t="shared" si="222"/>
        <v>55.33909762662033</v>
      </c>
      <c r="H1169">
        <f t="shared" si="223"/>
        <v>21.13765438662033</v>
      </c>
      <c r="I1169">
        <f t="shared" si="219"/>
        <v>7182.0342910720328</v>
      </c>
      <c r="J1169">
        <f t="shared" si="220"/>
        <v>0.61803398874989479</v>
      </c>
      <c r="K1169">
        <f t="shared" si="215"/>
        <v>2743.2929908222613</v>
      </c>
      <c r="L1169">
        <f t="shared" si="216"/>
        <v>309.56757869306648</v>
      </c>
      <c r="M1169">
        <f t="shared" si="225"/>
        <v>253.97335060725879</v>
      </c>
      <c r="N1169">
        <f t="shared" si="226"/>
        <v>246.66789754667059</v>
      </c>
      <c r="O1169">
        <f t="shared" si="217"/>
        <v>309.01879313323559</v>
      </c>
    </row>
    <row r="1170" spans="1:15" x14ac:dyDescent="0.25">
      <c r="A1170">
        <v>11660</v>
      </c>
      <c r="B1170">
        <v>346.91385400000001</v>
      </c>
      <c r="C1170">
        <v>517.46527800000001</v>
      </c>
      <c r="D1170">
        <f t="shared" si="218"/>
        <v>272.24341531876212</v>
      </c>
      <c r="E1170">
        <f t="shared" si="224"/>
        <v>-2.8488766515363296E-2</v>
      </c>
      <c r="F1170">
        <f t="shared" si="221"/>
        <v>-0.98370351783318455</v>
      </c>
      <c r="G1170">
        <f t="shared" si="222"/>
        <v>55.33909762662033</v>
      </c>
      <c r="H1170">
        <f t="shared" si="223"/>
        <v>21.13765438662033</v>
      </c>
      <c r="I1170">
        <f t="shared" si="219"/>
        <v>7182.0342910720328</v>
      </c>
      <c r="J1170">
        <f t="shared" si="220"/>
        <v>0.61803398874989479</v>
      </c>
      <c r="K1170">
        <f t="shared" si="215"/>
        <v>2743.2929908222613</v>
      </c>
      <c r="L1170">
        <f t="shared" si="216"/>
        <v>318.39228437863198</v>
      </c>
      <c r="M1170">
        <f t="shared" si="225"/>
        <v>253.68846294210516</v>
      </c>
      <c r="N1170">
        <f t="shared" si="226"/>
        <v>246.38300988151695</v>
      </c>
      <c r="O1170">
        <f t="shared" si="217"/>
        <v>308.73390546808196</v>
      </c>
    </row>
    <row r="1171" spans="1:15" x14ac:dyDescent="0.25">
      <c r="A1171">
        <v>11670</v>
      </c>
      <c r="B1171">
        <v>346.91385400000001</v>
      </c>
      <c r="C1171">
        <v>517.46527800000001</v>
      </c>
      <c r="D1171">
        <f t="shared" si="218"/>
        <v>271.95912749554248</v>
      </c>
      <c r="E1171">
        <f t="shared" si="224"/>
        <v>-2.8428782321964264E-2</v>
      </c>
      <c r="F1171">
        <f t="shared" si="221"/>
        <v>-0.98370351783318455</v>
      </c>
      <c r="G1171">
        <f t="shared" si="222"/>
        <v>55.33909762662033</v>
      </c>
      <c r="H1171">
        <f t="shared" si="223"/>
        <v>21.13765438662033</v>
      </c>
      <c r="I1171">
        <f t="shared" si="219"/>
        <v>7182.0342910720328</v>
      </c>
      <c r="J1171">
        <f t="shared" si="220"/>
        <v>0.61803398874989479</v>
      </c>
      <c r="K1171">
        <f t="shared" si="215"/>
        <v>2743.2929908222613</v>
      </c>
      <c r="L1171">
        <f t="shared" si="216"/>
        <v>318.28369609274984</v>
      </c>
      <c r="M1171">
        <f t="shared" si="225"/>
        <v>253.40417511888552</v>
      </c>
      <c r="N1171">
        <f t="shared" si="226"/>
        <v>246.09872205829731</v>
      </c>
      <c r="O1171">
        <f t="shared" si="217"/>
        <v>308.44961764486231</v>
      </c>
    </row>
    <row r="1172" spans="1:15" x14ac:dyDescent="0.25">
      <c r="A1172">
        <v>11680</v>
      </c>
      <c r="B1172">
        <v>346.91385400000001</v>
      </c>
      <c r="C1172">
        <v>517.46527800000001</v>
      </c>
      <c r="D1172">
        <f t="shared" si="218"/>
        <v>271.67543951425614</v>
      </c>
      <c r="E1172">
        <f t="shared" si="224"/>
        <v>-2.8368798128633445E-2</v>
      </c>
      <c r="F1172">
        <f t="shared" si="221"/>
        <v>-0.98370351783318455</v>
      </c>
      <c r="G1172">
        <f t="shared" si="222"/>
        <v>55.33909762662033</v>
      </c>
      <c r="H1172">
        <f t="shared" si="223"/>
        <v>21.13765438662033</v>
      </c>
      <c r="I1172">
        <f t="shared" si="219"/>
        <v>7182.0342910720328</v>
      </c>
      <c r="J1172">
        <f t="shared" si="220"/>
        <v>0.61803398874989479</v>
      </c>
      <c r="K1172">
        <f t="shared" si="215"/>
        <v>2743.2929908222613</v>
      </c>
      <c r="L1172">
        <f t="shared" si="216"/>
        <v>318.17533692609828</v>
      </c>
      <c r="M1172">
        <f t="shared" si="225"/>
        <v>253.12048713759918</v>
      </c>
      <c r="N1172">
        <f t="shared" si="226"/>
        <v>245.81503407701098</v>
      </c>
      <c r="O1172">
        <f t="shared" si="217"/>
        <v>308.16592966357598</v>
      </c>
    </row>
    <row r="1173" spans="1:15" x14ac:dyDescent="0.25">
      <c r="A1173">
        <v>11690</v>
      </c>
      <c r="B1173">
        <v>332.45911000000001</v>
      </c>
      <c r="C1173">
        <v>528.31597199999999</v>
      </c>
      <c r="D1173">
        <f t="shared" si="218"/>
        <v>271.39235137490346</v>
      </c>
      <c r="E1173">
        <f t="shared" si="224"/>
        <v>-2.8308813935268518E-2</v>
      </c>
      <c r="F1173">
        <f t="shared" si="221"/>
        <v>-0.98370351783318455</v>
      </c>
      <c r="G1173">
        <f t="shared" si="222"/>
        <v>55.33909762662033</v>
      </c>
      <c r="H1173">
        <f t="shared" si="223"/>
        <v>21.13765438662033</v>
      </c>
      <c r="I1173">
        <f t="shared" si="219"/>
        <v>7182.0342910720328</v>
      </c>
      <c r="J1173">
        <f t="shared" si="220"/>
        <v>0.61803398874989479</v>
      </c>
      <c r="K1173">
        <f t="shared" si="215"/>
        <v>2743.2929908222613</v>
      </c>
      <c r="L1173">
        <f t="shared" si="216"/>
        <v>309.1336837879989</v>
      </c>
      <c r="M1173">
        <f t="shared" si="225"/>
        <v>252.8373989982465</v>
      </c>
      <c r="N1173">
        <f t="shared" si="226"/>
        <v>245.53194593765829</v>
      </c>
      <c r="O1173">
        <f t="shared" si="217"/>
        <v>307.88284152422329</v>
      </c>
    </row>
    <row r="1174" spans="1:15" x14ac:dyDescent="0.25">
      <c r="A1174">
        <v>11700</v>
      </c>
      <c r="B1174">
        <v>332.45911000000001</v>
      </c>
      <c r="C1174">
        <v>528.31597199999999</v>
      </c>
      <c r="D1174">
        <f t="shared" si="218"/>
        <v>271.10986307748465</v>
      </c>
      <c r="E1174">
        <f t="shared" si="224"/>
        <v>-2.8248829741880855E-2</v>
      </c>
      <c r="F1174">
        <f t="shared" si="221"/>
        <v>-0.98370351783318455</v>
      </c>
      <c r="G1174">
        <f t="shared" si="222"/>
        <v>55.33909762662033</v>
      </c>
      <c r="H1174">
        <f t="shared" si="223"/>
        <v>21.13765438662033</v>
      </c>
      <c r="I1174">
        <f t="shared" si="219"/>
        <v>7182.0342910720328</v>
      </c>
      <c r="J1174">
        <f t="shared" si="220"/>
        <v>0.61803398874989479</v>
      </c>
      <c r="K1174">
        <f t="shared" si="215"/>
        <v>2743.2929908222613</v>
      </c>
      <c r="L1174">
        <f t="shared" si="216"/>
        <v>309.02578285980906</v>
      </c>
      <c r="M1174">
        <f t="shared" si="225"/>
        <v>252.55491070082769</v>
      </c>
      <c r="N1174">
        <f t="shared" si="226"/>
        <v>245.24945764023948</v>
      </c>
      <c r="O1174">
        <f t="shared" si="217"/>
        <v>307.60035322680449</v>
      </c>
    </row>
    <row r="1175" spans="1:15" x14ac:dyDescent="0.25">
      <c r="A1175">
        <v>11710</v>
      </c>
      <c r="B1175">
        <v>332.45911000000001</v>
      </c>
      <c r="C1175">
        <v>528.31597199999999</v>
      </c>
      <c r="D1175">
        <f t="shared" si="218"/>
        <v>270.82797462199915</v>
      </c>
      <c r="E1175">
        <f t="shared" si="224"/>
        <v>-2.8188845548550036E-2</v>
      </c>
      <c r="F1175">
        <f t="shared" si="221"/>
        <v>-0.98370351783318455</v>
      </c>
      <c r="G1175">
        <f t="shared" si="222"/>
        <v>55.33909762662033</v>
      </c>
      <c r="H1175">
        <f t="shared" si="223"/>
        <v>21.13765438662033</v>
      </c>
      <c r="I1175">
        <f t="shared" si="219"/>
        <v>7182.0342910720328</v>
      </c>
      <c r="J1175">
        <f t="shared" si="220"/>
        <v>0.61803398874989479</v>
      </c>
      <c r="K1175">
        <f t="shared" si="215"/>
        <v>2743.2929908222613</v>
      </c>
      <c r="L1175">
        <f t="shared" si="216"/>
        <v>308.9181110508498</v>
      </c>
      <c r="M1175">
        <f t="shared" si="225"/>
        <v>252.27302224534219</v>
      </c>
      <c r="N1175">
        <f t="shared" si="226"/>
        <v>244.96756918475398</v>
      </c>
      <c r="O1175">
        <f t="shared" si="217"/>
        <v>307.31846477131899</v>
      </c>
    </row>
    <row r="1176" spans="1:15" x14ac:dyDescent="0.25">
      <c r="A1176">
        <v>11720</v>
      </c>
      <c r="B1176">
        <v>332.45911000000001</v>
      </c>
      <c r="C1176">
        <v>528.31597199999999</v>
      </c>
      <c r="D1176">
        <f t="shared" si="218"/>
        <v>270.54668600844741</v>
      </c>
      <c r="E1176">
        <f t="shared" si="224"/>
        <v>-2.8128861355173739E-2</v>
      </c>
      <c r="F1176">
        <f t="shared" si="221"/>
        <v>-0.98370351783318455</v>
      </c>
      <c r="G1176">
        <f t="shared" si="222"/>
        <v>55.33909762662033</v>
      </c>
      <c r="H1176">
        <f t="shared" si="223"/>
        <v>21.13765438662033</v>
      </c>
      <c r="I1176">
        <f t="shared" si="219"/>
        <v>7182.0342910720328</v>
      </c>
      <c r="J1176">
        <f t="shared" si="220"/>
        <v>0.61803398874989479</v>
      </c>
      <c r="K1176">
        <f t="shared" si="215"/>
        <v>2743.2929908222613</v>
      </c>
      <c r="L1176">
        <f t="shared" si="216"/>
        <v>308.81066836112132</v>
      </c>
      <c r="M1176">
        <f t="shared" si="225"/>
        <v>251.99173363179045</v>
      </c>
      <c r="N1176">
        <f t="shared" si="226"/>
        <v>244.68628057120225</v>
      </c>
      <c r="O1176">
        <f t="shared" si="217"/>
        <v>307.03717615776725</v>
      </c>
    </row>
    <row r="1177" spans="1:15" x14ac:dyDescent="0.25">
      <c r="A1177">
        <v>11730</v>
      </c>
      <c r="B1177">
        <v>346.91385400000001</v>
      </c>
      <c r="C1177">
        <v>517.46527800000001</v>
      </c>
      <c r="D1177">
        <f t="shared" si="218"/>
        <v>270.26599723682943</v>
      </c>
      <c r="E1177">
        <f t="shared" si="224"/>
        <v>-2.8068877161797446E-2</v>
      </c>
      <c r="F1177">
        <f t="shared" si="221"/>
        <v>-0.98370351783318455</v>
      </c>
      <c r="G1177">
        <f t="shared" si="222"/>
        <v>55.33909762662033</v>
      </c>
      <c r="H1177">
        <f t="shared" si="223"/>
        <v>21.13765438662033</v>
      </c>
      <c r="I1177">
        <f t="shared" si="219"/>
        <v>7182.0342910720328</v>
      </c>
      <c r="J1177">
        <f t="shared" si="220"/>
        <v>0.61803398874989479</v>
      </c>
      <c r="K1177">
        <f t="shared" si="215"/>
        <v>2743.2929908222613</v>
      </c>
      <c r="L1177">
        <f t="shared" si="216"/>
        <v>317.63697788130236</v>
      </c>
      <c r="M1177">
        <f t="shared" si="225"/>
        <v>251.71104486017248</v>
      </c>
      <c r="N1177">
        <f t="shared" si="226"/>
        <v>244.40559179958427</v>
      </c>
      <c r="O1177">
        <f t="shared" si="217"/>
        <v>306.75648738614927</v>
      </c>
    </row>
    <row r="1178" spans="1:15" x14ac:dyDescent="0.25">
      <c r="A1178">
        <v>11740</v>
      </c>
      <c r="B1178">
        <v>332.45911000000001</v>
      </c>
      <c r="C1178">
        <v>528.31597199999999</v>
      </c>
      <c r="D1178">
        <f t="shared" si="218"/>
        <v>269.985908307145</v>
      </c>
      <c r="E1178">
        <f t="shared" si="224"/>
        <v>-2.8008892968443888E-2</v>
      </c>
      <c r="F1178">
        <f t="shared" si="221"/>
        <v>-0.98370351783318455</v>
      </c>
      <c r="G1178">
        <f t="shared" si="222"/>
        <v>55.33909762662033</v>
      </c>
      <c r="H1178">
        <f t="shared" si="223"/>
        <v>21.13765438662033</v>
      </c>
      <c r="I1178">
        <f t="shared" si="219"/>
        <v>7182.0342910720328</v>
      </c>
      <c r="J1178">
        <f t="shared" si="220"/>
        <v>0.61803398874989479</v>
      </c>
      <c r="K1178">
        <f t="shared" si="215"/>
        <v>2743.2929908222613</v>
      </c>
      <c r="L1178">
        <f t="shared" si="216"/>
        <v>308.59647033935687</v>
      </c>
      <c r="M1178">
        <f t="shared" si="225"/>
        <v>251.43095593048804</v>
      </c>
      <c r="N1178">
        <f t="shared" si="226"/>
        <v>244.12550286989983</v>
      </c>
      <c r="O1178">
        <f t="shared" si="217"/>
        <v>306.47639845646484</v>
      </c>
    </row>
    <row r="1179" spans="1:15" x14ac:dyDescent="0.25">
      <c r="A1179">
        <v>11750</v>
      </c>
      <c r="B1179">
        <v>346.91385400000001</v>
      </c>
      <c r="C1179">
        <v>517.46527800000001</v>
      </c>
      <c r="D1179">
        <f t="shared" si="218"/>
        <v>269.70641921939409</v>
      </c>
      <c r="E1179">
        <f t="shared" si="224"/>
        <v>-2.794890877509033E-2</v>
      </c>
      <c r="F1179">
        <f t="shared" si="221"/>
        <v>-0.98370351783318455</v>
      </c>
      <c r="G1179">
        <f t="shared" si="222"/>
        <v>55.33909762662033</v>
      </c>
      <c r="H1179">
        <f t="shared" si="223"/>
        <v>21.13765438662033</v>
      </c>
      <c r="I1179">
        <f t="shared" si="219"/>
        <v>7182.0342910720328</v>
      </c>
      <c r="J1179">
        <f t="shared" si="220"/>
        <v>0.61803398874989479</v>
      </c>
      <c r="K1179">
        <f t="shared" si="215"/>
        <v>2743.2929908222613</v>
      </c>
      <c r="L1179">
        <f t="shared" si="216"/>
        <v>317.42323809799933</v>
      </c>
      <c r="M1179">
        <f t="shared" si="225"/>
        <v>251.15146684273714</v>
      </c>
      <c r="N1179">
        <f t="shared" si="226"/>
        <v>243.84601378214893</v>
      </c>
      <c r="O1179">
        <f t="shared" si="217"/>
        <v>306.19690936871393</v>
      </c>
    </row>
    <row r="1180" spans="1:15" x14ac:dyDescent="0.25">
      <c r="A1180">
        <v>11760</v>
      </c>
      <c r="B1180">
        <v>346.91385400000001</v>
      </c>
      <c r="C1180">
        <v>517.46527800000001</v>
      </c>
      <c r="D1180">
        <f t="shared" si="218"/>
        <v>269.42752997357707</v>
      </c>
      <c r="E1180">
        <f t="shared" si="224"/>
        <v>-2.7888924581702668E-2</v>
      </c>
      <c r="F1180">
        <f t="shared" si="221"/>
        <v>-0.98370351783318455</v>
      </c>
      <c r="G1180">
        <f t="shared" si="222"/>
        <v>55.33909762662033</v>
      </c>
      <c r="H1180">
        <f t="shared" si="223"/>
        <v>21.13765438662033</v>
      </c>
      <c r="I1180">
        <f t="shared" si="219"/>
        <v>7182.0342910720328</v>
      </c>
      <c r="J1180">
        <f t="shared" si="220"/>
        <v>0.61803398874989479</v>
      </c>
      <c r="K1180">
        <f t="shared" si="215"/>
        <v>2743.2929908222613</v>
      </c>
      <c r="L1180">
        <f t="shared" si="216"/>
        <v>317.31671188519402</v>
      </c>
      <c r="M1180">
        <f t="shared" si="225"/>
        <v>250.87257759692011</v>
      </c>
      <c r="N1180">
        <f t="shared" si="226"/>
        <v>243.5671245363319</v>
      </c>
      <c r="O1180">
        <f t="shared" si="217"/>
        <v>305.91802012289691</v>
      </c>
    </row>
    <row r="1181" spans="1:15" x14ac:dyDescent="0.25">
      <c r="A1181">
        <v>11770</v>
      </c>
      <c r="B1181">
        <v>332.45911000000001</v>
      </c>
      <c r="C1181">
        <v>528.31597199999999</v>
      </c>
      <c r="D1181">
        <f t="shared" si="218"/>
        <v>269.14924056969335</v>
      </c>
      <c r="E1181">
        <f t="shared" si="224"/>
        <v>-2.7828940388371848E-2</v>
      </c>
      <c r="F1181">
        <f t="shared" si="221"/>
        <v>-0.98370351783318455</v>
      </c>
      <c r="G1181">
        <f t="shared" si="222"/>
        <v>55.33909762662033</v>
      </c>
      <c r="H1181">
        <f t="shared" si="223"/>
        <v>21.13765438662033</v>
      </c>
      <c r="I1181">
        <f t="shared" si="219"/>
        <v>7182.0342910720328</v>
      </c>
      <c r="J1181">
        <f t="shared" si="220"/>
        <v>0.61803398874989479</v>
      </c>
      <c r="K1181">
        <f t="shared" si="215"/>
        <v>2743.2929908222613</v>
      </c>
      <c r="L1181">
        <f t="shared" si="216"/>
        <v>308.27689170094078</v>
      </c>
      <c r="M1181">
        <f t="shared" si="225"/>
        <v>250.59428819303639</v>
      </c>
      <c r="N1181">
        <f t="shared" si="226"/>
        <v>243.28883513244818</v>
      </c>
      <c r="O1181">
        <f t="shared" si="217"/>
        <v>305.63973071901319</v>
      </c>
    </row>
    <row r="1182" spans="1:15" x14ac:dyDescent="0.25">
      <c r="A1182">
        <v>11780</v>
      </c>
      <c r="B1182">
        <v>361.36859799999996</v>
      </c>
      <c r="C1182">
        <v>506.61458299999993</v>
      </c>
      <c r="D1182">
        <f t="shared" si="218"/>
        <v>268.87155100774339</v>
      </c>
      <c r="E1182">
        <f t="shared" si="224"/>
        <v>-2.7768956194995552E-2</v>
      </c>
      <c r="F1182">
        <f t="shared" si="221"/>
        <v>-0.98370351783318455</v>
      </c>
      <c r="G1182">
        <f t="shared" si="222"/>
        <v>55.33909762662033</v>
      </c>
      <c r="H1182">
        <f t="shared" si="223"/>
        <v>21.13765438662033</v>
      </c>
      <c r="I1182">
        <f t="shared" si="219"/>
        <v>7182.0342910720328</v>
      </c>
      <c r="J1182">
        <f t="shared" si="220"/>
        <v>0.61803398874989479</v>
      </c>
      <c r="K1182">
        <f t="shared" si="215"/>
        <v>2743.2929908222613</v>
      </c>
      <c r="L1182">
        <f t="shared" si="216"/>
        <v>326.03786990795419</v>
      </c>
      <c r="M1182">
        <f t="shared" si="225"/>
        <v>250.31659863108644</v>
      </c>
      <c r="N1182">
        <f t="shared" si="226"/>
        <v>243.01114557049823</v>
      </c>
      <c r="O1182">
        <f t="shared" si="217"/>
        <v>305.36204115706323</v>
      </c>
    </row>
    <row r="1183" spans="1:15" x14ac:dyDescent="0.25">
      <c r="A1183">
        <v>11790</v>
      </c>
      <c r="B1183">
        <v>332.45911000000001</v>
      </c>
      <c r="C1183">
        <v>528.31597199999999</v>
      </c>
      <c r="D1183">
        <f t="shared" si="218"/>
        <v>268.5944612877272</v>
      </c>
      <c r="E1183">
        <f t="shared" si="224"/>
        <v>-2.7708972001619259E-2</v>
      </c>
      <c r="F1183">
        <f t="shared" si="221"/>
        <v>-0.98370351783318455</v>
      </c>
      <c r="G1183">
        <f t="shared" si="222"/>
        <v>55.33909762662033</v>
      </c>
      <c r="H1183">
        <f t="shared" si="223"/>
        <v>21.13765438662033</v>
      </c>
      <c r="I1183">
        <f t="shared" si="219"/>
        <v>7182.0342910720328</v>
      </c>
      <c r="J1183">
        <f t="shared" si="220"/>
        <v>0.61803398874989479</v>
      </c>
      <c r="K1183">
        <f t="shared" si="215"/>
        <v>2743.2929908222613</v>
      </c>
      <c r="L1183">
        <f t="shared" si="216"/>
        <v>308.064984871484</v>
      </c>
      <c r="M1183">
        <f t="shared" si="225"/>
        <v>250.03950891107024</v>
      </c>
      <c r="N1183">
        <f t="shared" si="226"/>
        <v>242.73405585048204</v>
      </c>
      <c r="O1183">
        <f t="shared" si="217"/>
        <v>305.08495143704704</v>
      </c>
    </row>
    <row r="1184" spans="1:15" x14ac:dyDescent="0.25">
      <c r="A1184">
        <v>11800</v>
      </c>
      <c r="B1184">
        <v>332.45911000000001</v>
      </c>
      <c r="C1184">
        <v>528.31597199999999</v>
      </c>
      <c r="D1184">
        <f t="shared" si="218"/>
        <v>268.31797140964454</v>
      </c>
      <c r="E1184">
        <f t="shared" si="224"/>
        <v>-2.7648987808265701E-2</v>
      </c>
      <c r="F1184">
        <f t="shared" si="221"/>
        <v>-0.98370351783318455</v>
      </c>
      <c r="G1184">
        <f t="shared" si="222"/>
        <v>55.33909762662033</v>
      </c>
      <c r="H1184">
        <f t="shared" si="223"/>
        <v>21.13765438662033</v>
      </c>
      <c r="I1184">
        <f t="shared" si="219"/>
        <v>7182.0342910720328</v>
      </c>
      <c r="J1184">
        <f t="shared" si="220"/>
        <v>0.61803398874989479</v>
      </c>
      <c r="K1184">
        <f t="shared" si="215"/>
        <v>2743.2929908222613</v>
      </c>
      <c r="L1184">
        <f t="shared" si="216"/>
        <v>307.95937513560176</v>
      </c>
      <c r="M1184">
        <f t="shared" si="225"/>
        <v>249.76301903298759</v>
      </c>
      <c r="N1184">
        <f t="shared" si="226"/>
        <v>242.45756597239938</v>
      </c>
      <c r="O1184">
        <f t="shared" si="217"/>
        <v>304.80846155896438</v>
      </c>
    </row>
    <row r="1185" spans="1:15" x14ac:dyDescent="0.25">
      <c r="A1185">
        <v>11810</v>
      </c>
      <c r="B1185">
        <v>332.45911000000001</v>
      </c>
      <c r="C1185">
        <v>528.31597199999999</v>
      </c>
      <c r="D1185">
        <f t="shared" si="218"/>
        <v>268.04208137349542</v>
      </c>
      <c r="E1185">
        <f t="shared" si="224"/>
        <v>-2.7589003614912143E-2</v>
      </c>
      <c r="F1185">
        <f t="shared" si="221"/>
        <v>-0.98370351783318455</v>
      </c>
      <c r="G1185">
        <f t="shared" si="222"/>
        <v>55.33909762662033</v>
      </c>
      <c r="H1185">
        <f t="shared" si="223"/>
        <v>21.13765438662033</v>
      </c>
      <c r="I1185">
        <f t="shared" si="219"/>
        <v>7182.0342910720328</v>
      </c>
      <c r="J1185">
        <f t="shared" si="220"/>
        <v>0.61803398874989479</v>
      </c>
      <c r="K1185">
        <f t="shared" si="215"/>
        <v>2743.2929908222613</v>
      </c>
      <c r="L1185">
        <f t="shared" si="216"/>
        <v>307.85399451895023</v>
      </c>
      <c r="M1185">
        <f t="shared" si="225"/>
        <v>249.48712899683846</v>
      </c>
      <c r="N1185">
        <f t="shared" si="226"/>
        <v>242.18167593625026</v>
      </c>
      <c r="O1185">
        <f t="shared" si="217"/>
        <v>304.53257152281526</v>
      </c>
    </row>
    <row r="1186" spans="1:15" x14ac:dyDescent="0.25">
      <c r="A1186">
        <v>11820</v>
      </c>
      <c r="B1186">
        <v>346.91385400000001</v>
      </c>
      <c r="C1186">
        <v>517.46527800000001</v>
      </c>
      <c r="D1186">
        <f t="shared" si="218"/>
        <v>267.76679117928006</v>
      </c>
      <c r="E1186">
        <f t="shared" si="224"/>
        <v>-2.752901942153585E-2</v>
      </c>
      <c r="F1186">
        <f t="shared" si="221"/>
        <v>-0.98370351783318455</v>
      </c>
      <c r="G1186">
        <f t="shared" si="222"/>
        <v>55.33909762662033</v>
      </c>
      <c r="H1186">
        <f t="shared" si="223"/>
        <v>21.13765438662033</v>
      </c>
      <c r="I1186">
        <f t="shared" si="219"/>
        <v>7182.0342910720328</v>
      </c>
      <c r="J1186">
        <f t="shared" si="220"/>
        <v>0.61803398874989479</v>
      </c>
      <c r="K1186">
        <f t="shared" si="215"/>
        <v>2743.2929908222613</v>
      </c>
      <c r="L1186">
        <f t="shared" si="216"/>
        <v>316.68236611220811</v>
      </c>
      <c r="M1186">
        <f t="shared" si="225"/>
        <v>249.21183880262311</v>
      </c>
      <c r="N1186">
        <f t="shared" si="226"/>
        <v>241.9063857420349</v>
      </c>
      <c r="O1186">
        <f t="shared" si="217"/>
        <v>304.2572813285999</v>
      </c>
    </row>
    <row r="1187" spans="1:15" x14ac:dyDescent="0.25">
      <c r="A1187">
        <v>11830</v>
      </c>
      <c r="B1187">
        <v>361.36859799999996</v>
      </c>
      <c r="C1187">
        <v>506.61458299999993</v>
      </c>
      <c r="D1187">
        <f t="shared" si="218"/>
        <v>267.49210082699824</v>
      </c>
      <c r="E1187">
        <f t="shared" si="224"/>
        <v>-2.7469035228182292E-2</v>
      </c>
      <c r="F1187">
        <f t="shared" si="221"/>
        <v>-0.98370351783318455</v>
      </c>
      <c r="G1187">
        <f t="shared" si="222"/>
        <v>55.33909762662033</v>
      </c>
      <c r="H1187">
        <f t="shared" si="223"/>
        <v>21.13765438662033</v>
      </c>
      <c r="I1187">
        <f t="shared" si="219"/>
        <v>7182.0342910720328</v>
      </c>
      <c r="J1187">
        <f t="shared" si="220"/>
        <v>0.61803398874989479</v>
      </c>
      <c r="K1187">
        <f t="shared" si="215"/>
        <v>2743.2929908222613</v>
      </c>
      <c r="L1187">
        <f t="shared" si="216"/>
        <v>325.51096682469671</v>
      </c>
      <c r="M1187">
        <f t="shared" si="225"/>
        <v>248.93714845034128</v>
      </c>
      <c r="N1187">
        <f t="shared" si="226"/>
        <v>241.63169538975308</v>
      </c>
      <c r="O1187">
        <f t="shared" si="217"/>
        <v>303.98259097631808</v>
      </c>
    </row>
    <row r="1188" spans="1:15" x14ac:dyDescent="0.25">
      <c r="A1188">
        <v>11840</v>
      </c>
      <c r="B1188">
        <v>332.45911000000001</v>
      </c>
      <c r="C1188">
        <v>528.31597199999999</v>
      </c>
      <c r="D1188">
        <f t="shared" si="218"/>
        <v>267.21801031665007</v>
      </c>
      <c r="E1188">
        <f t="shared" si="224"/>
        <v>-2.7409051034817368E-2</v>
      </c>
      <c r="F1188">
        <f t="shared" si="221"/>
        <v>-0.98370351783318455</v>
      </c>
      <c r="G1188">
        <f t="shared" si="222"/>
        <v>55.33909762662033</v>
      </c>
      <c r="H1188">
        <f t="shared" si="223"/>
        <v>21.13765438662033</v>
      </c>
      <c r="I1188">
        <f t="shared" si="219"/>
        <v>7182.0342910720328</v>
      </c>
      <c r="J1188">
        <f t="shared" si="220"/>
        <v>0.61803398874989479</v>
      </c>
      <c r="K1188">
        <f t="shared" si="215"/>
        <v>2743.2929908222613</v>
      </c>
      <c r="L1188">
        <f t="shared" si="216"/>
        <v>307.53922738438035</v>
      </c>
      <c r="M1188">
        <f t="shared" si="225"/>
        <v>248.66305793999311</v>
      </c>
      <c r="N1188">
        <f t="shared" si="226"/>
        <v>241.3576048794049</v>
      </c>
      <c r="O1188">
        <f t="shared" si="217"/>
        <v>303.70850046596991</v>
      </c>
    </row>
    <row r="1189" spans="1:15" x14ac:dyDescent="0.25">
      <c r="A1189">
        <v>11850</v>
      </c>
      <c r="B1189">
        <v>346.91385400000001</v>
      </c>
      <c r="C1189">
        <v>517.46527800000001</v>
      </c>
      <c r="D1189">
        <f t="shared" si="218"/>
        <v>266.94451964823566</v>
      </c>
      <c r="E1189">
        <f t="shared" si="224"/>
        <v>-2.7349066841441071E-2</v>
      </c>
      <c r="F1189">
        <f t="shared" si="221"/>
        <v>-0.98370351783318455</v>
      </c>
      <c r="G1189">
        <f t="shared" si="222"/>
        <v>55.33909762662033</v>
      </c>
      <c r="H1189">
        <f t="shared" si="223"/>
        <v>21.13765438662033</v>
      </c>
      <c r="I1189">
        <f t="shared" si="219"/>
        <v>7182.0342910720328</v>
      </c>
      <c r="J1189">
        <f t="shared" si="220"/>
        <v>0.61803398874989479</v>
      </c>
      <c r="K1189">
        <f t="shared" si="215"/>
        <v>2743.2929908222613</v>
      </c>
      <c r="L1189">
        <f t="shared" si="216"/>
        <v>316.36828633533059</v>
      </c>
      <c r="M1189">
        <f t="shared" si="225"/>
        <v>248.3895672715787</v>
      </c>
      <c r="N1189">
        <f t="shared" si="226"/>
        <v>241.08411421099049</v>
      </c>
      <c r="O1189">
        <f t="shared" si="217"/>
        <v>303.43500979755549</v>
      </c>
    </row>
    <row r="1190" spans="1:15" x14ac:dyDescent="0.25">
      <c r="A1190">
        <v>11860</v>
      </c>
      <c r="B1190">
        <v>332.45911000000001</v>
      </c>
      <c r="C1190">
        <v>528.31597199999999</v>
      </c>
      <c r="D1190">
        <f t="shared" si="218"/>
        <v>266.67162882175467</v>
      </c>
      <c r="E1190">
        <f t="shared" si="224"/>
        <v>-2.7289082648098883E-2</v>
      </c>
      <c r="F1190">
        <f t="shared" si="221"/>
        <v>-0.98370351783318455</v>
      </c>
      <c r="G1190">
        <f t="shared" si="222"/>
        <v>55.33909762662033</v>
      </c>
      <c r="H1190">
        <f t="shared" si="223"/>
        <v>21.13765438662033</v>
      </c>
      <c r="I1190">
        <f t="shared" si="219"/>
        <v>7182.0342910720328</v>
      </c>
      <c r="J1190">
        <f t="shared" si="220"/>
        <v>0.61803398874989479</v>
      </c>
      <c r="K1190">
        <f t="shared" si="215"/>
        <v>2743.2929908222613</v>
      </c>
      <c r="L1190">
        <f t="shared" si="216"/>
        <v>307.33052822415425</v>
      </c>
      <c r="M1190">
        <f t="shared" si="225"/>
        <v>248.11667644509771</v>
      </c>
      <c r="N1190">
        <f t="shared" si="226"/>
        <v>240.8112233845095</v>
      </c>
      <c r="O1190">
        <f t="shared" si="217"/>
        <v>303.16211897107451</v>
      </c>
    </row>
    <row r="1191" spans="1:15" x14ac:dyDescent="0.25">
      <c r="A1191">
        <v>11870</v>
      </c>
      <c r="B1191">
        <v>346.91385400000001</v>
      </c>
      <c r="C1191">
        <v>517.46527800000001</v>
      </c>
      <c r="D1191">
        <f t="shared" si="218"/>
        <v>266.39933783720744</v>
      </c>
      <c r="E1191">
        <f t="shared" si="224"/>
        <v>-2.722909845472259E-2</v>
      </c>
      <c r="F1191">
        <f t="shared" si="221"/>
        <v>-0.98370351783318455</v>
      </c>
      <c r="G1191">
        <f t="shared" si="222"/>
        <v>55.33909762662033</v>
      </c>
      <c r="H1191">
        <f t="shared" si="223"/>
        <v>21.13765438662033</v>
      </c>
      <c r="I1191">
        <f t="shared" si="219"/>
        <v>7182.0342910720328</v>
      </c>
      <c r="J1191">
        <f t="shared" si="220"/>
        <v>0.61803398874989479</v>
      </c>
      <c r="K1191">
        <f t="shared" si="215"/>
        <v>2743.2929908222613</v>
      </c>
      <c r="L1191">
        <f t="shared" si="216"/>
        <v>316.16004541356602</v>
      </c>
      <c r="M1191">
        <f t="shared" si="225"/>
        <v>247.84438546055048</v>
      </c>
      <c r="N1191">
        <f t="shared" si="226"/>
        <v>240.53893239996228</v>
      </c>
      <c r="O1191">
        <f t="shared" si="217"/>
        <v>302.88982798652728</v>
      </c>
    </row>
    <row r="1192" spans="1:15" x14ac:dyDescent="0.25">
      <c r="A1192">
        <v>11880</v>
      </c>
      <c r="B1192">
        <v>346.91385400000001</v>
      </c>
      <c r="C1192">
        <v>517.46527800000001</v>
      </c>
      <c r="D1192">
        <f t="shared" si="218"/>
        <v>266.12764669459398</v>
      </c>
      <c r="E1192">
        <f t="shared" si="224"/>
        <v>-2.7169114261346293E-2</v>
      </c>
      <c r="F1192">
        <f t="shared" si="221"/>
        <v>-0.98370351783318455</v>
      </c>
      <c r="G1192">
        <f t="shared" si="222"/>
        <v>55.33909762662033</v>
      </c>
      <c r="H1192">
        <f t="shared" si="223"/>
        <v>21.13765438662033</v>
      </c>
      <c r="I1192">
        <f t="shared" si="219"/>
        <v>7182.0342910720328</v>
      </c>
      <c r="J1192">
        <f t="shared" si="220"/>
        <v>0.61803398874989479</v>
      </c>
      <c r="K1192">
        <f t="shared" si="215"/>
        <v>2743.2929908222613</v>
      </c>
      <c r="L1192">
        <f t="shared" si="216"/>
        <v>316.05626863152997</v>
      </c>
      <c r="M1192">
        <f t="shared" si="225"/>
        <v>247.57269431793702</v>
      </c>
      <c r="N1192">
        <f t="shared" si="226"/>
        <v>240.26724125734881</v>
      </c>
      <c r="O1192">
        <f t="shared" si="217"/>
        <v>302.61813684391382</v>
      </c>
    </row>
    <row r="1193" spans="1:15" x14ac:dyDescent="0.25">
      <c r="A1193">
        <v>11890</v>
      </c>
      <c r="B1193">
        <v>346.91385400000001</v>
      </c>
      <c r="C1193">
        <v>517.46527800000001</v>
      </c>
      <c r="D1193">
        <f t="shared" si="218"/>
        <v>265.85655539391382</v>
      </c>
      <c r="E1193">
        <f t="shared" si="224"/>
        <v>-2.7109130068015474E-2</v>
      </c>
      <c r="F1193">
        <f t="shared" si="221"/>
        <v>-0.98370351783318455</v>
      </c>
      <c r="G1193">
        <f t="shared" si="222"/>
        <v>55.33909762662033</v>
      </c>
      <c r="H1193">
        <f t="shared" si="223"/>
        <v>21.13765438662033</v>
      </c>
      <c r="I1193">
        <f t="shared" si="219"/>
        <v>7182.0342910720328</v>
      </c>
      <c r="J1193">
        <f t="shared" si="220"/>
        <v>0.61803398874989479</v>
      </c>
      <c r="K1193">
        <f t="shared" si="215"/>
        <v>2743.2929908222613</v>
      </c>
      <c r="L1193">
        <f t="shared" si="216"/>
        <v>315.95272096872458</v>
      </c>
      <c r="M1193">
        <f t="shared" si="225"/>
        <v>247.30160301725687</v>
      </c>
      <c r="N1193">
        <f t="shared" si="226"/>
        <v>239.99614995666866</v>
      </c>
      <c r="O1193">
        <f t="shared" si="217"/>
        <v>302.34704554323366</v>
      </c>
    </row>
    <row r="1194" spans="1:15" x14ac:dyDescent="0.25">
      <c r="A1194">
        <v>11900</v>
      </c>
      <c r="B1194">
        <v>346.91385400000001</v>
      </c>
      <c r="C1194">
        <v>517.46527800000001</v>
      </c>
      <c r="D1194">
        <f t="shared" si="218"/>
        <v>265.58606393516743</v>
      </c>
      <c r="E1194">
        <f t="shared" si="224"/>
        <v>-2.7049145874639181E-2</v>
      </c>
      <c r="F1194">
        <f t="shared" si="221"/>
        <v>-0.98370351783318455</v>
      </c>
      <c r="G1194">
        <f t="shared" si="222"/>
        <v>55.33909762662033</v>
      </c>
      <c r="H1194">
        <f t="shared" si="223"/>
        <v>21.13765438662033</v>
      </c>
      <c r="I1194">
        <f t="shared" si="219"/>
        <v>7182.0342910720328</v>
      </c>
      <c r="J1194">
        <f t="shared" si="220"/>
        <v>0.61803398874989479</v>
      </c>
      <c r="K1194">
        <f t="shared" si="215"/>
        <v>2743.2929908222613</v>
      </c>
      <c r="L1194">
        <f t="shared" si="216"/>
        <v>315.84940242514995</v>
      </c>
      <c r="M1194">
        <f t="shared" si="225"/>
        <v>247.03111155851047</v>
      </c>
      <c r="N1194">
        <f t="shared" si="226"/>
        <v>239.72565849792227</v>
      </c>
      <c r="O1194">
        <f t="shared" si="217"/>
        <v>302.07655408448727</v>
      </c>
    </row>
    <row r="1195" spans="1:15" x14ac:dyDescent="0.25">
      <c r="A1195">
        <v>11910</v>
      </c>
      <c r="B1195">
        <v>346.91385400000001</v>
      </c>
      <c r="C1195">
        <v>517.46527800000001</v>
      </c>
      <c r="D1195">
        <f t="shared" si="218"/>
        <v>265.3161723183548</v>
      </c>
      <c r="E1195">
        <f t="shared" si="224"/>
        <v>-2.6989161681262884E-2</v>
      </c>
      <c r="F1195">
        <f t="shared" si="221"/>
        <v>-0.98370351783318455</v>
      </c>
      <c r="G1195">
        <f t="shared" si="222"/>
        <v>55.33909762662033</v>
      </c>
      <c r="H1195">
        <f t="shared" si="223"/>
        <v>21.13765438662033</v>
      </c>
      <c r="I1195">
        <f t="shared" si="219"/>
        <v>7182.0342910720328</v>
      </c>
      <c r="J1195">
        <f t="shared" si="220"/>
        <v>0.61803398874989479</v>
      </c>
      <c r="K1195">
        <f t="shared" si="215"/>
        <v>2743.2929908222613</v>
      </c>
      <c r="L1195">
        <f t="shared" si="216"/>
        <v>315.7463130008062</v>
      </c>
      <c r="M1195">
        <f t="shared" si="225"/>
        <v>246.76121994169785</v>
      </c>
      <c r="N1195">
        <f t="shared" si="226"/>
        <v>239.45576688110964</v>
      </c>
      <c r="O1195">
        <f t="shared" si="217"/>
        <v>301.80666246767464</v>
      </c>
    </row>
    <row r="1196" spans="1:15" x14ac:dyDescent="0.25">
      <c r="A1196">
        <v>11920</v>
      </c>
      <c r="B1196">
        <v>332.45911000000001</v>
      </c>
      <c r="C1196">
        <v>528.31597199999999</v>
      </c>
      <c r="D1196">
        <f t="shared" si="218"/>
        <v>265.04688054347571</v>
      </c>
      <c r="E1196">
        <f t="shared" si="224"/>
        <v>-2.692917748790933E-2</v>
      </c>
      <c r="F1196">
        <f t="shared" si="221"/>
        <v>-0.98370351783318455</v>
      </c>
      <c r="G1196">
        <f t="shared" si="222"/>
        <v>55.33909762662033</v>
      </c>
      <c r="H1196">
        <f t="shared" si="223"/>
        <v>21.13765438662033</v>
      </c>
      <c r="I1196">
        <f t="shared" si="219"/>
        <v>7182.0342910720328</v>
      </c>
      <c r="J1196">
        <f t="shared" si="220"/>
        <v>0.61803398874989479</v>
      </c>
      <c r="K1196">
        <f t="shared" si="215"/>
        <v>2743.2929908222613</v>
      </c>
      <c r="L1196">
        <f t="shared" si="216"/>
        <v>306.70992960501457</v>
      </c>
      <c r="M1196">
        <f t="shared" si="225"/>
        <v>246.49192816681875</v>
      </c>
      <c r="N1196">
        <f t="shared" si="226"/>
        <v>239.18647510623055</v>
      </c>
      <c r="O1196">
        <f t="shared" si="217"/>
        <v>301.53737069279555</v>
      </c>
    </row>
    <row r="1197" spans="1:15" x14ac:dyDescent="0.25">
      <c r="A1197">
        <v>11930</v>
      </c>
      <c r="B1197">
        <v>346.91385400000001</v>
      </c>
      <c r="C1197">
        <v>517.46527800000001</v>
      </c>
      <c r="D1197">
        <f t="shared" si="218"/>
        <v>264.77818861053015</v>
      </c>
      <c r="E1197">
        <f t="shared" si="224"/>
        <v>-2.6869193294555772E-2</v>
      </c>
      <c r="F1197">
        <f t="shared" si="221"/>
        <v>-0.98370351783318455</v>
      </c>
      <c r="G1197">
        <f t="shared" si="222"/>
        <v>55.33909762662033</v>
      </c>
      <c r="H1197">
        <f t="shared" si="223"/>
        <v>21.13765438662033</v>
      </c>
      <c r="I1197">
        <f t="shared" si="219"/>
        <v>7182.0342910720328</v>
      </c>
      <c r="J1197">
        <f t="shared" si="220"/>
        <v>0.61803398874989479</v>
      </c>
      <c r="K1197">
        <f t="shared" si="215"/>
        <v>2743.2929908222613</v>
      </c>
      <c r="L1197">
        <f t="shared" si="216"/>
        <v>315.54082150981088</v>
      </c>
      <c r="M1197">
        <f t="shared" si="225"/>
        <v>246.22323623387319</v>
      </c>
      <c r="N1197">
        <f t="shared" si="226"/>
        <v>238.91778317328499</v>
      </c>
      <c r="O1197">
        <f t="shared" si="217"/>
        <v>301.26867875984999</v>
      </c>
    </row>
    <row r="1198" spans="1:15" x14ac:dyDescent="0.25">
      <c r="A1198">
        <v>11940</v>
      </c>
      <c r="B1198">
        <v>332.45911000000001</v>
      </c>
      <c r="C1198">
        <v>528.31597199999999</v>
      </c>
      <c r="D1198">
        <f t="shared" si="218"/>
        <v>264.51009651951813</v>
      </c>
      <c r="E1198">
        <f t="shared" si="224"/>
        <v>-2.6809209101202214E-2</v>
      </c>
      <c r="F1198">
        <f t="shared" si="221"/>
        <v>-0.98370351783318455</v>
      </c>
      <c r="G1198">
        <f t="shared" si="222"/>
        <v>55.33909762662033</v>
      </c>
      <c r="H1198">
        <f t="shared" si="223"/>
        <v>21.13765438662033</v>
      </c>
      <c r="I1198">
        <f t="shared" si="219"/>
        <v>7182.0342910720328</v>
      </c>
      <c r="J1198">
        <f t="shared" si="220"/>
        <v>0.61803398874989479</v>
      </c>
      <c r="K1198">
        <f t="shared" ref="K1198:K1261" si="227">+(1-J1198)*I1198</f>
        <v>2743.2929908222613</v>
      </c>
      <c r="L1198">
        <f t="shared" ref="L1198:L1261" si="228">+D1198+J1198*(B1198-D1198)</f>
        <v>306.50489635248073</v>
      </c>
      <c r="M1198">
        <f t="shared" si="225"/>
        <v>245.95514414286117</v>
      </c>
      <c r="N1198">
        <f t="shared" si="226"/>
        <v>238.64969108227297</v>
      </c>
      <c r="O1198">
        <f t="shared" si="217"/>
        <v>301.00058666883797</v>
      </c>
    </row>
    <row r="1199" spans="1:15" x14ac:dyDescent="0.25">
      <c r="A1199">
        <v>11950</v>
      </c>
      <c r="B1199">
        <v>332.45911000000001</v>
      </c>
      <c r="C1199">
        <v>528.31597199999999</v>
      </c>
      <c r="D1199">
        <f t="shared" si="218"/>
        <v>264.2426042704401</v>
      </c>
      <c r="E1199">
        <f t="shared" si="224"/>
        <v>-2.6749224907803182E-2</v>
      </c>
      <c r="F1199">
        <f t="shared" si="221"/>
        <v>-0.98370351783318455</v>
      </c>
      <c r="G1199">
        <f t="shared" si="222"/>
        <v>55.33909762662033</v>
      </c>
      <c r="H1199">
        <f t="shared" si="223"/>
        <v>21.13765438662033</v>
      </c>
      <c r="I1199">
        <f t="shared" si="219"/>
        <v>7182.0342910720328</v>
      </c>
      <c r="J1199">
        <f t="shared" si="220"/>
        <v>0.61803398874989479</v>
      </c>
      <c r="K1199">
        <f t="shared" si="227"/>
        <v>2743.2929908222613</v>
      </c>
      <c r="L1199">
        <f t="shared" si="228"/>
        <v>306.40272340506004</v>
      </c>
      <c r="M1199">
        <f t="shared" si="225"/>
        <v>245.68765189378314</v>
      </c>
      <c r="N1199">
        <f t="shared" si="226"/>
        <v>238.38219883319493</v>
      </c>
      <c r="O1199">
        <f t="shared" si="217"/>
        <v>300.73309441975994</v>
      </c>
    </row>
    <row r="1200" spans="1:15" x14ac:dyDescent="0.25">
      <c r="A1200">
        <v>11960</v>
      </c>
      <c r="B1200">
        <v>346.91385400000001</v>
      </c>
      <c r="C1200">
        <v>517.46527800000001</v>
      </c>
      <c r="D1200">
        <f t="shared" si="218"/>
        <v>263.97571186329549</v>
      </c>
      <c r="E1200">
        <f t="shared" si="224"/>
        <v>-2.6689240714460993E-2</v>
      </c>
      <c r="F1200">
        <f t="shared" si="221"/>
        <v>-0.98370351783318455</v>
      </c>
      <c r="G1200">
        <f t="shared" si="222"/>
        <v>55.33909762662033</v>
      </c>
      <c r="H1200">
        <f t="shared" si="223"/>
        <v>21.13765438662033</v>
      </c>
      <c r="I1200">
        <f t="shared" si="219"/>
        <v>7182.0342910720328</v>
      </c>
      <c r="J1200">
        <f t="shared" si="220"/>
        <v>0.61803398874989479</v>
      </c>
      <c r="K1200">
        <f t="shared" si="227"/>
        <v>2743.2929908222613</v>
      </c>
      <c r="L1200">
        <f t="shared" si="228"/>
        <v>315.23430266754872</v>
      </c>
      <c r="M1200">
        <f t="shared" si="225"/>
        <v>245.42075948663853</v>
      </c>
      <c r="N1200">
        <f t="shared" si="226"/>
        <v>238.11530642605032</v>
      </c>
      <c r="O1200">
        <f t="shared" si="217"/>
        <v>300.46620201261533</v>
      </c>
    </row>
    <row r="1201" spans="1:15" x14ac:dyDescent="0.25">
      <c r="A1201">
        <v>11970</v>
      </c>
      <c r="B1201">
        <v>346.91385400000001</v>
      </c>
      <c r="C1201">
        <v>517.46527800000001</v>
      </c>
      <c r="D1201">
        <f t="shared" si="218"/>
        <v>263.70941929808441</v>
      </c>
      <c r="E1201">
        <f t="shared" si="224"/>
        <v>-2.6629256521107435E-2</v>
      </c>
      <c r="F1201">
        <f t="shared" si="221"/>
        <v>-0.98370351783318455</v>
      </c>
      <c r="G1201">
        <f t="shared" si="222"/>
        <v>55.33909762662033</v>
      </c>
      <c r="H1201">
        <f t="shared" si="223"/>
        <v>21.13765438662033</v>
      </c>
      <c r="I1201">
        <f t="shared" si="219"/>
        <v>7182.0342910720328</v>
      </c>
      <c r="J1201">
        <f t="shared" si="220"/>
        <v>0.61803398874989479</v>
      </c>
      <c r="K1201">
        <f t="shared" si="227"/>
        <v>2743.2929908222613</v>
      </c>
      <c r="L1201">
        <f t="shared" si="228"/>
        <v>315.13258795858945</v>
      </c>
      <c r="M1201">
        <f t="shared" si="225"/>
        <v>245.15446692142746</v>
      </c>
      <c r="N1201">
        <f t="shared" si="226"/>
        <v>237.84901386083925</v>
      </c>
      <c r="O1201">
        <f t="shared" si="217"/>
        <v>300.19990944740425</v>
      </c>
    </row>
    <row r="1202" spans="1:15" x14ac:dyDescent="0.25">
      <c r="A1202">
        <v>11980</v>
      </c>
      <c r="B1202">
        <v>346.91385400000001</v>
      </c>
      <c r="C1202">
        <v>517.46527800000001</v>
      </c>
      <c r="D1202">
        <f t="shared" si="218"/>
        <v>263.44372657480722</v>
      </c>
      <c r="E1202">
        <f t="shared" si="224"/>
        <v>-2.6569272327719773E-2</v>
      </c>
      <c r="F1202">
        <f t="shared" si="221"/>
        <v>-0.98370351783318455</v>
      </c>
      <c r="G1202">
        <f t="shared" si="222"/>
        <v>55.33909762662033</v>
      </c>
      <c r="H1202">
        <f t="shared" si="223"/>
        <v>21.13765438662033</v>
      </c>
      <c r="I1202">
        <f t="shared" si="219"/>
        <v>7182.0342910720328</v>
      </c>
      <c r="J1202">
        <f t="shared" si="220"/>
        <v>0.61803398874989479</v>
      </c>
      <c r="K1202">
        <f t="shared" si="227"/>
        <v>2743.2929908222613</v>
      </c>
      <c r="L1202">
        <f t="shared" si="228"/>
        <v>315.03110236886113</v>
      </c>
      <c r="M1202">
        <f t="shared" si="225"/>
        <v>244.88877419815026</v>
      </c>
      <c r="N1202">
        <f t="shared" si="226"/>
        <v>237.58332113756205</v>
      </c>
      <c r="O1202">
        <f t="shared" si="217"/>
        <v>299.93421672412705</v>
      </c>
    </row>
    <row r="1203" spans="1:15" x14ac:dyDescent="0.25">
      <c r="A1203">
        <v>11990</v>
      </c>
      <c r="B1203">
        <v>346.91385400000001</v>
      </c>
      <c r="C1203">
        <v>517.46527800000001</v>
      </c>
      <c r="D1203">
        <f t="shared" si="218"/>
        <v>263.17863369346355</v>
      </c>
      <c r="E1203">
        <f t="shared" si="224"/>
        <v>-2.6509288134366215E-2</v>
      </c>
      <c r="F1203">
        <f t="shared" si="221"/>
        <v>-0.98370351783318455</v>
      </c>
      <c r="G1203">
        <f t="shared" si="222"/>
        <v>55.33909762662033</v>
      </c>
      <c r="H1203">
        <f t="shared" si="223"/>
        <v>21.13765438662033</v>
      </c>
      <c r="I1203">
        <f t="shared" si="219"/>
        <v>7182.0342910720328</v>
      </c>
      <c r="J1203">
        <f t="shared" si="220"/>
        <v>0.61803398874989479</v>
      </c>
      <c r="K1203">
        <f t="shared" si="227"/>
        <v>2743.2929908222613</v>
      </c>
      <c r="L1203">
        <f t="shared" si="228"/>
        <v>314.92984589836345</v>
      </c>
      <c r="M1203">
        <f t="shared" si="225"/>
        <v>244.6236813168066</v>
      </c>
      <c r="N1203">
        <f t="shared" si="226"/>
        <v>237.31822825621839</v>
      </c>
      <c r="O1203">
        <f t="shared" si="217"/>
        <v>299.66912384278339</v>
      </c>
    </row>
    <row r="1204" spans="1:15" x14ac:dyDescent="0.25">
      <c r="A1204">
        <v>12000</v>
      </c>
      <c r="B1204">
        <v>332.45911000000001</v>
      </c>
      <c r="C1204">
        <v>528.31597199999999</v>
      </c>
      <c r="D1204">
        <f t="shared" si="218"/>
        <v>262.91414065405343</v>
      </c>
      <c r="E1204">
        <f t="shared" si="224"/>
        <v>-2.6449303941012657E-2</v>
      </c>
      <c r="F1204">
        <f t="shared" si="221"/>
        <v>-0.98370351783318455</v>
      </c>
      <c r="G1204">
        <f t="shared" si="222"/>
        <v>55.33909762662033</v>
      </c>
      <c r="H1204">
        <f t="shared" si="223"/>
        <v>21.13765438662033</v>
      </c>
      <c r="I1204">
        <f t="shared" si="219"/>
        <v>7182.0342910720328</v>
      </c>
      <c r="J1204">
        <f t="shared" si="220"/>
        <v>0.61803398874989479</v>
      </c>
      <c r="K1204">
        <f t="shared" si="227"/>
        <v>2743.2929908222613</v>
      </c>
      <c r="L1204">
        <f t="shared" si="228"/>
        <v>305.89529545641795</v>
      </c>
      <c r="M1204">
        <f t="shared" si="225"/>
        <v>244.35918827739647</v>
      </c>
      <c r="N1204">
        <f t="shared" si="226"/>
        <v>237.05373521680826</v>
      </c>
      <c r="O1204">
        <f t="shared" si="217"/>
        <v>299.40463080337327</v>
      </c>
    </row>
    <row r="1205" spans="1:15" x14ac:dyDescent="0.25">
      <c r="A1205">
        <v>12010</v>
      </c>
      <c r="B1205">
        <v>332.45911000000001</v>
      </c>
      <c r="C1205">
        <v>528.31597199999999</v>
      </c>
      <c r="D1205">
        <f t="shared" si="218"/>
        <v>262.65024745657706</v>
      </c>
      <c r="E1205">
        <f t="shared" si="224"/>
        <v>-2.6389319747636364E-2</v>
      </c>
      <c r="F1205">
        <f t="shared" si="221"/>
        <v>-0.98370351783318455</v>
      </c>
      <c r="G1205">
        <f t="shared" si="222"/>
        <v>55.33909762662033</v>
      </c>
      <c r="H1205">
        <f t="shared" si="223"/>
        <v>21.13765438662033</v>
      </c>
      <c r="I1205">
        <f t="shared" si="219"/>
        <v>7182.0342910720328</v>
      </c>
      <c r="J1205">
        <f t="shared" si="220"/>
        <v>0.61803398874989479</v>
      </c>
      <c r="K1205">
        <f t="shared" si="227"/>
        <v>2743.2929908222613</v>
      </c>
      <c r="L1205">
        <f t="shared" si="228"/>
        <v>305.79449722438187</v>
      </c>
      <c r="M1205">
        <f t="shared" si="225"/>
        <v>244.09529507992011</v>
      </c>
      <c r="N1205">
        <f t="shared" si="226"/>
        <v>236.7898420193319</v>
      </c>
      <c r="O1205">
        <f t="shared" ref="O1205:O1268" si="229">+O1204+E1205*10</f>
        <v>299.1407376058969</v>
      </c>
    </row>
    <row r="1206" spans="1:15" x14ac:dyDescent="0.25">
      <c r="A1206">
        <v>12020</v>
      </c>
      <c r="B1206">
        <v>332.45911000000001</v>
      </c>
      <c r="C1206">
        <v>528.31597199999999</v>
      </c>
      <c r="D1206">
        <f t="shared" si="218"/>
        <v>262.38695410103423</v>
      </c>
      <c r="E1206">
        <f t="shared" si="224"/>
        <v>-2.6329335554282806E-2</v>
      </c>
      <c r="F1206">
        <f t="shared" si="221"/>
        <v>-0.98370351783318455</v>
      </c>
      <c r="G1206">
        <f t="shared" si="222"/>
        <v>55.33909762662033</v>
      </c>
      <c r="H1206">
        <f t="shared" si="223"/>
        <v>21.13765438662033</v>
      </c>
      <c r="I1206">
        <f t="shared" si="219"/>
        <v>7182.0342910720328</v>
      </c>
      <c r="J1206">
        <f t="shared" si="220"/>
        <v>0.61803398874989479</v>
      </c>
      <c r="K1206">
        <f t="shared" si="227"/>
        <v>2743.2929908222613</v>
      </c>
      <c r="L1206">
        <f t="shared" si="228"/>
        <v>305.6939281115765</v>
      </c>
      <c r="M1206">
        <f t="shared" si="225"/>
        <v>243.83200172437728</v>
      </c>
      <c r="N1206">
        <f t="shared" si="226"/>
        <v>236.52654866378907</v>
      </c>
      <c r="O1206">
        <f t="shared" si="229"/>
        <v>298.87744425035407</v>
      </c>
    </row>
    <row r="1207" spans="1:15" x14ac:dyDescent="0.25">
      <c r="A1207">
        <v>12030</v>
      </c>
      <c r="B1207">
        <v>332.45911000000001</v>
      </c>
      <c r="C1207">
        <v>528.31597199999999</v>
      </c>
      <c r="D1207">
        <f t="shared" si="218"/>
        <v>262.12426058742494</v>
      </c>
      <c r="E1207">
        <f t="shared" si="224"/>
        <v>-2.6269351360929248E-2</v>
      </c>
      <c r="F1207">
        <f t="shared" si="221"/>
        <v>-0.98370351783318455</v>
      </c>
      <c r="G1207">
        <f t="shared" si="222"/>
        <v>55.33909762662033</v>
      </c>
      <c r="H1207">
        <f t="shared" si="223"/>
        <v>21.13765438662033</v>
      </c>
      <c r="I1207">
        <f t="shared" si="219"/>
        <v>7182.0342910720328</v>
      </c>
      <c r="J1207">
        <f t="shared" si="220"/>
        <v>0.61803398874989479</v>
      </c>
      <c r="K1207">
        <f t="shared" si="227"/>
        <v>2743.2929908222613</v>
      </c>
      <c r="L1207">
        <f t="shared" si="228"/>
        <v>305.59358811800189</v>
      </c>
      <c r="M1207">
        <f t="shared" si="225"/>
        <v>243.56930821076799</v>
      </c>
      <c r="N1207">
        <f t="shared" si="226"/>
        <v>236.26385515017978</v>
      </c>
      <c r="O1207">
        <f t="shared" si="229"/>
        <v>298.61475073674478</v>
      </c>
    </row>
    <row r="1208" spans="1:15" x14ac:dyDescent="0.25">
      <c r="A1208">
        <v>12040</v>
      </c>
      <c r="B1208">
        <v>332.45911000000001</v>
      </c>
      <c r="C1208">
        <v>528.31597199999999</v>
      </c>
      <c r="D1208">
        <f t="shared" si="218"/>
        <v>261.86216691574964</v>
      </c>
      <c r="E1208">
        <f t="shared" si="224"/>
        <v>-2.6209367167530216E-2</v>
      </c>
      <c r="F1208">
        <f t="shared" si="221"/>
        <v>-0.98370351783318455</v>
      </c>
      <c r="G1208">
        <f t="shared" si="222"/>
        <v>55.33909762662033</v>
      </c>
      <c r="H1208">
        <f t="shared" si="223"/>
        <v>21.13765438662033</v>
      </c>
      <c r="I1208">
        <f t="shared" si="219"/>
        <v>7182.0342910720328</v>
      </c>
      <c r="J1208">
        <f t="shared" si="220"/>
        <v>0.61803398874989479</v>
      </c>
      <c r="K1208">
        <f t="shared" si="227"/>
        <v>2743.2929908222613</v>
      </c>
      <c r="L1208">
        <f t="shared" si="228"/>
        <v>305.49347724365822</v>
      </c>
      <c r="M1208">
        <f t="shared" si="225"/>
        <v>243.30721453909268</v>
      </c>
      <c r="N1208">
        <f t="shared" si="226"/>
        <v>236.00176147850448</v>
      </c>
      <c r="O1208">
        <f t="shared" si="229"/>
        <v>298.35265706506948</v>
      </c>
    </row>
    <row r="1209" spans="1:15" x14ac:dyDescent="0.25">
      <c r="A1209">
        <v>12050</v>
      </c>
      <c r="B1209">
        <v>332.45911000000001</v>
      </c>
      <c r="C1209">
        <v>528.31597199999999</v>
      </c>
      <c r="D1209">
        <f t="shared" si="218"/>
        <v>261.60067308600765</v>
      </c>
      <c r="E1209">
        <f t="shared" si="224"/>
        <v>-2.6149382974199397E-2</v>
      </c>
      <c r="F1209">
        <f t="shared" si="221"/>
        <v>-0.98370351783318455</v>
      </c>
      <c r="G1209">
        <f t="shared" si="222"/>
        <v>55.33909762662033</v>
      </c>
      <c r="H1209">
        <f t="shared" si="223"/>
        <v>21.13765438662033</v>
      </c>
      <c r="I1209">
        <f t="shared" si="219"/>
        <v>7182.0342910720328</v>
      </c>
      <c r="J1209">
        <f t="shared" si="220"/>
        <v>0.61803398874989479</v>
      </c>
      <c r="K1209">
        <f t="shared" si="227"/>
        <v>2743.2929908222613</v>
      </c>
      <c r="L1209">
        <f t="shared" si="228"/>
        <v>305.39359548854515</v>
      </c>
      <c r="M1209">
        <f t="shared" si="225"/>
        <v>243.04572070935069</v>
      </c>
      <c r="N1209">
        <f t="shared" si="226"/>
        <v>235.74026764876248</v>
      </c>
      <c r="O1209">
        <f t="shared" si="229"/>
        <v>298.09116323532749</v>
      </c>
    </row>
    <row r="1210" spans="1:15" x14ac:dyDescent="0.25">
      <c r="A1210">
        <v>12060</v>
      </c>
      <c r="B1210">
        <v>332.45911000000001</v>
      </c>
      <c r="C1210">
        <v>528.31597199999999</v>
      </c>
      <c r="D1210">
        <f t="shared" si="218"/>
        <v>261.3397790981993</v>
      </c>
      <c r="E1210">
        <f t="shared" si="224"/>
        <v>-2.6089398780834473E-2</v>
      </c>
      <c r="F1210">
        <f t="shared" si="221"/>
        <v>-0.98370351783318455</v>
      </c>
      <c r="G1210">
        <f t="shared" si="222"/>
        <v>55.33909762662033</v>
      </c>
      <c r="H1210">
        <f t="shared" si="223"/>
        <v>21.13765438662033</v>
      </c>
      <c r="I1210">
        <f t="shared" si="219"/>
        <v>7182.0342910720328</v>
      </c>
      <c r="J1210">
        <f t="shared" si="220"/>
        <v>0.61803398874989479</v>
      </c>
      <c r="K1210">
        <f t="shared" si="227"/>
        <v>2743.2929908222613</v>
      </c>
      <c r="L1210">
        <f t="shared" si="228"/>
        <v>305.29394285266284</v>
      </c>
      <c r="M1210">
        <f t="shared" si="225"/>
        <v>242.78482672154234</v>
      </c>
      <c r="N1210">
        <f t="shared" si="226"/>
        <v>235.47937366095414</v>
      </c>
      <c r="O1210">
        <f t="shared" si="229"/>
        <v>297.83026924751914</v>
      </c>
    </row>
    <row r="1211" spans="1:15" x14ac:dyDescent="0.25">
      <c r="A1211">
        <v>12070</v>
      </c>
      <c r="B1211">
        <v>332.45911000000001</v>
      </c>
      <c r="C1211">
        <v>528.31597199999999</v>
      </c>
      <c r="D1211">
        <f t="shared" si="218"/>
        <v>261.07948495232472</v>
      </c>
      <c r="E1211">
        <f t="shared" si="224"/>
        <v>-2.6029414587458177E-2</v>
      </c>
      <c r="F1211">
        <f t="shared" si="221"/>
        <v>-0.98370351783318455</v>
      </c>
      <c r="G1211">
        <f t="shared" si="222"/>
        <v>55.33909762662033</v>
      </c>
      <c r="H1211">
        <f t="shared" si="223"/>
        <v>21.13765438662033</v>
      </c>
      <c r="I1211">
        <f t="shared" si="219"/>
        <v>7182.0342910720328</v>
      </c>
      <c r="J1211">
        <f t="shared" si="220"/>
        <v>0.61803398874989479</v>
      </c>
      <c r="K1211">
        <f t="shared" si="227"/>
        <v>2743.2929908222613</v>
      </c>
      <c r="L1211">
        <f t="shared" si="228"/>
        <v>305.19451933601135</v>
      </c>
      <c r="M1211">
        <f t="shared" si="225"/>
        <v>242.52453257566776</v>
      </c>
      <c r="N1211">
        <f t="shared" si="226"/>
        <v>235.21907951507956</v>
      </c>
      <c r="O1211">
        <f t="shared" si="229"/>
        <v>297.56997510164456</v>
      </c>
    </row>
    <row r="1212" spans="1:15" x14ac:dyDescent="0.25">
      <c r="A1212">
        <v>12080</v>
      </c>
      <c r="B1212">
        <v>332.45911000000001</v>
      </c>
      <c r="C1212">
        <v>528.31597199999999</v>
      </c>
      <c r="D1212">
        <f t="shared" si="218"/>
        <v>260.81979064838367</v>
      </c>
      <c r="E1212">
        <f t="shared" si="224"/>
        <v>-2.5969430394104619E-2</v>
      </c>
      <c r="F1212">
        <f t="shared" si="221"/>
        <v>-0.98370351783318455</v>
      </c>
      <c r="G1212">
        <f t="shared" si="222"/>
        <v>55.33909762662033</v>
      </c>
      <c r="H1212">
        <f t="shared" si="223"/>
        <v>21.13765438662033</v>
      </c>
      <c r="I1212">
        <f t="shared" si="219"/>
        <v>7182.0342910720328</v>
      </c>
      <c r="J1212">
        <f t="shared" si="220"/>
        <v>0.61803398874989479</v>
      </c>
      <c r="K1212">
        <f t="shared" si="227"/>
        <v>2743.2929908222613</v>
      </c>
      <c r="L1212">
        <f t="shared" si="228"/>
        <v>305.09532493859064</v>
      </c>
      <c r="M1212">
        <f t="shared" si="225"/>
        <v>242.26483827172672</v>
      </c>
      <c r="N1212">
        <f t="shared" si="226"/>
        <v>234.95938521113851</v>
      </c>
      <c r="O1212">
        <f t="shared" si="229"/>
        <v>297.31028079770351</v>
      </c>
    </row>
    <row r="1213" spans="1:15" x14ac:dyDescent="0.25">
      <c r="A1213">
        <v>12090</v>
      </c>
      <c r="B1213">
        <v>332.45911000000001</v>
      </c>
      <c r="C1213">
        <v>528.31597199999999</v>
      </c>
      <c r="D1213">
        <f t="shared" si="218"/>
        <v>260.56069618637616</v>
      </c>
      <c r="E1213">
        <f t="shared" si="224"/>
        <v>-2.5909446200751064E-2</v>
      </c>
      <c r="F1213">
        <f t="shared" si="221"/>
        <v>-0.98370351783318455</v>
      </c>
      <c r="G1213">
        <f t="shared" si="222"/>
        <v>55.33909762662033</v>
      </c>
      <c r="H1213">
        <f t="shared" si="223"/>
        <v>21.13765438662033</v>
      </c>
      <c r="I1213">
        <f t="shared" si="219"/>
        <v>7182.0342910720328</v>
      </c>
      <c r="J1213">
        <f t="shared" si="220"/>
        <v>0.61803398874989479</v>
      </c>
      <c r="K1213">
        <f t="shared" si="227"/>
        <v>2743.2929908222613</v>
      </c>
      <c r="L1213">
        <f t="shared" si="228"/>
        <v>304.99635966040063</v>
      </c>
      <c r="M1213">
        <f t="shared" si="225"/>
        <v>242.00574380971921</v>
      </c>
      <c r="N1213">
        <f t="shared" si="226"/>
        <v>234.700290749131</v>
      </c>
      <c r="O1213">
        <f t="shared" si="229"/>
        <v>297.051186335696</v>
      </c>
    </row>
    <row r="1214" spans="1:15" x14ac:dyDescent="0.25">
      <c r="A1214">
        <v>12100</v>
      </c>
      <c r="B1214">
        <v>332.45911000000001</v>
      </c>
      <c r="C1214">
        <v>528.31597199999999</v>
      </c>
      <c r="D1214">
        <f t="shared" si="218"/>
        <v>260.30220156630264</v>
      </c>
      <c r="E1214">
        <f t="shared" si="224"/>
        <v>-2.5849462007352032E-2</v>
      </c>
      <c r="F1214">
        <f t="shared" si="221"/>
        <v>-0.98370351783318455</v>
      </c>
      <c r="G1214">
        <f t="shared" si="222"/>
        <v>55.33909762662033</v>
      </c>
      <c r="H1214">
        <f t="shared" si="223"/>
        <v>21.13765438662033</v>
      </c>
      <c r="I1214">
        <f t="shared" si="219"/>
        <v>7182.0342910720328</v>
      </c>
      <c r="J1214">
        <f t="shared" si="220"/>
        <v>0.61803398874989479</v>
      </c>
      <c r="K1214">
        <f t="shared" si="227"/>
        <v>2743.2929908222613</v>
      </c>
      <c r="L1214">
        <f t="shared" si="228"/>
        <v>304.89762350144156</v>
      </c>
      <c r="M1214">
        <f t="shared" si="225"/>
        <v>241.74724918964569</v>
      </c>
      <c r="N1214">
        <f t="shared" si="226"/>
        <v>234.44179612905748</v>
      </c>
      <c r="O1214">
        <f t="shared" si="229"/>
        <v>296.79269171562248</v>
      </c>
    </row>
    <row r="1215" spans="1:15" x14ac:dyDescent="0.25">
      <c r="A1215">
        <v>12110</v>
      </c>
      <c r="B1215">
        <v>346.91385400000001</v>
      </c>
      <c r="C1215">
        <v>517.46527800000001</v>
      </c>
      <c r="D1215">
        <f t="shared" si="218"/>
        <v>260.04430678816243</v>
      </c>
      <c r="E1215">
        <f t="shared" si="224"/>
        <v>-2.578947781402121E-2</v>
      </c>
      <c r="F1215">
        <f t="shared" si="221"/>
        <v>-0.98370351783318455</v>
      </c>
      <c r="G1215">
        <f t="shared" si="222"/>
        <v>55.33909762662033</v>
      </c>
      <c r="H1215">
        <f t="shared" si="223"/>
        <v>21.13765438662033</v>
      </c>
      <c r="I1215">
        <f t="shared" si="219"/>
        <v>7182.0342910720328</v>
      </c>
      <c r="J1215">
        <f t="shared" si="220"/>
        <v>0.61803398874989479</v>
      </c>
      <c r="K1215">
        <f t="shared" si="227"/>
        <v>2743.2929908222613</v>
      </c>
      <c r="L1215">
        <f t="shared" si="228"/>
        <v>313.73263955239173</v>
      </c>
      <c r="M1215">
        <f t="shared" si="225"/>
        <v>241.48935441150547</v>
      </c>
      <c r="N1215">
        <f t="shared" si="226"/>
        <v>234.18390135091727</v>
      </c>
      <c r="O1215">
        <f t="shared" si="229"/>
        <v>296.53479693748227</v>
      </c>
    </row>
    <row r="1216" spans="1:15" x14ac:dyDescent="0.25">
      <c r="A1216">
        <v>12120</v>
      </c>
      <c r="B1216">
        <v>332.45911000000001</v>
      </c>
      <c r="C1216">
        <v>528.31597199999999</v>
      </c>
      <c r="D1216">
        <f t="shared" si="218"/>
        <v>259.78701185195587</v>
      </c>
      <c r="E1216">
        <f t="shared" si="224"/>
        <v>-2.5729493620656286E-2</v>
      </c>
      <c r="F1216">
        <f t="shared" si="221"/>
        <v>-0.98370351783318455</v>
      </c>
      <c r="G1216">
        <f t="shared" si="222"/>
        <v>55.33909762662033</v>
      </c>
      <c r="H1216">
        <f t="shared" si="223"/>
        <v>21.13765438662033</v>
      </c>
      <c r="I1216">
        <f t="shared" si="219"/>
        <v>7182.0342910720328</v>
      </c>
      <c r="J1216">
        <f t="shared" si="220"/>
        <v>0.61803398874989479</v>
      </c>
      <c r="K1216">
        <f t="shared" si="227"/>
        <v>2743.2929908222613</v>
      </c>
      <c r="L1216">
        <f t="shared" si="228"/>
        <v>304.70083854121543</v>
      </c>
      <c r="M1216">
        <f t="shared" si="225"/>
        <v>241.23205947529891</v>
      </c>
      <c r="N1216">
        <f t="shared" si="226"/>
        <v>233.9266064147107</v>
      </c>
      <c r="O1216">
        <f t="shared" si="229"/>
        <v>296.27750200127571</v>
      </c>
    </row>
    <row r="1217" spans="1:15" x14ac:dyDescent="0.25">
      <c r="A1217">
        <v>12130</v>
      </c>
      <c r="B1217">
        <v>332.45911000000001</v>
      </c>
      <c r="C1217">
        <v>528.31597199999999</v>
      </c>
      <c r="D1217">
        <f t="shared" si="218"/>
        <v>259.53031675768318</v>
      </c>
      <c r="E1217">
        <f t="shared" si="224"/>
        <v>-2.5669509427268623E-2</v>
      </c>
      <c r="F1217">
        <f t="shared" si="221"/>
        <v>-0.98370351783318455</v>
      </c>
      <c r="G1217">
        <f t="shared" si="222"/>
        <v>55.33909762662033</v>
      </c>
      <c r="H1217">
        <f t="shared" si="223"/>
        <v>21.13765438662033</v>
      </c>
      <c r="I1217">
        <f t="shared" si="219"/>
        <v>7182.0342910720328</v>
      </c>
      <c r="J1217">
        <f t="shared" si="220"/>
        <v>0.61803398874989479</v>
      </c>
      <c r="K1217">
        <f t="shared" si="227"/>
        <v>2743.2929908222613</v>
      </c>
      <c r="L1217">
        <f t="shared" si="228"/>
        <v>304.60278973994861</v>
      </c>
      <c r="M1217">
        <f t="shared" si="225"/>
        <v>240.97536438102622</v>
      </c>
      <c r="N1217">
        <f t="shared" si="226"/>
        <v>233.66991132043802</v>
      </c>
      <c r="O1217">
        <f t="shared" si="229"/>
        <v>296.02080690700302</v>
      </c>
    </row>
    <row r="1218" spans="1:15" x14ac:dyDescent="0.25">
      <c r="A1218">
        <v>12140</v>
      </c>
      <c r="B1218">
        <v>332.45911000000001</v>
      </c>
      <c r="C1218">
        <v>528.31597199999999</v>
      </c>
      <c r="D1218">
        <f t="shared" si="218"/>
        <v>259.2742215053438</v>
      </c>
      <c r="E1218">
        <f t="shared" si="224"/>
        <v>-2.5609525233937801E-2</v>
      </c>
      <c r="F1218">
        <f t="shared" si="221"/>
        <v>-0.98370351783318455</v>
      </c>
      <c r="G1218">
        <f t="shared" si="222"/>
        <v>55.33909762662033</v>
      </c>
      <c r="H1218">
        <f t="shared" si="223"/>
        <v>21.13765438662033</v>
      </c>
      <c r="I1218">
        <f t="shared" si="219"/>
        <v>7182.0342910720328</v>
      </c>
      <c r="J1218">
        <f t="shared" si="220"/>
        <v>0.61803398874989479</v>
      </c>
      <c r="K1218">
        <f t="shared" si="227"/>
        <v>2743.2929908222613</v>
      </c>
      <c r="L1218">
        <f t="shared" si="228"/>
        <v>304.50497005791249</v>
      </c>
      <c r="M1218">
        <f t="shared" si="225"/>
        <v>240.71926912868685</v>
      </c>
      <c r="N1218">
        <f t="shared" si="226"/>
        <v>233.41381606809864</v>
      </c>
      <c r="O1218">
        <f t="shared" si="229"/>
        <v>295.76471165466364</v>
      </c>
    </row>
    <row r="1219" spans="1:15" x14ac:dyDescent="0.25">
      <c r="A1219">
        <v>12150</v>
      </c>
      <c r="B1219">
        <v>332.45911000000001</v>
      </c>
      <c r="C1219">
        <v>528.31597199999999</v>
      </c>
      <c r="D1219">
        <f t="shared" si="218"/>
        <v>259.01872609493819</v>
      </c>
      <c r="E1219">
        <f t="shared" si="224"/>
        <v>-2.5549541040561508E-2</v>
      </c>
      <c r="F1219">
        <f t="shared" si="221"/>
        <v>-0.98370351783318455</v>
      </c>
      <c r="G1219">
        <f t="shared" si="222"/>
        <v>55.33909762662033</v>
      </c>
      <c r="H1219">
        <f t="shared" si="223"/>
        <v>21.13765438662033</v>
      </c>
      <c r="I1219">
        <f t="shared" si="219"/>
        <v>7182.0342910720328</v>
      </c>
      <c r="J1219">
        <f t="shared" si="220"/>
        <v>0.61803398874989479</v>
      </c>
      <c r="K1219">
        <f t="shared" si="227"/>
        <v>2743.2929908222613</v>
      </c>
      <c r="L1219">
        <f t="shared" si="228"/>
        <v>304.40737949510714</v>
      </c>
      <c r="M1219">
        <f t="shared" si="225"/>
        <v>240.46377371828123</v>
      </c>
      <c r="N1219">
        <f t="shared" si="226"/>
        <v>233.15832065769303</v>
      </c>
      <c r="O1219">
        <f t="shared" si="229"/>
        <v>295.50921624425803</v>
      </c>
    </row>
    <row r="1220" spans="1:15" x14ac:dyDescent="0.25">
      <c r="A1220">
        <v>12160</v>
      </c>
      <c r="B1220">
        <v>346.91385400000001</v>
      </c>
      <c r="C1220">
        <v>517.46527800000001</v>
      </c>
      <c r="D1220">
        <f t="shared" ref="D1220:D1283" si="230">A*EXP(-E/(R_*$B$1))*A1220^2+(m*$B$1+b)*A1220+$B$4</f>
        <v>258.76383052646634</v>
      </c>
      <c r="E1220">
        <f t="shared" si="224"/>
        <v>-2.5489556847185214E-2</v>
      </c>
      <c r="F1220">
        <f t="shared" si="221"/>
        <v>-0.98370351783318455</v>
      </c>
      <c r="G1220">
        <f t="shared" si="222"/>
        <v>55.33909762662033</v>
      </c>
      <c r="H1220">
        <f t="shared" si="223"/>
        <v>21.13765438662033</v>
      </c>
      <c r="I1220">
        <f t="shared" ref="I1220:I1283" si="231">+sigma_mod+10^2*G1220</f>
        <v>7182.0342910720328</v>
      </c>
      <c r="J1220">
        <f t="shared" ref="J1220:J1283" si="232">+G1220/(G1220+sigma_sens)</f>
        <v>0.61803398874989479</v>
      </c>
      <c r="K1220">
        <f t="shared" si="227"/>
        <v>2743.2929908222613</v>
      </c>
      <c r="L1220">
        <f t="shared" si="228"/>
        <v>313.2435411422112</v>
      </c>
      <c r="M1220">
        <f t="shared" si="225"/>
        <v>240.20887814980938</v>
      </c>
      <c r="N1220">
        <f t="shared" si="226"/>
        <v>232.90342508922117</v>
      </c>
      <c r="O1220">
        <f t="shared" si="229"/>
        <v>295.25432067578618</v>
      </c>
    </row>
    <row r="1221" spans="1:15" x14ac:dyDescent="0.25">
      <c r="A1221">
        <v>12170</v>
      </c>
      <c r="B1221">
        <v>332.45911000000001</v>
      </c>
      <c r="C1221">
        <v>528.31597199999999</v>
      </c>
      <c r="D1221">
        <f t="shared" si="230"/>
        <v>258.50953479992791</v>
      </c>
      <c r="E1221">
        <f t="shared" si="224"/>
        <v>-2.5429572653843026E-2</v>
      </c>
      <c r="F1221">
        <f t="shared" ref="F1221:F1284" si="233">+A*EXP(-E/(R_*$B$1))*(10)^2+(m*$B$1+b)*10</f>
        <v>-0.98370351783318455</v>
      </c>
      <c r="G1221">
        <f t="shared" ref="G1221:G1284" si="234">+H1220+sigma_sens</f>
        <v>55.33909762662033</v>
      </c>
      <c r="H1221">
        <f t="shared" ref="H1221:H1284" si="235">+G1221*(1-J1221)</f>
        <v>21.13765438662033</v>
      </c>
      <c r="I1221">
        <f t="shared" si="231"/>
        <v>7182.0342910720328</v>
      </c>
      <c r="J1221">
        <f t="shared" si="232"/>
        <v>0.61803398874989479</v>
      </c>
      <c r="K1221">
        <f t="shared" si="227"/>
        <v>2743.2929908222613</v>
      </c>
      <c r="L1221">
        <f t="shared" si="228"/>
        <v>304.21288572718879</v>
      </c>
      <c r="M1221">
        <f t="shared" si="225"/>
        <v>239.95458242327095</v>
      </c>
      <c r="N1221">
        <f t="shared" si="226"/>
        <v>232.64912936268274</v>
      </c>
      <c r="O1221">
        <f t="shared" si="229"/>
        <v>295.00002494924775</v>
      </c>
    </row>
    <row r="1222" spans="1:15" x14ac:dyDescent="0.25">
      <c r="A1222">
        <v>12180</v>
      </c>
      <c r="B1222">
        <v>318.004366</v>
      </c>
      <c r="C1222">
        <v>539.16666700000007</v>
      </c>
      <c r="D1222">
        <f t="shared" si="230"/>
        <v>258.25583891532324</v>
      </c>
      <c r="E1222">
        <f t="shared" ref="E1222:E1285" si="236">+(D1222-D1221)/10</f>
        <v>-2.5369588460466729E-2</v>
      </c>
      <c r="F1222">
        <f t="shared" si="233"/>
        <v>-0.98370351783318455</v>
      </c>
      <c r="G1222">
        <f t="shared" si="234"/>
        <v>55.33909762662033</v>
      </c>
      <c r="H1222">
        <f t="shared" si="235"/>
        <v>21.13765438662033</v>
      </c>
      <c r="I1222">
        <f t="shared" si="231"/>
        <v>7182.0342910720328</v>
      </c>
      <c r="J1222">
        <f t="shared" si="232"/>
        <v>0.61803398874989479</v>
      </c>
      <c r="K1222">
        <f t="shared" si="227"/>
        <v>2743.2929908222613</v>
      </c>
      <c r="L1222">
        <f t="shared" si="228"/>
        <v>295.18245943139715</v>
      </c>
      <c r="M1222">
        <f t="shared" ref="M1222:M1285" si="237">+M1221+E1222*10</f>
        <v>239.70088653866628</v>
      </c>
      <c r="N1222">
        <f t="shared" si="226"/>
        <v>232.39543347807808</v>
      </c>
      <c r="O1222">
        <f t="shared" si="229"/>
        <v>294.74632906464308</v>
      </c>
    </row>
    <row r="1223" spans="1:15" x14ac:dyDescent="0.25">
      <c r="A1223">
        <v>12190</v>
      </c>
      <c r="B1223">
        <v>332.45911000000001</v>
      </c>
      <c r="C1223">
        <v>528.31597199999999</v>
      </c>
      <c r="D1223">
        <f t="shared" si="230"/>
        <v>258.00274287265233</v>
      </c>
      <c r="E1223">
        <f t="shared" si="236"/>
        <v>-2.5309604267090436E-2</v>
      </c>
      <c r="F1223">
        <f t="shared" si="233"/>
        <v>-0.98370351783318455</v>
      </c>
      <c r="G1223">
        <f t="shared" si="234"/>
        <v>55.33909762662033</v>
      </c>
      <c r="H1223">
        <f t="shared" si="235"/>
        <v>21.13765438662033</v>
      </c>
      <c r="I1223">
        <f t="shared" si="231"/>
        <v>7182.0342910720328</v>
      </c>
      <c r="J1223">
        <f t="shared" si="232"/>
        <v>0.61803398874989479</v>
      </c>
      <c r="K1223">
        <f t="shared" si="227"/>
        <v>2743.2929908222613</v>
      </c>
      <c r="L1223">
        <f t="shared" si="228"/>
        <v>304.01930843619357</v>
      </c>
      <c r="M1223">
        <f t="shared" si="237"/>
        <v>239.44779049599538</v>
      </c>
      <c r="N1223">
        <f t="shared" si="226"/>
        <v>232.14233743540717</v>
      </c>
      <c r="O1223">
        <f t="shared" si="229"/>
        <v>294.49323302197217</v>
      </c>
    </row>
    <row r="1224" spans="1:15" x14ac:dyDescent="0.25">
      <c r="A1224">
        <v>12200</v>
      </c>
      <c r="B1224">
        <v>332.45911000000001</v>
      </c>
      <c r="C1224">
        <v>528.31597199999999</v>
      </c>
      <c r="D1224">
        <f t="shared" si="230"/>
        <v>257.75024667191474</v>
      </c>
      <c r="E1224">
        <f t="shared" si="236"/>
        <v>-2.5249620073759617E-2</v>
      </c>
      <c r="F1224">
        <f t="shared" si="233"/>
        <v>-0.98370351783318455</v>
      </c>
      <c r="G1224">
        <f t="shared" si="234"/>
        <v>55.33909762662033</v>
      </c>
      <c r="H1224">
        <f t="shared" si="235"/>
        <v>21.13765438662033</v>
      </c>
      <c r="I1224">
        <f t="shared" si="231"/>
        <v>7182.0342910720328</v>
      </c>
      <c r="J1224">
        <f t="shared" si="232"/>
        <v>0.61803398874989479</v>
      </c>
      <c r="K1224">
        <f t="shared" si="227"/>
        <v>2743.2929908222613</v>
      </c>
      <c r="L1224">
        <f t="shared" si="228"/>
        <v>303.92286346954199</v>
      </c>
      <c r="M1224">
        <f t="shared" si="237"/>
        <v>239.19529429525778</v>
      </c>
      <c r="N1224">
        <f t="shared" ref="N1224:N1287" si="238">+N1223+E1224*10</f>
        <v>231.88984123466957</v>
      </c>
      <c r="O1224">
        <f t="shared" si="229"/>
        <v>294.24073682123458</v>
      </c>
    </row>
    <row r="1225" spans="1:15" x14ac:dyDescent="0.25">
      <c r="A1225">
        <v>12210</v>
      </c>
      <c r="B1225">
        <v>332.45911000000001</v>
      </c>
      <c r="C1225">
        <v>528.31597199999999</v>
      </c>
      <c r="D1225">
        <f t="shared" si="230"/>
        <v>257.4983503131109</v>
      </c>
      <c r="E1225">
        <f t="shared" si="236"/>
        <v>-2.518963588038332E-2</v>
      </c>
      <c r="F1225">
        <f t="shared" si="233"/>
        <v>-0.98370351783318455</v>
      </c>
      <c r="G1225">
        <f t="shared" si="234"/>
        <v>55.33909762662033</v>
      </c>
      <c r="H1225">
        <f t="shared" si="235"/>
        <v>21.13765438662033</v>
      </c>
      <c r="I1225">
        <f t="shared" si="231"/>
        <v>7182.0342910720328</v>
      </c>
      <c r="J1225">
        <f t="shared" si="232"/>
        <v>0.61803398874989479</v>
      </c>
      <c r="K1225">
        <f t="shared" si="227"/>
        <v>2743.2929908222613</v>
      </c>
      <c r="L1225">
        <f t="shared" si="228"/>
        <v>303.8266476221213</v>
      </c>
      <c r="M1225">
        <f t="shared" si="237"/>
        <v>238.94339793645395</v>
      </c>
      <c r="N1225">
        <f t="shared" si="238"/>
        <v>231.63794487586574</v>
      </c>
      <c r="O1225">
        <f t="shared" si="229"/>
        <v>293.98884046243074</v>
      </c>
    </row>
    <row r="1226" spans="1:15" x14ac:dyDescent="0.25">
      <c r="A1226">
        <v>12220</v>
      </c>
      <c r="B1226">
        <v>332.45911000000001</v>
      </c>
      <c r="C1226">
        <v>528.31597199999999</v>
      </c>
      <c r="D1226">
        <f t="shared" si="230"/>
        <v>257.24705379624083</v>
      </c>
      <c r="E1226">
        <f t="shared" si="236"/>
        <v>-2.5129651687007027E-2</v>
      </c>
      <c r="F1226">
        <f t="shared" si="233"/>
        <v>-0.98370351783318455</v>
      </c>
      <c r="G1226">
        <f t="shared" si="234"/>
        <v>55.33909762662033</v>
      </c>
      <c r="H1226">
        <f t="shared" si="235"/>
        <v>21.13765438662033</v>
      </c>
      <c r="I1226">
        <f t="shared" si="231"/>
        <v>7182.0342910720328</v>
      </c>
      <c r="J1226">
        <f t="shared" si="232"/>
        <v>0.61803398874989479</v>
      </c>
      <c r="K1226">
        <f t="shared" si="227"/>
        <v>2743.2929908222613</v>
      </c>
      <c r="L1226">
        <f t="shared" si="228"/>
        <v>303.73066089393137</v>
      </c>
      <c r="M1226">
        <f t="shared" si="237"/>
        <v>238.69210141958388</v>
      </c>
      <c r="N1226">
        <f t="shared" si="238"/>
        <v>231.38664835899567</v>
      </c>
      <c r="O1226">
        <f t="shared" si="229"/>
        <v>293.73754394556067</v>
      </c>
    </row>
    <row r="1227" spans="1:15" x14ac:dyDescent="0.25">
      <c r="A1227">
        <v>12230</v>
      </c>
      <c r="B1227">
        <v>318.004366</v>
      </c>
      <c r="C1227">
        <v>539.16666700000007</v>
      </c>
      <c r="D1227">
        <f t="shared" si="230"/>
        <v>256.99635712130419</v>
      </c>
      <c r="E1227">
        <f t="shared" si="236"/>
        <v>-2.5069667493664839E-2</v>
      </c>
      <c r="F1227">
        <f t="shared" si="233"/>
        <v>-0.98370351783318455</v>
      </c>
      <c r="G1227">
        <f t="shared" si="234"/>
        <v>55.33909762662033</v>
      </c>
      <c r="H1227">
        <f t="shared" si="235"/>
        <v>21.13765438662033</v>
      </c>
      <c r="I1227">
        <f t="shared" si="231"/>
        <v>7182.0342910720328</v>
      </c>
      <c r="J1227">
        <f t="shared" si="232"/>
        <v>0.61803398874989479</v>
      </c>
      <c r="K1227">
        <f t="shared" si="227"/>
        <v>2743.2929908222613</v>
      </c>
      <c r="L1227">
        <f t="shared" si="228"/>
        <v>294.70138019429356</v>
      </c>
      <c r="M1227">
        <f t="shared" si="237"/>
        <v>238.44140474464723</v>
      </c>
      <c r="N1227">
        <f t="shared" si="238"/>
        <v>231.13595168405902</v>
      </c>
      <c r="O1227">
        <f t="shared" si="229"/>
        <v>293.48684727062403</v>
      </c>
    </row>
    <row r="1228" spans="1:15" x14ac:dyDescent="0.25">
      <c r="A1228">
        <v>12240</v>
      </c>
      <c r="B1228">
        <v>332.45911000000001</v>
      </c>
      <c r="C1228">
        <v>528.31597199999999</v>
      </c>
      <c r="D1228">
        <f t="shared" si="230"/>
        <v>256.74626028830119</v>
      </c>
      <c r="E1228">
        <f t="shared" si="236"/>
        <v>-2.5009683300299911E-2</v>
      </c>
      <c r="F1228">
        <f t="shared" si="233"/>
        <v>-0.98370351783318455</v>
      </c>
      <c r="G1228">
        <f t="shared" si="234"/>
        <v>55.33909762662033</v>
      </c>
      <c r="H1228">
        <f t="shared" si="235"/>
        <v>21.13765438662033</v>
      </c>
      <c r="I1228">
        <f t="shared" si="231"/>
        <v>7182.0342910720328</v>
      </c>
      <c r="J1228">
        <f t="shared" si="232"/>
        <v>0.61803398874989479</v>
      </c>
      <c r="K1228">
        <f t="shared" si="227"/>
        <v>2743.2929908222613</v>
      </c>
      <c r="L1228">
        <f t="shared" si="228"/>
        <v>303.5393747952437</v>
      </c>
      <c r="M1228">
        <f t="shared" si="237"/>
        <v>238.19130791164423</v>
      </c>
      <c r="N1228">
        <f t="shared" si="238"/>
        <v>230.88585485105602</v>
      </c>
      <c r="O1228">
        <f t="shared" si="229"/>
        <v>293.23675043762103</v>
      </c>
    </row>
    <row r="1229" spans="1:15" x14ac:dyDescent="0.25">
      <c r="A1229">
        <v>12250</v>
      </c>
      <c r="B1229">
        <v>318.004366</v>
      </c>
      <c r="C1229">
        <v>539.16666700000007</v>
      </c>
      <c r="D1229">
        <f t="shared" si="230"/>
        <v>256.49676329723184</v>
      </c>
      <c r="E1229">
        <f t="shared" si="236"/>
        <v>-2.4949699106934987E-2</v>
      </c>
      <c r="F1229">
        <f t="shared" si="233"/>
        <v>-0.98370351783318455</v>
      </c>
      <c r="G1229">
        <f t="shared" si="234"/>
        <v>55.33909762662033</v>
      </c>
      <c r="H1229">
        <f t="shared" si="235"/>
        <v>21.13765438662033</v>
      </c>
      <c r="I1229">
        <f t="shared" si="231"/>
        <v>7182.0342910720328</v>
      </c>
      <c r="J1229">
        <f t="shared" si="232"/>
        <v>0.61803398874989479</v>
      </c>
      <c r="K1229">
        <f t="shared" si="227"/>
        <v>2743.2929908222613</v>
      </c>
      <c r="L1229">
        <f t="shared" si="228"/>
        <v>294.51055233406748</v>
      </c>
      <c r="M1229">
        <f t="shared" si="237"/>
        <v>237.94181092057488</v>
      </c>
      <c r="N1229">
        <f t="shared" si="238"/>
        <v>230.63635785998667</v>
      </c>
      <c r="O1229">
        <f t="shared" si="229"/>
        <v>292.98725344655168</v>
      </c>
    </row>
    <row r="1230" spans="1:15" x14ac:dyDescent="0.25">
      <c r="A1230">
        <v>12260</v>
      </c>
      <c r="B1230">
        <v>318.004366</v>
      </c>
      <c r="C1230">
        <v>539.16666700000007</v>
      </c>
      <c r="D1230">
        <f t="shared" si="230"/>
        <v>256.24786614809636</v>
      </c>
      <c r="E1230">
        <f t="shared" si="236"/>
        <v>-2.4889714913547321E-2</v>
      </c>
      <c r="F1230">
        <f t="shared" si="233"/>
        <v>-0.98370351783318455</v>
      </c>
      <c r="G1230">
        <f t="shared" si="234"/>
        <v>55.33909762662033</v>
      </c>
      <c r="H1230">
        <f t="shared" si="235"/>
        <v>21.13765438662033</v>
      </c>
      <c r="I1230">
        <f t="shared" si="231"/>
        <v>7182.0342910720328</v>
      </c>
      <c r="J1230">
        <f t="shared" si="232"/>
        <v>0.61803398874989479</v>
      </c>
      <c r="K1230">
        <f t="shared" si="227"/>
        <v>2743.2929908222613</v>
      </c>
      <c r="L1230">
        <f t="shared" si="228"/>
        <v>294.41548208280068</v>
      </c>
      <c r="M1230">
        <f t="shared" si="237"/>
        <v>237.69291377143941</v>
      </c>
      <c r="N1230">
        <f t="shared" si="238"/>
        <v>230.3874607108512</v>
      </c>
      <c r="O1230">
        <f t="shared" si="229"/>
        <v>292.7383562974162</v>
      </c>
    </row>
    <row r="1231" spans="1:15" x14ac:dyDescent="0.25">
      <c r="A1231">
        <v>12270</v>
      </c>
      <c r="B1231">
        <v>332.45911000000001</v>
      </c>
      <c r="C1231">
        <v>528.31597199999999</v>
      </c>
      <c r="D1231">
        <f t="shared" si="230"/>
        <v>255.9995688408942</v>
      </c>
      <c r="E1231">
        <f t="shared" si="236"/>
        <v>-2.4829730720216502E-2</v>
      </c>
      <c r="F1231">
        <f t="shared" si="233"/>
        <v>-0.98370351783318455</v>
      </c>
      <c r="G1231">
        <f t="shared" si="234"/>
        <v>55.33909762662033</v>
      </c>
      <c r="H1231">
        <f t="shared" si="235"/>
        <v>21.13765438662033</v>
      </c>
      <c r="I1231">
        <f t="shared" si="231"/>
        <v>7182.0342910720328</v>
      </c>
      <c r="J1231">
        <f t="shared" si="232"/>
        <v>0.61803398874989479</v>
      </c>
      <c r="K1231">
        <f t="shared" si="227"/>
        <v>2743.2929908222613</v>
      </c>
      <c r="L1231">
        <f t="shared" si="228"/>
        <v>303.25416404144312</v>
      </c>
      <c r="M1231">
        <f t="shared" si="237"/>
        <v>237.44461646423724</v>
      </c>
      <c r="N1231">
        <f t="shared" si="238"/>
        <v>230.13916340364904</v>
      </c>
      <c r="O1231">
        <f t="shared" si="229"/>
        <v>292.49005899021404</v>
      </c>
    </row>
    <row r="1232" spans="1:15" x14ac:dyDescent="0.25">
      <c r="A1232">
        <v>12280</v>
      </c>
      <c r="B1232">
        <v>332.45911000000001</v>
      </c>
      <c r="C1232">
        <v>528.31597199999999</v>
      </c>
      <c r="D1232">
        <f t="shared" si="230"/>
        <v>255.7518713756258</v>
      </c>
      <c r="E1232">
        <f t="shared" si="236"/>
        <v>-2.4769746526840209E-2</v>
      </c>
      <c r="F1232">
        <f t="shared" si="233"/>
        <v>-0.98370351783318455</v>
      </c>
      <c r="G1232">
        <f t="shared" si="234"/>
        <v>55.33909762662033</v>
      </c>
      <c r="H1232">
        <f t="shared" si="235"/>
        <v>21.13765438662033</v>
      </c>
      <c r="I1232">
        <f t="shared" si="231"/>
        <v>7182.0342910720328</v>
      </c>
      <c r="J1232">
        <f t="shared" si="232"/>
        <v>0.61803398874989479</v>
      </c>
      <c r="K1232">
        <f t="shared" si="227"/>
        <v>2743.2929908222613</v>
      </c>
      <c r="L1232">
        <f t="shared" si="228"/>
        <v>303.15955202863779</v>
      </c>
      <c r="M1232">
        <f t="shared" si="237"/>
        <v>237.19691899896884</v>
      </c>
      <c r="N1232">
        <f t="shared" si="238"/>
        <v>229.89146593838063</v>
      </c>
      <c r="O1232">
        <f t="shared" si="229"/>
        <v>292.24236152494564</v>
      </c>
    </row>
    <row r="1233" spans="1:15" x14ac:dyDescent="0.25">
      <c r="A1233">
        <v>12290</v>
      </c>
      <c r="B1233">
        <v>332.45911000000001</v>
      </c>
      <c r="C1233">
        <v>528.31597199999999</v>
      </c>
      <c r="D1233">
        <f t="shared" si="230"/>
        <v>255.50477375229116</v>
      </c>
      <c r="E1233">
        <f t="shared" si="236"/>
        <v>-2.4709762333463912E-2</v>
      </c>
      <c r="F1233">
        <f t="shared" si="233"/>
        <v>-0.98370351783318455</v>
      </c>
      <c r="G1233">
        <f t="shared" si="234"/>
        <v>55.33909762662033</v>
      </c>
      <c r="H1233">
        <f t="shared" si="235"/>
        <v>21.13765438662033</v>
      </c>
      <c r="I1233">
        <f t="shared" si="231"/>
        <v>7182.0342910720328</v>
      </c>
      <c r="J1233">
        <f t="shared" si="232"/>
        <v>0.61803398874989479</v>
      </c>
      <c r="K1233">
        <f t="shared" si="227"/>
        <v>2743.2929908222613</v>
      </c>
      <c r="L1233">
        <f t="shared" si="228"/>
        <v>303.06516913506329</v>
      </c>
      <c r="M1233">
        <f t="shared" si="237"/>
        <v>236.9498213756342</v>
      </c>
      <c r="N1233">
        <f t="shared" si="238"/>
        <v>229.64436831504599</v>
      </c>
      <c r="O1233">
        <f t="shared" si="229"/>
        <v>291.995263901611</v>
      </c>
    </row>
    <row r="1234" spans="1:15" x14ac:dyDescent="0.25">
      <c r="A1234">
        <v>12300</v>
      </c>
      <c r="B1234">
        <v>318.004366</v>
      </c>
      <c r="C1234">
        <v>539.16666700000007</v>
      </c>
      <c r="D1234">
        <f t="shared" si="230"/>
        <v>255.25827597088983</v>
      </c>
      <c r="E1234">
        <f t="shared" si="236"/>
        <v>-2.4649778140133093E-2</v>
      </c>
      <c r="F1234">
        <f t="shared" si="233"/>
        <v>-0.98370351783318455</v>
      </c>
      <c r="G1234">
        <f t="shared" si="234"/>
        <v>55.33909762662033</v>
      </c>
      <c r="H1234">
        <f t="shared" si="235"/>
        <v>21.13765438662033</v>
      </c>
      <c r="I1234">
        <f t="shared" si="231"/>
        <v>7182.0342910720328</v>
      </c>
      <c r="J1234">
        <f t="shared" si="232"/>
        <v>0.61803398874989479</v>
      </c>
      <c r="K1234">
        <f t="shared" si="227"/>
        <v>2743.2929908222613</v>
      </c>
      <c r="L1234">
        <f t="shared" si="228"/>
        <v>294.03749227004079</v>
      </c>
      <c r="M1234">
        <f t="shared" si="237"/>
        <v>236.70332359423287</v>
      </c>
      <c r="N1234">
        <f t="shared" si="238"/>
        <v>229.39787053364466</v>
      </c>
      <c r="O1234">
        <f t="shared" si="229"/>
        <v>291.74876612020967</v>
      </c>
    </row>
    <row r="1235" spans="1:15" x14ac:dyDescent="0.25">
      <c r="A1235">
        <v>12310</v>
      </c>
      <c r="B1235">
        <v>332.45911000000001</v>
      </c>
      <c r="C1235">
        <v>528.31597199999999</v>
      </c>
      <c r="D1235">
        <f t="shared" si="230"/>
        <v>255.01237803142226</v>
      </c>
      <c r="E1235">
        <f t="shared" si="236"/>
        <v>-2.45897939467568E-2</v>
      </c>
      <c r="F1235">
        <f t="shared" si="233"/>
        <v>-0.98370351783318455</v>
      </c>
      <c r="G1235">
        <f t="shared" si="234"/>
        <v>55.33909762662033</v>
      </c>
      <c r="H1235">
        <f t="shared" si="235"/>
        <v>21.13765438662033</v>
      </c>
      <c r="I1235">
        <f t="shared" si="231"/>
        <v>7182.0342910720328</v>
      </c>
      <c r="J1235">
        <f t="shared" si="232"/>
        <v>0.61803398874989479</v>
      </c>
      <c r="K1235">
        <f t="shared" si="227"/>
        <v>2743.2929908222613</v>
      </c>
      <c r="L1235">
        <f t="shared" si="228"/>
        <v>302.87709070560635</v>
      </c>
      <c r="M1235">
        <f t="shared" si="237"/>
        <v>236.4574256547653</v>
      </c>
      <c r="N1235">
        <f t="shared" si="238"/>
        <v>229.1519725941771</v>
      </c>
      <c r="O1235">
        <f t="shared" si="229"/>
        <v>291.5028681807421</v>
      </c>
    </row>
    <row r="1236" spans="1:15" x14ac:dyDescent="0.25">
      <c r="A1236">
        <v>12320</v>
      </c>
      <c r="B1236">
        <v>318.004366</v>
      </c>
      <c r="C1236">
        <v>539.16666700000007</v>
      </c>
      <c r="D1236">
        <f t="shared" si="230"/>
        <v>254.76707993388868</v>
      </c>
      <c r="E1236">
        <f t="shared" si="236"/>
        <v>-2.4529809753357768E-2</v>
      </c>
      <c r="F1236">
        <f t="shared" si="233"/>
        <v>-0.98370351783318455</v>
      </c>
      <c r="G1236">
        <f t="shared" si="234"/>
        <v>55.33909762662033</v>
      </c>
      <c r="H1236">
        <f t="shared" si="235"/>
        <v>21.13765438662033</v>
      </c>
      <c r="I1236">
        <f t="shared" si="231"/>
        <v>7182.0342910720328</v>
      </c>
      <c r="J1236">
        <f t="shared" si="232"/>
        <v>0.61803398874989479</v>
      </c>
      <c r="K1236">
        <f t="shared" si="227"/>
        <v>2743.2929908222613</v>
      </c>
      <c r="L1236">
        <f t="shared" si="228"/>
        <v>293.84987207904561</v>
      </c>
      <c r="M1236">
        <f t="shared" si="237"/>
        <v>236.21212755723172</v>
      </c>
      <c r="N1236">
        <f t="shared" si="238"/>
        <v>228.90667449664352</v>
      </c>
      <c r="O1236">
        <f t="shared" si="229"/>
        <v>291.25757008320852</v>
      </c>
    </row>
    <row r="1237" spans="1:15" x14ac:dyDescent="0.25">
      <c r="A1237">
        <v>12330</v>
      </c>
      <c r="B1237">
        <v>318.004366</v>
      </c>
      <c r="C1237">
        <v>539.16666700000007</v>
      </c>
      <c r="D1237">
        <f t="shared" si="230"/>
        <v>254.5223816782883</v>
      </c>
      <c r="E1237">
        <f t="shared" si="236"/>
        <v>-2.4469825560038315E-2</v>
      </c>
      <c r="F1237">
        <f t="shared" si="233"/>
        <v>-0.98370351783318455</v>
      </c>
      <c r="G1237">
        <f t="shared" si="234"/>
        <v>55.33909762662033</v>
      </c>
      <c r="H1237">
        <f t="shared" si="235"/>
        <v>21.13765438662033</v>
      </c>
      <c r="I1237">
        <f t="shared" si="231"/>
        <v>7182.0342910720328</v>
      </c>
      <c r="J1237">
        <f t="shared" si="232"/>
        <v>0.61803398874989479</v>
      </c>
      <c r="K1237">
        <f t="shared" si="227"/>
        <v>2743.2929908222613</v>
      </c>
      <c r="L1237">
        <f t="shared" si="228"/>
        <v>293.75640566239406</v>
      </c>
      <c r="M1237">
        <f t="shared" si="237"/>
        <v>235.96742930163134</v>
      </c>
      <c r="N1237">
        <f t="shared" si="238"/>
        <v>228.66197624104313</v>
      </c>
      <c r="O1237">
        <f t="shared" si="229"/>
        <v>291.01287182760814</v>
      </c>
    </row>
    <row r="1238" spans="1:15" x14ac:dyDescent="0.25">
      <c r="A1238">
        <v>12340</v>
      </c>
      <c r="B1238">
        <v>332.45911000000001</v>
      </c>
      <c r="C1238">
        <v>528.31597199999999</v>
      </c>
      <c r="D1238">
        <f t="shared" si="230"/>
        <v>254.27828326462156</v>
      </c>
      <c r="E1238">
        <f t="shared" si="236"/>
        <v>-2.4409841366673391E-2</v>
      </c>
      <c r="F1238">
        <f t="shared" si="233"/>
        <v>-0.98370351783318455</v>
      </c>
      <c r="G1238">
        <f t="shared" si="234"/>
        <v>55.33909762662033</v>
      </c>
      <c r="H1238">
        <f t="shared" si="235"/>
        <v>21.13765438662033</v>
      </c>
      <c r="I1238">
        <f t="shared" si="231"/>
        <v>7182.0342910720328</v>
      </c>
      <c r="J1238">
        <f t="shared" si="232"/>
        <v>0.61803398874989479</v>
      </c>
      <c r="K1238">
        <f t="shared" si="227"/>
        <v>2743.2929908222613</v>
      </c>
      <c r="L1238">
        <f t="shared" si="228"/>
        <v>302.59669145565192</v>
      </c>
      <c r="M1238">
        <f t="shared" si="237"/>
        <v>235.72333088796461</v>
      </c>
      <c r="N1238">
        <f t="shared" si="238"/>
        <v>228.4178778273764</v>
      </c>
      <c r="O1238">
        <f t="shared" si="229"/>
        <v>290.7687734139414</v>
      </c>
    </row>
    <row r="1239" spans="1:15" x14ac:dyDescent="0.25">
      <c r="A1239">
        <v>12350</v>
      </c>
      <c r="B1239">
        <v>332.45911000000001</v>
      </c>
      <c r="C1239">
        <v>528.31597199999999</v>
      </c>
      <c r="D1239">
        <f t="shared" si="230"/>
        <v>254.03478469288871</v>
      </c>
      <c r="E1239">
        <f t="shared" si="236"/>
        <v>-2.4349857173285729E-2</v>
      </c>
      <c r="F1239">
        <f t="shared" si="233"/>
        <v>-0.98370351783318455</v>
      </c>
      <c r="G1239">
        <f t="shared" si="234"/>
        <v>55.33909762662033</v>
      </c>
      <c r="H1239">
        <f t="shared" si="235"/>
        <v>21.13765438662033</v>
      </c>
      <c r="I1239">
        <f t="shared" si="231"/>
        <v>7182.0342910720328</v>
      </c>
      <c r="J1239">
        <f t="shared" si="232"/>
        <v>0.61803398874989479</v>
      </c>
      <c r="K1239">
        <f t="shared" si="227"/>
        <v>2743.2929908222613</v>
      </c>
      <c r="L1239">
        <f t="shared" si="228"/>
        <v>302.50368327746202</v>
      </c>
      <c r="M1239">
        <f t="shared" si="237"/>
        <v>235.47983231623175</v>
      </c>
      <c r="N1239">
        <f t="shared" si="238"/>
        <v>228.17437925564354</v>
      </c>
      <c r="O1239">
        <f t="shared" si="229"/>
        <v>290.52527484220855</v>
      </c>
    </row>
    <row r="1240" spans="1:15" x14ac:dyDescent="0.25">
      <c r="A1240">
        <v>12360</v>
      </c>
      <c r="B1240">
        <v>318.004366</v>
      </c>
      <c r="C1240">
        <v>539.16666700000007</v>
      </c>
      <c r="D1240">
        <f t="shared" si="230"/>
        <v>253.79188596308927</v>
      </c>
      <c r="E1240">
        <f t="shared" si="236"/>
        <v>-2.428987297994354E-2</v>
      </c>
      <c r="F1240">
        <f t="shared" si="233"/>
        <v>-0.98370351783318455</v>
      </c>
      <c r="G1240">
        <f t="shared" si="234"/>
        <v>55.33909762662033</v>
      </c>
      <c r="H1240">
        <f t="shared" si="235"/>
        <v>21.13765438662033</v>
      </c>
      <c r="I1240">
        <f t="shared" si="231"/>
        <v>7182.0342910720328</v>
      </c>
      <c r="J1240">
        <f t="shared" si="232"/>
        <v>0.61803398874989479</v>
      </c>
      <c r="K1240">
        <f t="shared" si="227"/>
        <v>2743.2929908222613</v>
      </c>
      <c r="L1240">
        <f t="shared" si="228"/>
        <v>293.47738112782417</v>
      </c>
      <c r="M1240">
        <f t="shared" si="237"/>
        <v>235.23693358643231</v>
      </c>
      <c r="N1240">
        <f t="shared" si="238"/>
        <v>227.93148052584411</v>
      </c>
      <c r="O1240">
        <f t="shared" si="229"/>
        <v>290.28237611240911</v>
      </c>
    </row>
    <row r="1241" spans="1:15" x14ac:dyDescent="0.25">
      <c r="A1241">
        <v>12370</v>
      </c>
      <c r="B1241">
        <v>332.45911000000001</v>
      </c>
      <c r="C1241">
        <v>528.31597199999999</v>
      </c>
      <c r="D1241">
        <f t="shared" si="230"/>
        <v>253.5495870752236</v>
      </c>
      <c r="E1241">
        <f t="shared" si="236"/>
        <v>-2.4229888786567243E-2</v>
      </c>
      <c r="F1241">
        <f t="shared" si="233"/>
        <v>-0.98370351783318455</v>
      </c>
      <c r="G1241">
        <f t="shared" si="234"/>
        <v>55.33909762662033</v>
      </c>
      <c r="H1241">
        <f t="shared" si="235"/>
        <v>21.13765438662033</v>
      </c>
      <c r="I1241">
        <f t="shared" si="231"/>
        <v>7182.0342910720328</v>
      </c>
      <c r="J1241">
        <f t="shared" si="232"/>
        <v>0.61803398874989479</v>
      </c>
      <c r="K1241">
        <f t="shared" si="227"/>
        <v>2743.2929908222613</v>
      </c>
      <c r="L1241">
        <f t="shared" si="228"/>
        <v>302.31835427877445</v>
      </c>
      <c r="M1241">
        <f t="shared" si="237"/>
        <v>234.99463469856664</v>
      </c>
      <c r="N1241">
        <f t="shared" si="238"/>
        <v>227.68918163797844</v>
      </c>
      <c r="O1241">
        <f t="shared" si="229"/>
        <v>290.04007722454344</v>
      </c>
    </row>
    <row r="1242" spans="1:15" x14ac:dyDescent="0.25">
      <c r="A1242">
        <v>12380</v>
      </c>
      <c r="B1242">
        <v>318.004366</v>
      </c>
      <c r="C1242">
        <v>539.16666700000007</v>
      </c>
      <c r="D1242">
        <f t="shared" si="230"/>
        <v>253.30788802929158</v>
      </c>
      <c r="E1242">
        <f t="shared" si="236"/>
        <v>-2.416990459320232E-2</v>
      </c>
      <c r="F1242">
        <f t="shared" si="233"/>
        <v>-0.98370351783318455</v>
      </c>
      <c r="G1242">
        <f t="shared" si="234"/>
        <v>55.33909762662033</v>
      </c>
      <c r="H1242">
        <f t="shared" si="235"/>
        <v>21.13765438662033</v>
      </c>
      <c r="I1242">
        <f t="shared" si="231"/>
        <v>7182.0342910720328</v>
      </c>
      <c r="J1242">
        <f t="shared" si="232"/>
        <v>0.61803398874989479</v>
      </c>
      <c r="K1242">
        <f t="shared" si="227"/>
        <v>2743.2929908222613</v>
      </c>
      <c r="L1242">
        <f t="shared" si="228"/>
        <v>293.2925103675982</v>
      </c>
      <c r="M1242">
        <f t="shared" si="237"/>
        <v>234.75293565263462</v>
      </c>
      <c r="N1242">
        <f t="shared" si="238"/>
        <v>227.44748259204641</v>
      </c>
      <c r="O1242">
        <f t="shared" si="229"/>
        <v>289.79837817861142</v>
      </c>
    </row>
    <row r="1243" spans="1:15" x14ac:dyDescent="0.25">
      <c r="A1243">
        <v>12390</v>
      </c>
      <c r="B1243">
        <v>318.004366</v>
      </c>
      <c r="C1243">
        <v>539.16666700000007</v>
      </c>
      <c r="D1243">
        <f t="shared" si="230"/>
        <v>253.06678882529309</v>
      </c>
      <c r="E1243">
        <f t="shared" si="236"/>
        <v>-2.4109920399848762E-2</v>
      </c>
      <c r="F1243">
        <f t="shared" si="233"/>
        <v>-0.98370351783318455</v>
      </c>
      <c r="G1243">
        <f t="shared" si="234"/>
        <v>55.33909762662033</v>
      </c>
      <c r="H1243">
        <f t="shared" si="235"/>
        <v>21.13765438662033</v>
      </c>
      <c r="I1243">
        <f t="shared" si="231"/>
        <v>7182.0342910720328</v>
      </c>
      <c r="J1243">
        <f t="shared" si="232"/>
        <v>0.61803398874989479</v>
      </c>
      <c r="K1243">
        <f t="shared" si="227"/>
        <v>2743.2929908222613</v>
      </c>
      <c r="L1243">
        <f t="shared" si="228"/>
        <v>293.2004186663313</v>
      </c>
      <c r="M1243">
        <f t="shared" si="237"/>
        <v>234.51183644863613</v>
      </c>
      <c r="N1243">
        <f t="shared" si="238"/>
        <v>227.20638338804793</v>
      </c>
      <c r="O1243">
        <f t="shared" si="229"/>
        <v>289.55727897461293</v>
      </c>
    </row>
    <row r="1244" spans="1:15" x14ac:dyDescent="0.25">
      <c r="A1244">
        <v>12400</v>
      </c>
      <c r="B1244">
        <v>318.004366</v>
      </c>
      <c r="C1244">
        <v>539.16666700000007</v>
      </c>
      <c r="D1244">
        <f t="shared" si="230"/>
        <v>252.82628946322814</v>
      </c>
      <c r="E1244">
        <f t="shared" si="236"/>
        <v>-2.4049936206495204E-2</v>
      </c>
      <c r="F1244">
        <f t="shared" si="233"/>
        <v>-0.98370351783318455</v>
      </c>
      <c r="G1244">
        <f t="shared" si="234"/>
        <v>55.33909762662033</v>
      </c>
      <c r="H1244">
        <f t="shared" si="235"/>
        <v>21.13765438662033</v>
      </c>
      <c r="I1244">
        <f t="shared" si="231"/>
        <v>7182.0342910720328</v>
      </c>
      <c r="J1244">
        <f t="shared" si="232"/>
        <v>0.61803398874989479</v>
      </c>
      <c r="K1244">
        <f t="shared" si="227"/>
        <v>2743.2929908222613</v>
      </c>
      <c r="L1244">
        <f t="shared" si="228"/>
        <v>293.10855608429517</v>
      </c>
      <c r="M1244">
        <f t="shared" si="237"/>
        <v>234.27133708657118</v>
      </c>
      <c r="N1244">
        <f t="shared" si="238"/>
        <v>226.96588402598297</v>
      </c>
      <c r="O1244">
        <f t="shared" si="229"/>
        <v>289.31677961254798</v>
      </c>
    </row>
    <row r="1245" spans="1:15" x14ac:dyDescent="0.25">
      <c r="A1245">
        <v>12410</v>
      </c>
      <c r="B1245">
        <v>332.45911000000001</v>
      </c>
      <c r="C1245">
        <v>528.31597199999999</v>
      </c>
      <c r="D1245">
        <f t="shared" si="230"/>
        <v>252.58638994309706</v>
      </c>
      <c r="E1245">
        <f t="shared" si="236"/>
        <v>-2.3989952013107541E-2</v>
      </c>
      <c r="F1245">
        <f t="shared" si="233"/>
        <v>-0.98370351783318455</v>
      </c>
      <c r="G1245">
        <f t="shared" si="234"/>
        <v>55.33909762662033</v>
      </c>
      <c r="H1245">
        <f t="shared" si="235"/>
        <v>21.13765438662033</v>
      </c>
      <c r="I1245">
        <f t="shared" si="231"/>
        <v>7182.0342910720328</v>
      </c>
      <c r="J1245">
        <f t="shared" si="232"/>
        <v>0.61803398874989479</v>
      </c>
      <c r="K1245">
        <f t="shared" si="227"/>
        <v>2743.2929908222613</v>
      </c>
      <c r="L1245">
        <f t="shared" si="228"/>
        <v>301.95044571216852</v>
      </c>
      <c r="M1245">
        <f t="shared" si="237"/>
        <v>234.0314375664401</v>
      </c>
      <c r="N1245">
        <f t="shared" si="238"/>
        <v>226.7259845058519</v>
      </c>
      <c r="O1245">
        <f t="shared" si="229"/>
        <v>289.0768800924169</v>
      </c>
    </row>
    <row r="1246" spans="1:15" x14ac:dyDescent="0.25">
      <c r="A1246">
        <v>12420</v>
      </c>
      <c r="B1246">
        <v>332.45911000000001</v>
      </c>
      <c r="C1246">
        <v>528.31597199999999</v>
      </c>
      <c r="D1246">
        <f t="shared" si="230"/>
        <v>252.34709026489941</v>
      </c>
      <c r="E1246">
        <f t="shared" si="236"/>
        <v>-2.3929967819765353E-2</v>
      </c>
      <c r="F1246">
        <f t="shared" si="233"/>
        <v>-0.98370351783318455</v>
      </c>
      <c r="G1246">
        <f t="shared" si="234"/>
        <v>55.33909762662033</v>
      </c>
      <c r="H1246">
        <f t="shared" si="235"/>
        <v>21.13765438662033</v>
      </c>
      <c r="I1246">
        <f t="shared" si="231"/>
        <v>7182.0342910720328</v>
      </c>
      <c r="J1246">
        <f t="shared" si="232"/>
        <v>0.61803398874989479</v>
      </c>
      <c r="K1246">
        <f t="shared" si="227"/>
        <v>2743.2929908222613</v>
      </c>
      <c r="L1246">
        <f t="shared" si="228"/>
        <v>301.85904136859392</v>
      </c>
      <c r="M1246">
        <f t="shared" si="237"/>
        <v>233.79213788824245</v>
      </c>
      <c r="N1246">
        <f t="shared" si="238"/>
        <v>226.48668482765424</v>
      </c>
      <c r="O1246">
        <f t="shared" si="229"/>
        <v>288.83758041421925</v>
      </c>
    </row>
    <row r="1247" spans="1:15" x14ac:dyDescent="0.25">
      <c r="A1247">
        <v>12430</v>
      </c>
      <c r="B1247">
        <v>318.004366</v>
      </c>
      <c r="C1247">
        <v>539.16666700000007</v>
      </c>
      <c r="D1247">
        <f t="shared" si="230"/>
        <v>252.1083904286354</v>
      </c>
      <c r="E1247">
        <f t="shared" si="236"/>
        <v>-2.3869983626400425E-2</v>
      </c>
      <c r="F1247">
        <f t="shared" si="233"/>
        <v>-0.98370351783318455</v>
      </c>
      <c r="G1247">
        <f t="shared" si="234"/>
        <v>55.33909762662033</v>
      </c>
      <c r="H1247">
        <f t="shared" si="235"/>
        <v>21.13765438662033</v>
      </c>
      <c r="I1247">
        <f t="shared" si="231"/>
        <v>7182.0342910720328</v>
      </c>
      <c r="J1247">
        <f t="shared" si="232"/>
        <v>0.61803398874989479</v>
      </c>
      <c r="K1247">
        <f t="shared" si="227"/>
        <v>2743.2929908222613</v>
      </c>
      <c r="L1247">
        <f t="shared" si="228"/>
        <v>292.8343430535715</v>
      </c>
      <c r="M1247">
        <f t="shared" si="237"/>
        <v>233.55343805197845</v>
      </c>
      <c r="N1247">
        <f t="shared" si="238"/>
        <v>226.24798499139024</v>
      </c>
      <c r="O1247">
        <f t="shared" si="229"/>
        <v>288.59888057795524</v>
      </c>
    </row>
    <row r="1248" spans="1:15" x14ac:dyDescent="0.25">
      <c r="A1248">
        <v>12440</v>
      </c>
      <c r="B1248">
        <v>318.004366</v>
      </c>
      <c r="C1248">
        <v>539.16666700000007</v>
      </c>
      <c r="D1248">
        <f t="shared" si="230"/>
        <v>251.87029043430528</v>
      </c>
      <c r="E1248">
        <f t="shared" si="236"/>
        <v>-2.3809999433012763E-2</v>
      </c>
      <c r="F1248">
        <f t="shared" si="233"/>
        <v>-0.98370351783318455</v>
      </c>
      <c r="G1248">
        <f t="shared" si="234"/>
        <v>55.33909762662033</v>
      </c>
      <c r="H1248">
        <f t="shared" si="235"/>
        <v>21.13765438662033</v>
      </c>
      <c r="I1248">
        <f t="shared" si="231"/>
        <v>7182.0342910720328</v>
      </c>
      <c r="J1248">
        <f t="shared" si="232"/>
        <v>0.61803398874989479</v>
      </c>
      <c r="K1248">
        <f t="shared" si="227"/>
        <v>2743.2929908222613</v>
      </c>
      <c r="L1248">
        <f t="shared" si="228"/>
        <v>292.74339694845855</v>
      </c>
      <c r="M1248">
        <f t="shared" si="237"/>
        <v>233.31533805764832</v>
      </c>
      <c r="N1248">
        <f t="shared" si="238"/>
        <v>226.00988499706011</v>
      </c>
      <c r="O1248">
        <f t="shared" si="229"/>
        <v>288.36078058362511</v>
      </c>
    </row>
    <row r="1249" spans="1:15" x14ac:dyDescent="0.25">
      <c r="A1249">
        <v>12450</v>
      </c>
      <c r="B1249">
        <v>318.004366</v>
      </c>
      <c r="C1249">
        <v>539.16666700000007</v>
      </c>
      <c r="D1249">
        <f t="shared" si="230"/>
        <v>251.63279028190846</v>
      </c>
      <c r="E1249">
        <f t="shared" si="236"/>
        <v>-2.3750015239681944E-2</v>
      </c>
      <c r="F1249">
        <f t="shared" si="233"/>
        <v>-0.98370351783318455</v>
      </c>
      <c r="G1249">
        <f t="shared" si="234"/>
        <v>55.33909762662033</v>
      </c>
      <c r="H1249">
        <f t="shared" si="235"/>
        <v>21.13765438662033</v>
      </c>
      <c r="I1249">
        <f t="shared" si="231"/>
        <v>7182.0342910720328</v>
      </c>
      <c r="J1249">
        <f t="shared" si="232"/>
        <v>0.61803398874989479</v>
      </c>
      <c r="K1249">
        <f t="shared" si="227"/>
        <v>2743.2929908222613</v>
      </c>
      <c r="L1249">
        <f t="shared" si="228"/>
        <v>292.65267996257626</v>
      </c>
      <c r="M1249">
        <f t="shared" si="237"/>
        <v>233.0778379052515</v>
      </c>
      <c r="N1249">
        <f t="shared" si="238"/>
        <v>225.77238484466329</v>
      </c>
      <c r="O1249">
        <f t="shared" si="229"/>
        <v>288.1232804312283</v>
      </c>
    </row>
    <row r="1250" spans="1:15" x14ac:dyDescent="0.25">
      <c r="A1250">
        <v>12460</v>
      </c>
      <c r="B1250">
        <v>318.004366</v>
      </c>
      <c r="C1250">
        <v>539.16666700000007</v>
      </c>
      <c r="D1250">
        <f t="shared" si="230"/>
        <v>251.3958899714454</v>
      </c>
      <c r="E1250">
        <f t="shared" si="236"/>
        <v>-2.3690031046305647E-2</v>
      </c>
      <c r="F1250">
        <f t="shared" si="233"/>
        <v>-0.98370351783318455</v>
      </c>
      <c r="G1250">
        <f t="shared" si="234"/>
        <v>55.33909762662033</v>
      </c>
      <c r="H1250">
        <f t="shared" si="235"/>
        <v>21.13765438662033</v>
      </c>
      <c r="I1250">
        <f t="shared" si="231"/>
        <v>7182.0342910720328</v>
      </c>
      <c r="J1250">
        <f t="shared" si="232"/>
        <v>0.61803398874989479</v>
      </c>
      <c r="K1250">
        <f t="shared" si="227"/>
        <v>2743.2929908222613</v>
      </c>
      <c r="L1250">
        <f t="shared" si="228"/>
        <v>292.56219209592473</v>
      </c>
      <c r="M1250">
        <f t="shared" si="237"/>
        <v>232.84093759478844</v>
      </c>
      <c r="N1250">
        <f t="shared" si="238"/>
        <v>225.53548453420024</v>
      </c>
      <c r="O1250">
        <f t="shared" si="229"/>
        <v>287.88638012076524</v>
      </c>
    </row>
    <row r="1251" spans="1:15" x14ac:dyDescent="0.25">
      <c r="A1251">
        <v>12470</v>
      </c>
      <c r="B1251">
        <v>318.004366</v>
      </c>
      <c r="C1251">
        <v>539.16666700000007</v>
      </c>
      <c r="D1251">
        <f t="shared" si="230"/>
        <v>251.15958950291611</v>
      </c>
      <c r="E1251">
        <f t="shared" si="236"/>
        <v>-2.3630046852929354E-2</v>
      </c>
      <c r="F1251">
        <f t="shared" si="233"/>
        <v>-0.98370351783318455</v>
      </c>
      <c r="G1251">
        <f t="shared" si="234"/>
        <v>55.33909762662033</v>
      </c>
      <c r="H1251">
        <f t="shared" si="235"/>
        <v>21.13765438662033</v>
      </c>
      <c r="I1251">
        <f t="shared" si="231"/>
        <v>7182.0342910720328</v>
      </c>
      <c r="J1251">
        <f t="shared" si="232"/>
        <v>0.61803398874989479</v>
      </c>
      <c r="K1251">
        <f t="shared" si="227"/>
        <v>2743.2929908222613</v>
      </c>
      <c r="L1251">
        <f t="shared" si="228"/>
        <v>292.47193334850408</v>
      </c>
      <c r="M1251">
        <f t="shared" si="237"/>
        <v>232.60463712625915</v>
      </c>
      <c r="N1251">
        <f t="shared" si="238"/>
        <v>225.29918406567094</v>
      </c>
      <c r="O1251">
        <f t="shared" si="229"/>
        <v>287.65007965223595</v>
      </c>
    </row>
    <row r="1252" spans="1:15" x14ac:dyDescent="0.25">
      <c r="A1252">
        <v>12480</v>
      </c>
      <c r="B1252">
        <v>332.45911000000001</v>
      </c>
      <c r="C1252">
        <v>528.31597199999999</v>
      </c>
      <c r="D1252">
        <f t="shared" si="230"/>
        <v>250.92388887632023</v>
      </c>
      <c r="E1252">
        <f t="shared" si="236"/>
        <v>-2.3570062659587165E-2</v>
      </c>
      <c r="F1252">
        <f t="shared" si="233"/>
        <v>-0.98370351783318455</v>
      </c>
      <c r="G1252">
        <f t="shared" si="234"/>
        <v>55.33909762662033</v>
      </c>
      <c r="H1252">
        <f t="shared" si="235"/>
        <v>21.13765438662033</v>
      </c>
      <c r="I1252">
        <f t="shared" si="231"/>
        <v>7182.0342910720328</v>
      </c>
      <c r="J1252">
        <f t="shared" si="232"/>
        <v>0.61803398874989479</v>
      </c>
      <c r="K1252">
        <f t="shared" si="227"/>
        <v>2743.2929908222613</v>
      </c>
      <c r="L1252">
        <f t="shared" si="228"/>
        <v>301.31542681099273</v>
      </c>
      <c r="M1252">
        <f t="shared" si="237"/>
        <v>232.36893649966328</v>
      </c>
      <c r="N1252">
        <f t="shared" si="238"/>
        <v>225.06348343907507</v>
      </c>
      <c r="O1252">
        <f t="shared" si="229"/>
        <v>287.41437902564007</v>
      </c>
    </row>
    <row r="1253" spans="1:15" x14ac:dyDescent="0.25">
      <c r="A1253">
        <v>12490</v>
      </c>
      <c r="B1253">
        <v>332.45911000000001</v>
      </c>
      <c r="C1253">
        <v>528.31597199999999</v>
      </c>
      <c r="D1253">
        <f t="shared" si="230"/>
        <v>250.68878809165801</v>
      </c>
      <c r="E1253">
        <f t="shared" si="236"/>
        <v>-2.3510078466222238E-2</v>
      </c>
      <c r="F1253">
        <f t="shared" si="233"/>
        <v>-0.98370351783318455</v>
      </c>
      <c r="G1253">
        <f t="shared" si="234"/>
        <v>55.33909762662033</v>
      </c>
      <c r="H1253">
        <f t="shared" si="235"/>
        <v>21.13765438662033</v>
      </c>
      <c r="I1253">
        <f t="shared" si="231"/>
        <v>7182.0342910720328</v>
      </c>
      <c r="J1253">
        <f t="shared" si="232"/>
        <v>0.61803398874989479</v>
      </c>
      <c r="K1253">
        <f t="shared" si="227"/>
        <v>2743.2929908222613</v>
      </c>
      <c r="L1253">
        <f t="shared" si="228"/>
        <v>301.2256263020335</v>
      </c>
      <c r="M1253">
        <f t="shared" si="237"/>
        <v>232.13383571500106</v>
      </c>
      <c r="N1253">
        <f t="shared" si="238"/>
        <v>224.82838265441285</v>
      </c>
      <c r="O1253">
        <f t="shared" si="229"/>
        <v>287.17927824097785</v>
      </c>
    </row>
    <row r="1254" spans="1:15" x14ac:dyDescent="0.25">
      <c r="A1254">
        <v>12500</v>
      </c>
      <c r="B1254">
        <v>318.004366</v>
      </c>
      <c r="C1254">
        <v>539.16666700000007</v>
      </c>
      <c r="D1254">
        <f t="shared" si="230"/>
        <v>250.45428714892967</v>
      </c>
      <c r="E1254">
        <f t="shared" si="236"/>
        <v>-2.3450094272834576E-2</v>
      </c>
      <c r="F1254">
        <f t="shared" si="233"/>
        <v>-0.98370351783318455</v>
      </c>
      <c r="G1254">
        <f t="shared" si="234"/>
        <v>55.33909762662033</v>
      </c>
      <c r="H1254">
        <f t="shared" si="235"/>
        <v>21.13765438662033</v>
      </c>
      <c r="I1254">
        <f t="shared" si="231"/>
        <v>7182.0342910720328</v>
      </c>
      <c r="J1254">
        <f t="shared" si="232"/>
        <v>0.61803398874989479</v>
      </c>
      <c r="K1254">
        <f t="shared" si="227"/>
        <v>2743.2929908222613</v>
      </c>
      <c r="L1254">
        <f t="shared" si="228"/>
        <v>292.20253182162656</v>
      </c>
      <c r="M1254">
        <f t="shared" si="237"/>
        <v>231.89933477227271</v>
      </c>
      <c r="N1254">
        <f t="shared" si="238"/>
        <v>224.5938817116845</v>
      </c>
      <c r="O1254">
        <f t="shared" si="229"/>
        <v>286.94477729824951</v>
      </c>
    </row>
    <row r="1255" spans="1:15" x14ac:dyDescent="0.25">
      <c r="A1255">
        <v>12510</v>
      </c>
      <c r="B1255">
        <v>332.45911000000001</v>
      </c>
      <c r="C1255">
        <v>528.31597199999999</v>
      </c>
      <c r="D1255">
        <f t="shared" si="230"/>
        <v>250.22038604813474</v>
      </c>
      <c r="E1255">
        <f t="shared" si="236"/>
        <v>-2.3390110079492387E-2</v>
      </c>
      <c r="F1255">
        <f t="shared" si="233"/>
        <v>-0.98370351783318455</v>
      </c>
      <c r="G1255">
        <f t="shared" si="234"/>
        <v>55.33909762662033</v>
      </c>
      <c r="H1255">
        <f t="shared" si="235"/>
        <v>21.13765438662033</v>
      </c>
      <c r="I1255">
        <f t="shared" si="231"/>
        <v>7182.0342910720328</v>
      </c>
      <c r="J1255">
        <f t="shared" si="232"/>
        <v>0.61803398874989479</v>
      </c>
      <c r="K1255">
        <f t="shared" si="227"/>
        <v>2743.2929908222613</v>
      </c>
      <c r="L1255">
        <f t="shared" si="228"/>
        <v>301.04671264180752</v>
      </c>
      <c r="M1255">
        <f t="shared" si="237"/>
        <v>231.66543367147779</v>
      </c>
      <c r="N1255">
        <f t="shared" si="238"/>
        <v>224.35998061088958</v>
      </c>
      <c r="O1255">
        <f t="shared" si="229"/>
        <v>286.71087619745458</v>
      </c>
    </row>
    <row r="1256" spans="1:15" x14ac:dyDescent="0.25">
      <c r="A1256">
        <v>12520</v>
      </c>
      <c r="B1256">
        <v>332.45911000000001</v>
      </c>
      <c r="C1256">
        <v>528.31597199999999</v>
      </c>
      <c r="D1256">
        <f t="shared" si="230"/>
        <v>249.98708478927335</v>
      </c>
      <c r="E1256">
        <f t="shared" si="236"/>
        <v>-2.3330125886138829E-2</v>
      </c>
      <c r="F1256">
        <f t="shared" si="233"/>
        <v>-0.98370351783318455</v>
      </c>
      <c r="G1256">
        <f t="shared" si="234"/>
        <v>55.33909762662033</v>
      </c>
      <c r="H1256">
        <f t="shared" si="235"/>
        <v>21.13765438662033</v>
      </c>
      <c r="I1256">
        <f t="shared" si="231"/>
        <v>7182.0342910720328</v>
      </c>
      <c r="J1256">
        <f t="shared" si="232"/>
        <v>0.61803398874989479</v>
      </c>
      <c r="K1256">
        <f t="shared" si="227"/>
        <v>2743.2929908222613</v>
      </c>
      <c r="L1256">
        <f t="shared" si="228"/>
        <v>300.95759949054064</v>
      </c>
      <c r="M1256">
        <f t="shared" si="237"/>
        <v>231.4321324126164</v>
      </c>
      <c r="N1256">
        <f t="shared" si="238"/>
        <v>224.12667935202819</v>
      </c>
      <c r="O1256">
        <f t="shared" si="229"/>
        <v>286.47757493859319</v>
      </c>
    </row>
    <row r="1257" spans="1:15" x14ac:dyDescent="0.25">
      <c r="A1257">
        <v>12530</v>
      </c>
      <c r="B1257">
        <v>332.45911000000001</v>
      </c>
      <c r="C1257">
        <v>528.31597199999999</v>
      </c>
      <c r="D1257">
        <f t="shared" si="230"/>
        <v>249.75438337234561</v>
      </c>
      <c r="E1257">
        <f t="shared" si="236"/>
        <v>-2.3270141692773905E-2</v>
      </c>
      <c r="F1257">
        <f t="shared" si="233"/>
        <v>-0.98370351783318455</v>
      </c>
      <c r="G1257">
        <f t="shared" si="234"/>
        <v>55.33909762662033</v>
      </c>
      <c r="H1257">
        <f t="shared" si="235"/>
        <v>21.13765438662033</v>
      </c>
      <c r="I1257">
        <f t="shared" si="231"/>
        <v>7182.0342910720328</v>
      </c>
      <c r="J1257">
        <f t="shared" si="232"/>
        <v>0.61803398874989479</v>
      </c>
      <c r="K1257">
        <f t="shared" si="227"/>
        <v>2743.2929908222613</v>
      </c>
      <c r="L1257">
        <f t="shared" si="228"/>
        <v>300.86871545850448</v>
      </c>
      <c r="M1257">
        <f t="shared" si="237"/>
        <v>231.19943099568866</v>
      </c>
      <c r="N1257">
        <f t="shared" si="238"/>
        <v>223.89397793510045</v>
      </c>
      <c r="O1257">
        <f t="shared" si="229"/>
        <v>286.24487352166545</v>
      </c>
    </row>
    <row r="1258" spans="1:15" x14ac:dyDescent="0.25">
      <c r="A1258">
        <v>12540</v>
      </c>
      <c r="B1258">
        <v>318.004366</v>
      </c>
      <c r="C1258">
        <v>539.16666700000007</v>
      </c>
      <c r="D1258">
        <f t="shared" si="230"/>
        <v>249.52228179735175</v>
      </c>
      <c r="E1258">
        <f t="shared" si="236"/>
        <v>-2.3210157499386243E-2</v>
      </c>
      <c r="F1258">
        <f t="shared" si="233"/>
        <v>-0.98370351783318455</v>
      </c>
      <c r="G1258">
        <f t="shared" si="234"/>
        <v>55.33909762662033</v>
      </c>
      <c r="H1258">
        <f t="shared" si="235"/>
        <v>21.13765438662033</v>
      </c>
      <c r="I1258">
        <f t="shared" si="231"/>
        <v>7182.0342910720328</v>
      </c>
      <c r="J1258">
        <f t="shared" si="232"/>
        <v>0.61803398874989479</v>
      </c>
      <c r="K1258">
        <f t="shared" si="227"/>
        <v>2743.2929908222613</v>
      </c>
      <c r="L1258">
        <f t="shared" si="228"/>
        <v>291.84653745502061</v>
      </c>
      <c r="M1258">
        <f t="shared" si="237"/>
        <v>230.9673294206948</v>
      </c>
      <c r="N1258">
        <f t="shared" si="238"/>
        <v>223.66187636010659</v>
      </c>
      <c r="O1258">
        <f t="shared" si="229"/>
        <v>286.01277194667159</v>
      </c>
    </row>
    <row r="1259" spans="1:15" x14ac:dyDescent="0.25">
      <c r="A1259">
        <v>12550</v>
      </c>
      <c r="B1259">
        <v>318.004366</v>
      </c>
      <c r="C1259">
        <v>539.16666700000007</v>
      </c>
      <c r="D1259">
        <f t="shared" si="230"/>
        <v>249.29078006429131</v>
      </c>
      <c r="E1259">
        <f t="shared" si="236"/>
        <v>-2.3150173306044054E-2</v>
      </c>
      <c r="F1259">
        <f t="shared" si="233"/>
        <v>-0.98370351783318455</v>
      </c>
      <c r="G1259">
        <f t="shared" si="234"/>
        <v>55.33909762662033</v>
      </c>
      <c r="H1259">
        <f t="shared" si="235"/>
        <v>21.13765438662033</v>
      </c>
      <c r="I1259">
        <f t="shared" si="231"/>
        <v>7182.0342910720328</v>
      </c>
      <c r="J1259">
        <f t="shared" si="232"/>
        <v>0.61803398874989479</v>
      </c>
      <c r="K1259">
        <f t="shared" si="227"/>
        <v>2743.2929908222613</v>
      </c>
      <c r="L1259">
        <f t="shared" si="228"/>
        <v>291.75811166144604</v>
      </c>
      <c r="M1259">
        <f t="shared" si="237"/>
        <v>230.73582768763436</v>
      </c>
      <c r="N1259">
        <f t="shared" si="238"/>
        <v>223.43037462704615</v>
      </c>
      <c r="O1259">
        <f t="shared" si="229"/>
        <v>285.78127021361115</v>
      </c>
    </row>
    <row r="1260" spans="1:15" x14ac:dyDescent="0.25">
      <c r="A1260">
        <v>12560</v>
      </c>
      <c r="B1260">
        <v>318.004366</v>
      </c>
      <c r="C1260">
        <v>539.16666700000007</v>
      </c>
      <c r="D1260">
        <f t="shared" si="230"/>
        <v>249.05987817316452</v>
      </c>
      <c r="E1260">
        <f t="shared" si="236"/>
        <v>-2.3090189112679127E-2</v>
      </c>
      <c r="F1260">
        <f t="shared" si="233"/>
        <v>-0.98370351783318455</v>
      </c>
      <c r="G1260">
        <f t="shared" si="234"/>
        <v>55.33909762662033</v>
      </c>
      <c r="H1260">
        <f t="shared" si="235"/>
        <v>21.13765438662033</v>
      </c>
      <c r="I1260">
        <f t="shared" si="231"/>
        <v>7182.0342910720328</v>
      </c>
      <c r="J1260">
        <f t="shared" si="232"/>
        <v>0.61803398874989479</v>
      </c>
      <c r="K1260">
        <f t="shared" si="227"/>
        <v>2743.2929908222613</v>
      </c>
      <c r="L1260">
        <f t="shared" si="228"/>
        <v>291.66991498710223</v>
      </c>
      <c r="M1260">
        <f t="shared" si="237"/>
        <v>230.50492579650756</v>
      </c>
      <c r="N1260">
        <f t="shared" si="238"/>
        <v>223.19947273591936</v>
      </c>
      <c r="O1260">
        <f t="shared" si="229"/>
        <v>285.55036832248436</v>
      </c>
    </row>
    <row r="1261" spans="1:15" x14ac:dyDescent="0.25">
      <c r="A1261">
        <v>12570</v>
      </c>
      <c r="B1261">
        <v>318.004366</v>
      </c>
      <c r="C1261">
        <v>539.16666700000007</v>
      </c>
      <c r="D1261">
        <f t="shared" si="230"/>
        <v>248.82957612397149</v>
      </c>
      <c r="E1261">
        <f t="shared" si="236"/>
        <v>-2.3030204919302834E-2</v>
      </c>
      <c r="F1261">
        <f t="shared" si="233"/>
        <v>-0.98370351783318455</v>
      </c>
      <c r="G1261">
        <f t="shared" si="234"/>
        <v>55.33909762662033</v>
      </c>
      <c r="H1261">
        <f t="shared" si="235"/>
        <v>21.13765438662033</v>
      </c>
      <c r="I1261">
        <f t="shared" si="231"/>
        <v>7182.0342910720328</v>
      </c>
      <c r="J1261">
        <f t="shared" si="232"/>
        <v>0.61803398874989479</v>
      </c>
      <c r="K1261">
        <f t="shared" si="227"/>
        <v>2743.2929908222613</v>
      </c>
      <c r="L1261">
        <f t="shared" si="228"/>
        <v>291.58194743198925</v>
      </c>
      <c r="M1261">
        <f t="shared" si="237"/>
        <v>230.27462374731454</v>
      </c>
      <c r="N1261">
        <f t="shared" si="238"/>
        <v>222.96917068672633</v>
      </c>
      <c r="O1261">
        <f t="shared" si="229"/>
        <v>285.32006627329133</v>
      </c>
    </row>
    <row r="1262" spans="1:15" x14ac:dyDescent="0.25">
      <c r="A1262">
        <v>12580</v>
      </c>
      <c r="B1262">
        <v>318.004366</v>
      </c>
      <c r="C1262">
        <v>539.16666700000007</v>
      </c>
      <c r="D1262">
        <f t="shared" si="230"/>
        <v>248.599873916712</v>
      </c>
      <c r="E1262">
        <f t="shared" si="236"/>
        <v>-2.2970220725949276E-2</v>
      </c>
      <c r="F1262">
        <f t="shared" si="233"/>
        <v>-0.98370351783318455</v>
      </c>
      <c r="G1262">
        <f t="shared" si="234"/>
        <v>55.33909762662033</v>
      </c>
      <c r="H1262">
        <f t="shared" si="235"/>
        <v>21.13765438662033</v>
      </c>
      <c r="I1262">
        <f t="shared" si="231"/>
        <v>7182.0342910720328</v>
      </c>
      <c r="J1262">
        <f t="shared" si="232"/>
        <v>0.61803398874989479</v>
      </c>
      <c r="K1262">
        <f t="shared" ref="K1262:K1325" si="239">+(1-J1262)*I1262</f>
        <v>2743.2929908222613</v>
      </c>
      <c r="L1262">
        <f t="shared" ref="L1262:L1325" si="240">+D1262+J1262*(B1262-D1262)</f>
        <v>291.49420899610698</v>
      </c>
      <c r="M1262">
        <f t="shared" si="237"/>
        <v>230.04492154005504</v>
      </c>
      <c r="N1262">
        <f t="shared" si="238"/>
        <v>222.73946847946684</v>
      </c>
      <c r="O1262">
        <f t="shared" si="229"/>
        <v>285.09036406603184</v>
      </c>
    </row>
    <row r="1263" spans="1:15" x14ac:dyDescent="0.25">
      <c r="A1263">
        <v>12590</v>
      </c>
      <c r="B1263">
        <v>332.45911000000001</v>
      </c>
      <c r="C1263">
        <v>528.31597199999999</v>
      </c>
      <c r="D1263">
        <f t="shared" si="230"/>
        <v>248.37077155138604</v>
      </c>
      <c r="E1263">
        <f t="shared" si="236"/>
        <v>-2.2910236532595718E-2</v>
      </c>
      <c r="F1263">
        <f t="shared" si="233"/>
        <v>-0.98370351783318455</v>
      </c>
      <c r="G1263">
        <f t="shared" si="234"/>
        <v>55.33909762662033</v>
      </c>
      <c r="H1263">
        <f t="shared" si="235"/>
        <v>21.13765438662033</v>
      </c>
      <c r="I1263">
        <f t="shared" si="231"/>
        <v>7182.0342910720328</v>
      </c>
      <c r="J1263">
        <f t="shared" si="232"/>
        <v>0.61803398874989479</v>
      </c>
      <c r="K1263">
        <f t="shared" si="239"/>
        <v>2743.2929908222613</v>
      </c>
      <c r="L1263">
        <f t="shared" si="240"/>
        <v>300.34022277013406</v>
      </c>
      <c r="M1263">
        <f t="shared" si="237"/>
        <v>229.81581917472909</v>
      </c>
      <c r="N1263">
        <f t="shared" si="238"/>
        <v>222.51036611414088</v>
      </c>
      <c r="O1263">
        <f t="shared" si="229"/>
        <v>284.86126170070588</v>
      </c>
    </row>
    <row r="1264" spans="1:15" x14ac:dyDescent="0.25">
      <c r="A1264">
        <v>12600</v>
      </c>
      <c r="B1264">
        <v>318.004366</v>
      </c>
      <c r="C1264">
        <v>539.16666700000007</v>
      </c>
      <c r="D1264">
        <f t="shared" si="230"/>
        <v>248.14226902799396</v>
      </c>
      <c r="E1264">
        <f t="shared" si="236"/>
        <v>-2.2850252339208055E-2</v>
      </c>
      <c r="F1264">
        <f t="shared" si="233"/>
        <v>-0.98370351783318455</v>
      </c>
      <c r="G1264">
        <f t="shared" si="234"/>
        <v>55.33909762662033</v>
      </c>
      <c r="H1264">
        <f t="shared" si="235"/>
        <v>21.13765438662033</v>
      </c>
      <c r="I1264">
        <f t="shared" si="231"/>
        <v>7182.0342910720328</v>
      </c>
      <c r="J1264">
        <f t="shared" si="232"/>
        <v>0.61803398874989479</v>
      </c>
      <c r="K1264">
        <f t="shared" si="239"/>
        <v>2743.2929908222613</v>
      </c>
      <c r="L1264">
        <f t="shared" si="240"/>
        <v>291.31941948203479</v>
      </c>
      <c r="M1264">
        <f t="shared" si="237"/>
        <v>229.58731665133701</v>
      </c>
      <c r="N1264">
        <f t="shared" si="238"/>
        <v>222.2818635907488</v>
      </c>
      <c r="O1264">
        <f t="shared" si="229"/>
        <v>284.6327591773138</v>
      </c>
    </row>
    <row r="1265" spans="1:15" x14ac:dyDescent="0.25">
      <c r="A1265">
        <v>12610</v>
      </c>
      <c r="B1265">
        <v>318.004366</v>
      </c>
      <c r="C1265">
        <v>539.16666700000007</v>
      </c>
      <c r="D1265">
        <f t="shared" si="230"/>
        <v>247.91436634653542</v>
      </c>
      <c r="E1265">
        <f t="shared" si="236"/>
        <v>-2.2790268145854498E-2</v>
      </c>
      <c r="F1265">
        <f t="shared" si="233"/>
        <v>-0.98370351783318455</v>
      </c>
      <c r="G1265">
        <f t="shared" si="234"/>
        <v>55.33909762662033</v>
      </c>
      <c r="H1265">
        <f t="shared" si="235"/>
        <v>21.13765438662033</v>
      </c>
      <c r="I1265">
        <f t="shared" si="231"/>
        <v>7182.0342910720328</v>
      </c>
      <c r="J1265">
        <f t="shared" si="232"/>
        <v>0.61803398874989479</v>
      </c>
      <c r="K1265">
        <f t="shared" si="239"/>
        <v>2743.2929908222613</v>
      </c>
      <c r="L1265">
        <f t="shared" si="240"/>
        <v>291.23236840384487</v>
      </c>
      <c r="M1265">
        <f t="shared" si="237"/>
        <v>229.35941396987846</v>
      </c>
      <c r="N1265">
        <f t="shared" si="238"/>
        <v>222.05396090929025</v>
      </c>
      <c r="O1265">
        <f t="shared" si="229"/>
        <v>284.40485649585526</v>
      </c>
    </row>
    <row r="1266" spans="1:15" x14ac:dyDescent="0.25">
      <c r="A1266">
        <v>12620</v>
      </c>
      <c r="B1266">
        <v>318.004366</v>
      </c>
      <c r="C1266">
        <v>539.16666700000007</v>
      </c>
      <c r="D1266">
        <f t="shared" si="230"/>
        <v>247.68706350701029</v>
      </c>
      <c r="E1266">
        <f t="shared" si="236"/>
        <v>-2.2730283952512309E-2</v>
      </c>
      <c r="F1266">
        <f t="shared" si="233"/>
        <v>-0.98370351783318455</v>
      </c>
      <c r="G1266">
        <f t="shared" si="234"/>
        <v>55.33909762662033</v>
      </c>
      <c r="H1266">
        <f t="shared" si="235"/>
        <v>21.13765438662033</v>
      </c>
      <c r="I1266">
        <f t="shared" si="231"/>
        <v>7182.0342910720328</v>
      </c>
      <c r="J1266">
        <f t="shared" si="232"/>
        <v>0.61803398874989479</v>
      </c>
      <c r="K1266">
        <f t="shared" si="239"/>
        <v>2743.2929908222613</v>
      </c>
      <c r="L1266">
        <f t="shared" si="240"/>
        <v>291.14554644488567</v>
      </c>
      <c r="M1266">
        <f t="shared" si="237"/>
        <v>229.13211113035334</v>
      </c>
      <c r="N1266">
        <f t="shared" si="238"/>
        <v>221.82665806976513</v>
      </c>
      <c r="O1266">
        <f t="shared" si="229"/>
        <v>284.17755365633013</v>
      </c>
    </row>
    <row r="1267" spans="1:15" x14ac:dyDescent="0.25">
      <c r="A1267">
        <v>12630</v>
      </c>
      <c r="B1267">
        <v>318.004366</v>
      </c>
      <c r="C1267">
        <v>539.16666700000007</v>
      </c>
      <c r="D1267">
        <f t="shared" si="230"/>
        <v>247.46036050941916</v>
      </c>
      <c r="E1267">
        <f t="shared" si="236"/>
        <v>-2.2670299759113277E-2</v>
      </c>
      <c r="F1267">
        <f t="shared" si="233"/>
        <v>-0.98370351783318455</v>
      </c>
      <c r="G1267">
        <f t="shared" si="234"/>
        <v>55.33909762662033</v>
      </c>
      <c r="H1267">
        <f t="shared" si="235"/>
        <v>21.13765438662033</v>
      </c>
      <c r="I1267">
        <f t="shared" si="231"/>
        <v>7182.0342910720328</v>
      </c>
      <c r="J1267">
        <f t="shared" si="232"/>
        <v>0.61803398874989479</v>
      </c>
      <c r="K1267">
        <f t="shared" si="239"/>
        <v>2743.2929908222613</v>
      </c>
      <c r="L1267">
        <f t="shared" si="240"/>
        <v>291.05895360515734</v>
      </c>
      <c r="M1267">
        <f t="shared" si="237"/>
        <v>228.9054081327622</v>
      </c>
      <c r="N1267">
        <f t="shared" si="238"/>
        <v>221.599955072174</v>
      </c>
      <c r="O1267">
        <f t="shared" si="229"/>
        <v>283.950850658739</v>
      </c>
    </row>
    <row r="1268" spans="1:15" x14ac:dyDescent="0.25">
      <c r="A1268">
        <v>12640</v>
      </c>
      <c r="B1268">
        <v>332.45911000000001</v>
      </c>
      <c r="C1268">
        <v>528.31597199999999</v>
      </c>
      <c r="D1268">
        <f t="shared" si="230"/>
        <v>247.23425735376134</v>
      </c>
      <c r="E1268">
        <f t="shared" si="236"/>
        <v>-2.2610315565782458E-2</v>
      </c>
      <c r="F1268">
        <f t="shared" si="233"/>
        <v>-0.98370351783318455</v>
      </c>
      <c r="G1268">
        <f t="shared" si="234"/>
        <v>55.33909762662033</v>
      </c>
      <c r="H1268">
        <f t="shared" si="235"/>
        <v>21.13765438662033</v>
      </c>
      <c r="I1268">
        <f t="shared" si="231"/>
        <v>7182.0342910720328</v>
      </c>
      <c r="J1268">
        <f t="shared" si="232"/>
        <v>0.61803398874989479</v>
      </c>
      <c r="K1268">
        <f t="shared" si="239"/>
        <v>2743.2929908222613</v>
      </c>
      <c r="L1268">
        <f t="shared" si="240"/>
        <v>299.90611297533826</v>
      </c>
      <c r="M1268">
        <f t="shared" si="237"/>
        <v>228.67930497710438</v>
      </c>
      <c r="N1268">
        <f t="shared" si="238"/>
        <v>221.37385191651617</v>
      </c>
      <c r="O1268">
        <f t="shared" si="229"/>
        <v>283.72474750308118</v>
      </c>
    </row>
    <row r="1269" spans="1:15" x14ac:dyDescent="0.25">
      <c r="A1269">
        <v>12650</v>
      </c>
      <c r="B1269">
        <v>318.004366</v>
      </c>
      <c r="C1269">
        <v>539.16666700000007</v>
      </c>
      <c r="D1269">
        <f t="shared" si="230"/>
        <v>247.00875404003727</v>
      </c>
      <c r="E1269">
        <f t="shared" si="236"/>
        <v>-2.2550331372406161E-2</v>
      </c>
      <c r="F1269">
        <f t="shared" si="233"/>
        <v>-0.98370351783318455</v>
      </c>
      <c r="G1269">
        <f t="shared" si="234"/>
        <v>55.33909762662033</v>
      </c>
      <c r="H1269">
        <f t="shared" si="235"/>
        <v>21.13765438662033</v>
      </c>
      <c r="I1269">
        <f t="shared" si="231"/>
        <v>7182.0342910720328</v>
      </c>
      <c r="J1269">
        <f t="shared" si="232"/>
        <v>0.61803398874989479</v>
      </c>
      <c r="K1269">
        <f t="shared" si="239"/>
        <v>2743.2929908222613</v>
      </c>
      <c r="L1269">
        <f t="shared" si="240"/>
        <v>290.88645528339276</v>
      </c>
      <c r="M1269">
        <f t="shared" si="237"/>
        <v>228.45380166338032</v>
      </c>
      <c r="N1269">
        <f t="shared" si="238"/>
        <v>221.14834860279211</v>
      </c>
      <c r="O1269">
        <f t="shared" ref="O1269:O1332" si="241">+O1268+E1269*10</f>
        <v>283.49924418935711</v>
      </c>
    </row>
    <row r="1270" spans="1:15" x14ac:dyDescent="0.25">
      <c r="A1270">
        <v>12660</v>
      </c>
      <c r="B1270">
        <v>318.004366</v>
      </c>
      <c r="C1270">
        <v>539.16666700000007</v>
      </c>
      <c r="D1270">
        <f t="shared" si="230"/>
        <v>246.78385056824686</v>
      </c>
      <c r="E1270">
        <f t="shared" si="236"/>
        <v>-2.2490347179041238E-2</v>
      </c>
      <c r="F1270">
        <f t="shared" si="233"/>
        <v>-0.98370351783318455</v>
      </c>
      <c r="G1270">
        <f t="shared" si="234"/>
        <v>55.33909762662033</v>
      </c>
      <c r="H1270">
        <f t="shared" si="235"/>
        <v>21.13765438662033</v>
      </c>
      <c r="I1270">
        <f t="shared" si="231"/>
        <v>7182.0342910720328</v>
      </c>
      <c r="J1270">
        <f t="shared" si="232"/>
        <v>0.61803398874989479</v>
      </c>
      <c r="K1270">
        <f t="shared" si="239"/>
        <v>2743.2929908222613</v>
      </c>
      <c r="L1270">
        <f t="shared" si="240"/>
        <v>290.80054980135668</v>
      </c>
      <c r="M1270">
        <f t="shared" si="237"/>
        <v>228.22889819158991</v>
      </c>
      <c r="N1270">
        <f t="shared" si="238"/>
        <v>220.9234451310017</v>
      </c>
      <c r="O1270">
        <f t="shared" si="241"/>
        <v>283.2743407175667</v>
      </c>
    </row>
    <row r="1271" spans="1:15" x14ac:dyDescent="0.25">
      <c r="A1271">
        <v>12670</v>
      </c>
      <c r="B1271">
        <v>318.004366</v>
      </c>
      <c r="C1271">
        <v>539.16666700000007</v>
      </c>
      <c r="D1271">
        <f t="shared" si="230"/>
        <v>246.55954693838999</v>
      </c>
      <c r="E1271">
        <f t="shared" si="236"/>
        <v>-2.243036298568768E-2</v>
      </c>
      <c r="F1271">
        <f t="shared" si="233"/>
        <v>-0.98370351783318455</v>
      </c>
      <c r="G1271">
        <f t="shared" si="234"/>
        <v>55.33909762662033</v>
      </c>
      <c r="H1271">
        <f t="shared" si="235"/>
        <v>21.13765438662033</v>
      </c>
      <c r="I1271">
        <f t="shared" si="231"/>
        <v>7182.0342910720328</v>
      </c>
      <c r="J1271">
        <f t="shared" si="232"/>
        <v>0.61803398874989479</v>
      </c>
      <c r="K1271">
        <f t="shared" si="239"/>
        <v>2743.2929908222613</v>
      </c>
      <c r="L1271">
        <f t="shared" si="240"/>
        <v>290.71487343855136</v>
      </c>
      <c r="M1271">
        <f t="shared" si="237"/>
        <v>228.00459456173303</v>
      </c>
      <c r="N1271">
        <f t="shared" si="238"/>
        <v>220.69914150114482</v>
      </c>
      <c r="O1271">
        <f t="shared" si="241"/>
        <v>283.05003708770982</v>
      </c>
    </row>
    <row r="1272" spans="1:15" x14ac:dyDescent="0.25">
      <c r="A1272">
        <v>12680</v>
      </c>
      <c r="B1272">
        <v>318.004366</v>
      </c>
      <c r="C1272">
        <v>539.16666700000007</v>
      </c>
      <c r="D1272">
        <f t="shared" si="230"/>
        <v>246.33584315046687</v>
      </c>
      <c r="E1272">
        <f t="shared" si="236"/>
        <v>-2.2370378792311386E-2</v>
      </c>
      <c r="F1272">
        <f t="shared" si="233"/>
        <v>-0.98370351783318455</v>
      </c>
      <c r="G1272">
        <f t="shared" si="234"/>
        <v>55.33909762662033</v>
      </c>
      <c r="H1272">
        <f t="shared" si="235"/>
        <v>21.13765438662033</v>
      </c>
      <c r="I1272">
        <f t="shared" si="231"/>
        <v>7182.0342910720328</v>
      </c>
      <c r="J1272">
        <f t="shared" si="232"/>
        <v>0.61803398874989479</v>
      </c>
      <c r="K1272">
        <f t="shared" si="239"/>
        <v>2743.2929908222613</v>
      </c>
      <c r="L1272">
        <f t="shared" si="240"/>
        <v>290.62942619497682</v>
      </c>
      <c r="M1272">
        <f t="shared" si="237"/>
        <v>227.78089077380992</v>
      </c>
      <c r="N1272">
        <f t="shared" si="238"/>
        <v>220.47543771322171</v>
      </c>
      <c r="O1272">
        <f t="shared" si="241"/>
        <v>282.82633329978671</v>
      </c>
    </row>
    <row r="1273" spans="1:15" x14ac:dyDescent="0.25">
      <c r="A1273">
        <v>12690</v>
      </c>
      <c r="B1273">
        <v>318.004366</v>
      </c>
      <c r="C1273">
        <v>539.16666700000007</v>
      </c>
      <c r="D1273">
        <f t="shared" si="230"/>
        <v>246.11273920447741</v>
      </c>
      <c r="E1273">
        <f t="shared" si="236"/>
        <v>-2.2310394598946459E-2</v>
      </c>
      <c r="F1273">
        <f t="shared" si="233"/>
        <v>-0.98370351783318455</v>
      </c>
      <c r="G1273">
        <f t="shared" si="234"/>
        <v>55.33909762662033</v>
      </c>
      <c r="H1273">
        <f t="shared" si="235"/>
        <v>21.13765438662033</v>
      </c>
      <c r="I1273">
        <f t="shared" si="231"/>
        <v>7182.0342910720328</v>
      </c>
      <c r="J1273">
        <f t="shared" si="232"/>
        <v>0.61803398874989479</v>
      </c>
      <c r="K1273">
        <f t="shared" si="239"/>
        <v>2743.2929908222613</v>
      </c>
      <c r="L1273">
        <f t="shared" si="240"/>
        <v>290.54420807063303</v>
      </c>
      <c r="M1273">
        <f t="shared" si="237"/>
        <v>227.55778682782045</v>
      </c>
      <c r="N1273">
        <f t="shared" si="238"/>
        <v>220.25233376723224</v>
      </c>
      <c r="O1273">
        <f t="shared" si="241"/>
        <v>282.60322935379725</v>
      </c>
    </row>
    <row r="1274" spans="1:15" x14ac:dyDescent="0.25">
      <c r="A1274">
        <v>12700</v>
      </c>
      <c r="B1274">
        <v>318.004366</v>
      </c>
      <c r="C1274">
        <v>539.16666700000007</v>
      </c>
      <c r="D1274">
        <f t="shared" si="230"/>
        <v>245.89023510042148</v>
      </c>
      <c r="E1274">
        <f t="shared" si="236"/>
        <v>-2.2250410405592901E-2</v>
      </c>
      <c r="F1274">
        <f t="shared" si="233"/>
        <v>-0.98370351783318455</v>
      </c>
      <c r="G1274">
        <f t="shared" si="234"/>
        <v>55.33909762662033</v>
      </c>
      <c r="H1274">
        <f t="shared" si="235"/>
        <v>21.13765438662033</v>
      </c>
      <c r="I1274">
        <f t="shared" si="231"/>
        <v>7182.0342910720328</v>
      </c>
      <c r="J1274">
        <f t="shared" si="232"/>
        <v>0.61803398874989479</v>
      </c>
      <c r="K1274">
        <f t="shared" si="239"/>
        <v>2743.2929908222613</v>
      </c>
      <c r="L1274">
        <f t="shared" si="240"/>
        <v>290.45921906552002</v>
      </c>
      <c r="M1274">
        <f t="shared" si="237"/>
        <v>227.33528272376452</v>
      </c>
      <c r="N1274">
        <f t="shared" si="238"/>
        <v>220.02982966317632</v>
      </c>
      <c r="O1274">
        <f t="shared" si="241"/>
        <v>282.38072524974132</v>
      </c>
    </row>
    <row r="1275" spans="1:15" x14ac:dyDescent="0.25">
      <c r="A1275">
        <v>12710</v>
      </c>
      <c r="B1275">
        <v>318.004366</v>
      </c>
      <c r="C1275">
        <v>539.16666700000007</v>
      </c>
      <c r="D1275">
        <f t="shared" si="230"/>
        <v>245.66833083829908</v>
      </c>
      <c r="E1275">
        <f t="shared" si="236"/>
        <v>-2.2190426212239343E-2</v>
      </c>
      <c r="F1275">
        <f t="shared" si="233"/>
        <v>-0.98370351783318455</v>
      </c>
      <c r="G1275">
        <f t="shared" si="234"/>
        <v>55.33909762662033</v>
      </c>
      <c r="H1275">
        <f t="shared" si="235"/>
        <v>21.13765438662033</v>
      </c>
      <c r="I1275">
        <f t="shared" si="231"/>
        <v>7182.0342910720328</v>
      </c>
      <c r="J1275">
        <f t="shared" si="232"/>
        <v>0.61803398874989479</v>
      </c>
      <c r="K1275">
        <f t="shared" si="239"/>
        <v>2743.2929908222613</v>
      </c>
      <c r="L1275">
        <f t="shared" si="240"/>
        <v>290.37445917963777</v>
      </c>
      <c r="M1275">
        <f t="shared" si="237"/>
        <v>227.11337846164213</v>
      </c>
      <c r="N1275">
        <f t="shared" si="238"/>
        <v>219.80792540105392</v>
      </c>
      <c r="O1275">
        <f t="shared" si="241"/>
        <v>282.15882098761892</v>
      </c>
    </row>
    <row r="1276" spans="1:15" x14ac:dyDescent="0.25">
      <c r="A1276">
        <v>12720</v>
      </c>
      <c r="B1276">
        <v>318.004366</v>
      </c>
      <c r="C1276">
        <v>539.16666700000007</v>
      </c>
      <c r="D1276">
        <f t="shared" si="230"/>
        <v>245.44702641811057</v>
      </c>
      <c r="E1276">
        <f t="shared" si="236"/>
        <v>-2.2130442018851681E-2</v>
      </c>
      <c r="F1276">
        <f t="shared" si="233"/>
        <v>-0.98370351783318455</v>
      </c>
      <c r="G1276">
        <f t="shared" si="234"/>
        <v>55.33909762662033</v>
      </c>
      <c r="H1276">
        <f t="shared" si="235"/>
        <v>21.13765438662033</v>
      </c>
      <c r="I1276">
        <f t="shared" si="231"/>
        <v>7182.0342910720328</v>
      </c>
      <c r="J1276">
        <f t="shared" si="232"/>
        <v>0.61803398874989479</v>
      </c>
      <c r="K1276">
        <f t="shared" si="239"/>
        <v>2743.2929908222613</v>
      </c>
      <c r="L1276">
        <f t="shared" si="240"/>
        <v>290.28992841298634</v>
      </c>
      <c r="M1276">
        <f t="shared" si="237"/>
        <v>226.89207404145361</v>
      </c>
      <c r="N1276">
        <f t="shared" si="238"/>
        <v>219.5866209808654</v>
      </c>
      <c r="O1276">
        <f t="shared" si="241"/>
        <v>281.93751656743041</v>
      </c>
    </row>
    <row r="1277" spans="1:15" x14ac:dyDescent="0.25">
      <c r="A1277">
        <v>12730</v>
      </c>
      <c r="B1277">
        <v>318.004366</v>
      </c>
      <c r="C1277">
        <v>539.16666700000007</v>
      </c>
      <c r="D1277">
        <f t="shared" si="230"/>
        <v>245.22632183985547</v>
      </c>
      <c r="E1277">
        <f t="shared" si="236"/>
        <v>-2.2070457825509492E-2</v>
      </c>
      <c r="F1277">
        <f t="shared" si="233"/>
        <v>-0.98370351783318455</v>
      </c>
      <c r="G1277">
        <f t="shared" si="234"/>
        <v>55.33909762662033</v>
      </c>
      <c r="H1277">
        <f t="shared" si="235"/>
        <v>21.13765438662033</v>
      </c>
      <c r="I1277">
        <f t="shared" si="231"/>
        <v>7182.0342910720328</v>
      </c>
      <c r="J1277">
        <f t="shared" si="232"/>
        <v>0.61803398874989479</v>
      </c>
      <c r="K1277">
        <f t="shared" si="239"/>
        <v>2743.2929908222613</v>
      </c>
      <c r="L1277">
        <f t="shared" si="240"/>
        <v>290.20562676556557</v>
      </c>
      <c r="M1277">
        <f t="shared" si="237"/>
        <v>226.67136946319852</v>
      </c>
      <c r="N1277">
        <f t="shared" si="238"/>
        <v>219.36591640261031</v>
      </c>
      <c r="O1277">
        <f t="shared" si="241"/>
        <v>281.71681198917531</v>
      </c>
    </row>
    <row r="1278" spans="1:15" x14ac:dyDescent="0.25">
      <c r="A1278">
        <v>12740</v>
      </c>
      <c r="B1278">
        <v>318.004366</v>
      </c>
      <c r="C1278">
        <v>539.16666700000007</v>
      </c>
      <c r="D1278">
        <f t="shared" si="230"/>
        <v>245.00621710353403</v>
      </c>
      <c r="E1278">
        <f t="shared" si="236"/>
        <v>-2.2010473632144568E-2</v>
      </c>
      <c r="F1278">
        <f t="shared" si="233"/>
        <v>-0.98370351783318455</v>
      </c>
      <c r="G1278">
        <f t="shared" si="234"/>
        <v>55.33909762662033</v>
      </c>
      <c r="H1278">
        <f t="shared" si="235"/>
        <v>21.13765438662033</v>
      </c>
      <c r="I1278">
        <f t="shared" si="231"/>
        <v>7182.0342910720328</v>
      </c>
      <c r="J1278">
        <f t="shared" si="232"/>
        <v>0.61803398874989479</v>
      </c>
      <c r="K1278">
        <f t="shared" si="239"/>
        <v>2743.2929908222613</v>
      </c>
      <c r="L1278">
        <f t="shared" si="240"/>
        <v>290.12155423737562</v>
      </c>
      <c r="M1278">
        <f t="shared" si="237"/>
        <v>226.45126472687707</v>
      </c>
      <c r="N1278">
        <f t="shared" si="238"/>
        <v>219.14581166628886</v>
      </c>
      <c r="O1278">
        <f t="shared" si="241"/>
        <v>281.49670725285387</v>
      </c>
    </row>
    <row r="1279" spans="1:15" x14ac:dyDescent="0.25">
      <c r="A1279">
        <v>12750</v>
      </c>
      <c r="B1279">
        <v>318.004366</v>
      </c>
      <c r="C1279">
        <v>539.16666700000007</v>
      </c>
      <c r="D1279">
        <f t="shared" si="230"/>
        <v>244.78671220914634</v>
      </c>
      <c r="E1279">
        <f t="shared" si="236"/>
        <v>-2.1950489438768272E-2</v>
      </c>
      <c r="F1279">
        <f t="shared" si="233"/>
        <v>-0.98370351783318455</v>
      </c>
      <c r="G1279">
        <f t="shared" si="234"/>
        <v>55.33909762662033</v>
      </c>
      <c r="H1279">
        <f t="shared" si="235"/>
        <v>21.13765438662033</v>
      </c>
      <c r="I1279">
        <f t="shared" si="231"/>
        <v>7182.0342910720328</v>
      </c>
      <c r="J1279">
        <f t="shared" si="232"/>
        <v>0.61803398874989479</v>
      </c>
      <c r="K1279">
        <f t="shared" si="239"/>
        <v>2743.2929908222613</v>
      </c>
      <c r="L1279">
        <f t="shared" si="240"/>
        <v>290.03771082841649</v>
      </c>
      <c r="M1279">
        <f t="shared" si="237"/>
        <v>226.23175983248939</v>
      </c>
      <c r="N1279">
        <f t="shared" si="238"/>
        <v>218.92630677190118</v>
      </c>
      <c r="O1279">
        <f t="shared" si="241"/>
        <v>281.27720235846618</v>
      </c>
    </row>
    <row r="1280" spans="1:15" x14ac:dyDescent="0.25">
      <c r="A1280">
        <v>12760</v>
      </c>
      <c r="B1280">
        <v>318.004366</v>
      </c>
      <c r="C1280">
        <v>539.16666700000007</v>
      </c>
      <c r="D1280">
        <f t="shared" si="230"/>
        <v>244.5678071566922</v>
      </c>
      <c r="E1280">
        <f t="shared" si="236"/>
        <v>-2.1890505245414714E-2</v>
      </c>
      <c r="F1280">
        <f t="shared" si="233"/>
        <v>-0.98370351783318455</v>
      </c>
      <c r="G1280">
        <f t="shared" si="234"/>
        <v>55.33909762662033</v>
      </c>
      <c r="H1280">
        <f t="shared" si="235"/>
        <v>21.13765438662033</v>
      </c>
      <c r="I1280">
        <f t="shared" si="231"/>
        <v>7182.0342910720328</v>
      </c>
      <c r="J1280">
        <f t="shared" si="232"/>
        <v>0.61803398874989479</v>
      </c>
      <c r="K1280">
        <f t="shared" si="239"/>
        <v>2743.2929908222613</v>
      </c>
      <c r="L1280">
        <f t="shared" si="240"/>
        <v>289.95409653868808</v>
      </c>
      <c r="M1280">
        <f t="shared" si="237"/>
        <v>226.01285478003524</v>
      </c>
      <c r="N1280">
        <f t="shared" si="238"/>
        <v>218.70740171944703</v>
      </c>
      <c r="O1280">
        <f t="shared" si="241"/>
        <v>281.05829730601204</v>
      </c>
    </row>
    <row r="1281" spans="1:15" x14ac:dyDescent="0.25">
      <c r="A1281">
        <v>12770</v>
      </c>
      <c r="B1281">
        <v>318.004366</v>
      </c>
      <c r="C1281">
        <v>539.16666700000007</v>
      </c>
      <c r="D1281">
        <f t="shared" si="230"/>
        <v>244.34950194617159</v>
      </c>
      <c r="E1281">
        <f t="shared" si="236"/>
        <v>-2.183052105206116E-2</v>
      </c>
      <c r="F1281">
        <f t="shared" si="233"/>
        <v>-0.98370351783318455</v>
      </c>
      <c r="G1281">
        <f t="shared" si="234"/>
        <v>55.33909762662033</v>
      </c>
      <c r="H1281">
        <f t="shared" si="235"/>
        <v>21.13765438662033</v>
      </c>
      <c r="I1281">
        <f t="shared" si="231"/>
        <v>7182.0342910720328</v>
      </c>
      <c r="J1281">
        <f t="shared" si="232"/>
        <v>0.61803398874989479</v>
      </c>
      <c r="K1281">
        <f t="shared" si="239"/>
        <v>2743.2929908222613</v>
      </c>
      <c r="L1281">
        <f t="shared" si="240"/>
        <v>289.87071136819043</v>
      </c>
      <c r="M1281">
        <f t="shared" si="237"/>
        <v>225.79454956951463</v>
      </c>
      <c r="N1281">
        <f t="shared" si="238"/>
        <v>218.48909650892642</v>
      </c>
      <c r="O1281">
        <f t="shared" si="241"/>
        <v>280.83999209549143</v>
      </c>
    </row>
    <row r="1282" spans="1:15" x14ac:dyDescent="0.25">
      <c r="A1282">
        <v>12780</v>
      </c>
      <c r="B1282">
        <v>318.004366</v>
      </c>
      <c r="C1282">
        <v>539.16666700000007</v>
      </c>
      <c r="D1282">
        <f t="shared" si="230"/>
        <v>244.13179657758496</v>
      </c>
      <c r="E1282">
        <f t="shared" si="236"/>
        <v>-2.1770536858662128E-2</v>
      </c>
      <c r="F1282">
        <f t="shared" si="233"/>
        <v>-0.98370351783318455</v>
      </c>
      <c r="G1282">
        <f t="shared" si="234"/>
        <v>55.33909762662033</v>
      </c>
      <c r="H1282">
        <f t="shared" si="235"/>
        <v>21.13765438662033</v>
      </c>
      <c r="I1282">
        <f t="shared" si="231"/>
        <v>7182.0342910720328</v>
      </c>
      <c r="J1282">
        <f t="shared" si="232"/>
        <v>0.61803398874989479</v>
      </c>
      <c r="K1282">
        <f t="shared" si="239"/>
        <v>2743.2929908222613</v>
      </c>
      <c r="L1282">
        <f t="shared" si="240"/>
        <v>289.78755531692366</v>
      </c>
      <c r="M1282">
        <f t="shared" si="237"/>
        <v>225.57684420092801</v>
      </c>
      <c r="N1282">
        <f t="shared" si="238"/>
        <v>218.2713911403398</v>
      </c>
      <c r="O1282">
        <f t="shared" si="241"/>
        <v>280.6222867269048</v>
      </c>
    </row>
    <row r="1283" spans="1:15" x14ac:dyDescent="0.25">
      <c r="A1283">
        <v>12790</v>
      </c>
      <c r="B1283">
        <v>318.004366</v>
      </c>
      <c r="C1283">
        <v>539.16666700000007</v>
      </c>
      <c r="D1283">
        <f t="shared" si="230"/>
        <v>243.91469105093165</v>
      </c>
      <c r="E1283">
        <f t="shared" si="236"/>
        <v>-2.1710552665331305E-2</v>
      </c>
      <c r="F1283">
        <f t="shared" si="233"/>
        <v>-0.98370351783318455</v>
      </c>
      <c r="G1283">
        <f t="shared" si="234"/>
        <v>55.33909762662033</v>
      </c>
      <c r="H1283">
        <f t="shared" si="235"/>
        <v>21.13765438662033</v>
      </c>
      <c r="I1283">
        <f t="shared" si="231"/>
        <v>7182.0342910720328</v>
      </c>
      <c r="J1283">
        <f t="shared" si="232"/>
        <v>0.61803398874989479</v>
      </c>
      <c r="K1283">
        <f t="shared" si="239"/>
        <v>2743.2929908222613</v>
      </c>
      <c r="L1283">
        <f t="shared" si="240"/>
        <v>289.70462838488754</v>
      </c>
      <c r="M1283">
        <f t="shared" si="237"/>
        <v>225.35973867427469</v>
      </c>
      <c r="N1283">
        <f t="shared" si="238"/>
        <v>218.05428561368649</v>
      </c>
      <c r="O1283">
        <f t="shared" si="241"/>
        <v>280.40518120025149</v>
      </c>
    </row>
    <row r="1284" spans="1:15" x14ac:dyDescent="0.25">
      <c r="A1284">
        <v>12800</v>
      </c>
      <c r="B1284">
        <v>318.004366</v>
      </c>
      <c r="C1284">
        <v>539.16666700000007</v>
      </c>
      <c r="D1284">
        <f t="shared" ref="D1284:D1347" si="242">A*EXP(-E/(R_*$B$1))*A1284^2+(m*$B$1+b)*A1284+$B$4</f>
        <v>243.69818536621187</v>
      </c>
      <c r="E1284">
        <f t="shared" si="236"/>
        <v>-2.1650568471977751E-2</v>
      </c>
      <c r="F1284">
        <f t="shared" si="233"/>
        <v>-0.98370351783318455</v>
      </c>
      <c r="G1284">
        <f t="shared" si="234"/>
        <v>55.33909762662033</v>
      </c>
      <c r="H1284">
        <f t="shared" si="235"/>
        <v>21.13765438662033</v>
      </c>
      <c r="I1284">
        <f t="shared" ref="I1284:I1347" si="243">+sigma_mod+10^2*G1284</f>
        <v>7182.0342910720328</v>
      </c>
      <c r="J1284">
        <f t="shared" ref="J1284:J1347" si="244">+G1284/(G1284+sigma_sens)</f>
        <v>0.61803398874989479</v>
      </c>
      <c r="K1284">
        <f t="shared" si="239"/>
        <v>2743.2929908222613</v>
      </c>
      <c r="L1284">
        <f t="shared" si="240"/>
        <v>289.62193057208214</v>
      </c>
      <c r="M1284">
        <f t="shared" si="237"/>
        <v>225.14323298955492</v>
      </c>
      <c r="N1284">
        <f t="shared" si="238"/>
        <v>217.83777992896671</v>
      </c>
      <c r="O1284">
        <f t="shared" si="241"/>
        <v>280.18867551553171</v>
      </c>
    </row>
    <row r="1285" spans="1:15" x14ac:dyDescent="0.25">
      <c r="A1285">
        <v>12810</v>
      </c>
      <c r="B1285">
        <v>318.004366</v>
      </c>
      <c r="C1285">
        <v>539.16666700000007</v>
      </c>
      <c r="D1285">
        <f t="shared" si="242"/>
        <v>243.48227952342609</v>
      </c>
      <c r="E1285">
        <f t="shared" si="236"/>
        <v>-2.1590584278578719E-2</v>
      </c>
      <c r="F1285">
        <f t="shared" ref="F1285:F1348" si="245">+A*EXP(-E/(R_*$B$1))*(10)^2+(m*$B$1+b)*10</f>
        <v>-0.98370351783318455</v>
      </c>
      <c r="G1285">
        <f t="shared" ref="G1285:G1348" si="246">+H1284+sigma_sens</f>
        <v>55.33909762662033</v>
      </c>
      <c r="H1285">
        <f t="shared" ref="H1285:H1348" si="247">+G1285*(1-J1285)</f>
        <v>21.13765438662033</v>
      </c>
      <c r="I1285">
        <f t="shared" si="243"/>
        <v>7182.0342910720328</v>
      </c>
      <c r="J1285">
        <f t="shared" si="244"/>
        <v>0.61803398874989479</v>
      </c>
      <c r="K1285">
        <f t="shared" si="239"/>
        <v>2743.2929908222613</v>
      </c>
      <c r="L1285">
        <f t="shared" si="240"/>
        <v>289.53946187850767</v>
      </c>
      <c r="M1285">
        <f t="shared" si="237"/>
        <v>224.92732714676913</v>
      </c>
      <c r="N1285">
        <f t="shared" si="238"/>
        <v>217.62187408618092</v>
      </c>
      <c r="O1285">
        <f t="shared" si="241"/>
        <v>279.97276967274593</v>
      </c>
    </row>
    <row r="1286" spans="1:15" x14ac:dyDescent="0.25">
      <c r="A1286">
        <v>12820</v>
      </c>
      <c r="B1286">
        <v>303.549623</v>
      </c>
      <c r="C1286">
        <v>550.01736099999994</v>
      </c>
      <c r="D1286">
        <f t="shared" si="242"/>
        <v>243.26697352257361</v>
      </c>
      <c r="E1286">
        <f t="shared" ref="E1286:E1349" si="248">+(D1286-D1285)/10</f>
        <v>-2.1530600085247896E-2</v>
      </c>
      <c r="F1286">
        <f t="shared" si="245"/>
        <v>-0.98370351783318455</v>
      </c>
      <c r="G1286">
        <f t="shared" si="246"/>
        <v>55.33909762662033</v>
      </c>
      <c r="H1286">
        <f t="shared" si="247"/>
        <v>21.13765438662033</v>
      </c>
      <c r="I1286">
        <f t="shared" si="243"/>
        <v>7182.0342910720328</v>
      </c>
      <c r="J1286">
        <f t="shared" si="244"/>
        <v>0.61803398874989479</v>
      </c>
      <c r="K1286">
        <f t="shared" si="239"/>
        <v>2743.2929908222613</v>
      </c>
      <c r="L1286">
        <f t="shared" si="240"/>
        <v>280.5236998315192</v>
      </c>
      <c r="M1286">
        <f t="shared" ref="M1286:M1349" si="249">+M1285+E1286*10</f>
        <v>224.71202114591665</v>
      </c>
      <c r="N1286">
        <f t="shared" si="238"/>
        <v>217.40656808532844</v>
      </c>
      <c r="O1286">
        <f t="shared" si="241"/>
        <v>279.75746367189345</v>
      </c>
    </row>
    <row r="1287" spans="1:15" x14ac:dyDescent="0.25">
      <c r="A1287">
        <v>12830</v>
      </c>
      <c r="B1287">
        <v>318.004366</v>
      </c>
      <c r="C1287">
        <v>539.16666700000007</v>
      </c>
      <c r="D1287">
        <f t="shared" si="242"/>
        <v>243.05226736365489</v>
      </c>
      <c r="E1287">
        <f t="shared" si="248"/>
        <v>-2.1470615891871603E-2</v>
      </c>
      <c r="F1287">
        <f t="shared" si="245"/>
        <v>-0.98370351783318455</v>
      </c>
      <c r="G1287">
        <f t="shared" si="246"/>
        <v>55.33909762662033</v>
      </c>
      <c r="H1287">
        <f t="shared" si="247"/>
        <v>21.13765438662033</v>
      </c>
      <c r="I1287">
        <f t="shared" si="243"/>
        <v>7182.0342910720328</v>
      </c>
      <c r="J1287">
        <f t="shared" si="244"/>
        <v>0.61803398874989479</v>
      </c>
      <c r="K1287">
        <f t="shared" si="239"/>
        <v>2743.2929908222613</v>
      </c>
      <c r="L1287">
        <f t="shared" si="240"/>
        <v>289.3752118490508</v>
      </c>
      <c r="M1287">
        <f t="shared" si="249"/>
        <v>224.49731498699794</v>
      </c>
      <c r="N1287">
        <f t="shared" si="238"/>
        <v>217.19186192640973</v>
      </c>
      <c r="O1287">
        <f t="shared" si="241"/>
        <v>279.54275751297473</v>
      </c>
    </row>
    <row r="1288" spans="1:15" x14ac:dyDescent="0.25">
      <c r="A1288">
        <v>12840</v>
      </c>
      <c r="B1288">
        <v>318.004366</v>
      </c>
      <c r="C1288">
        <v>539.16666700000007</v>
      </c>
      <c r="D1288">
        <f t="shared" si="242"/>
        <v>242.83816104666971</v>
      </c>
      <c r="E1288">
        <f t="shared" si="248"/>
        <v>-2.1410631698518045E-2</v>
      </c>
      <c r="F1288">
        <f t="shared" si="245"/>
        <v>-0.98370351783318455</v>
      </c>
      <c r="G1288">
        <f t="shared" si="246"/>
        <v>55.33909762662033</v>
      </c>
      <c r="H1288">
        <f t="shared" si="247"/>
        <v>21.13765438662033</v>
      </c>
      <c r="I1288">
        <f t="shared" si="243"/>
        <v>7182.0342910720328</v>
      </c>
      <c r="J1288">
        <f t="shared" si="244"/>
        <v>0.61803398874989479</v>
      </c>
      <c r="K1288">
        <f t="shared" si="239"/>
        <v>2743.2929908222613</v>
      </c>
      <c r="L1288">
        <f t="shared" si="240"/>
        <v>289.29343051316852</v>
      </c>
      <c r="M1288">
        <f t="shared" si="249"/>
        <v>224.28320867001275</v>
      </c>
      <c r="N1288">
        <f t="shared" ref="N1288:N1351" si="250">+N1287+E1288*10</f>
        <v>216.97775560942455</v>
      </c>
      <c r="O1288">
        <f t="shared" si="241"/>
        <v>279.32865119598955</v>
      </c>
    </row>
    <row r="1289" spans="1:15" x14ac:dyDescent="0.25">
      <c r="A1289">
        <v>12850</v>
      </c>
      <c r="B1289">
        <v>318.004366</v>
      </c>
      <c r="C1289">
        <v>539.16666700000007</v>
      </c>
      <c r="D1289">
        <f t="shared" si="242"/>
        <v>242.62465457161841</v>
      </c>
      <c r="E1289">
        <f t="shared" si="248"/>
        <v>-2.1350647505130382E-2</v>
      </c>
      <c r="F1289">
        <f t="shared" si="245"/>
        <v>-0.98370351783318455</v>
      </c>
      <c r="G1289">
        <f t="shared" si="246"/>
        <v>55.33909762662033</v>
      </c>
      <c r="H1289">
        <f t="shared" si="247"/>
        <v>21.13765438662033</v>
      </c>
      <c r="I1289">
        <f t="shared" si="243"/>
        <v>7182.0342910720328</v>
      </c>
      <c r="J1289">
        <f t="shared" si="244"/>
        <v>0.61803398874989479</v>
      </c>
      <c r="K1289">
        <f t="shared" si="239"/>
        <v>2743.2929908222613</v>
      </c>
      <c r="L1289">
        <f t="shared" si="240"/>
        <v>289.21187829651711</v>
      </c>
      <c r="M1289">
        <f t="shared" si="249"/>
        <v>224.06970219496145</v>
      </c>
      <c r="N1289">
        <f t="shared" si="250"/>
        <v>216.76424913437324</v>
      </c>
      <c r="O1289">
        <f t="shared" si="241"/>
        <v>279.11514472093825</v>
      </c>
    </row>
    <row r="1290" spans="1:15" x14ac:dyDescent="0.25">
      <c r="A1290">
        <v>12860</v>
      </c>
      <c r="B1290">
        <v>303.549623</v>
      </c>
      <c r="C1290">
        <v>550.01736099999994</v>
      </c>
      <c r="D1290">
        <f t="shared" si="242"/>
        <v>242.41174793850053</v>
      </c>
      <c r="E1290">
        <f t="shared" si="248"/>
        <v>-2.1290663311788194E-2</v>
      </c>
      <c r="F1290">
        <f t="shared" si="245"/>
        <v>-0.98370351783318455</v>
      </c>
      <c r="G1290">
        <f t="shared" si="246"/>
        <v>55.33909762662033</v>
      </c>
      <c r="H1290">
        <f t="shared" si="247"/>
        <v>21.13765438662033</v>
      </c>
      <c r="I1290">
        <f t="shared" si="243"/>
        <v>7182.0342910720328</v>
      </c>
      <c r="J1290">
        <f t="shared" si="244"/>
        <v>0.61803398874989479</v>
      </c>
      <c r="K1290">
        <f t="shared" si="239"/>
        <v>2743.2929908222613</v>
      </c>
      <c r="L1290">
        <f t="shared" si="240"/>
        <v>280.19703272645177</v>
      </c>
      <c r="M1290">
        <f t="shared" si="249"/>
        <v>223.85679556184357</v>
      </c>
      <c r="N1290">
        <f t="shared" si="250"/>
        <v>216.55134250125536</v>
      </c>
      <c r="O1290">
        <f t="shared" si="241"/>
        <v>278.90223808782036</v>
      </c>
    </row>
    <row r="1291" spans="1:15" x14ac:dyDescent="0.25">
      <c r="A1291">
        <v>12870</v>
      </c>
      <c r="B1291">
        <v>303.549623</v>
      </c>
      <c r="C1291">
        <v>550.01736099999994</v>
      </c>
      <c r="D1291">
        <f t="shared" si="242"/>
        <v>242.19944114731629</v>
      </c>
      <c r="E1291">
        <f t="shared" si="248"/>
        <v>-2.1230679118423267E-2</v>
      </c>
      <c r="F1291">
        <f t="shared" si="245"/>
        <v>-0.98370351783318455</v>
      </c>
      <c r="G1291">
        <f t="shared" si="246"/>
        <v>55.33909762662033</v>
      </c>
      <c r="H1291">
        <f t="shared" si="247"/>
        <v>21.13765438662033</v>
      </c>
      <c r="I1291">
        <f t="shared" si="243"/>
        <v>7182.0342910720328</v>
      </c>
      <c r="J1291">
        <f t="shared" si="244"/>
        <v>0.61803398874989479</v>
      </c>
      <c r="K1291">
        <f t="shared" si="239"/>
        <v>2743.2929908222613</v>
      </c>
      <c r="L1291">
        <f t="shared" si="240"/>
        <v>280.11593874826178</v>
      </c>
      <c r="M1291">
        <f t="shared" si="249"/>
        <v>223.64448877065934</v>
      </c>
      <c r="N1291">
        <f t="shared" si="250"/>
        <v>216.33903571007113</v>
      </c>
      <c r="O1291">
        <f t="shared" si="241"/>
        <v>278.68993129663613</v>
      </c>
    </row>
    <row r="1292" spans="1:15" x14ac:dyDescent="0.25">
      <c r="A1292">
        <v>12880</v>
      </c>
      <c r="B1292">
        <v>318.004366</v>
      </c>
      <c r="C1292">
        <v>539.16666700000007</v>
      </c>
      <c r="D1292">
        <f t="shared" si="242"/>
        <v>241.98773419806582</v>
      </c>
      <c r="E1292">
        <f t="shared" si="248"/>
        <v>-2.1170694925046973E-2</v>
      </c>
      <c r="F1292">
        <f t="shared" si="245"/>
        <v>-0.98370351783318455</v>
      </c>
      <c r="G1292">
        <f t="shared" si="246"/>
        <v>55.33909762662033</v>
      </c>
      <c r="H1292">
        <f t="shared" si="247"/>
        <v>21.13765438662033</v>
      </c>
      <c r="I1292">
        <f t="shared" si="243"/>
        <v>7182.0342910720328</v>
      </c>
      <c r="J1292">
        <f t="shared" si="244"/>
        <v>0.61803398874989479</v>
      </c>
      <c r="K1292">
        <f t="shared" si="239"/>
        <v>2743.2929908222613</v>
      </c>
      <c r="L1292">
        <f t="shared" si="240"/>
        <v>288.96859636194733</v>
      </c>
      <c r="M1292">
        <f t="shared" si="249"/>
        <v>223.43278182140887</v>
      </c>
      <c r="N1292">
        <f t="shared" si="250"/>
        <v>216.12732876082066</v>
      </c>
      <c r="O1292">
        <f t="shared" si="241"/>
        <v>278.47822434738566</v>
      </c>
    </row>
    <row r="1293" spans="1:15" x14ac:dyDescent="0.25">
      <c r="A1293">
        <v>12890</v>
      </c>
      <c r="B1293">
        <v>318.004366</v>
      </c>
      <c r="C1293">
        <v>539.16666700000007</v>
      </c>
      <c r="D1293">
        <f t="shared" si="242"/>
        <v>241.77662709074889</v>
      </c>
      <c r="E1293">
        <f t="shared" si="248"/>
        <v>-2.1110710731693415E-2</v>
      </c>
      <c r="F1293">
        <f t="shared" si="245"/>
        <v>-0.98370351783318455</v>
      </c>
      <c r="G1293">
        <f t="shared" si="246"/>
        <v>55.33909762662033</v>
      </c>
      <c r="H1293">
        <f t="shared" si="247"/>
        <v>21.13765438662033</v>
      </c>
      <c r="I1293">
        <f t="shared" si="243"/>
        <v>7182.0342910720328</v>
      </c>
      <c r="J1293">
        <f t="shared" si="244"/>
        <v>0.61803398874989479</v>
      </c>
      <c r="K1293">
        <f t="shared" si="239"/>
        <v>2743.2929908222613</v>
      </c>
      <c r="L1293">
        <f t="shared" si="240"/>
        <v>288.88796062221888</v>
      </c>
      <c r="M1293">
        <f t="shared" si="249"/>
        <v>223.22167471409193</v>
      </c>
      <c r="N1293">
        <f t="shared" si="250"/>
        <v>215.91622165350373</v>
      </c>
      <c r="O1293">
        <f t="shared" si="241"/>
        <v>278.26711724006873</v>
      </c>
    </row>
    <row r="1294" spans="1:15" x14ac:dyDescent="0.25">
      <c r="A1294">
        <v>12900</v>
      </c>
      <c r="B1294">
        <v>303.549623</v>
      </c>
      <c r="C1294">
        <v>550.01736099999994</v>
      </c>
      <c r="D1294">
        <f t="shared" si="242"/>
        <v>241.56611982536538</v>
      </c>
      <c r="E1294">
        <f t="shared" si="248"/>
        <v>-2.1050726538351227E-2</v>
      </c>
      <c r="F1294">
        <f t="shared" si="245"/>
        <v>-0.98370351783318455</v>
      </c>
      <c r="G1294">
        <f t="shared" si="246"/>
        <v>55.33909762662033</v>
      </c>
      <c r="H1294">
        <f t="shared" si="247"/>
        <v>21.13765438662033</v>
      </c>
      <c r="I1294">
        <f t="shared" si="243"/>
        <v>7182.0342910720328</v>
      </c>
      <c r="J1294">
        <f t="shared" si="244"/>
        <v>0.61803398874989479</v>
      </c>
      <c r="K1294">
        <f t="shared" si="239"/>
        <v>2743.2929908222613</v>
      </c>
      <c r="L1294">
        <f t="shared" si="240"/>
        <v>279.87403152907655</v>
      </c>
      <c r="M1294">
        <f t="shared" si="249"/>
        <v>223.01116744870842</v>
      </c>
      <c r="N1294">
        <f t="shared" si="250"/>
        <v>215.70571438812021</v>
      </c>
      <c r="O1294">
        <f t="shared" si="241"/>
        <v>278.05660997468522</v>
      </c>
    </row>
    <row r="1295" spans="1:15" x14ac:dyDescent="0.25">
      <c r="A1295">
        <v>12910</v>
      </c>
      <c r="B1295">
        <v>318.004366</v>
      </c>
      <c r="C1295">
        <v>539.16666700000007</v>
      </c>
      <c r="D1295">
        <f t="shared" si="242"/>
        <v>241.35621240191585</v>
      </c>
      <c r="E1295">
        <f t="shared" si="248"/>
        <v>-2.0990742344952195E-2</v>
      </c>
      <c r="F1295">
        <f t="shared" si="245"/>
        <v>-0.98370351783318455</v>
      </c>
      <c r="G1295">
        <f t="shared" si="246"/>
        <v>55.33909762662033</v>
      </c>
      <c r="H1295">
        <f t="shared" si="247"/>
        <v>21.13765438662033</v>
      </c>
      <c r="I1295">
        <f t="shared" si="243"/>
        <v>7182.0342910720328</v>
      </c>
      <c r="J1295">
        <f t="shared" si="244"/>
        <v>0.61803398874989479</v>
      </c>
      <c r="K1295">
        <f t="shared" si="239"/>
        <v>2743.2929908222613</v>
      </c>
      <c r="L1295">
        <f t="shared" si="240"/>
        <v>288.7273765004544</v>
      </c>
      <c r="M1295">
        <f t="shared" si="249"/>
        <v>222.8012600252589</v>
      </c>
      <c r="N1295">
        <f t="shared" si="250"/>
        <v>215.49580696467069</v>
      </c>
      <c r="O1295">
        <f t="shared" si="241"/>
        <v>277.84670255123569</v>
      </c>
    </row>
    <row r="1296" spans="1:15" x14ac:dyDescent="0.25">
      <c r="A1296">
        <v>12920</v>
      </c>
      <c r="B1296">
        <v>303.549623</v>
      </c>
      <c r="C1296">
        <v>550.01736099999994</v>
      </c>
      <c r="D1296">
        <f t="shared" si="242"/>
        <v>241.14690482039987</v>
      </c>
      <c r="E1296">
        <f t="shared" si="248"/>
        <v>-2.0930758151598637E-2</v>
      </c>
      <c r="F1296">
        <f t="shared" si="245"/>
        <v>-0.98370351783318455</v>
      </c>
      <c r="G1296">
        <f t="shared" si="246"/>
        <v>55.33909762662033</v>
      </c>
      <c r="H1296">
        <f t="shared" si="247"/>
        <v>21.13765438662033</v>
      </c>
      <c r="I1296">
        <f t="shared" si="243"/>
        <v>7182.0342910720328</v>
      </c>
      <c r="J1296">
        <f t="shared" si="244"/>
        <v>0.61803398874989479</v>
      </c>
      <c r="K1296">
        <f t="shared" si="239"/>
        <v>2743.2929908222613</v>
      </c>
      <c r="L1296">
        <f t="shared" si="240"/>
        <v>279.71390564577371</v>
      </c>
      <c r="M1296">
        <f t="shared" si="249"/>
        <v>222.59195244374291</v>
      </c>
      <c r="N1296">
        <f t="shared" si="250"/>
        <v>215.28649938315471</v>
      </c>
      <c r="O1296">
        <f t="shared" si="241"/>
        <v>277.63739496971971</v>
      </c>
    </row>
    <row r="1297" spans="1:15" x14ac:dyDescent="0.25">
      <c r="A1297">
        <v>12930</v>
      </c>
      <c r="B1297">
        <v>318.004366</v>
      </c>
      <c r="C1297">
        <v>539.16666700000007</v>
      </c>
      <c r="D1297">
        <f t="shared" si="242"/>
        <v>240.9381970808173</v>
      </c>
      <c r="E1297">
        <f t="shared" si="248"/>
        <v>-2.0870773958256449E-2</v>
      </c>
      <c r="F1297">
        <f t="shared" si="245"/>
        <v>-0.98370351783318455</v>
      </c>
      <c r="G1297">
        <f t="shared" si="246"/>
        <v>55.33909762662033</v>
      </c>
      <c r="H1297">
        <f t="shared" si="247"/>
        <v>21.13765438662033</v>
      </c>
      <c r="I1297">
        <f t="shared" si="243"/>
        <v>7182.0342910720328</v>
      </c>
      <c r="J1297">
        <f t="shared" si="244"/>
        <v>0.61803398874989479</v>
      </c>
      <c r="K1297">
        <f t="shared" si="239"/>
        <v>2743.2929908222613</v>
      </c>
      <c r="L1297">
        <f t="shared" si="240"/>
        <v>288.56770885561298</v>
      </c>
      <c r="M1297">
        <f t="shared" si="249"/>
        <v>222.38324470416035</v>
      </c>
      <c r="N1297">
        <f t="shared" si="250"/>
        <v>215.07779164357214</v>
      </c>
      <c r="O1297">
        <f t="shared" si="241"/>
        <v>277.42868723013714</v>
      </c>
    </row>
    <row r="1298" spans="1:15" x14ac:dyDescent="0.25">
      <c r="A1298">
        <v>12940</v>
      </c>
      <c r="B1298">
        <v>318.004366</v>
      </c>
      <c r="C1298">
        <v>539.16666700000007</v>
      </c>
      <c r="D1298">
        <f t="shared" si="242"/>
        <v>240.73008918316873</v>
      </c>
      <c r="E1298">
        <f t="shared" si="248"/>
        <v>-2.0810789764857417E-2</v>
      </c>
      <c r="F1298">
        <f t="shared" si="245"/>
        <v>-0.98370351783318455</v>
      </c>
      <c r="G1298">
        <f t="shared" si="246"/>
        <v>55.33909762662033</v>
      </c>
      <c r="H1298">
        <f t="shared" si="247"/>
        <v>21.13765438662033</v>
      </c>
      <c r="I1298">
        <f t="shared" si="243"/>
        <v>7182.0342910720328</v>
      </c>
      <c r="J1298">
        <f t="shared" si="244"/>
        <v>0.61803398874989479</v>
      </c>
      <c r="K1298">
        <f t="shared" si="239"/>
        <v>2743.2929908222613</v>
      </c>
      <c r="L1298">
        <f t="shared" si="240"/>
        <v>288.48821871203847</v>
      </c>
      <c r="M1298">
        <f t="shared" si="249"/>
        <v>222.17513680651177</v>
      </c>
      <c r="N1298">
        <f t="shared" si="250"/>
        <v>214.86968374592357</v>
      </c>
      <c r="O1298">
        <f t="shared" si="241"/>
        <v>277.22057933248857</v>
      </c>
    </row>
    <row r="1299" spans="1:15" x14ac:dyDescent="0.25">
      <c r="A1299">
        <v>12950</v>
      </c>
      <c r="B1299">
        <v>303.549623</v>
      </c>
      <c r="C1299">
        <v>550.01736099999994</v>
      </c>
      <c r="D1299">
        <f t="shared" si="242"/>
        <v>240.52258112745346</v>
      </c>
      <c r="E1299">
        <f t="shared" si="248"/>
        <v>-2.0750805571526598E-2</v>
      </c>
      <c r="F1299">
        <f t="shared" si="245"/>
        <v>-0.98370351783318455</v>
      </c>
      <c r="G1299">
        <f t="shared" si="246"/>
        <v>55.33909762662033</v>
      </c>
      <c r="H1299">
        <f t="shared" si="247"/>
        <v>21.13765438662033</v>
      </c>
      <c r="I1299">
        <f t="shared" si="243"/>
        <v>7182.0342910720328</v>
      </c>
      <c r="J1299">
        <f t="shared" si="244"/>
        <v>0.61803398874989479</v>
      </c>
      <c r="K1299">
        <f t="shared" si="239"/>
        <v>2743.2929908222613</v>
      </c>
      <c r="L1299">
        <f t="shared" si="240"/>
        <v>279.47543521505003</v>
      </c>
      <c r="M1299">
        <f t="shared" si="249"/>
        <v>221.96762875079651</v>
      </c>
      <c r="N1299">
        <f t="shared" si="250"/>
        <v>214.6621756902083</v>
      </c>
      <c r="O1299">
        <f t="shared" si="241"/>
        <v>277.0130712767733</v>
      </c>
    </row>
    <row r="1300" spans="1:15" x14ac:dyDescent="0.25">
      <c r="A1300">
        <v>12960</v>
      </c>
      <c r="B1300">
        <v>318.004366</v>
      </c>
      <c r="C1300">
        <v>539.16666700000007</v>
      </c>
      <c r="D1300">
        <f t="shared" si="242"/>
        <v>240.31567291367196</v>
      </c>
      <c r="E1300">
        <f t="shared" si="248"/>
        <v>-2.0690821378150304E-2</v>
      </c>
      <c r="F1300">
        <f t="shared" si="245"/>
        <v>-0.98370351783318455</v>
      </c>
      <c r="G1300">
        <f t="shared" si="246"/>
        <v>55.33909762662033</v>
      </c>
      <c r="H1300">
        <f t="shared" si="247"/>
        <v>21.13765438662033</v>
      </c>
      <c r="I1300">
        <f t="shared" si="243"/>
        <v>7182.0342910720328</v>
      </c>
      <c r="J1300">
        <f t="shared" si="244"/>
        <v>0.61803398874989479</v>
      </c>
      <c r="K1300">
        <f t="shared" si="239"/>
        <v>2743.2929908222613</v>
      </c>
      <c r="L1300">
        <f t="shared" si="240"/>
        <v>288.32992578258165</v>
      </c>
      <c r="M1300">
        <f t="shared" si="249"/>
        <v>221.760720537015</v>
      </c>
      <c r="N1300">
        <f t="shared" si="250"/>
        <v>214.4552674764268</v>
      </c>
      <c r="O1300">
        <f t="shared" si="241"/>
        <v>276.8061630629918</v>
      </c>
    </row>
    <row r="1301" spans="1:15" x14ac:dyDescent="0.25">
      <c r="A1301">
        <v>12970</v>
      </c>
      <c r="B1301">
        <v>318.004366</v>
      </c>
      <c r="C1301">
        <v>539.16666700000007</v>
      </c>
      <c r="D1301">
        <f t="shared" si="242"/>
        <v>240.10936454182411</v>
      </c>
      <c r="E1301">
        <f t="shared" si="248"/>
        <v>-2.0630837184785377E-2</v>
      </c>
      <c r="F1301">
        <f t="shared" si="245"/>
        <v>-0.98370351783318455</v>
      </c>
      <c r="G1301">
        <f t="shared" si="246"/>
        <v>55.33909762662033</v>
      </c>
      <c r="H1301">
        <f t="shared" si="247"/>
        <v>21.13765438662033</v>
      </c>
      <c r="I1301">
        <f t="shared" si="243"/>
        <v>7182.0342910720328</v>
      </c>
      <c r="J1301">
        <f t="shared" si="244"/>
        <v>0.61803398874989479</v>
      </c>
      <c r="K1301">
        <f t="shared" si="239"/>
        <v>2743.2929908222613</v>
      </c>
      <c r="L1301">
        <f t="shared" si="240"/>
        <v>288.25112299669945</v>
      </c>
      <c r="M1301">
        <f t="shared" si="249"/>
        <v>221.55441216516715</v>
      </c>
      <c r="N1301">
        <f t="shared" si="250"/>
        <v>214.24895910457894</v>
      </c>
      <c r="O1301">
        <f t="shared" si="241"/>
        <v>276.59985469114395</v>
      </c>
    </row>
    <row r="1302" spans="1:15" x14ac:dyDescent="0.25">
      <c r="A1302">
        <v>12980</v>
      </c>
      <c r="B1302">
        <v>303.549623</v>
      </c>
      <c r="C1302">
        <v>550.01736099999994</v>
      </c>
      <c r="D1302">
        <f t="shared" si="242"/>
        <v>239.90365601190979</v>
      </c>
      <c r="E1302">
        <f t="shared" si="248"/>
        <v>-2.0570852991431819E-2</v>
      </c>
      <c r="F1302">
        <f t="shared" si="245"/>
        <v>-0.98370351783318455</v>
      </c>
      <c r="G1302">
        <f t="shared" si="246"/>
        <v>55.33909762662033</v>
      </c>
      <c r="H1302">
        <f t="shared" si="247"/>
        <v>21.13765438662033</v>
      </c>
      <c r="I1302">
        <f t="shared" si="243"/>
        <v>7182.0342910720328</v>
      </c>
      <c r="J1302">
        <f t="shared" si="244"/>
        <v>0.61803398874989479</v>
      </c>
      <c r="K1302">
        <f t="shared" si="239"/>
        <v>2743.2929908222613</v>
      </c>
      <c r="L1302">
        <f t="shared" si="240"/>
        <v>279.2390268574033</v>
      </c>
      <c r="M1302">
        <f t="shared" si="249"/>
        <v>221.34870363525283</v>
      </c>
      <c r="N1302">
        <f t="shared" si="250"/>
        <v>214.04325057466463</v>
      </c>
      <c r="O1302">
        <f t="shared" si="241"/>
        <v>276.39414616122963</v>
      </c>
    </row>
    <row r="1303" spans="1:15" x14ac:dyDescent="0.25">
      <c r="A1303">
        <v>12990</v>
      </c>
      <c r="B1303">
        <v>303.549623</v>
      </c>
      <c r="C1303">
        <v>550.01736099999994</v>
      </c>
      <c r="D1303">
        <f t="shared" si="242"/>
        <v>239.69854732392912</v>
      </c>
      <c r="E1303">
        <f t="shared" si="248"/>
        <v>-2.0510868798066895E-2</v>
      </c>
      <c r="F1303">
        <f t="shared" si="245"/>
        <v>-0.98370351783318455</v>
      </c>
      <c r="G1303">
        <f t="shared" si="246"/>
        <v>55.33909762662033</v>
      </c>
      <c r="H1303">
        <f t="shared" si="247"/>
        <v>21.13765438662033</v>
      </c>
      <c r="I1303">
        <f t="shared" si="243"/>
        <v>7182.0342910720328</v>
      </c>
      <c r="J1303">
        <f t="shared" si="244"/>
        <v>0.61803398874989479</v>
      </c>
      <c r="K1303">
        <f t="shared" si="239"/>
        <v>2743.2929908222613</v>
      </c>
      <c r="L1303">
        <f t="shared" si="240"/>
        <v>279.16068230998258</v>
      </c>
      <c r="M1303">
        <f t="shared" si="249"/>
        <v>221.14359494727216</v>
      </c>
      <c r="N1303">
        <f t="shared" si="250"/>
        <v>213.83814188668396</v>
      </c>
      <c r="O1303">
        <f t="shared" si="241"/>
        <v>276.18903747324896</v>
      </c>
    </row>
    <row r="1304" spans="1:15" x14ac:dyDescent="0.25">
      <c r="A1304">
        <v>13000</v>
      </c>
      <c r="B1304">
        <v>303.549623</v>
      </c>
      <c r="C1304">
        <v>550.01736099999994</v>
      </c>
      <c r="D1304">
        <f t="shared" si="242"/>
        <v>239.49403847788221</v>
      </c>
      <c r="E1304">
        <f t="shared" si="248"/>
        <v>-2.0450884604690599E-2</v>
      </c>
      <c r="F1304">
        <f t="shared" si="245"/>
        <v>-0.98370351783318455</v>
      </c>
      <c r="G1304">
        <f t="shared" si="246"/>
        <v>55.33909762662033</v>
      </c>
      <c r="H1304">
        <f t="shared" si="247"/>
        <v>21.13765438662033</v>
      </c>
      <c r="I1304">
        <f t="shared" si="243"/>
        <v>7182.0342910720328</v>
      </c>
      <c r="J1304">
        <f t="shared" si="244"/>
        <v>0.61803398874989479</v>
      </c>
      <c r="K1304">
        <f t="shared" si="239"/>
        <v>2743.2929908222613</v>
      </c>
      <c r="L1304">
        <f t="shared" si="240"/>
        <v>279.08256688179267</v>
      </c>
      <c r="M1304">
        <f t="shared" si="249"/>
        <v>220.93908610122526</v>
      </c>
      <c r="N1304">
        <f t="shared" si="250"/>
        <v>213.63363304063705</v>
      </c>
      <c r="O1304">
        <f t="shared" si="241"/>
        <v>275.98452862720205</v>
      </c>
    </row>
    <row r="1305" spans="1:15" x14ac:dyDescent="0.25">
      <c r="A1305">
        <v>13010</v>
      </c>
      <c r="B1305">
        <v>303.549623</v>
      </c>
      <c r="C1305">
        <v>550.01736099999994</v>
      </c>
      <c r="D1305">
        <f t="shared" si="242"/>
        <v>239.29012947376884</v>
      </c>
      <c r="E1305">
        <f t="shared" si="248"/>
        <v>-2.0390900411337044E-2</v>
      </c>
      <c r="F1305">
        <f t="shared" si="245"/>
        <v>-0.98370351783318455</v>
      </c>
      <c r="G1305">
        <f t="shared" si="246"/>
        <v>55.33909762662033</v>
      </c>
      <c r="H1305">
        <f t="shared" si="247"/>
        <v>21.13765438662033</v>
      </c>
      <c r="I1305">
        <f t="shared" si="243"/>
        <v>7182.0342910720328</v>
      </c>
      <c r="J1305">
        <f t="shared" si="244"/>
        <v>0.61803398874989479</v>
      </c>
      <c r="K1305">
        <f t="shared" si="239"/>
        <v>2743.2929908222613</v>
      </c>
      <c r="L1305">
        <f t="shared" si="240"/>
        <v>279.00468057283354</v>
      </c>
      <c r="M1305">
        <f t="shared" si="249"/>
        <v>220.73517709711189</v>
      </c>
      <c r="N1305">
        <f t="shared" si="250"/>
        <v>213.42972403652368</v>
      </c>
      <c r="O1305">
        <f t="shared" si="241"/>
        <v>275.78061962308868</v>
      </c>
    </row>
    <row r="1306" spans="1:15" x14ac:dyDescent="0.25">
      <c r="A1306">
        <v>13020</v>
      </c>
      <c r="B1306">
        <v>318.004366</v>
      </c>
      <c r="C1306">
        <v>539.16666700000007</v>
      </c>
      <c r="D1306">
        <f t="shared" si="242"/>
        <v>239.08682031158901</v>
      </c>
      <c r="E1306">
        <f t="shared" si="248"/>
        <v>-2.0330916217983486E-2</v>
      </c>
      <c r="F1306">
        <f t="shared" si="245"/>
        <v>-0.98370351783318455</v>
      </c>
      <c r="G1306">
        <f t="shared" si="246"/>
        <v>55.33909762662033</v>
      </c>
      <c r="H1306">
        <f t="shared" si="247"/>
        <v>21.13765438662033</v>
      </c>
      <c r="I1306">
        <f t="shared" si="243"/>
        <v>7182.0342910720328</v>
      </c>
      <c r="J1306">
        <f t="shared" si="244"/>
        <v>0.61803398874989479</v>
      </c>
      <c r="K1306">
        <f t="shared" si="239"/>
        <v>2743.2929908222613</v>
      </c>
      <c r="L1306">
        <f t="shared" si="240"/>
        <v>287.86054585574971</v>
      </c>
      <c r="M1306">
        <f t="shared" si="249"/>
        <v>220.53186793493205</v>
      </c>
      <c r="N1306">
        <f t="shared" si="250"/>
        <v>213.22641487434385</v>
      </c>
      <c r="O1306">
        <f t="shared" si="241"/>
        <v>275.57731046090885</v>
      </c>
    </row>
    <row r="1307" spans="1:15" x14ac:dyDescent="0.25">
      <c r="A1307">
        <v>13030</v>
      </c>
      <c r="B1307">
        <v>303.549623</v>
      </c>
      <c r="C1307">
        <v>550.01736099999994</v>
      </c>
      <c r="D1307">
        <f t="shared" si="242"/>
        <v>238.88411099134305</v>
      </c>
      <c r="E1307">
        <f t="shared" si="248"/>
        <v>-2.0270932024595824E-2</v>
      </c>
      <c r="F1307">
        <f t="shared" si="245"/>
        <v>-0.98370351783318455</v>
      </c>
      <c r="G1307">
        <f t="shared" si="246"/>
        <v>55.33909762662033</v>
      </c>
      <c r="H1307">
        <f t="shared" si="247"/>
        <v>21.13765438662033</v>
      </c>
      <c r="I1307">
        <f t="shared" si="243"/>
        <v>7182.0342910720328</v>
      </c>
      <c r="J1307">
        <f t="shared" si="244"/>
        <v>0.61803398874989479</v>
      </c>
      <c r="K1307">
        <f t="shared" si="239"/>
        <v>2743.2929908222613</v>
      </c>
      <c r="L1307">
        <f t="shared" si="240"/>
        <v>278.84959531260751</v>
      </c>
      <c r="M1307">
        <f t="shared" si="249"/>
        <v>220.32915861468609</v>
      </c>
      <c r="N1307">
        <f t="shared" si="250"/>
        <v>213.02370555409789</v>
      </c>
      <c r="O1307">
        <f t="shared" si="241"/>
        <v>275.37460114066289</v>
      </c>
    </row>
    <row r="1308" spans="1:15" x14ac:dyDescent="0.25">
      <c r="A1308">
        <v>13040</v>
      </c>
      <c r="B1308">
        <v>303.549623</v>
      </c>
      <c r="C1308">
        <v>550.01736099999994</v>
      </c>
      <c r="D1308">
        <f t="shared" si="242"/>
        <v>238.68200151303051</v>
      </c>
      <c r="E1308">
        <f t="shared" si="248"/>
        <v>-2.0210947831253635E-2</v>
      </c>
      <c r="F1308">
        <f t="shared" si="245"/>
        <v>-0.98370351783318455</v>
      </c>
      <c r="G1308">
        <f t="shared" si="246"/>
        <v>55.33909762662033</v>
      </c>
      <c r="H1308">
        <f t="shared" si="247"/>
        <v>21.13765438662033</v>
      </c>
      <c r="I1308">
        <f t="shared" si="243"/>
        <v>7182.0342910720328</v>
      </c>
      <c r="J1308">
        <f t="shared" si="244"/>
        <v>0.61803398874989479</v>
      </c>
      <c r="K1308">
        <f t="shared" si="239"/>
        <v>2743.2929908222613</v>
      </c>
      <c r="L1308">
        <f t="shared" si="240"/>
        <v>278.77239636134067</v>
      </c>
      <c r="M1308">
        <f t="shared" si="249"/>
        <v>220.12704913637356</v>
      </c>
      <c r="N1308">
        <f t="shared" si="250"/>
        <v>212.82159607578535</v>
      </c>
      <c r="O1308">
        <f t="shared" si="241"/>
        <v>275.17249166235035</v>
      </c>
    </row>
    <row r="1309" spans="1:15" x14ac:dyDescent="0.25">
      <c r="A1309">
        <v>13050</v>
      </c>
      <c r="B1309">
        <v>303.549623</v>
      </c>
      <c r="C1309">
        <v>550.01736099999994</v>
      </c>
      <c r="D1309">
        <f t="shared" si="242"/>
        <v>238.48049187665163</v>
      </c>
      <c r="E1309">
        <f t="shared" si="248"/>
        <v>-2.0150963637888708E-2</v>
      </c>
      <c r="F1309">
        <f t="shared" si="245"/>
        <v>-0.98370351783318455</v>
      </c>
      <c r="G1309">
        <f t="shared" si="246"/>
        <v>55.33909762662033</v>
      </c>
      <c r="H1309">
        <f t="shared" si="247"/>
        <v>21.13765438662033</v>
      </c>
      <c r="I1309">
        <f t="shared" si="243"/>
        <v>7182.0342910720328</v>
      </c>
      <c r="J1309">
        <f t="shared" si="244"/>
        <v>0.61803398874989479</v>
      </c>
      <c r="K1309">
        <f t="shared" si="239"/>
        <v>2743.2929908222613</v>
      </c>
      <c r="L1309">
        <f t="shared" si="240"/>
        <v>278.69542652930454</v>
      </c>
      <c r="M1309">
        <f t="shared" si="249"/>
        <v>219.92553949999467</v>
      </c>
      <c r="N1309">
        <f t="shared" si="250"/>
        <v>212.62008643940646</v>
      </c>
      <c r="O1309">
        <f t="shared" si="241"/>
        <v>274.97098202597147</v>
      </c>
    </row>
    <row r="1310" spans="1:15" x14ac:dyDescent="0.25">
      <c r="A1310">
        <v>13060</v>
      </c>
      <c r="B1310">
        <v>318.004366</v>
      </c>
      <c r="C1310">
        <v>539.16666700000007</v>
      </c>
      <c r="D1310">
        <f t="shared" si="242"/>
        <v>238.27958208220662</v>
      </c>
      <c r="E1310">
        <f t="shared" si="248"/>
        <v>-2.0090979444501045E-2</v>
      </c>
      <c r="F1310">
        <f t="shared" si="245"/>
        <v>-0.98370351783318455</v>
      </c>
      <c r="G1310">
        <f t="shared" si="246"/>
        <v>55.33909762662033</v>
      </c>
      <c r="H1310">
        <f t="shared" si="247"/>
        <v>21.13765438662033</v>
      </c>
      <c r="I1310">
        <f t="shared" si="243"/>
        <v>7182.0342910720328</v>
      </c>
      <c r="J1310">
        <f t="shared" si="244"/>
        <v>0.61803398874989479</v>
      </c>
      <c r="K1310">
        <f t="shared" si="239"/>
        <v>2743.2929908222613</v>
      </c>
      <c r="L1310">
        <f t="shared" si="240"/>
        <v>287.55220828914395</v>
      </c>
      <c r="M1310">
        <f t="shared" si="249"/>
        <v>219.72462970554966</v>
      </c>
      <c r="N1310">
        <f t="shared" si="250"/>
        <v>212.41917664496145</v>
      </c>
      <c r="O1310">
        <f t="shared" si="241"/>
        <v>274.77007223152646</v>
      </c>
    </row>
    <row r="1311" spans="1:15" x14ac:dyDescent="0.25">
      <c r="A1311">
        <v>13070</v>
      </c>
      <c r="B1311">
        <v>318.004366</v>
      </c>
      <c r="C1311">
        <v>539.16666700000007</v>
      </c>
      <c r="D1311">
        <f t="shared" si="242"/>
        <v>238.07927212969491</v>
      </c>
      <c r="E1311">
        <f t="shared" si="248"/>
        <v>-2.0030995251170226E-2</v>
      </c>
      <c r="F1311">
        <f t="shared" si="245"/>
        <v>-0.98370351783318455</v>
      </c>
      <c r="G1311">
        <f t="shared" si="246"/>
        <v>55.33909762662033</v>
      </c>
      <c r="H1311">
        <f t="shared" si="247"/>
        <v>21.13765438662033</v>
      </c>
      <c r="I1311">
        <f t="shared" si="243"/>
        <v>7182.0342910720328</v>
      </c>
      <c r="J1311">
        <f t="shared" si="244"/>
        <v>0.61803398874989479</v>
      </c>
      <c r="K1311">
        <f t="shared" si="239"/>
        <v>2743.2929908222613</v>
      </c>
      <c r="L1311">
        <f t="shared" si="240"/>
        <v>287.47569669556935</v>
      </c>
      <c r="M1311">
        <f t="shared" si="249"/>
        <v>219.52431975303796</v>
      </c>
      <c r="N1311">
        <f t="shared" si="250"/>
        <v>212.21886669244975</v>
      </c>
      <c r="O1311">
        <f t="shared" si="241"/>
        <v>274.56976227901475</v>
      </c>
    </row>
    <row r="1312" spans="1:15" x14ac:dyDescent="0.25">
      <c r="A1312">
        <v>13080</v>
      </c>
      <c r="B1312">
        <v>303.549623</v>
      </c>
      <c r="C1312">
        <v>550.01736099999994</v>
      </c>
      <c r="D1312">
        <f t="shared" si="242"/>
        <v>237.87956201911686</v>
      </c>
      <c r="E1312">
        <f t="shared" si="248"/>
        <v>-1.9971011057805299E-2</v>
      </c>
      <c r="F1312">
        <f t="shared" si="245"/>
        <v>-0.98370351783318455</v>
      </c>
      <c r="G1312">
        <f t="shared" si="246"/>
        <v>55.33909762662033</v>
      </c>
      <c r="H1312">
        <f t="shared" si="247"/>
        <v>21.13765438662033</v>
      </c>
      <c r="I1312">
        <f t="shared" si="243"/>
        <v>7182.0342910720328</v>
      </c>
      <c r="J1312">
        <f t="shared" si="244"/>
        <v>0.61803398874989479</v>
      </c>
      <c r="K1312">
        <f t="shared" si="239"/>
        <v>2743.2929908222613</v>
      </c>
      <c r="L1312">
        <f t="shared" si="240"/>
        <v>278.46589174858087</v>
      </c>
      <c r="M1312">
        <f t="shared" si="249"/>
        <v>219.3246096424599</v>
      </c>
      <c r="N1312">
        <f t="shared" si="250"/>
        <v>212.0191565818717</v>
      </c>
      <c r="O1312">
        <f t="shared" si="241"/>
        <v>274.3700521684367</v>
      </c>
    </row>
    <row r="1313" spans="1:15" x14ac:dyDescent="0.25">
      <c r="A1313">
        <v>13090</v>
      </c>
      <c r="B1313">
        <v>303.549623</v>
      </c>
      <c r="C1313">
        <v>550.01736099999994</v>
      </c>
      <c r="D1313">
        <f t="shared" si="242"/>
        <v>237.68045175047268</v>
      </c>
      <c r="E1313">
        <f t="shared" si="248"/>
        <v>-1.9911026864417637E-2</v>
      </c>
      <c r="F1313">
        <f t="shared" si="245"/>
        <v>-0.98370351783318455</v>
      </c>
      <c r="G1313">
        <f t="shared" si="246"/>
        <v>55.33909762662033</v>
      </c>
      <c r="H1313">
        <f t="shared" si="247"/>
        <v>21.13765438662033</v>
      </c>
      <c r="I1313">
        <f t="shared" si="243"/>
        <v>7182.0342910720328</v>
      </c>
      <c r="J1313">
        <f t="shared" si="244"/>
        <v>0.61803398874989479</v>
      </c>
      <c r="K1313">
        <f t="shared" si="239"/>
        <v>2743.2929908222613</v>
      </c>
      <c r="L1313">
        <f t="shared" si="240"/>
        <v>278.38983839346793</v>
      </c>
      <c r="M1313">
        <f t="shared" si="249"/>
        <v>219.12549937381573</v>
      </c>
      <c r="N1313">
        <f t="shared" si="250"/>
        <v>211.82004631322752</v>
      </c>
      <c r="O1313">
        <f t="shared" si="241"/>
        <v>274.17094189979252</v>
      </c>
    </row>
    <row r="1314" spans="1:15" x14ac:dyDescent="0.25">
      <c r="A1314">
        <v>13100</v>
      </c>
      <c r="B1314">
        <v>303.549623</v>
      </c>
      <c r="C1314">
        <v>550.01736099999994</v>
      </c>
      <c r="D1314">
        <f t="shared" si="242"/>
        <v>237.48194132376193</v>
      </c>
      <c r="E1314">
        <f t="shared" si="248"/>
        <v>-1.9851042671075448E-2</v>
      </c>
      <c r="F1314">
        <f t="shared" si="245"/>
        <v>-0.98370351783318455</v>
      </c>
      <c r="G1314">
        <f t="shared" si="246"/>
        <v>55.33909762662033</v>
      </c>
      <c r="H1314">
        <f t="shared" si="247"/>
        <v>21.13765438662033</v>
      </c>
      <c r="I1314">
        <f t="shared" si="243"/>
        <v>7182.0342910720328</v>
      </c>
      <c r="J1314">
        <f t="shared" si="244"/>
        <v>0.61803398874989479</v>
      </c>
      <c r="K1314">
        <f t="shared" si="239"/>
        <v>2743.2929908222613</v>
      </c>
      <c r="L1314">
        <f t="shared" si="240"/>
        <v>278.31401415758569</v>
      </c>
      <c r="M1314">
        <f t="shared" si="249"/>
        <v>218.92698894710497</v>
      </c>
      <c r="N1314">
        <f t="shared" si="250"/>
        <v>211.62153588651677</v>
      </c>
      <c r="O1314">
        <f t="shared" si="241"/>
        <v>273.97243147308177</v>
      </c>
    </row>
    <row r="1315" spans="1:15" x14ac:dyDescent="0.25">
      <c r="A1315">
        <v>13110</v>
      </c>
      <c r="B1315">
        <v>303.549623</v>
      </c>
      <c r="C1315">
        <v>550.01736099999994</v>
      </c>
      <c r="D1315">
        <f t="shared" si="242"/>
        <v>237.28403073898482</v>
      </c>
      <c r="E1315">
        <f t="shared" si="248"/>
        <v>-1.9791058477710521E-2</v>
      </c>
      <c r="F1315">
        <f t="shared" si="245"/>
        <v>-0.98370351783318455</v>
      </c>
      <c r="G1315">
        <f t="shared" si="246"/>
        <v>55.33909762662033</v>
      </c>
      <c r="H1315">
        <f t="shared" si="247"/>
        <v>21.13765438662033</v>
      </c>
      <c r="I1315">
        <f t="shared" si="243"/>
        <v>7182.0342910720328</v>
      </c>
      <c r="J1315">
        <f t="shared" si="244"/>
        <v>0.61803398874989479</v>
      </c>
      <c r="K1315">
        <f t="shared" si="239"/>
        <v>2743.2929908222613</v>
      </c>
      <c r="L1315">
        <f t="shared" si="240"/>
        <v>278.23841904093422</v>
      </c>
      <c r="M1315">
        <f t="shared" si="249"/>
        <v>218.72907836232787</v>
      </c>
      <c r="N1315">
        <f t="shared" si="250"/>
        <v>211.42362530173966</v>
      </c>
      <c r="O1315">
        <f t="shared" si="241"/>
        <v>273.77452088830466</v>
      </c>
    </row>
    <row r="1316" spans="1:15" x14ac:dyDescent="0.25">
      <c r="A1316">
        <v>13120</v>
      </c>
      <c r="B1316">
        <v>303.549623</v>
      </c>
      <c r="C1316">
        <v>550.01736099999994</v>
      </c>
      <c r="D1316">
        <f t="shared" si="242"/>
        <v>237.08671999614126</v>
      </c>
      <c r="E1316">
        <f t="shared" si="248"/>
        <v>-1.9731074284356963E-2</v>
      </c>
      <c r="F1316">
        <f t="shared" si="245"/>
        <v>-0.98370351783318455</v>
      </c>
      <c r="G1316">
        <f t="shared" si="246"/>
        <v>55.33909762662033</v>
      </c>
      <c r="H1316">
        <f t="shared" si="247"/>
        <v>21.13765438662033</v>
      </c>
      <c r="I1316">
        <f t="shared" si="243"/>
        <v>7182.0342910720328</v>
      </c>
      <c r="J1316">
        <f t="shared" si="244"/>
        <v>0.61803398874989479</v>
      </c>
      <c r="K1316">
        <f t="shared" si="239"/>
        <v>2743.2929908222613</v>
      </c>
      <c r="L1316">
        <f t="shared" si="240"/>
        <v>278.16305304351346</v>
      </c>
      <c r="M1316">
        <f t="shared" si="249"/>
        <v>218.5317676194843</v>
      </c>
      <c r="N1316">
        <f t="shared" si="250"/>
        <v>211.22631455889609</v>
      </c>
      <c r="O1316">
        <f t="shared" si="241"/>
        <v>273.57721014546109</v>
      </c>
    </row>
    <row r="1317" spans="1:15" x14ac:dyDescent="0.25">
      <c r="A1317">
        <v>13130</v>
      </c>
      <c r="B1317">
        <v>303.549623</v>
      </c>
      <c r="C1317">
        <v>550.01736099999994</v>
      </c>
      <c r="D1317">
        <f t="shared" si="242"/>
        <v>236.89000909523168</v>
      </c>
      <c r="E1317">
        <f t="shared" si="248"/>
        <v>-1.9671090090957931E-2</v>
      </c>
      <c r="F1317">
        <f t="shared" si="245"/>
        <v>-0.98370351783318455</v>
      </c>
      <c r="G1317">
        <f t="shared" si="246"/>
        <v>55.33909762662033</v>
      </c>
      <c r="H1317">
        <f t="shared" si="247"/>
        <v>21.13765438662033</v>
      </c>
      <c r="I1317">
        <f t="shared" si="243"/>
        <v>7182.0342910720328</v>
      </c>
      <c r="J1317">
        <f t="shared" si="244"/>
        <v>0.61803398874989479</v>
      </c>
      <c r="K1317">
        <f t="shared" si="239"/>
        <v>2743.2929908222613</v>
      </c>
      <c r="L1317">
        <f t="shared" si="240"/>
        <v>278.08791616532358</v>
      </c>
      <c r="M1317">
        <f t="shared" si="249"/>
        <v>218.33505671857472</v>
      </c>
      <c r="N1317">
        <f t="shared" si="250"/>
        <v>211.02960365798651</v>
      </c>
      <c r="O1317">
        <f t="shared" si="241"/>
        <v>273.38049924455152</v>
      </c>
    </row>
    <row r="1318" spans="1:15" x14ac:dyDescent="0.25">
      <c r="A1318">
        <v>13140</v>
      </c>
      <c r="B1318">
        <v>303.549623</v>
      </c>
      <c r="C1318">
        <v>550.01736099999994</v>
      </c>
      <c r="D1318">
        <f t="shared" si="242"/>
        <v>236.6938980362554</v>
      </c>
      <c r="E1318">
        <f t="shared" si="248"/>
        <v>-1.9611105897627112E-2</v>
      </c>
      <c r="F1318">
        <f t="shared" si="245"/>
        <v>-0.98370351783318455</v>
      </c>
      <c r="G1318">
        <f t="shared" si="246"/>
        <v>55.33909762662033</v>
      </c>
      <c r="H1318">
        <f t="shared" si="247"/>
        <v>21.13765438662033</v>
      </c>
      <c r="I1318">
        <f t="shared" si="243"/>
        <v>7182.0342910720328</v>
      </c>
      <c r="J1318">
        <f t="shared" si="244"/>
        <v>0.61803398874989479</v>
      </c>
      <c r="K1318">
        <f t="shared" si="239"/>
        <v>2743.2929908222613</v>
      </c>
      <c r="L1318">
        <f t="shared" si="240"/>
        <v>278.01300840636441</v>
      </c>
      <c r="M1318">
        <f t="shared" si="249"/>
        <v>218.13894565959845</v>
      </c>
      <c r="N1318">
        <f t="shared" si="250"/>
        <v>210.83349259901024</v>
      </c>
      <c r="O1318">
        <f t="shared" si="241"/>
        <v>273.18438818557524</v>
      </c>
    </row>
    <row r="1319" spans="1:15" x14ac:dyDescent="0.25">
      <c r="A1319">
        <v>13150</v>
      </c>
      <c r="B1319">
        <v>303.549623</v>
      </c>
      <c r="C1319">
        <v>550.01736099999994</v>
      </c>
      <c r="D1319">
        <f t="shared" si="242"/>
        <v>236.49838681921278</v>
      </c>
      <c r="E1319">
        <f t="shared" si="248"/>
        <v>-1.9551121704262188E-2</v>
      </c>
      <c r="F1319">
        <f t="shared" si="245"/>
        <v>-0.98370351783318455</v>
      </c>
      <c r="G1319">
        <f t="shared" si="246"/>
        <v>55.33909762662033</v>
      </c>
      <c r="H1319">
        <f t="shared" si="247"/>
        <v>21.13765438662033</v>
      </c>
      <c r="I1319">
        <f t="shared" si="243"/>
        <v>7182.0342910720328</v>
      </c>
      <c r="J1319">
        <f t="shared" si="244"/>
        <v>0.61803398874989479</v>
      </c>
      <c r="K1319">
        <f t="shared" si="239"/>
        <v>2743.2929908222613</v>
      </c>
      <c r="L1319">
        <f t="shared" si="240"/>
        <v>277.93832976663595</v>
      </c>
      <c r="M1319">
        <f t="shared" si="249"/>
        <v>217.94343444255583</v>
      </c>
      <c r="N1319">
        <f t="shared" si="250"/>
        <v>210.63798138196762</v>
      </c>
      <c r="O1319">
        <f t="shared" si="241"/>
        <v>272.98887696853262</v>
      </c>
    </row>
    <row r="1320" spans="1:15" x14ac:dyDescent="0.25">
      <c r="A1320">
        <v>13160</v>
      </c>
      <c r="B1320">
        <v>303.549623</v>
      </c>
      <c r="C1320">
        <v>550.01736099999994</v>
      </c>
      <c r="D1320">
        <f t="shared" si="242"/>
        <v>236.30347544410404</v>
      </c>
      <c r="E1320">
        <f t="shared" si="248"/>
        <v>-1.9491137510874522E-2</v>
      </c>
      <c r="F1320">
        <f t="shared" si="245"/>
        <v>-0.98370351783318455</v>
      </c>
      <c r="G1320">
        <f t="shared" si="246"/>
        <v>55.33909762662033</v>
      </c>
      <c r="H1320">
        <f t="shared" si="247"/>
        <v>21.13765438662033</v>
      </c>
      <c r="I1320">
        <f t="shared" si="243"/>
        <v>7182.0342910720328</v>
      </c>
      <c r="J1320">
        <f t="shared" si="244"/>
        <v>0.61803398874989479</v>
      </c>
      <c r="K1320">
        <f t="shared" si="239"/>
        <v>2743.2929908222613</v>
      </c>
      <c r="L1320">
        <f t="shared" si="240"/>
        <v>277.86388024613842</v>
      </c>
      <c r="M1320">
        <f t="shared" si="249"/>
        <v>217.74852306744708</v>
      </c>
      <c r="N1320">
        <f t="shared" si="250"/>
        <v>210.44307000685887</v>
      </c>
      <c r="O1320">
        <f t="shared" si="241"/>
        <v>272.79396559342388</v>
      </c>
    </row>
    <row r="1321" spans="1:15" x14ac:dyDescent="0.25">
      <c r="A1321">
        <v>13170</v>
      </c>
      <c r="B1321">
        <v>303.549623</v>
      </c>
      <c r="C1321">
        <v>550.01736099999994</v>
      </c>
      <c r="D1321">
        <f t="shared" si="242"/>
        <v>236.10916391092871</v>
      </c>
      <c r="E1321">
        <f t="shared" si="248"/>
        <v>-1.9431153317532333E-2</v>
      </c>
      <c r="F1321">
        <f t="shared" si="245"/>
        <v>-0.98370351783318455</v>
      </c>
      <c r="G1321">
        <f t="shared" si="246"/>
        <v>55.33909762662033</v>
      </c>
      <c r="H1321">
        <f t="shared" si="247"/>
        <v>21.13765438662033</v>
      </c>
      <c r="I1321">
        <f t="shared" si="243"/>
        <v>7182.0342910720328</v>
      </c>
      <c r="J1321">
        <f t="shared" si="244"/>
        <v>0.61803398874989479</v>
      </c>
      <c r="K1321">
        <f t="shared" si="239"/>
        <v>2743.2929908222613</v>
      </c>
      <c r="L1321">
        <f t="shared" si="240"/>
        <v>277.78965984487155</v>
      </c>
      <c r="M1321">
        <f t="shared" si="249"/>
        <v>217.55421153427176</v>
      </c>
      <c r="N1321">
        <f t="shared" si="250"/>
        <v>210.24875847368355</v>
      </c>
      <c r="O1321">
        <f t="shared" si="241"/>
        <v>272.59965406024855</v>
      </c>
    </row>
    <row r="1322" spans="1:15" x14ac:dyDescent="0.25">
      <c r="A1322">
        <v>13180</v>
      </c>
      <c r="B1322">
        <v>303.549623</v>
      </c>
      <c r="C1322">
        <v>550.01736099999994</v>
      </c>
      <c r="D1322">
        <f t="shared" si="242"/>
        <v>235.91545221968704</v>
      </c>
      <c r="E1322">
        <f t="shared" si="248"/>
        <v>-1.937116912416741E-2</v>
      </c>
      <c r="F1322">
        <f t="shared" si="245"/>
        <v>-0.98370351783318455</v>
      </c>
      <c r="G1322">
        <f t="shared" si="246"/>
        <v>55.33909762662033</v>
      </c>
      <c r="H1322">
        <f t="shared" si="247"/>
        <v>21.13765438662033</v>
      </c>
      <c r="I1322">
        <f t="shared" si="243"/>
        <v>7182.0342910720328</v>
      </c>
      <c r="J1322">
        <f t="shared" si="244"/>
        <v>0.61803398874989479</v>
      </c>
      <c r="K1322">
        <f t="shared" si="239"/>
        <v>2743.2929908222613</v>
      </c>
      <c r="L1322">
        <f t="shared" si="240"/>
        <v>277.71566856283545</v>
      </c>
      <c r="M1322">
        <f t="shared" si="249"/>
        <v>217.36049984303008</v>
      </c>
      <c r="N1322">
        <f t="shared" si="250"/>
        <v>210.05504678244188</v>
      </c>
      <c r="O1322">
        <f t="shared" si="241"/>
        <v>272.40594236900688</v>
      </c>
    </row>
    <row r="1323" spans="1:15" x14ac:dyDescent="0.25">
      <c r="A1323">
        <v>13190</v>
      </c>
      <c r="B1323">
        <v>303.549623</v>
      </c>
      <c r="C1323">
        <v>550.01736099999994</v>
      </c>
      <c r="D1323">
        <f t="shared" si="242"/>
        <v>235.72234037037913</v>
      </c>
      <c r="E1323">
        <f t="shared" si="248"/>
        <v>-1.9311184930791113E-2</v>
      </c>
      <c r="F1323">
        <f t="shared" si="245"/>
        <v>-0.98370351783318455</v>
      </c>
      <c r="G1323">
        <f t="shared" si="246"/>
        <v>55.33909762662033</v>
      </c>
      <c r="H1323">
        <f t="shared" si="247"/>
        <v>21.13765438662033</v>
      </c>
      <c r="I1323">
        <f t="shared" si="243"/>
        <v>7182.0342910720328</v>
      </c>
      <c r="J1323">
        <f t="shared" si="244"/>
        <v>0.61803398874989479</v>
      </c>
      <c r="K1323">
        <f t="shared" si="239"/>
        <v>2743.2929908222613</v>
      </c>
      <c r="L1323">
        <f t="shared" si="240"/>
        <v>277.64190640003017</v>
      </c>
      <c r="M1323">
        <f t="shared" si="249"/>
        <v>217.16738799372217</v>
      </c>
      <c r="N1323">
        <f t="shared" si="250"/>
        <v>209.86193493313397</v>
      </c>
      <c r="O1323">
        <f t="shared" si="241"/>
        <v>272.21283051969897</v>
      </c>
    </row>
    <row r="1324" spans="1:15" x14ac:dyDescent="0.25">
      <c r="A1324">
        <v>13200</v>
      </c>
      <c r="B1324">
        <v>303.549623</v>
      </c>
      <c r="C1324">
        <v>550.01736099999994</v>
      </c>
      <c r="D1324">
        <f t="shared" si="242"/>
        <v>235.52982836300464</v>
      </c>
      <c r="E1324">
        <f t="shared" si="248"/>
        <v>-1.9251200737448924E-2</v>
      </c>
      <c r="F1324">
        <f t="shared" si="245"/>
        <v>-0.98370351783318455</v>
      </c>
      <c r="G1324">
        <f t="shared" si="246"/>
        <v>55.33909762662033</v>
      </c>
      <c r="H1324">
        <f t="shared" si="247"/>
        <v>21.13765438662033</v>
      </c>
      <c r="I1324">
        <f t="shared" si="243"/>
        <v>7182.0342910720328</v>
      </c>
      <c r="J1324">
        <f t="shared" si="244"/>
        <v>0.61803398874989479</v>
      </c>
      <c r="K1324">
        <f t="shared" si="239"/>
        <v>2743.2929908222613</v>
      </c>
      <c r="L1324">
        <f t="shared" si="240"/>
        <v>277.5683733564556</v>
      </c>
      <c r="M1324">
        <f t="shared" si="249"/>
        <v>216.97487598634768</v>
      </c>
      <c r="N1324">
        <f t="shared" si="250"/>
        <v>209.66942292575948</v>
      </c>
      <c r="O1324">
        <f t="shared" si="241"/>
        <v>272.02031851232448</v>
      </c>
    </row>
    <row r="1325" spans="1:15" x14ac:dyDescent="0.25">
      <c r="A1325">
        <v>13210</v>
      </c>
      <c r="B1325">
        <v>303.549623</v>
      </c>
      <c r="C1325">
        <v>550.01736099999994</v>
      </c>
      <c r="D1325">
        <f t="shared" si="242"/>
        <v>235.3379161975638</v>
      </c>
      <c r="E1325">
        <f t="shared" si="248"/>
        <v>-1.9191216544084001E-2</v>
      </c>
      <c r="F1325">
        <f t="shared" si="245"/>
        <v>-0.98370351783318455</v>
      </c>
      <c r="G1325">
        <f t="shared" si="246"/>
        <v>55.33909762662033</v>
      </c>
      <c r="H1325">
        <f t="shared" si="247"/>
        <v>21.13765438662033</v>
      </c>
      <c r="I1325">
        <f t="shared" si="243"/>
        <v>7182.0342910720328</v>
      </c>
      <c r="J1325">
        <f t="shared" si="244"/>
        <v>0.61803398874989479</v>
      </c>
      <c r="K1325">
        <f t="shared" si="239"/>
        <v>2743.2929908222613</v>
      </c>
      <c r="L1325">
        <f t="shared" si="240"/>
        <v>277.49506943211179</v>
      </c>
      <c r="M1325">
        <f t="shared" si="249"/>
        <v>216.78296382090684</v>
      </c>
      <c r="N1325">
        <f t="shared" si="250"/>
        <v>209.47751076031864</v>
      </c>
      <c r="O1325">
        <f t="shared" si="241"/>
        <v>271.82840634688364</v>
      </c>
    </row>
    <row r="1326" spans="1:15" x14ac:dyDescent="0.25">
      <c r="A1326">
        <v>13220</v>
      </c>
      <c r="B1326">
        <v>303.549623</v>
      </c>
      <c r="C1326">
        <v>550.01736099999994</v>
      </c>
      <c r="D1326">
        <f t="shared" si="242"/>
        <v>235.14660387405684</v>
      </c>
      <c r="E1326">
        <f t="shared" si="248"/>
        <v>-1.9131232350696338E-2</v>
      </c>
      <c r="F1326">
        <f t="shared" si="245"/>
        <v>-0.98370351783318455</v>
      </c>
      <c r="G1326">
        <f t="shared" si="246"/>
        <v>55.33909762662033</v>
      </c>
      <c r="H1326">
        <f t="shared" si="247"/>
        <v>21.13765438662033</v>
      </c>
      <c r="I1326">
        <f t="shared" si="243"/>
        <v>7182.0342910720328</v>
      </c>
      <c r="J1326">
        <f t="shared" si="244"/>
        <v>0.61803398874989479</v>
      </c>
      <c r="K1326">
        <f t="shared" ref="K1326:K1389" si="251">+(1-J1326)*I1326</f>
        <v>2743.2929908222613</v>
      </c>
      <c r="L1326">
        <f t="shared" ref="L1326:L1389" si="252">+D1326+J1326*(B1326-D1326)</f>
        <v>277.42199462699881</v>
      </c>
      <c r="M1326">
        <f t="shared" si="249"/>
        <v>216.59165149739988</v>
      </c>
      <c r="N1326">
        <f t="shared" si="250"/>
        <v>209.28619843681167</v>
      </c>
      <c r="O1326">
        <f t="shared" si="241"/>
        <v>271.63709402337668</v>
      </c>
    </row>
    <row r="1327" spans="1:15" x14ac:dyDescent="0.25">
      <c r="A1327">
        <v>13230</v>
      </c>
      <c r="B1327">
        <v>303.549623</v>
      </c>
      <c r="C1327">
        <v>550.01736099999994</v>
      </c>
      <c r="D1327">
        <f t="shared" si="242"/>
        <v>234.9558913924833</v>
      </c>
      <c r="E1327">
        <f t="shared" si="248"/>
        <v>-1.907124815735415E-2</v>
      </c>
      <c r="F1327">
        <f t="shared" si="245"/>
        <v>-0.98370351783318455</v>
      </c>
      <c r="G1327">
        <f t="shared" si="246"/>
        <v>55.33909762662033</v>
      </c>
      <c r="H1327">
        <f t="shared" si="247"/>
        <v>21.13765438662033</v>
      </c>
      <c r="I1327">
        <f t="shared" si="243"/>
        <v>7182.0342910720328</v>
      </c>
      <c r="J1327">
        <f t="shared" si="244"/>
        <v>0.61803398874989479</v>
      </c>
      <c r="K1327">
        <f t="shared" si="251"/>
        <v>2743.2929908222613</v>
      </c>
      <c r="L1327">
        <f t="shared" si="252"/>
        <v>277.3491489411166</v>
      </c>
      <c r="M1327">
        <f t="shared" si="249"/>
        <v>216.40093901582634</v>
      </c>
      <c r="N1327">
        <f t="shared" si="250"/>
        <v>209.09548595523813</v>
      </c>
      <c r="O1327">
        <f t="shared" si="241"/>
        <v>271.44638154180313</v>
      </c>
    </row>
    <row r="1328" spans="1:15" x14ac:dyDescent="0.25">
      <c r="A1328">
        <v>13240</v>
      </c>
      <c r="B1328">
        <v>303.549623</v>
      </c>
      <c r="C1328">
        <v>550.01736099999994</v>
      </c>
      <c r="D1328">
        <f t="shared" si="242"/>
        <v>234.7657787528434</v>
      </c>
      <c r="E1328">
        <f t="shared" si="248"/>
        <v>-1.9011263963989222E-2</v>
      </c>
      <c r="F1328">
        <f t="shared" si="245"/>
        <v>-0.98370351783318455</v>
      </c>
      <c r="G1328">
        <f t="shared" si="246"/>
        <v>55.33909762662033</v>
      </c>
      <c r="H1328">
        <f t="shared" si="247"/>
        <v>21.13765438662033</v>
      </c>
      <c r="I1328">
        <f t="shared" si="243"/>
        <v>7182.0342910720328</v>
      </c>
      <c r="J1328">
        <f t="shared" si="244"/>
        <v>0.61803398874989479</v>
      </c>
      <c r="K1328">
        <f t="shared" si="251"/>
        <v>2743.2929908222613</v>
      </c>
      <c r="L1328">
        <f t="shared" si="252"/>
        <v>277.27653237446509</v>
      </c>
      <c r="M1328">
        <f t="shared" si="249"/>
        <v>216.21082637618645</v>
      </c>
      <c r="N1328">
        <f t="shared" si="250"/>
        <v>208.90537331559824</v>
      </c>
      <c r="O1328">
        <f t="shared" si="241"/>
        <v>271.25626890216324</v>
      </c>
    </row>
    <row r="1329" spans="1:15" x14ac:dyDescent="0.25">
      <c r="A1329">
        <v>13250</v>
      </c>
      <c r="B1329">
        <v>303.549623</v>
      </c>
      <c r="C1329">
        <v>550.01736099999994</v>
      </c>
      <c r="D1329">
        <f t="shared" si="242"/>
        <v>234.57626595513727</v>
      </c>
      <c r="E1329">
        <f t="shared" si="248"/>
        <v>-1.8951279770612929E-2</v>
      </c>
      <c r="F1329">
        <f t="shared" si="245"/>
        <v>-0.98370351783318455</v>
      </c>
      <c r="G1329">
        <f t="shared" si="246"/>
        <v>55.33909762662033</v>
      </c>
      <c r="H1329">
        <f t="shared" si="247"/>
        <v>21.13765438662033</v>
      </c>
      <c r="I1329">
        <f t="shared" si="243"/>
        <v>7182.0342910720328</v>
      </c>
      <c r="J1329">
        <f t="shared" si="244"/>
        <v>0.61803398874989479</v>
      </c>
      <c r="K1329">
        <f t="shared" si="251"/>
        <v>2743.2929908222613</v>
      </c>
      <c r="L1329">
        <f t="shared" si="252"/>
        <v>277.20414492704447</v>
      </c>
      <c r="M1329">
        <f t="shared" si="249"/>
        <v>216.02131357848032</v>
      </c>
      <c r="N1329">
        <f t="shared" si="250"/>
        <v>208.71586051789211</v>
      </c>
      <c r="O1329">
        <f t="shared" si="241"/>
        <v>271.06675610445711</v>
      </c>
    </row>
    <row r="1330" spans="1:15" x14ac:dyDescent="0.25">
      <c r="A1330">
        <v>13260</v>
      </c>
      <c r="B1330">
        <v>303.549623</v>
      </c>
      <c r="C1330">
        <v>550.01736099999994</v>
      </c>
      <c r="D1330">
        <f t="shared" si="242"/>
        <v>234.38735299936468</v>
      </c>
      <c r="E1330">
        <f t="shared" si="248"/>
        <v>-1.8891295577259371E-2</v>
      </c>
      <c r="F1330">
        <f t="shared" si="245"/>
        <v>-0.98370351783318455</v>
      </c>
      <c r="G1330">
        <f t="shared" si="246"/>
        <v>55.33909762662033</v>
      </c>
      <c r="H1330">
        <f t="shared" si="247"/>
        <v>21.13765438662033</v>
      </c>
      <c r="I1330">
        <f t="shared" si="243"/>
        <v>7182.0342910720328</v>
      </c>
      <c r="J1330">
        <f t="shared" si="244"/>
        <v>0.61803398874989479</v>
      </c>
      <c r="K1330">
        <f t="shared" si="251"/>
        <v>2743.2929908222613</v>
      </c>
      <c r="L1330">
        <f t="shared" si="252"/>
        <v>277.1319865988545</v>
      </c>
      <c r="M1330">
        <f t="shared" si="249"/>
        <v>215.83240062270772</v>
      </c>
      <c r="N1330">
        <f t="shared" si="250"/>
        <v>208.52694756211952</v>
      </c>
      <c r="O1330">
        <f t="shared" si="241"/>
        <v>270.87784314868452</v>
      </c>
    </row>
    <row r="1331" spans="1:15" x14ac:dyDescent="0.25">
      <c r="A1331">
        <v>13270</v>
      </c>
      <c r="B1331">
        <v>303.549623</v>
      </c>
      <c r="C1331">
        <v>550.01736099999994</v>
      </c>
      <c r="D1331">
        <f t="shared" si="242"/>
        <v>234.19903988552562</v>
      </c>
      <c r="E1331">
        <f t="shared" si="248"/>
        <v>-1.8831311383905813E-2</v>
      </c>
      <c r="F1331">
        <f t="shared" si="245"/>
        <v>-0.98370351783318455</v>
      </c>
      <c r="G1331">
        <f t="shared" si="246"/>
        <v>55.33909762662033</v>
      </c>
      <c r="H1331">
        <f t="shared" si="247"/>
        <v>21.13765438662033</v>
      </c>
      <c r="I1331">
        <f t="shared" si="243"/>
        <v>7182.0342910720328</v>
      </c>
      <c r="J1331">
        <f t="shared" si="244"/>
        <v>0.61803398874989479</v>
      </c>
      <c r="K1331">
        <f t="shared" si="251"/>
        <v>2743.2929908222613</v>
      </c>
      <c r="L1331">
        <f t="shared" si="252"/>
        <v>277.06005738989529</v>
      </c>
      <c r="M1331">
        <f t="shared" si="249"/>
        <v>215.64408750886867</v>
      </c>
      <c r="N1331">
        <f t="shared" si="250"/>
        <v>208.33863444828046</v>
      </c>
      <c r="O1331">
        <f t="shared" si="241"/>
        <v>270.68953003484546</v>
      </c>
    </row>
    <row r="1332" spans="1:15" x14ac:dyDescent="0.25">
      <c r="A1332">
        <v>13280</v>
      </c>
      <c r="B1332">
        <v>303.549623</v>
      </c>
      <c r="C1332">
        <v>550.01736099999994</v>
      </c>
      <c r="D1332">
        <f t="shared" si="242"/>
        <v>234.01132661362044</v>
      </c>
      <c r="E1332">
        <f t="shared" si="248"/>
        <v>-1.8771327190518151E-2</v>
      </c>
      <c r="F1332">
        <f t="shared" si="245"/>
        <v>-0.98370351783318455</v>
      </c>
      <c r="G1332">
        <f t="shared" si="246"/>
        <v>55.33909762662033</v>
      </c>
      <c r="H1332">
        <f t="shared" si="247"/>
        <v>21.13765438662033</v>
      </c>
      <c r="I1332">
        <f t="shared" si="243"/>
        <v>7182.0342910720328</v>
      </c>
      <c r="J1332">
        <f t="shared" si="244"/>
        <v>0.61803398874989479</v>
      </c>
      <c r="K1332">
        <f t="shared" si="251"/>
        <v>2743.2929908222613</v>
      </c>
      <c r="L1332">
        <f t="shared" si="252"/>
        <v>276.98835730016697</v>
      </c>
      <c r="M1332">
        <f t="shared" si="249"/>
        <v>215.45637423696348</v>
      </c>
      <c r="N1332">
        <f t="shared" si="250"/>
        <v>208.15092117637528</v>
      </c>
      <c r="O1332">
        <f t="shared" si="241"/>
        <v>270.50181676294028</v>
      </c>
    </row>
    <row r="1333" spans="1:15" x14ac:dyDescent="0.25">
      <c r="A1333">
        <v>13290</v>
      </c>
      <c r="B1333">
        <v>303.549623</v>
      </c>
      <c r="C1333">
        <v>550.01736099999994</v>
      </c>
      <c r="D1333">
        <f t="shared" si="242"/>
        <v>233.82421318364857</v>
      </c>
      <c r="E1333">
        <f t="shared" si="248"/>
        <v>-1.8711342997187332E-2</v>
      </c>
      <c r="F1333">
        <f t="shared" si="245"/>
        <v>-0.98370351783318455</v>
      </c>
      <c r="G1333">
        <f t="shared" si="246"/>
        <v>55.33909762662033</v>
      </c>
      <c r="H1333">
        <f t="shared" si="247"/>
        <v>21.13765438662033</v>
      </c>
      <c r="I1333">
        <f t="shared" si="243"/>
        <v>7182.0342910720328</v>
      </c>
      <c r="J1333">
        <f t="shared" si="244"/>
        <v>0.61803398874989479</v>
      </c>
      <c r="K1333">
        <f t="shared" si="251"/>
        <v>2743.2929908222613</v>
      </c>
      <c r="L1333">
        <f t="shared" si="252"/>
        <v>276.9168863296693</v>
      </c>
      <c r="M1333">
        <f t="shared" si="249"/>
        <v>215.26926080699161</v>
      </c>
      <c r="N1333">
        <f t="shared" si="250"/>
        <v>207.9638077464034</v>
      </c>
      <c r="O1333">
        <f t="shared" ref="O1333:O1396" si="253">+O1332+E1333*10</f>
        <v>270.31470333296841</v>
      </c>
    </row>
    <row r="1334" spans="1:15" x14ac:dyDescent="0.25">
      <c r="A1334">
        <v>13300</v>
      </c>
      <c r="B1334">
        <v>303.549623</v>
      </c>
      <c r="C1334">
        <v>550.01736099999994</v>
      </c>
      <c r="D1334">
        <f t="shared" si="242"/>
        <v>233.63769959561046</v>
      </c>
      <c r="E1334">
        <f t="shared" si="248"/>
        <v>-1.8651358803811035E-2</v>
      </c>
      <c r="F1334">
        <f t="shared" si="245"/>
        <v>-0.98370351783318455</v>
      </c>
      <c r="G1334">
        <f t="shared" si="246"/>
        <v>55.33909762662033</v>
      </c>
      <c r="H1334">
        <f t="shared" si="247"/>
        <v>21.13765438662033</v>
      </c>
      <c r="I1334">
        <f t="shared" si="243"/>
        <v>7182.0342910720328</v>
      </c>
      <c r="J1334">
        <f t="shared" si="244"/>
        <v>0.61803398874989479</v>
      </c>
      <c r="K1334">
        <f t="shared" si="251"/>
        <v>2743.2929908222613</v>
      </c>
      <c r="L1334">
        <f t="shared" si="252"/>
        <v>276.84564447840245</v>
      </c>
      <c r="M1334">
        <f t="shared" si="249"/>
        <v>215.0827472189535</v>
      </c>
      <c r="N1334">
        <f t="shared" si="250"/>
        <v>207.77729415836529</v>
      </c>
      <c r="O1334">
        <f t="shared" si="253"/>
        <v>270.1281897449303</v>
      </c>
    </row>
    <row r="1335" spans="1:15" x14ac:dyDescent="0.25">
      <c r="A1335">
        <v>13310</v>
      </c>
      <c r="B1335">
        <v>303.549623</v>
      </c>
      <c r="C1335">
        <v>550.01736099999994</v>
      </c>
      <c r="D1335">
        <f t="shared" si="242"/>
        <v>233.45178584950622</v>
      </c>
      <c r="E1335">
        <f t="shared" si="248"/>
        <v>-1.8591374610423372E-2</v>
      </c>
      <c r="F1335">
        <f t="shared" si="245"/>
        <v>-0.98370351783318455</v>
      </c>
      <c r="G1335">
        <f t="shared" si="246"/>
        <v>55.33909762662033</v>
      </c>
      <c r="H1335">
        <f t="shared" si="247"/>
        <v>21.13765438662033</v>
      </c>
      <c r="I1335">
        <f t="shared" si="243"/>
        <v>7182.0342910720328</v>
      </c>
      <c r="J1335">
        <f t="shared" si="244"/>
        <v>0.61803398874989479</v>
      </c>
      <c r="K1335">
        <f t="shared" si="251"/>
        <v>2743.2929908222613</v>
      </c>
      <c r="L1335">
        <f t="shared" si="252"/>
        <v>276.77463174636648</v>
      </c>
      <c r="M1335">
        <f t="shared" si="249"/>
        <v>214.89683347284927</v>
      </c>
      <c r="N1335">
        <f t="shared" si="250"/>
        <v>207.59138041226106</v>
      </c>
      <c r="O1335">
        <f t="shared" si="253"/>
        <v>269.94227599882606</v>
      </c>
    </row>
    <row r="1336" spans="1:15" x14ac:dyDescent="0.25">
      <c r="A1336">
        <v>13320</v>
      </c>
      <c r="B1336">
        <v>303.549623</v>
      </c>
      <c r="C1336">
        <v>550.01736099999994</v>
      </c>
      <c r="D1336">
        <f t="shared" si="242"/>
        <v>233.2664719453353</v>
      </c>
      <c r="E1336">
        <f t="shared" si="248"/>
        <v>-1.8531390417092553E-2</v>
      </c>
      <c r="F1336">
        <f t="shared" si="245"/>
        <v>-0.98370351783318455</v>
      </c>
      <c r="G1336">
        <f t="shared" si="246"/>
        <v>55.33909762662033</v>
      </c>
      <c r="H1336">
        <f t="shared" si="247"/>
        <v>21.13765438662033</v>
      </c>
      <c r="I1336">
        <f t="shared" si="243"/>
        <v>7182.0342910720328</v>
      </c>
      <c r="J1336">
        <f t="shared" si="244"/>
        <v>0.61803398874989479</v>
      </c>
      <c r="K1336">
        <f t="shared" si="251"/>
        <v>2743.2929908222613</v>
      </c>
      <c r="L1336">
        <f t="shared" si="252"/>
        <v>276.70384813356111</v>
      </c>
      <c r="M1336">
        <f t="shared" si="249"/>
        <v>214.71151956867834</v>
      </c>
      <c r="N1336">
        <f t="shared" si="250"/>
        <v>207.40606650809013</v>
      </c>
      <c r="O1336">
        <f t="shared" si="253"/>
        <v>269.75696209465514</v>
      </c>
    </row>
    <row r="1337" spans="1:15" x14ac:dyDescent="0.25">
      <c r="A1337">
        <v>13330</v>
      </c>
      <c r="B1337">
        <v>303.549623</v>
      </c>
      <c r="C1337">
        <v>550.01736099999994</v>
      </c>
      <c r="D1337">
        <f t="shared" si="242"/>
        <v>233.08175788309802</v>
      </c>
      <c r="E1337">
        <f t="shared" si="248"/>
        <v>-1.8471406223727626E-2</v>
      </c>
      <c r="F1337">
        <f t="shared" si="245"/>
        <v>-0.98370351783318455</v>
      </c>
      <c r="G1337">
        <f t="shared" si="246"/>
        <v>55.33909762662033</v>
      </c>
      <c r="H1337">
        <f t="shared" si="247"/>
        <v>21.13765438662033</v>
      </c>
      <c r="I1337">
        <f t="shared" si="243"/>
        <v>7182.0342910720328</v>
      </c>
      <c r="J1337">
        <f t="shared" si="244"/>
        <v>0.61803398874989479</v>
      </c>
      <c r="K1337">
        <f t="shared" si="251"/>
        <v>2743.2929908222613</v>
      </c>
      <c r="L1337">
        <f t="shared" si="252"/>
        <v>276.6332936399865</v>
      </c>
      <c r="M1337">
        <f t="shared" si="249"/>
        <v>214.52680550644106</v>
      </c>
      <c r="N1337">
        <f t="shared" si="250"/>
        <v>207.22135244585286</v>
      </c>
      <c r="O1337">
        <f t="shared" si="253"/>
        <v>269.57224803241786</v>
      </c>
    </row>
    <row r="1338" spans="1:15" x14ac:dyDescent="0.25">
      <c r="A1338">
        <v>13340</v>
      </c>
      <c r="B1338">
        <v>303.549623</v>
      </c>
      <c r="C1338">
        <v>550.01736099999994</v>
      </c>
      <c r="D1338">
        <f t="shared" si="242"/>
        <v>232.89764366279462</v>
      </c>
      <c r="E1338">
        <f t="shared" si="248"/>
        <v>-1.8411422030339963E-2</v>
      </c>
      <c r="F1338">
        <f t="shared" si="245"/>
        <v>-0.98370351783318455</v>
      </c>
      <c r="G1338">
        <f t="shared" si="246"/>
        <v>55.33909762662033</v>
      </c>
      <c r="H1338">
        <f t="shared" si="247"/>
        <v>21.13765438662033</v>
      </c>
      <c r="I1338">
        <f t="shared" si="243"/>
        <v>7182.0342910720328</v>
      </c>
      <c r="J1338">
        <f t="shared" si="244"/>
        <v>0.61803398874989479</v>
      </c>
      <c r="K1338">
        <f t="shared" si="251"/>
        <v>2743.2929908222613</v>
      </c>
      <c r="L1338">
        <f t="shared" si="252"/>
        <v>276.56296826564278</v>
      </c>
      <c r="M1338">
        <f t="shared" si="249"/>
        <v>214.34269128613766</v>
      </c>
      <c r="N1338">
        <f t="shared" si="250"/>
        <v>207.03723822554946</v>
      </c>
      <c r="O1338">
        <f t="shared" si="253"/>
        <v>269.38813381211446</v>
      </c>
    </row>
    <row r="1339" spans="1:15" x14ac:dyDescent="0.25">
      <c r="A1339">
        <v>13350</v>
      </c>
      <c r="B1339">
        <v>303.549623</v>
      </c>
      <c r="C1339">
        <v>550.01736099999994</v>
      </c>
      <c r="D1339">
        <f t="shared" si="242"/>
        <v>232.71412928442464</v>
      </c>
      <c r="E1339">
        <f t="shared" si="248"/>
        <v>-1.8351437836997775E-2</v>
      </c>
      <c r="F1339">
        <f t="shared" si="245"/>
        <v>-0.98370351783318455</v>
      </c>
      <c r="G1339">
        <f t="shared" si="246"/>
        <v>55.33909762662033</v>
      </c>
      <c r="H1339">
        <f t="shared" si="247"/>
        <v>21.13765438662033</v>
      </c>
      <c r="I1339">
        <f t="shared" si="243"/>
        <v>7182.0342910720328</v>
      </c>
      <c r="J1339">
        <f t="shared" si="244"/>
        <v>0.61803398874989479</v>
      </c>
      <c r="K1339">
        <f t="shared" si="251"/>
        <v>2743.2929908222613</v>
      </c>
      <c r="L1339">
        <f t="shared" si="252"/>
        <v>276.49287201052977</v>
      </c>
      <c r="M1339">
        <f t="shared" si="249"/>
        <v>214.15917690776769</v>
      </c>
      <c r="N1339">
        <f t="shared" si="250"/>
        <v>206.85372384717948</v>
      </c>
      <c r="O1339">
        <f t="shared" si="253"/>
        <v>269.20461943374448</v>
      </c>
    </row>
    <row r="1340" spans="1:15" x14ac:dyDescent="0.25">
      <c r="A1340">
        <v>13360</v>
      </c>
      <c r="B1340">
        <v>303.549623</v>
      </c>
      <c r="C1340">
        <v>550.01736099999994</v>
      </c>
      <c r="D1340">
        <f t="shared" si="242"/>
        <v>232.5312147479882</v>
      </c>
      <c r="E1340">
        <f t="shared" si="248"/>
        <v>-1.8291453643644217E-2</v>
      </c>
      <c r="F1340">
        <f t="shared" si="245"/>
        <v>-0.98370351783318455</v>
      </c>
      <c r="G1340">
        <f t="shared" si="246"/>
        <v>55.33909762662033</v>
      </c>
      <c r="H1340">
        <f t="shared" si="247"/>
        <v>21.13765438662033</v>
      </c>
      <c r="I1340">
        <f t="shared" si="243"/>
        <v>7182.0342910720328</v>
      </c>
      <c r="J1340">
        <f t="shared" si="244"/>
        <v>0.61803398874989479</v>
      </c>
      <c r="K1340">
        <f t="shared" si="251"/>
        <v>2743.2929908222613</v>
      </c>
      <c r="L1340">
        <f t="shared" si="252"/>
        <v>276.42300487464752</v>
      </c>
      <c r="M1340">
        <f t="shared" si="249"/>
        <v>213.97626237133125</v>
      </c>
      <c r="N1340">
        <f t="shared" si="250"/>
        <v>206.67080931074304</v>
      </c>
      <c r="O1340">
        <f t="shared" si="253"/>
        <v>269.02170489730804</v>
      </c>
    </row>
    <row r="1341" spans="1:15" x14ac:dyDescent="0.25">
      <c r="A1341">
        <v>13370</v>
      </c>
      <c r="B1341">
        <v>303.549623</v>
      </c>
      <c r="C1341">
        <v>550.01736099999994</v>
      </c>
      <c r="D1341">
        <f t="shared" si="242"/>
        <v>232.34890005348575</v>
      </c>
      <c r="E1341">
        <f t="shared" si="248"/>
        <v>-1.8231469450245185E-2</v>
      </c>
      <c r="F1341">
        <f t="shared" si="245"/>
        <v>-0.98370351783318455</v>
      </c>
      <c r="G1341">
        <f t="shared" si="246"/>
        <v>55.33909762662033</v>
      </c>
      <c r="H1341">
        <f t="shared" si="247"/>
        <v>21.13765438662033</v>
      </c>
      <c r="I1341">
        <f t="shared" si="243"/>
        <v>7182.0342910720328</v>
      </c>
      <c r="J1341">
        <f t="shared" si="244"/>
        <v>0.61803398874989479</v>
      </c>
      <c r="K1341">
        <f t="shared" si="251"/>
        <v>2743.2929908222613</v>
      </c>
      <c r="L1341">
        <f t="shared" si="252"/>
        <v>276.35336685799609</v>
      </c>
      <c r="M1341">
        <f t="shared" si="249"/>
        <v>213.79394767682879</v>
      </c>
      <c r="N1341">
        <f t="shared" si="250"/>
        <v>206.48849461624059</v>
      </c>
      <c r="O1341">
        <f t="shared" si="253"/>
        <v>268.83939020280559</v>
      </c>
    </row>
    <row r="1342" spans="1:15" x14ac:dyDescent="0.25">
      <c r="A1342">
        <v>13380</v>
      </c>
      <c r="B1342">
        <v>303.549623</v>
      </c>
      <c r="C1342">
        <v>550.01736099999994</v>
      </c>
      <c r="D1342">
        <f t="shared" si="242"/>
        <v>232.16718520091661</v>
      </c>
      <c r="E1342">
        <f t="shared" si="248"/>
        <v>-1.8171485256914366E-2</v>
      </c>
      <c r="F1342">
        <f t="shared" si="245"/>
        <v>-0.98370351783318455</v>
      </c>
      <c r="G1342">
        <f t="shared" si="246"/>
        <v>55.33909762662033</v>
      </c>
      <c r="H1342">
        <f t="shared" si="247"/>
        <v>21.13765438662033</v>
      </c>
      <c r="I1342">
        <f t="shared" si="243"/>
        <v>7182.0342910720328</v>
      </c>
      <c r="J1342">
        <f t="shared" si="244"/>
        <v>0.61803398874989479</v>
      </c>
      <c r="K1342">
        <f t="shared" si="251"/>
        <v>2743.2929908222613</v>
      </c>
      <c r="L1342">
        <f t="shared" si="252"/>
        <v>276.28395796057538</v>
      </c>
      <c r="M1342">
        <f t="shared" si="249"/>
        <v>213.61223282425965</v>
      </c>
      <c r="N1342">
        <f t="shared" si="250"/>
        <v>206.30677976367144</v>
      </c>
      <c r="O1342">
        <f t="shared" si="253"/>
        <v>268.65767535023645</v>
      </c>
    </row>
    <row r="1343" spans="1:15" x14ac:dyDescent="0.25">
      <c r="A1343">
        <v>13390</v>
      </c>
      <c r="B1343">
        <v>303.549623</v>
      </c>
      <c r="C1343">
        <v>550.01736099999994</v>
      </c>
      <c r="D1343">
        <f t="shared" si="242"/>
        <v>231.98607019028111</v>
      </c>
      <c r="E1343">
        <f t="shared" si="248"/>
        <v>-1.8111501063549439E-2</v>
      </c>
      <c r="F1343">
        <f t="shared" si="245"/>
        <v>-0.98370351783318455</v>
      </c>
      <c r="G1343">
        <f t="shared" si="246"/>
        <v>55.33909762662033</v>
      </c>
      <c r="H1343">
        <f t="shared" si="247"/>
        <v>21.13765438662033</v>
      </c>
      <c r="I1343">
        <f t="shared" si="243"/>
        <v>7182.0342910720328</v>
      </c>
      <c r="J1343">
        <f t="shared" si="244"/>
        <v>0.61803398874989479</v>
      </c>
      <c r="K1343">
        <f t="shared" si="251"/>
        <v>2743.2929908222613</v>
      </c>
      <c r="L1343">
        <f t="shared" si="252"/>
        <v>276.21477818238543</v>
      </c>
      <c r="M1343">
        <f t="shared" si="249"/>
        <v>213.43111781362416</v>
      </c>
      <c r="N1343">
        <f t="shared" si="250"/>
        <v>206.12566475303595</v>
      </c>
      <c r="O1343">
        <f t="shared" si="253"/>
        <v>268.47656033960095</v>
      </c>
    </row>
    <row r="1344" spans="1:15" x14ac:dyDescent="0.25">
      <c r="A1344">
        <v>13400</v>
      </c>
      <c r="B1344">
        <v>303.549623</v>
      </c>
      <c r="C1344">
        <v>550.01736099999994</v>
      </c>
      <c r="D1344">
        <f t="shared" si="242"/>
        <v>231.80555502157949</v>
      </c>
      <c r="E1344">
        <f t="shared" si="248"/>
        <v>-1.8051516870161776E-2</v>
      </c>
      <c r="F1344">
        <f t="shared" si="245"/>
        <v>-0.98370351783318455</v>
      </c>
      <c r="G1344">
        <f t="shared" si="246"/>
        <v>55.33909762662033</v>
      </c>
      <c r="H1344">
        <f t="shared" si="247"/>
        <v>21.13765438662033</v>
      </c>
      <c r="I1344">
        <f t="shared" si="243"/>
        <v>7182.0342910720328</v>
      </c>
      <c r="J1344">
        <f t="shared" si="244"/>
        <v>0.61803398874989479</v>
      </c>
      <c r="K1344">
        <f t="shared" si="251"/>
        <v>2743.2929908222613</v>
      </c>
      <c r="L1344">
        <f t="shared" si="252"/>
        <v>276.14582752342631</v>
      </c>
      <c r="M1344">
        <f t="shared" si="249"/>
        <v>213.25060264492254</v>
      </c>
      <c r="N1344">
        <f t="shared" si="250"/>
        <v>205.94514958433433</v>
      </c>
      <c r="O1344">
        <f t="shared" si="253"/>
        <v>268.29604517089933</v>
      </c>
    </row>
    <row r="1345" spans="1:15" x14ac:dyDescent="0.25">
      <c r="A1345">
        <v>13410</v>
      </c>
      <c r="B1345">
        <v>303.549623</v>
      </c>
      <c r="C1345">
        <v>550.01736099999994</v>
      </c>
      <c r="D1345">
        <f t="shared" si="242"/>
        <v>231.6256396948113</v>
      </c>
      <c r="E1345">
        <f t="shared" si="248"/>
        <v>-1.7991532676819588E-2</v>
      </c>
      <c r="F1345">
        <f t="shared" si="245"/>
        <v>-0.98370351783318455</v>
      </c>
      <c r="G1345">
        <f t="shared" si="246"/>
        <v>55.33909762662033</v>
      </c>
      <c r="H1345">
        <f t="shared" si="247"/>
        <v>21.13765438662033</v>
      </c>
      <c r="I1345">
        <f t="shared" si="243"/>
        <v>7182.0342910720328</v>
      </c>
      <c r="J1345">
        <f t="shared" si="244"/>
        <v>0.61803398874989479</v>
      </c>
      <c r="K1345">
        <f t="shared" si="251"/>
        <v>2743.2929908222613</v>
      </c>
      <c r="L1345">
        <f t="shared" si="252"/>
        <v>276.07710598369789</v>
      </c>
      <c r="M1345">
        <f t="shared" si="249"/>
        <v>213.07068731815434</v>
      </c>
      <c r="N1345">
        <f t="shared" si="250"/>
        <v>205.76523425756614</v>
      </c>
      <c r="O1345">
        <f t="shared" si="253"/>
        <v>268.11612984413114</v>
      </c>
    </row>
    <row r="1346" spans="1:15" x14ac:dyDescent="0.25">
      <c r="A1346">
        <v>13420</v>
      </c>
      <c r="B1346">
        <v>303.549623</v>
      </c>
      <c r="C1346">
        <v>550.01736099999994</v>
      </c>
      <c r="D1346">
        <f t="shared" si="242"/>
        <v>231.44632420997675</v>
      </c>
      <c r="E1346">
        <f t="shared" si="248"/>
        <v>-1.7931548483454664E-2</v>
      </c>
      <c r="F1346">
        <f t="shared" si="245"/>
        <v>-0.98370351783318455</v>
      </c>
      <c r="G1346">
        <f t="shared" si="246"/>
        <v>55.33909762662033</v>
      </c>
      <c r="H1346">
        <f t="shared" si="247"/>
        <v>21.13765438662033</v>
      </c>
      <c r="I1346">
        <f t="shared" si="243"/>
        <v>7182.0342910720328</v>
      </c>
      <c r="J1346">
        <f t="shared" si="244"/>
        <v>0.61803398874989479</v>
      </c>
      <c r="K1346">
        <f t="shared" si="251"/>
        <v>2743.2929908222613</v>
      </c>
      <c r="L1346">
        <f t="shared" si="252"/>
        <v>276.0086135632003</v>
      </c>
      <c r="M1346">
        <f t="shared" si="249"/>
        <v>212.89137183331979</v>
      </c>
      <c r="N1346">
        <f t="shared" si="250"/>
        <v>205.58591877273159</v>
      </c>
      <c r="O1346">
        <f t="shared" si="253"/>
        <v>267.93681435929659</v>
      </c>
    </row>
    <row r="1347" spans="1:15" x14ac:dyDescent="0.25">
      <c r="A1347">
        <v>13430</v>
      </c>
      <c r="B1347">
        <v>289.09487900000005</v>
      </c>
      <c r="C1347">
        <v>560.86805600000002</v>
      </c>
      <c r="D1347">
        <f t="shared" si="242"/>
        <v>231.26760856707585</v>
      </c>
      <c r="E1347">
        <f t="shared" si="248"/>
        <v>-1.7871564290089736E-2</v>
      </c>
      <c r="F1347">
        <f t="shared" si="245"/>
        <v>-0.98370351783318455</v>
      </c>
      <c r="G1347">
        <f t="shared" si="246"/>
        <v>55.33909762662033</v>
      </c>
      <c r="H1347">
        <f t="shared" si="247"/>
        <v>21.13765438662033</v>
      </c>
      <c r="I1347">
        <f t="shared" si="243"/>
        <v>7182.0342910720328</v>
      </c>
      <c r="J1347">
        <f t="shared" si="244"/>
        <v>0.61803398874989479</v>
      </c>
      <c r="K1347">
        <f t="shared" si="251"/>
        <v>2743.2929908222613</v>
      </c>
      <c r="L1347">
        <f t="shared" si="252"/>
        <v>267.00682717125483</v>
      </c>
      <c r="M1347">
        <f t="shared" si="249"/>
        <v>212.7126561904189</v>
      </c>
      <c r="N1347">
        <f t="shared" si="250"/>
        <v>205.40720312983069</v>
      </c>
      <c r="O1347">
        <f t="shared" si="253"/>
        <v>267.75809871639569</v>
      </c>
    </row>
    <row r="1348" spans="1:15" x14ac:dyDescent="0.25">
      <c r="A1348">
        <v>13440</v>
      </c>
      <c r="B1348">
        <v>289.09487900000005</v>
      </c>
      <c r="C1348">
        <v>560.86805600000002</v>
      </c>
      <c r="D1348">
        <f t="shared" ref="D1348:D1411" si="254">A*EXP(-E/(R_*$B$1))*A1348^2+(m*$B$1+b)*A1348+$B$4</f>
        <v>231.08949276610872</v>
      </c>
      <c r="E1348">
        <f t="shared" si="248"/>
        <v>-1.7811580096713443E-2</v>
      </c>
      <c r="F1348">
        <f t="shared" si="245"/>
        <v>-0.98370351783318455</v>
      </c>
      <c r="G1348">
        <f t="shared" si="246"/>
        <v>55.33909762662033</v>
      </c>
      <c r="H1348">
        <f t="shared" si="247"/>
        <v>21.13765438662033</v>
      </c>
      <c r="I1348">
        <f t="shared" ref="I1348:I1411" si="255">+sigma_mod+10^2*G1348</f>
        <v>7182.0342910720328</v>
      </c>
      <c r="J1348">
        <f t="shared" ref="J1348:J1411" si="256">+G1348/(G1348+sigma_sens)</f>
        <v>0.61803398874989479</v>
      </c>
      <c r="K1348">
        <f t="shared" si="251"/>
        <v>2743.2929908222613</v>
      </c>
      <c r="L1348">
        <f t="shared" si="252"/>
        <v>266.93879298921883</v>
      </c>
      <c r="M1348">
        <f t="shared" si="249"/>
        <v>212.53454038945176</v>
      </c>
      <c r="N1348">
        <f t="shared" si="250"/>
        <v>205.22908732886356</v>
      </c>
      <c r="O1348">
        <f t="shared" si="253"/>
        <v>267.57998291542856</v>
      </c>
    </row>
    <row r="1349" spans="1:15" x14ac:dyDescent="0.25">
      <c r="A1349">
        <v>13450</v>
      </c>
      <c r="B1349">
        <v>289.09487900000005</v>
      </c>
      <c r="C1349">
        <v>560.86805600000002</v>
      </c>
      <c r="D1349">
        <f t="shared" si="254"/>
        <v>230.91197680707501</v>
      </c>
      <c r="E1349">
        <f t="shared" si="248"/>
        <v>-1.7751595903371255E-2</v>
      </c>
      <c r="F1349">
        <f t="shared" ref="F1349:F1412" si="257">+A*EXP(-E/(R_*$B$1))*(10)^2+(m*$B$1+b)*10</f>
        <v>-0.98370351783318455</v>
      </c>
      <c r="G1349">
        <f t="shared" ref="G1349:G1412" si="258">+H1348+sigma_sens</f>
        <v>55.33909762662033</v>
      </c>
      <c r="H1349">
        <f t="shared" ref="H1349:H1412" si="259">+G1349*(1-J1349)</f>
        <v>21.13765438662033</v>
      </c>
      <c r="I1349">
        <f t="shared" si="255"/>
        <v>7182.0342910720328</v>
      </c>
      <c r="J1349">
        <f t="shared" si="256"/>
        <v>0.61803398874989479</v>
      </c>
      <c r="K1349">
        <f t="shared" si="251"/>
        <v>2743.2929908222613</v>
      </c>
      <c r="L1349">
        <f t="shared" si="252"/>
        <v>266.87098792641348</v>
      </c>
      <c r="M1349">
        <f t="shared" si="249"/>
        <v>212.35702443041805</v>
      </c>
      <c r="N1349">
        <f t="shared" si="250"/>
        <v>205.05157136982984</v>
      </c>
      <c r="O1349">
        <f t="shared" si="253"/>
        <v>267.40246695639485</v>
      </c>
    </row>
    <row r="1350" spans="1:15" x14ac:dyDescent="0.25">
      <c r="A1350">
        <v>13460</v>
      </c>
      <c r="B1350">
        <v>303.549623</v>
      </c>
      <c r="C1350">
        <v>550.01736099999994</v>
      </c>
      <c r="D1350">
        <f t="shared" si="254"/>
        <v>230.73506068997494</v>
      </c>
      <c r="E1350">
        <f t="shared" ref="E1350:E1413" si="260">+(D1350-D1349)/10</f>
        <v>-1.7691611710006327E-2</v>
      </c>
      <c r="F1350">
        <f t="shared" si="257"/>
        <v>-0.98370351783318455</v>
      </c>
      <c r="G1350">
        <f t="shared" si="258"/>
        <v>55.33909762662033</v>
      </c>
      <c r="H1350">
        <f t="shared" si="259"/>
        <v>21.13765438662033</v>
      </c>
      <c r="I1350">
        <f t="shared" si="255"/>
        <v>7182.0342910720328</v>
      </c>
      <c r="J1350">
        <f t="shared" si="256"/>
        <v>0.61803398874989479</v>
      </c>
      <c r="K1350">
        <f t="shared" si="251"/>
        <v>2743.2929908222613</v>
      </c>
      <c r="L1350">
        <f t="shared" si="252"/>
        <v>275.73693507351749</v>
      </c>
      <c r="M1350">
        <f t="shared" ref="M1350:M1413" si="261">+M1349+E1350*10</f>
        <v>212.18010831331799</v>
      </c>
      <c r="N1350">
        <f t="shared" si="250"/>
        <v>204.87465525272978</v>
      </c>
      <c r="O1350">
        <f t="shared" si="253"/>
        <v>267.22555083929478</v>
      </c>
    </row>
    <row r="1351" spans="1:15" x14ac:dyDescent="0.25">
      <c r="A1351">
        <v>13470</v>
      </c>
      <c r="B1351">
        <v>289.09487900000005</v>
      </c>
      <c r="C1351">
        <v>560.86805600000002</v>
      </c>
      <c r="D1351">
        <f t="shared" si="254"/>
        <v>230.55874441480876</v>
      </c>
      <c r="E1351">
        <f t="shared" si="260"/>
        <v>-1.7631627516618665E-2</v>
      </c>
      <c r="F1351">
        <f t="shared" si="257"/>
        <v>-0.98370351783318455</v>
      </c>
      <c r="G1351">
        <f t="shared" si="258"/>
        <v>55.33909762662033</v>
      </c>
      <c r="H1351">
        <f t="shared" si="259"/>
        <v>21.13765438662033</v>
      </c>
      <c r="I1351">
        <f t="shared" si="255"/>
        <v>7182.0342910720328</v>
      </c>
      <c r="J1351">
        <f t="shared" si="256"/>
        <v>0.61803398874989479</v>
      </c>
      <c r="K1351">
        <f t="shared" si="251"/>
        <v>2743.2929908222613</v>
      </c>
      <c r="L1351">
        <f t="shared" si="252"/>
        <v>266.73606515849519</v>
      </c>
      <c r="M1351">
        <f t="shared" si="261"/>
        <v>212.0037920381518</v>
      </c>
      <c r="N1351">
        <f t="shared" si="250"/>
        <v>204.69833897756359</v>
      </c>
      <c r="O1351">
        <f t="shared" si="253"/>
        <v>267.0492345641286</v>
      </c>
    </row>
    <row r="1352" spans="1:15" x14ac:dyDescent="0.25">
      <c r="A1352">
        <v>13480</v>
      </c>
      <c r="B1352">
        <v>289.09487900000005</v>
      </c>
      <c r="C1352">
        <v>560.86805600000002</v>
      </c>
      <c r="D1352">
        <f t="shared" si="254"/>
        <v>230.38302798157599</v>
      </c>
      <c r="E1352">
        <f t="shared" si="260"/>
        <v>-1.7571643323276476E-2</v>
      </c>
      <c r="F1352">
        <f t="shared" si="257"/>
        <v>-0.98370351783318455</v>
      </c>
      <c r="G1352">
        <f t="shared" si="258"/>
        <v>55.33909762662033</v>
      </c>
      <c r="H1352">
        <f t="shared" si="259"/>
        <v>21.13765438662033</v>
      </c>
      <c r="I1352">
        <f t="shared" si="255"/>
        <v>7182.0342910720328</v>
      </c>
      <c r="J1352">
        <f t="shared" si="256"/>
        <v>0.61803398874989479</v>
      </c>
      <c r="K1352">
        <f t="shared" si="251"/>
        <v>2743.2929908222613</v>
      </c>
      <c r="L1352">
        <f t="shared" si="252"/>
        <v>266.6689474533822</v>
      </c>
      <c r="M1352">
        <f t="shared" si="261"/>
        <v>211.82807560491904</v>
      </c>
      <c r="N1352">
        <f t="shared" ref="N1352:N1415" si="262">+N1351+E1352*10</f>
        <v>204.52262254433083</v>
      </c>
      <c r="O1352">
        <f t="shared" si="253"/>
        <v>266.87351813089583</v>
      </c>
    </row>
    <row r="1353" spans="1:15" x14ac:dyDescent="0.25">
      <c r="A1353">
        <v>13490</v>
      </c>
      <c r="B1353">
        <v>289.09487900000005</v>
      </c>
      <c r="C1353">
        <v>560.86805600000002</v>
      </c>
      <c r="D1353">
        <f t="shared" si="254"/>
        <v>230.20791139027676</v>
      </c>
      <c r="E1353">
        <f t="shared" si="260"/>
        <v>-1.7511659129922919E-2</v>
      </c>
      <c r="F1353">
        <f t="shared" si="257"/>
        <v>-0.98370351783318455</v>
      </c>
      <c r="G1353">
        <f t="shared" si="258"/>
        <v>55.33909762662033</v>
      </c>
      <c r="H1353">
        <f t="shared" si="259"/>
        <v>21.13765438662033</v>
      </c>
      <c r="I1353">
        <f t="shared" si="255"/>
        <v>7182.0342910720328</v>
      </c>
      <c r="J1353">
        <f t="shared" si="256"/>
        <v>0.61803398874989479</v>
      </c>
      <c r="K1353">
        <f t="shared" si="251"/>
        <v>2743.2929908222613</v>
      </c>
      <c r="L1353">
        <f t="shared" si="252"/>
        <v>266.60205886749992</v>
      </c>
      <c r="M1353">
        <f t="shared" si="261"/>
        <v>211.65295901361981</v>
      </c>
      <c r="N1353">
        <f t="shared" si="262"/>
        <v>204.3475059530316</v>
      </c>
      <c r="O1353">
        <f t="shared" si="253"/>
        <v>266.6984015395966</v>
      </c>
    </row>
    <row r="1354" spans="1:15" x14ac:dyDescent="0.25">
      <c r="A1354">
        <v>13500</v>
      </c>
      <c r="B1354">
        <v>289.09487900000005</v>
      </c>
      <c r="C1354">
        <v>560.86805600000002</v>
      </c>
      <c r="D1354">
        <f t="shared" si="254"/>
        <v>230.03339464091152</v>
      </c>
      <c r="E1354">
        <f t="shared" si="260"/>
        <v>-1.7451674936523887E-2</v>
      </c>
      <c r="F1354">
        <f t="shared" si="257"/>
        <v>-0.98370351783318455</v>
      </c>
      <c r="G1354">
        <f t="shared" si="258"/>
        <v>55.33909762662033</v>
      </c>
      <c r="H1354">
        <f t="shared" si="259"/>
        <v>21.13765438662033</v>
      </c>
      <c r="I1354">
        <f t="shared" si="255"/>
        <v>7182.0342910720328</v>
      </c>
      <c r="J1354">
        <f t="shared" si="256"/>
        <v>0.61803398874989479</v>
      </c>
      <c r="K1354">
        <f t="shared" si="251"/>
        <v>2743.2929908222613</v>
      </c>
      <c r="L1354">
        <f t="shared" si="252"/>
        <v>266.53539940084852</v>
      </c>
      <c r="M1354">
        <f t="shared" si="261"/>
        <v>211.47844226425457</v>
      </c>
      <c r="N1354">
        <f t="shared" si="262"/>
        <v>204.17298920366636</v>
      </c>
      <c r="O1354">
        <f t="shared" si="253"/>
        <v>266.52388479023136</v>
      </c>
    </row>
    <row r="1355" spans="1:15" x14ac:dyDescent="0.25">
      <c r="A1355">
        <v>13510</v>
      </c>
      <c r="B1355">
        <v>303.549623</v>
      </c>
      <c r="C1355">
        <v>550.01736099999994</v>
      </c>
      <c r="D1355">
        <f t="shared" si="254"/>
        <v>229.85947773347959</v>
      </c>
      <c r="E1355">
        <f t="shared" si="260"/>
        <v>-1.7391690743193067E-2</v>
      </c>
      <c r="F1355">
        <f t="shared" si="257"/>
        <v>-0.98370351783318455</v>
      </c>
      <c r="G1355">
        <f t="shared" si="258"/>
        <v>55.33909762662033</v>
      </c>
      <c r="H1355">
        <f t="shared" si="259"/>
        <v>21.13765438662033</v>
      </c>
      <c r="I1355">
        <f t="shared" si="255"/>
        <v>7182.0342910720328</v>
      </c>
      <c r="J1355">
        <f t="shared" si="256"/>
        <v>0.61803398874989479</v>
      </c>
      <c r="K1355">
        <f t="shared" si="251"/>
        <v>2743.2929908222613</v>
      </c>
      <c r="L1355">
        <f t="shared" si="252"/>
        <v>275.40249214410636</v>
      </c>
      <c r="M1355">
        <f t="shared" si="261"/>
        <v>211.30452535682264</v>
      </c>
      <c r="N1355">
        <f t="shared" si="262"/>
        <v>203.99907229623443</v>
      </c>
      <c r="O1355">
        <f t="shared" si="253"/>
        <v>266.34996788279943</v>
      </c>
    </row>
    <row r="1356" spans="1:15" x14ac:dyDescent="0.25">
      <c r="A1356">
        <v>13520</v>
      </c>
      <c r="B1356">
        <v>289.09487900000005</v>
      </c>
      <c r="C1356">
        <v>560.86805600000002</v>
      </c>
      <c r="D1356">
        <f t="shared" si="254"/>
        <v>229.68616066798131</v>
      </c>
      <c r="E1356">
        <f t="shared" si="260"/>
        <v>-1.733170654982814E-2</v>
      </c>
      <c r="F1356">
        <f t="shared" si="257"/>
        <v>-0.98370351783318455</v>
      </c>
      <c r="G1356">
        <f t="shared" si="258"/>
        <v>55.33909762662033</v>
      </c>
      <c r="H1356">
        <f t="shared" si="259"/>
        <v>21.13765438662033</v>
      </c>
      <c r="I1356">
        <f t="shared" si="255"/>
        <v>7182.0342910720328</v>
      </c>
      <c r="J1356">
        <f t="shared" si="256"/>
        <v>0.61803398874989479</v>
      </c>
      <c r="K1356">
        <f t="shared" si="251"/>
        <v>2743.2929908222613</v>
      </c>
      <c r="L1356">
        <f t="shared" si="252"/>
        <v>266.40276782523785</v>
      </c>
      <c r="M1356">
        <f t="shared" si="261"/>
        <v>211.13120829132436</v>
      </c>
      <c r="N1356">
        <f t="shared" si="262"/>
        <v>203.82575523073615</v>
      </c>
      <c r="O1356">
        <f t="shared" si="253"/>
        <v>266.17665081730115</v>
      </c>
    </row>
    <row r="1357" spans="1:15" x14ac:dyDescent="0.25">
      <c r="A1357">
        <v>13530</v>
      </c>
      <c r="B1357">
        <v>289.09487900000005</v>
      </c>
      <c r="C1357">
        <v>560.86805600000002</v>
      </c>
      <c r="D1357">
        <f t="shared" si="254"/>
        <v>229.51344344441691</v>
      </c>
      <c r="E1357">
        <f t="shared" si="260"/>
        <v>-1.7271722356440478E-2</v>
      </c>
      <c r="F1357">
        <f t="shared" si="257"/>
        <v>-0.98370351783318455</v>
      </c>
      <c r="G1357">
        <f t="shared" si="258"/>
        <v>55.33909762662033</v>
      </c>
      <c r="H1357">
        <f t="shared" si="259"/>
        <v>21.13765438662033</v>
      </c>
      <c r="I1357">
        <f t="shared" si="255"/>
        <v>7182.0342910720328</v>
      </c>
      <c r="J1357">
        <f t="shared" si="256"/>
        <v>0.61803398874989479</v>
      </c>
      <c r="K1357">
        <f t="shared" si="251"/>
        <v>2743.2929908222613</v>
      </c>
      <c r="L1357">
        <f t="shared" si="252"/>
        <v>266.33679571627874</v>
      </c>
      <c r="M1357">
        <f t="shared" si="261"/>
        <v>210.95849106775995</v>
      </c>
      <c r="N1357">
        <f t="shared" si="262"/>
        <v>203.65303800717174</v>
      </c>
      <c r="O1357">
        <f t="shared" si="253"/>
        <v>266.00393359373675</v>
      </c>
    </row>
    <row r="1358" spans="1:15" x14ac:dyDescent="0.25">
      <c r="A1358">
        <v>13540</v>
      </c>
      <c r="B1358">
        <v>303.549623</v>
      </c>
      <c r="C1358">
        <v>550.01736099999994</v>
      </c>
      <c r="D1358">
        <f t="shared" si="254"/>
        <v>229.34132606278581</v>
      </c>
      <c r="E1358">
        <f t="shared" si="260"/>
        <v>-1.7211738163109658E-2</v>
      </c>
      <c r="F1358">
        <f t="shared" si="257"/>
        <v>-0.98370351783318455</v>
      </c>
      <c r="G1358">
        <f t="shared" si="258"/>
        <v>55.33909762662033</v>
      </c>
      <c r="H1358">
        <f t="shared" si="259"/>
        <v>21.13765438662033</v>
      </c>
      <c r="I1358">
        <f t="shared" si="255"/>
        <v>7182.0342910720328</v>
      </c>
      <c r="J1358">
        <f t="shared" si="256"/>
        <v>0.61803398874989479</v>
      </c>
      <c r="K1358">
        <f t="shared" si="251"/>
        <v>2743.2929908222613</v>
      </c>
      <c r="L1358">
        <f t="shared" si="252"/>
        <v>275.20457581722889</v>
      </c>
      <c r="M1358">
        <f t="shared" si="261"/>
        <v>210.78637368612885</v>
      </c>
      <c r="N1358">
        <f t="shared" si="262"/>
        <v>203.48092062554065</v>
      </c>
      <c r="O1358">
        <f t="shared" si="253"/>
        <v>265.83181621210565</v>
      </c>
    </row>
    <row r="1359" spans="1:15" x14ac:dyDescent="0.25">
      <c r="A1359">
        <v>13550</v>
      </c>
      <c r="B1359">
        <v>289.09487900000005</v>
      </c>
      <c r="C1359">
        <v>560.86805600000002</v>
      </c>
      <c r="D1359">
        <f t="shared" si="254"/>
        <v>229.16980852308848</v>
      </c>
      <c r="E1359">
        <f t="shared" si="260"/>
        <v>-1.7151753969733362E-2</v>
      </c>
      <c r="F1359">
        <f t="shared" si="257"/>
        <v>-0.98370351783318455</v>
      </c>
      <c r="G1359">
        <f t="shared" si="258"/>
        <v>55.33909762662033</v>
      </c>
      <c r="H1359">
        <f t="shared" si="259"/>
        <v>21.13765438662033</v>
      </c>
      <c r="I1359">
        <f t="shared" si="255"/>
        <v>7182.0342910720328</v>
      </c>
      <c r="J1359">
        <f t="shared" si="256"/>
        <v>0.61803398874989479</v>
      </c>
      <c r="K1359">
        <f t="shared" si="251"/>
        <v>2743.2929908222613</v>
      </c>
      <c r="L1359">
        <f t="shared" si="252"/>
        <v>266.20553885605273</v>
      </c>
      <c r="M1359">
        <f t="shared" si="261"/>
        <v>210.61485614643152</v>
      </c>
      <c r="N1359">
        <f t="shared" si="262"/>
        <v>203.30940308584331</v>
      </c>
      <c r="O1359">
        <f t="shared" si="253"/>
        <v>265.66029867240832</v>
      </c>
    </row>
    <row r="1360" spans="1:15" x14ac:dyDescent="0.25">
      <c r="A1360">
        <v>13560</v>
      </c>
      <c r="B1360">
        <v>289.09487900000005</v>
      </c>
      <c r="C1360">
        <v>560.86805600000002</v>
      </c>
      <c r="D1360">
        <f t="shared" si="254"/>
        <v>228.99889082532491</v>
      </c>
      <c r="E1360">
        <f t="shared" si="260"/>
        <v>-1.7091769776357069E-2</v>
      </c>
      <c r="F1360">
        <f t="shared" si="257"/>
        <v>-0.98370351783318455</v>
      </c>
      <c r="G1360">
        <f t="shared" si="258"/>
        <v>55.33909762662033</v>
      </c>
      <c r="H1360">
        <f t="shared" si="259"/>
        <v>21.13765438662033</v>
      </c>
      <c r="I1360">
        <f t="shared" si="255"/>
        <v>7182.0342910720328</v>
      </c>
      <c r="J1360">
        <f t="shared" si="256"/>
        <v>0.61803398874989479</v>
      </c>
      <c r="K1360">
        <f t="shared" si="251"/>
        <v>2743.2929908222613</v>
      </c>
      <c r="L1360">
        <f t="shared" si="252"/>
        <v>266.14025410478587</v>
      </c>
      <c r="M1360">
        <f t="shared" si="261"/>
        <v>210.44393844866795</v>
      </c>
      <c r="N1360">
        <f t="shared" si="262"/>
        <v>203.13848538807974</v>
      </c>
      <c r="O1360">
        <f t="shared" si="253"/>
        <v>265.48938097464475</v>
      </c>
    </row>
    <row r="1361" spans="1:15" x14ac:dyDescent="0.25">
      <c r="A1361">
        <v>13570</v>
      </c>
      <c r="B1361">
        <v>289.09487900000005</v>
      </c>
      <c r="C1361">
        <v>560.86805600000002</v>
      </c>
      <c r="D1361">
        <f t="shared" si="254"/>
        <v>228.82857296949476</v>
      </c>
      <c r="E1361">
        <f t="shared" si="260"/>
        <v>-1.703178558301488E-2</v>
      </c>
      <c r="F1361">
        <f t="shared" si="257"/>
        <v>-0.98370351783318455</v>
      </c>
      <c r="G1361">
        <f t="shared" si="258"/>
        <v>55.33909762662033</v>
      </c>
      <c r="H1361">
        <f t="shared" si="259"/>
        <v>21.13765438662033</v>
      </c>
      <c r="I1361">
        <f t="shared" si="255"/>
        <v>7182.0342910720328</v>
      </c>
      <c r="J1361">
        <f t="shared" si="256"/>
        <v>0.61803398874989479</v>
      </c>
      <c r="K1361">
        <f t="shared" si="251"/>
        <v>2743.2929908222613</v>
      </c>
      <c r="L1361">
        <f t="shared" si="252"/>
        <v>266.07519847274978</v>
      </c>
      <c r="M1361">
        <f t="shared" si="261"/>
        <v>210.2736205928378</v>
      </c>
      <c r="N1361">
        <f t="shared" si="262"/>
        <v>202.96816753224959</v>
      </c>
      <c r="O1361">
        <f t="shared" si="253"/>
        <v>265.3190631188146</v>
      </c>
    </row>
    <row r="1362" spans="1:15" x14ac:dyDescent="0.25">
      <c r="A1362">
        <v>13580</v>
      </c>
      <c r="B1362">
        <v>289.09487900000005</v>
      </c>
      <c r="C1362">
        <v>560.86805600000002</v>
      </c>
      <c r="D1362">
        <f t="shared" si="254"/>
        <v>228.65885495559837</v>
      </c>
      <c r="E1362">
        <f t="shared" si="260"/>
        <v>-1.6971801389638587E-2</v>
      </c>
      <c r="F1362">
        <f t="shared" si="257"/>
        <v>-0.98370351783318455</v>
      </c>
      <c r="G1362">
        <f t="shared" si="258"/>
        <v>55.33909762662033</v>
      </c>
      <c r="H1362">
        <f t="shared" si="259"/>
        <v>21.13765438662033</v>
      </c>
      <c r="I1362">
        <f t="shared" si="255"/>
        <v>7182.0342910720328</v>
      </c>
      <c r="J1362">
        <f t="shared" si="256"/>
        <v>0.61803398874989479</v>
      </c>
      <c r="K1362">
        <f t="shared" si="251"/>
        <v>2743.2929908222613</v>
      </c>
      <c r="L1362">
        <f t="shared" si="252"/>
        <v>266.01037195994451</v>
      </c>
      <c r="M1362">
        <f t="shared" si="261"/>
        <v>210.10390257894142</v>
      </c>
      <c r="N1362">
        <f t="shared" si="262"/>
        <v>202.79844951835321</v>
      </c>
      <c r="O1362">
        <f t="shared" si="253"/>
        <v>265.14934510491821</v>
      </c>
    </row>
    <row r="1363" spans="1:15" x14ac:dyDescent="0.25">
      <c r="A1363">
        <v>13590</v>
      </c>
      <c r="B1363">
        <v>303.549623</v>
      </c>
      <c r="C1363">
        <v>550.01736099999994</v>
      </c>
      <c r="D1363">
        <f t="shared" si="254"/>
        <v>228.48973678363564</v>
      </c>
      <c r="E1363">
        <f t="shared" si="260"/>
        <v>-1.691181719627366E-2</v>
      </c>
      <c r="F1363">
        <f t="shared" si="257"/>
        <v>-0.98370351783318455</v>
      </c>
      <c r="G1363">
        <f t="shared" si="258"/>
        <v>55.33909762662033</v>
      </c>
      <c r="H1363">
        <f t="shared" si="259"/>
        <v>21.13765438662033</v>
      </c>
      <c r="I1363">
        <f t="shared" si="255"/>
        <v>7182.0342910720328</v>
      </c>
      <c r="J1363">
        <f t="shared" si="256"/>
        <v>0.61803398874989479</v>
      </c>
      <c r="K1363">
        <f t="shared" si="251"/>
        <v>2743.2929908222613</v>
      </c>
      <c r="L1363">
        <f t="shared" si="252"/>
        <v>274.87929765704854</v>
      </c>
      <c r="M1363">
        <f t="shared" si="261"/>
        <v>209.93478440697868</v>
      </c>
      <c r="N1363">
        <f t="shared" si="262"/>
        <v>202.62933134639047</v>
      </c>
      <c r="O1363">
        <f t="shared" si="253"/>
        <v>264.98022693295547</v>
      </c>
    </row>
    <row r="1364" spans="1:15" x14ac:dyDescent="0.25">
      <c r="A1364">
        <v>13600</v>
      </c>
      <c r="B1364">
        <v>289.09487900000005</v>
      </c>
      <c r="C1364">
        <v>560.86805600000002</v>
      </c>
      <c r="D1364">
        <f t="shared" si="254"/>
        <v>228.32121845360643</v>
      </c>
      <c r="E1364">
        <f t="shared" si="260"/>
        <v>-1.6851833002920102E-2</v>
      </c>
      <c r="F1364">
        <f t="shared" si="257"/>
        <v>-0.98370351783318455</v>
      </c>
      <c r="G1364">
        <f t="shared" si="258"/>
        <v>55.33909762662033</v>
      </c>
      <c r="H1364">
        <f t="shared" si="259"/>
        <v>21.13765438662033</v>
      </c>
      <c r="I1364">
        <f t="shared" si="255"/>
        <v>7182.0342910720328</v>
      </c>
      <c r="J1364">
        <f t="shared" si="256"/>
        <v>0.61803398874989479</v>
      </c>
      <c r="K1364">
        <f t="shared" si="251"/>
        <v>2743.2929908222613</v>
      </c>
      <c r="L1364">
        <f t="shared" si="252"/>
        <v>265.88140629202621</v>
      </c>
      <c r="M1364">
        <f t="shared" si="261"/>
        <v>209.76626607694948</v>
      </c>
      <c r="N1364">
        <f t="shared" si="262"/>
        <v>202.46081301636127</v>
      </c>
      <c r="O1364">
        <f t="shared" si="253"/>
        <v>264.81170860292627</v>
      </c>
    </row>
    <row r="1365" spans="1:15" x14ac:dyDescent="0.25">
      <c r="A1365">
        <v>13610</v>
      </c>
      <c r="B1365">
        <v>289.09487900000005</v>
      </c>
      <c r="C1365">
        <v>560.86805600000002</v>
      </c>
      <c r="D1365">
        <f t="shared" si="254"/>
        <v>228.15329996551088</v>
      </c>
      <c r="E1365">
        <f t="shared" si="260"/>
        <v>-1.6791848809555178E-2</v>
      </c>
      <c r="F1365">
        <f t="shared" si="257"/>
        <v>-0.98370351783318455</v>
      </c>
      <c r="G1365">
        <f t="shared" si="258"/>
        <v>55.33909762662033</v>
      </c>
      <c r="H1365">
        <f t="shared" si="259"/>
        <v>21.13765438662033</v>
      </c>
      <c r="I1365">
        <f t="shared" si="255"/>
        <v>7182.0342910720328</v>
      </c>
      <c r="J1365">
        <f t="shared" si="256"/>
        <v>0.61803398874989479</v>
      </c>
      <c r="K1365">
        <f t="shared" si="251"/>
        <v>2743.2929908222613</v>
      </c>
      <c r="L1365">
        <f t="shared" si="252"/>
        <v>265.81726713691319</v>
      </c>
      <c r="M1365">
        <f t="shared" si="261"/>
        <v>209.59834758885393</v>
      </c>
      <c r="N1365">
        <f t="shared" si="262"/>
        <v>202.29289452826572</v>
      </c>
      <c r="O1365">
        <f t="shared" si="253"/>
        <v>264.64379011483072</v>
      </c>
    </row>
    <row r="1366" spans="1:15" x14ac:dyDescent="0.25">
      <c r="A1366">
        <v>13620</v>
      </c>
      <c r="B1366">
        <v>289.09487900000005</v>
      </c>
      <c r="C1366">
        <v>560.86805600000002</v>
      </c>
      <c r="D1366">
        <f t="shared" si="254"/>
        <v>227.98598131934909</v>
      </c>
      <c r="E1366">
        <f t="shared" si="260"/>
        <v>-1.6731864616178881E-2</v>
      </c>
      <c r="F1366">
        <f t="shared" si="257"/>
        <v>-0.98370351783318455</v>
      </c>
      <c r="G1366">
        <f t="shared" si="258"/>
        <v>55.33909762662033</v>
      </c>
      <c r="H1366">
        <f t="shared" si="259"/>
        <v>21.13765438662033</v>
      </c>
      <c r="I1366">
        <f t="shared" si="255"/>
        <v>7182.0342910720328</v>
      </c>
      <c r="J1366">
        <f t="shared" si="256"/>
        <v>0.61803398874989479</v>
      </c>
      <c r="K1366">
        <f t="shared" si="251"/>
        <v>2743.2929908222613</v>
      </c>
      <c r="L1366">
        <f t="shared" si="252"/>
        <v>265.75335710103099</v>
      </c>
      <c r="M1366">
        <f t="shared" si="261"/>
        <v>209.43102894269214</v>
      </c>
      <c r="N1366">
        <f t="shared" si="262"/>
        <v>202.12557588210393</v>
      </c>
      <c r="O1366">
        <f t="shared" si="253"/>
        <v>264.47647146866893</v>
      </c>
    </row>
    <row r="1367" spans="1:15" x14ac:dyDescent="0.25">
      <c r="A1367">
        <v>13630</v>
      </c>
      <c r="B1367">
        <v>289.09487900000005</v>
      </c>
      <c r="C1367">
        <v>560.86805600000002</v>
      </c>
      <c r="D1367">
        <f t="shared" si="254"/>
        <v>227.81926251512073</v>
      </c>
      <c r="E1367">
        <f t="shared" si="260"/>
        <v>-1.6671880422836693E-2</v>
      </c>
      <c r="F1367">
        <f t="shared" si="257"/>
        <v>-0.98370351783318455</v>
      </c>
      <c r="G1367">
        <f t="shared" si="258"/>
        <v>55.33909762662033</v>
      </c>
      <c r="H1367">
        <f t="shared" si="259"/>
        <v>21.13765438662033</v>
      </c>
      <c r="I1367">
        <f t="shared" si="255"/>
        <v>7182.0342910720328</v>
      </c>
      <c r="J1367">
        <f t="shared" si="256"/>
        <v>0.61803398874989479</v>
      </c>
      <c r="K1367">
        <f t="shared" si="251"/>
        <v>2743.2929908222613</v>
      </c>
      <c r="L1367">
        <f t="shared" si="252"/>
        <v>265.68967618437949</v>
      </c>
      <c r="M1367">
        <f t="shared" si="261"/>
        <v>209.26431013846377</v>
      </c>
      <c r="N1367">
        <f t="shared" si="262"/>
        <v>201.95885707787556</v>
      </c>
      <c r="O1367">
        <f t="shared" si="253"/>
        <v>264.30975266444057</v>
      </c>
    </row>
    <row r="1368" spans="1:15" x14ac:dyDescent="0.25">
      <c r="A1368">
        <v>13640</v>
      </c>
      <c r="B1368">
        <v>289.09487900000005</v>
      </c>
      <c r="C1368">
        <v>560.86805600000002</v>
      </c>
      <c r="D1368">
        <f t="shared" si="254"/>
        <v>227.65314355282601</v>
      </c>
      <c r="E1368">
        <f t="shared" si="260"/>
        <v>-1.6611896229471769E-2</v>
      </c>
      <c r="F1368">
        <f t="shared" si="257"/>
        <v>-0.98370351783318455</v>
      </c>
      <c r="G1368">
        <f t="shared" si="258"/>
        <v>55.33909762662033</v>
      </c>
      <c r="H1368">
        <f t="shared" si="259"/>
        <v>21.13765438662033</v>
      </c>
      <c r="I1368">
        <f t="shared" si="255"/>
        <v>7182.0342910720328</v>
      </c>
      <c r="J1368">
        <f t="shared" si="256"/>
        <v>0.61803398874989479</v>
      </c>
      <c r="K1368">
        <f t="shared" si="251"/>
        <v>2743.2929908222613</v>
      </c>
      <c r="L1368">
        <f t="shared" si="252"/>
        <v>265.62622438695877</v>
      </c>
      <c r="M1368">
        <f t="shared" si="261"/>
        <v>209.09819117616905</v>
      </c>
      <c r="N1368">
        <f t="shared" si="262"/>
        <v>201.79273811558085</v>
      </c>
      <c r="O1368">
        <f t="shared" si="253"/>
        <v>264.14363370214585</v>
      </c>
    </row>
    <row r="1369" spans="1:15" x14ac:dyDescent="0.25">
      <c r="A1369">
        <v>13650</v>
      </c>
      <c r="B1369">
        <v>289.09487900000005</v>
      </c>
      <c r="C1369">
        <v>560.86805600000002</v>
      </c>
      <c r="D1369">
        <f t="shared" si="254"/>
        <v>227.48762443246517</v>
      </c>
      <c r="E1369">
        <f t="shared" si="260"/>
        <v>-1.6551912036084103E-2</v>
      </c>
      <c r="F1369">
        <f t="shared" si="257"/>
        <v>-0.98370351783318455</v>
      </c>
      <c r="G1369">
        <f t="shared" si="258"/>
        <v>55.33909762662033</v>
      </c>
      <c r="H1369">
        <f t="shared" si="259"/>
        <v>21.13765438662033</v>
      </c>
      <c r="I1369">
        <f t="shared" si="255"/>
        <v>7182.0342910720328</v>
      </c>
      <c r="J1369">
        <f t="shared" si="256"/>
        <v>0.61803398874989479</v>
      </c>
      <c r="K1369">
        <f t="shared" si="251"/>
        <v>2743.2929908222613</v>
      </c>
      <c r="L1369">
        <f t="shared" si="252"/>
        <v>265.56300170876892</v>
      </c>
      <c r="M1369">
        <f t="shared" si="261"/>
        <v>208.93267205580821</v>
      </c>
      <c r="N1369">
        <f t="shared" si="262"/>
        <v>201.62721899522001</v>
      </c>
      <c r="O1369">
        <f t="shared" si="253"/>
        <v>263.97811458178501</v>
      </c>
    </row>
    <row r="1370" spans="1:15" x14ac:dyDescent="0.25">
      <c r="A1370">
        <v>13660</v>
      </c>
      <c r="B1370">
        <v>289.09487900000005</v>
      </c>
      <c r="C1370">
        <v>560.86805600000002</v>
      </c>
      <c r="D1370">
        <f t="shared" si="254"/>
        <v>227.32270515403775</v>
      </c>
      <c r="E1370">
        <f t="shared" si="260"/>
        <v>-1.6491927842741914E-2</v>
      </c>
      <c r="F1370">
        <f t="shared" si="257"/>
        <v>-0.98370351783318455</v>
      </c>
      <c r="G1370">
        <f t="shared" si="258"/>
        <v>55.33909762662033</v>
      </c>
      <c r="H1370">
        <f t="shared" si="259"/>
        <v>21.13765438662033</v>
      </c>
      <c r="I1370">
        <f t="shared" si="255"/>
        <v>7182.0342910720328</v>
      </c>
      <c r="J1370">
        <f t="shared" si="256"/>
        <v>0.61803398874989479</v>
      </c>
      <c r="K1370">
        <f t="shared" si="251"/>
        <v>2743.2929908222613</v>
      </c>
      <c r="L1370">
        <f t="shared" si="252"/>
        <v>265.50000814980979</v>
      </c>
      <c r="M1370">
        <f t="shared" si="261"/>
        <v>208.76775277738079</v>
      </c>
      <c r="N1370">
        <f t="shared" si="262"/>
        <v>201.46229971679259</v>
      </c>
      <c r="O1370">
        <f t="shared" si="253"/>
        <v>263.81319530335759</v>
      </c>
    </row>
    <row r="1371" spans="1:15" x14ac:dyDescent="0.25">
      <c r="A1371">
        <v>13670</v>
      </c>
      <c r="B1371">
        <v>289.09487900000005</v>
      </c>
      <c r="C1371">
        <v>560.86805600000002</v>
      </c>
      <c r="D1371">
        <f t="shared" si="254"/>
        <v>227.15838571754398</v>
      </c>
      <c r="E1371">
        <f t="shared" si="260"/>
        <v>-1.6431943649376991E-2</v>
      </c>
      <c r="F1371">
        <f t="shared" si="257"/>
        <v>-0.98370351783318455</v>
      </c>
      <c r="G1371">
        <f t="shared" si="258"/>
        <v>55.33909762662033</v>
      </c>
      <c r="H1371">
        <f t="shared" si="259"/>
        <v>21.13765438662033</v>
      </c>
      <c r="I1371">
        <f t="shared" si="255"/>
        <v>7182.0342910720328</v>
      </c>
      <c r="J1371">
        <f t="shared" si="256"/>
        <v>0.61803398874989479</v>
      </c>
      <c r="K1371">
        <f t="shared" si="251"/>
        <v>2743.2929908222613</v>
      </c>
      <c r="L1371">
        <f t="shared" si="252"/>
        <v>265.43724371008136</v>
      </c>
      <c r="M1371">
        <f t="shared" si="261"/>
        <v>208.60343334088702</v>
      </c>
      <c r="N1371">
        <f t="shared" si="262"/>
        <v>201.29798028029882</v>
      </c>
      <c r="O1371">
        <f t="shared" si="253"/>
        <v>263.64887586686382</v>
      </c>
    </row>
    <row r="1372" spans="1:15" x14ac:dyDescent="0.25">
      <c r="A1372">
        <v>13680</v>
      </c>
      <c r="B1372">
        <v>289.09487900000005</v>
      </c>
      <c r="C1372">
        <v>560.86805600000002</v>
      </c>
      <c r="D1372">
        <f t="shared" si="254"/>
        <v>226.99466612298397</v>
      </c>
      <c r="E1372">
        <f t="shared" si="260"/>
        <v>-1.6371959456000694E-2</v>
      </c>
      <c r="F1372">
        <f t="shared" si="257"/>
        <v>-0.98370351783318455</v>
      </c>
      <c r="G1372">
        <f t="shared" si="258"/>
        <v>55.33909762662033</v>
      </c>
      <c r="H1372">
        <f t="shared" si="259"/>
        <v>21.13765438662033</v>
      </c>
      <c r="I1372">
        <f t="shared" si="255"/>
        <v>7182.0342910720328</v>
      </c>
      <c r="J1372">
        <f t="shared" si="256"/>
        <v>0.61803398874989479</v>
      </c>
      <c r="K1372">
        <f t="shared" si="251"/>
        <v>2743.2929908222613</v>
      </c>
      <c r="L1372">
        <f t="shared" si="252"/>
        <v>265.37470838958382</v>
      </c>
      <c r="M1372">
        <f t="shared" si="261"/>
        <v>208.43971374632702</v>
      </c>
      <c r="N1372">
        <f t="shared" si="262"/>
        <v>201.13426068573881</v>
      </c>
      <c r="O1372">
        <f t="shared" si="253"/>
        <v>263.48515627230381</v>
      </c>
    </row>
    <row r="1373" spans="1:15" x14ac:dyDescent="0.25">
      <c r="A1373">
        <v>13690</v>
      </c>
      <c r="B1373">
        <v>289.09487900000005</v>
      </c>
      <c r="C1373">
        <v>560.86805600000002</v>
      </c>
      <c r="D1373">
        <f t="shared" si="254"/>
        <v>226.83154637035739</v>
      </c>
      <c r="E1373">
        <f t="shared" si="260"/>
        <v>-1.6311975262658505E-2</v>
      </c>
      <c r="F1373">
        <f t="shared" si="257"/>
        <v>-0.98370351783318455</v>
      </c>
      <c r="G1373">
        <f t="shared" si="258"/>
        <v>55.33909762662033</v>
      </c>
      <c r="H1373">
        <f t="shared" si="259"/>
        <v>21.13765438662033</v>
      </c>
      <c r="I1373">
        <f t="shared" si="255"/>
        <v>7182.0342910720328</v>
      </c>
      <c r="J1373">
        <f t="shared" si="256"/>
        <v>0.61803398874989479</v>
      </c>
      <c r="K1373">
        <f t="shared" si="251"/>
        <v>2743.2929908222613</v>
      </c>
      <c r="L1373">
        <f t="shared" si="252"/>
        <v>265.31240218831692</v>
      </c>
      <c r="M1373">
        <f t="shared" si="261"/>
        <v>208.27659399370043</v>
      </c>
      <c r="N1373">
        <f t="shared" si="262"/>
        <v>200.97114093311222</v>
      </c>
      <c r="O1373">
        <f t="shared" si="253"/>
        <v>263.32203651967723</v>
      </c>
    </row>
    <row r="1374" spans="1:15" x14ac:dyDescent="0.25">
      <c r="A1374">
        <v>13700</v>
      </c>
      <c r="B1374">
        <v>289.09487900000005</v>
      </c>
      <c r="C1374">
        <v>560.86805600000002</v>
      </c>
      <c r="D1374">
        <f t="shared" si="254"/>
        <v>226.66902645966445</v>
      </c>
      <c r="E1374">
        <f t="shared" si="260"/>
        <v>-1.6251991069293582E-2</v>
      </c>
      <c r="F1374">
        <f t="shared" si="257"/>
        <v>-0.98370351783318455</v>
      </c>
      <c r="G1374">
        <f t="shared" si="258"/>
        <v>55.33909762662033</v>
      </c>
      <c r="H1374">
        <f t="shared" si="259"/>
        <v>21.13765438662033</v>
      </c>
      <c r="I1374">
        <f t="shared" si="255"/>
        <v>7182.0342910720328</v>
      </c>
      <c r="J1374">
        <f t="shared" si="256"/>
        <v>0.61803398874989479</v>
      </c>
      <c r="K1374">
        <f t="shared" si="251"/>
        <v>2743.2929908222613</v>
      </c>
      <c r="L1374">
        <f t="shared" si="252"/>
        <v>265.2503251062808</v>
      </c>
      <c r="M1374">
        <f t="shared" si="261"/>
        <v>208.11407408300749</v>
      </c>
      <c r="N1374">
        <f t="shared" si="262"/>
        <v>200.80862102241929</v>
      </c>
      <c r="O1374">
        <f t="shared" si="253"/>
        <v>263.15951660898429</v>
      </c>
    </row>
    <row r="1375" spans="1:15" x14ac:dyDescent="0.25">
      <c r="A1375">
        <v>13710</v>
      </c>
      <c r="B1375">
        <v>289.09487900000005</v>
      </c>
      <c r="C1375">
        <v>560.86805600000002</v>
      </c>
      <c r="D1375">
        <f t="shared" si="254"/>
        <v>226.50710639090516</v>
      </c>
      <c r="E1375">
        <f t="shared" si="260"/>
        <v>-1.6192006875928654E-2</v>
      </c>
      <c r="F1375">
        <f t="shared" si="257"/>
        <v>-0.98370351783318455</v>
      </c>
      <c r="G1375">
        <f t="shared" si="258"/>
        <v>55.33909762662033</v>
      </c>
      <c r="H1375">
        <f t="shared" si="259"/>
        <v>21.13765438662033</v>
      </c>
      <c r="I1375">
        <f t="shared" si="255"/>
        <v>7182.0342910720328</v>
      </c>
      <c r="J1375">
        <f t="shared" si="256"/>
        <v>0.61803398874989479</v>
      </c>
      <c r="K1375">
        <f t="shared" si="251"/>
        <v>2743.2929908222613</v>
      </c>
      <c r="L1375">
        <f t="shared" si="252"/>
        <v>265.1884771434755</v>
      </c>
      <c r="M1375">
        <f t="shared" si="261"/>
        <v>207.95215401424821</v>
      </c>
      <c r="N1375">
        <f t="shared" si="262"/>
        <v>200.64670095366</v>
      </c>
      <c r="O1375">
        <f t="shared" si="253"/>
        <v>262.997596540225</v>
      </c>
    </row>
    <row r="1376" spans="1:15" x14ac:dyDescent="0.25">
      <c r="A1376">
        <v>13720</v>
      </c>
      <c r="B1376">
        <v>289.09487900000005</v>
      </c>
      <c r="C1376">
        <v>560.86805600000002</v>
      </c>
      <c r="D1376">
        <f t="shared" si="254"/>
        <v>226.34578616407975</v>
      </c>
      <c r="E1376">
        <f t="shared" si="260"/>
        <v>-1.6132022682540992E-2</v>
      </c>
      <c r="F1376">
        <f t="shared" si="257"/>
        <v>-0.98370351783318455</v>
      </c>
      <c r="G1376">
        <f t="shared" si="258"/>
        <v>55.33909762662033</v>
      </c>
      <c r="H1376">
        <f t="shared" si="259"/>
        <v>21.13765438662033</v>
      </c>
      <c r="I1376">
        <f t="shared" si="255"/>
        <v>7182.0342910720328</v>
      </c>
      <c r="J1376">
        <f t="shared" si="256"/>
        <v>0.61803398874989479</v>
      </c>
      <c r="K1376">
        <f t="shared" si="251"/>
        <v>2743.2929908222613</v>
      </c>
      <c r="L1376">
        <f t="shared" si="252"/>
        <v>265.12685829990102</v>
      </c>
      <c r="M1376">
        <f t="shared" si="261"/>
        <v>207.7908337874228</v>
      </c>
      <c r="N1376">
        <f t="shared" si="262"/>
        <v>200.48538072683459</v>
      </c>
      <c r="O1376">
        <f t="shared" si="253"/>
        <v>262.83627631339959</v>
      </c>
    </row>
    <row r="1377" spans="1:15" x14ac:dyDescent="0.25">
      <c r="A1377">
        <v>13730</v>
      </c>
      <c r="B1377">
        <v>289.09487900000005</v>
      </c>
      <c r="C1377">
        <v>560.86805600000002</v>
      </c>
      <c r="D1377">
        <f t="shared" si="254"/>
        <v>226.18506577918777</v>
      </c>
      <c r="E1377">
        <f t="shared" si="260"/>
        <v>-1.6072038489198803E-2</v>
      </c>
      <c r="F1377">
        <f t="shared" si="257"/>
        <v>-0.98370351783318455</v>
      </c>
      <c r="G1377">
        <f t="shared" si="258"/>
        <v>55.33909762662033</v>
      </c>
      <c r="H1377">
        <f t="shared" si="259"/>
        <v>21.13765438662033</v>
      </c>
      <c r="I1377">
        <f t="shared" si="255"/>
        <v>7182.0342910720328</v>
      </c>
      <c r="J1377">
        <f t="shared" si="256"/>
        <v>0.61803398874989479</v>
      </c>
      <c r="K1377">
        <f t="shared" si="251"/>
        <v>2743.2929908222613</v>
      </c>
      <c r="L1377">
        <f t="shared" si="252"/>
        <v>265.06546857555725</v>
      </c>
      <c r="M1377">
        <f t="shared" si="261"/>
        <v>207.63011340253081</v>
      </c>
      <c r="N1377">
        <f t="shared" si="262"/>
        <v>200.3246603419426</v>
      </c>
      <c r="O1377">
        <f t="shared" si="253"/>
        <v>262.67555592850761</v>
      </c>
    </row>
    <row r="1378" spans="1:15" x14ac:dyDescent="0.25">
      <c r="A1378">
        <v>13740</v>
      </c>
      <c r="B1378">
        <v>289.09487900000005</v>
      </c>
      <c r="C1378">
        <v>560.86805600000002</v>
      </c>
      <c r="D1378">
        <f t="shared" si="254"/>
        <v>226.02494523622931</v>
      </c>
      <c r="E1378">
        <f t="shared" si="260"/>
        <v>-1.6012054295845245E-2</v>
      </c>
      <c r="F1378">
        <f t="shared" si="257"/>
        <v>-0.98370351783318455</v>
      </c>
      <c r="G1378">
        <f t="shared" si="258"/>
        <v>55.33909762662033</v>
      </c>
      <c r="H1378">
        <f t="shared" si="259"/>
        <v>21.13765438662033</v>
      </c>
      <c r="I1378">
        <f t="shared" si="255"/>
        <v>7182.0342910720328</v>
      </c>
      <c r="J1378">
        <f t="shared" si="256"/>
        <v>0.61803398874989479</v>
      </c>
      <c r="K1378">
        <f t="shared" si="251"/>
        <v>2743.2929908222613</v>
      </c>
      <c r="L1378">
        <f t="shared" si="252"/>
        <v>265.00430797044419</v>
      </c>
      <c r="M1378">
        <f t="shared" si="261"/>
        <v>207.46999285957236</v>
      </c>
      <c r="N1378">
        <f t="shared" si="262"/>
        <v>200.16453979898415</v>
      </c>
      <c r="O1378">
        <f t="shared" si="253"/>
        <v>262.51543538554915</v>
      </c>
    </row>
    <row r="1379" spans="1:15" x14ac:dyDescent="0.25">
      <c r="A1379">
        <v>13750</v>
      </c>
      <c r="B1379">
        <v>289.09487900000005</v>
      </c>
      <c r="C1379">
        <v>560.86805600000002</v>
      </c>
      <c r="D1379">
        <f t="shared" si="254"/>
        <v>225.86542453520474</v>
      </c>
      <c r="E1379">
        <f t="shared" si="260"/>
        <v>-1.5952070102457583E-2</v>
      </c>
      <c r="F1379">
        <f t="shared" si="257"/>
        <v>-0.98370351783318455</v>
      </c>
      <c r="G1379">
        <f t="shared" si="258"/>
        <v>55.33909762662033</v>
      </c>
      <c r="H1379">
        <f t="shared" si="259"/>
        <v>21.13765438662033</v>
      </c>
      <c r="I1379">
        <f t="shared" si="255"/>
        <v>7182.0342910720328</v>
      </c>
      <c r="J1379">
        <f t="shared" si="256"/>
        <v>0.61803398874989479</v>
      </c>
      <c r="K1379">
        <f t="shared" si="251"/>
        <v>2743.2929908222613</v>
      </c>
      <c r="L1379">
        <f t="shared" si="252"/>
        <v>264.94337648456201</v>
      </c>
      <c r="M1379">
        <f t="shared" si="261"/>
        <v>207.31047215854778</v>
      </c>
      <c r="N1379">
        <f t="shared" si="262"/>
        <v>200.00501909795958</v>
      </c>
      <c r="O1379">
        <f t="shared" si="253"/>
        <v>262.35591468452458</v>
      </c>
    </row>
    <row r="1380" spans="1:15" x14ac:dyDescent="0.25">
      <c r="A1380">
        <v>13760</v>
      </c>
      <c r="B1380">
        <v>289.09487900000005</v>
      </c>
      <c r="C1380">
        <v>560.86805600000002</v>
      </c>
      <c r="D1380">
        <f t="shared" si="254"/>
        <v>225.70650367611358</v>
      </c>
      <c r="E1380">
        <f t="shared" si="260"/>
        <v>-1.5892085909115394E-2</v>
      </c>
      <c r="F1380">
        <f t="shared" si="257"/>
        <v>-0.98370351783318455</v>
      </c>
      <c r="G1380">
        <f t="shared" si="258"/>
        <v>55.33909762662033</v>
      </c>
      <c r="H1380">
        <f t="shared" si="259"/>
        <v>21.13765438662033</v>
      </c>
      <c r="I1380">
        <f t="shared" si="255"/>
        <v>7182.0342910720328</v>
      </c>
      <c r="J1380">
        <f t="shared" si="256"/>
        <v>0.61803398874989479</v>
      </c>
      <c r="K1380">
        <f t="shared" si="251"/>
        <v>2743.2929908222613</v>
      </c>
      <c r="L1380">
        <f t="shared" si="252"/>
        <v>264.88267411791054</v>
      </c>
      <c r="M1380">
        <f t="shared" si="261"/>
        <v>207.15155129945663</v>
      </c>
      <c r="N1380">
        <f t="shared" si="262"/>
        <v>199.84609823886842</v>
      </c>
      <c r="O1380">
        <f t="shared" si="253"/>
        <v>262.19699382543342</v>
      </c>
    </row>
    <row r="1381" spans="1:15" x14ac:dyDescent="0.25">
      <c r="A1381">
        <v>13770</v>
      </c>
      <c r="B1381">
        <v>289.09487900000005</v>
      </c>
      <c r="C1381">
        <v>560.86805600000002</v>
      </c>
      <c r="D1381">
        <f t="shared" si="254"/>
        <v>225.54818265895608</v>
      </c>
      <c r="E1381">
        <f t="shared" si="260"/>
        <v>-1.5832101715750467E-2</v>
      </c>
      <c r="F1381">
        <f t="shared" si="257"/>
        <v>-0.98370351783318455</v>
      </c>
      <c r="G1381">
        <f t="shared" si="258"/>
        <v>55.33909762662033</v>
      </c>
      <c r="H1381">
        <f t="shared" si="259"/>
        <v>21.13765438662033</v>
      </c>
      <c r="I1381">
        <f t="shared" si="255"/>
        <v>7182.0342910720328</v>
      </c>
      <c r="J1381">
        <f t="shared" si="256"/>
        <v>0.61803398874989479</v>
      </c>
      <c r="K1381">
        <f t="shared" si="251"/>
        <v>2743.2929908222613</v>
      </c>
      <c r="L1381">
        <f t="shared" si="252"/>
        <v>264.82220087048984</v>
      </c>
      <c r="M1381">
        <f t="shared" si="261"/>
        <v>206.99323028229912</v>
      </c>
      <c r="N1381">
        <f t="shared" si="262"/>
        <v>199.68777722171092</v>
      </c>
      <c r="O1381">
        <f t="shared" si="253"/>
        <v>262.03867280827592</v>
      </c>
    </row>
    <row r="1382" spans="1:15" x14ac:dyDescent="0.25">
      <c r="A1382">
        <v>13780</v>
      </c>
      <c r="B1382">
        <v>289.09487900000005</v>
      </c>
      <c r="C1382">
        <v>560.86805600000002</v>
      </c>
      <c r="D1382">
        <f t="shared" si="254"/>
        <v>225.39046148373245</v>
      </c>
      <c r="E1382">
        <f t="shared" si="260"/>
        <v>-1.5772117522362804E-2</v>
      </c>
      <c r="F1382">
        <f t="shared" si="257"/>
        <v>-0.98370351783318455</v>
      </c>
      <c r="G1382">
        <f t="shared" si="258"/>
        <v>55.33909762662033</v>
      </c>
      <c r="H1382">
        <f t="shared" si="259"/>
        <v>21.13765438662033</v>
      </c>
      <c r="I1382">
        <f t="shared" si="255"/>
        <v>7182.0342910720328</v>
      </c>
      <c r="J1382">
        <f t="shared" si="256"/>
        <v>0.61803398874989479</v>
      </c>
      <c r="K1382">
        <f t="shared" si="251"/>
        <v>2743.2929908222613</v>
      </c>
      <c r="L1382">
        <f t="shared" si="252"/>
        <v>264.76195674229996</v>
      </c>
      <c r="M1382">
        <f t="shared" si="261"/>
        <v>206.8355091070755</v>
      </c>
      <c r="N1382">
        <f t="shared" si="262"/>
        <v>199.53005604648729</v>
      </c>
      <c r="O1382">
        <f t="shared" si="253"/>
        <v>261.88095163305229</v>
      </c>
    </row>
    <row r="1383" spans="1:15" x14ac:dyDescent="0.25">
      <c r="A1383">
        <v>13790</v>
      </c>
      <c r="B1383">
        <v>289.09487900000005</v>
      </c>
      <c r="C1383">
        <v>560.86805600000002</v>
      </c>
      <c r="D1383">
        <f t="shared" si="254"/>
        <v>225.23334015044225</v>
      </c>
      <c r="E1383">
        <f t="shared" si="260"/>
        <v>-1.5712133329020616E-2</v>
      </c>
      <c r="F1383">
        <f t="shared" si="257"/>
        <v>-0.98370351783318455</v>
      </c>
      <c r="G1383">
        <f t="shared" si="258"/>
        <v>55.33909762662033</v>
      </c>
      <c r="H1383">
        <f t="shared" si="259"/>
        <v>21.13765438662033</v>
      </c>
      <c r="I1383">
        <f t="shared" si="255"/>
        <v>7182.0342910720328</v>
      </c>
      <c r="J1383">
        <f t="shared" si="256"/>
        <v>0.61803398874989479</v>
      </c>
      <c r="K1383">
        <f t="shared" si="251"/>
        <v>2743.2929908222613</v>
      </c>
      <c r="L1383">
        <f t="shared" si="252"/>
        <v>264.70194173334085</v>
      </c>
      <c r="M1383">
        <f t="shared" si="261"/>
        <v>206.67838777378529</v>
      </c>
      <c r="N1383">
        <f t="shared" si="262"/>
        <v>199.37293471319708</v>
      </c>
      <c r="O1383">
        <f t="shared" si="253"/>
        <v>261.72383029976208</v>
      </c>
    </row>
    <row r="1384" spans="1:15" x14ac:dyDescent="0.25">
      <c r="A1384">
        <v>13800</v>
      </c>
      <c r="B1384">
        <v>289.09487900000005</v>
      </c>
      <c r="C1384">
        <v>560.86805600000002</v>
      </c>
      <c r="D1384">
        <f t="shared" si="254"/>
        <v>225.07681865908557</v>
      </c>
      <c r="E1384">
        <f t="shared" si="260"/>
        <v>-1.5652149135667058E-2</v>
      </c>
      <c r="F1384">
        <f t="shared" si="257"/>
        <v>-0.98370351783318455</v>
      </c>
      <c r="G1384">
        <f t="shared" si="258"/>
        <v>55.33909762662033</v>
      </c>
      <c r="H1384">
        <f t="shared" si="259"/>
        <v>21.13765438662033</v>
      </c>
      <c r="I1384">
        <f t="shared" si="255"/>
        <v>7182.0342910720328</v>
      </c>
      <c r="J1384">
        <f t="shared" si="256"/>
        <v>0.61803398874989479</v>
      </c>
      <c r="K1384">
        <f t="shared" si="251"/>
        <v>2743.2929908222613</v>
      </c>
      <c r="L1384">
        <f t="shared" si="252"/>
        <v>264.64215584361239</v>
      </c>
      <c r="M1384">
        <f t="shared" si="261"/>
        <v>206.52186628242862</v>
      </c>
      <c r="N1384">
        <f t="shared" si="262"/>
        <v>199.21641322184041</v>
      </c>
      <c r="O1384">
        <f t="shared" si="253"/>
        <v>261.56730880840541</v>
      </c>
    </row>
    <row r="1385" spans="1:15" x14ac:dyDescent="0.25">
      <c r="A1385">
        <v>13810</v>
      </c>
      <c r="B1385">
        <v>289.09487900000005</v>
      </c>
      <c r="C1385">
        <v>560.86805600000002</v>
      </c>
      <c r="D1385">
        <f t="shared" si="254"/>
        <v>224.92089700966289</v>
      </c>
      <c r="E1385">
        <f t="shared" si="260"/>
        <v>-1.5592164942268028E-2</v>
      </c>
      <c r="F1385">
        <f t="shared" si="257"/>
        <v>-0.98370351783318455</v>
      </c>
      <c r="G1385">
        <f t="shared" si="258"/>
        <v>55.33909762662033</v>
      </c>
      <c r="H1385">
        <f t="shared" si="259"/>
        <v>21.13765438662033</v>
      </c>
      <c r="I1385">
        <f t="shared" si="255"/>
        <v>7182.0342910720328</v>
      </c>
      <c r="J1385">
        <f t="shared" si="256"/>
        <v>0.61803398874989479</v>
      </c>
      <c r="K1385">
        <f t="shared" si="251"/>
        <v>2743.2929908222613</v>
      </c>
      <c r="L1385">
        <f t="shared" si="252"/>
        <v>264.58259907311486</v>
      </c>
      <c r="M1385">
        <f t="shared" si="261"/>
        <v>206.36594463300594</v>
      </c>
      <c r="N1385">
        <f t="shared" si="262"/>
        <v>199.06049157241773</v>
      </c>
      <c r="O1385">
        <f t="shared" si="253"/>
        <v>261.41138715898273</v>
      </c>
    </row>
    <row r="1386" spans="1:15" x14ac:dyDescent="0.25">
      <c r="A1386">
        <v>13820</v>
      </c>
      <c r="B1386">
        <v>289.09487900000005</v>
      </c>
      <c r="C1386">
        <v>560.86805600000002</v>
      </c>
      <c r="D1386">
        <f t="shared" si="254"/>
        <v>224.76557520217352</v>
      </c>
      <c r="E1386">
        <f t="shared" si="260"/>
        <v>-1.5532180748937207E-2</v>
      </c>
      <c r="F1386">
        <f t="shared" si="257"/>
        <v>-0.98370351783318455</v>
      </c>
      <c r="G1386">
        <f t="shared" si="258"/>
        <v>55.33909762662033</v>
      </c>
      <c r="H1386">
        <f t="shared" si="259"/>
        <v>21.13765438662033</v>
      </c>
      <c r="I1386">
        <f t="shared" si="255"/>
        <v>7182.0342910720328</v>
      </c>
      <c r="J1386">
        <f t="shared" si="256"/>
        <v>0.61803398874989479</v>
      </c>
      <c r="K1386">
        <f t="shared" si="251"/>
        <v>2743.2929908222613</v>
      </c>
      <c r="L1386">
        <f t="shared" si="252"/>
        <v>264.52327142184799</v>
      </c>
      <c r="M1386">
        <f t="shared" si="261"/>
        <v>206.21062282551657</v>
      </c>
      <c r="N1386">
        <f t="shared" si="262"/>
        <v>198.90516976492836</v>
      </c>
      <c r="O1386">
        <f t="shared" si="253"/>
        <v>261.25606535149336</v>
      </c>
    </row>
    <row r="1387" spans="1:15" x14ac:dyDescent="0.25">
      <c r="A1387">
        <v>13830</v>
      </c>
      <c r="B1387">
        <v>289.09487900000005</v>
      </c>
      <c r="C1387">
        <v>560.86805600000002</v>
      </c>
      <c r="D1387">
        <f t="shared" si="254"/>
        <v>224.6108532366178</v>
      </c>
      <c r="E1387">
        <f t="shared" si="260"/>
        <v>-1.5472196555572281E-2</v>
      </c>
      <c r="F1387">
        <f t="shared" si="257"/>
        <v>-0.98370351783318455</v>
      </c>
      <c r="G1387">
        <f t="shared" si="258"/>
        <v>55.33909762662033</v>
      </c>
      <c r="H1387">
        <f t="shared" si="259"/>
        <v>21.13765438662033</v>
      </c>
      <c r="I1387">
        <f t="shared" si="255"/>
        <v>7182.0342910720328</v>
      </c>
      <c r="J1387">
        <f t="shared" si="256"/>
        <v>0.61803398874989479</v>
      </c>
      <c r="K1387">
        <f t="shared" si="251"/>
        <v>2743.2929908222613</v>
      </c>
      <c r="L1387">
        <f t="shared" si="252"/>
        <v>264.46417288981189</v>
      </c>
      <c r="M1387">
        <f t="shared" si="261"/>
        <v>206.05590085996084</v>
      </c>
      <c r="N1387">
        <f t="shared" si="262"/>
        <v>198.75044779937264</v>
      </c>
      <c r="O1387">
        <f t="shared" si="253"/>
        <v>261.10134338593764</v>
      </c>
    </row>
    <row r="1388" spans="1:15" x14ac:dyDescent="0.25">
      <c r="A1388">
        <v>13840</v>
      </c>
      <c r="B1388">
        <v>289.09487900000005</v>
      </c>
      <c r="C1388">
        <v>560.86805600000002</v>
      </c>
      <c r="D1388">
        <f t="shared" si="254"/>
        <v>224.45673111299584</v>
      </c>
      <c r="E1388">
        <f t="shared" si="260"/>
        <v>-1.5412212362195987E-2</v>
      </c>
      <c r="F1388">
        <f t="shared" si="257"/>
        <v>-0.98370351783318455</v>
      </c>
      <c r="G1388">
        <f t="shared" si="258"/>
        <v>55.33909762662033</v>
      </c>
      <c r="H1388">
        <f t="shared" si="259"/>
        <v>21.13765438662033</v>
      </c>
      <c r="I1388">
        <f t="shared" si="255"/>
        <v>7182.0342910720328</v>
      </c>
      <c r="J1388">
        <f t="shared" si="256"/>
        <v>0.61803398874989479</v>
      </c>
      <c r="K1388">
        <f t="shared" si="251"/>
        <v>2743.2929908222613</v>
      </c>
      <c r="L1388">
        <f t="shared" si="252"/>
        <v>264.40530347700661</v>
      </c>
      <c r="M1388">
        <f t="shared" si="261"/>
        <v>205.90177873633888</v>
      </c>
      <c r="N1388">
        <f t="shared" si="262"/>
        <v>198.59632567575068</v>
      </c>
      <c r="O1388">
        <f t="shared" si="253"/>
        <v>260.94722126231568</v>
      </c>
    </row>
    <row r="1389" spans="1:15" x14ac:dyDescent="0.25">
      <c r="A1389">
        <v>13850</v>
      </c>
      <c r="B1389">
        <v>289.09487900000005</v>
      </c>
      <c r="C1389">
        <v>560.86805600000002</v>
      </c>
      <c r="D1389">
        <f t="shared" si="254"/>
        <v>224.30320883130742</v>
      </c>
      <c r="E1389">
        <f t="shared" si="260"/>
        <v>-1.535222816884243E-2</v>
      </c>
      <c r="F1389">
        <f t="shared" si="257"/>
        <v>-0.98370351783318455</v>
      </c>
      <c r="G1389">
        <f t="shared" si="258"/>
        <v>55.33909762662033</v>
      </c>
      <c r="H1389">
        <f t="shared" si="259"/>
        <v>21.13765438662033</v>
      </c>
      <c r="I1389">
        <f t="shared" si="255"/>
        <v>7182.0342910720328</v>
      </c>
      <c r="J1389">
        <f t="shared" si="256"/>
        <v>0.61803398874989479</v>
      </c>
      <c r="K1389">
        <f t="shared" si="251"/>
        <v>2743.2929908222613</v>
      </c>
      <c r="L1389">
        <f t="shared" si="252"/>
        <v>264.3466631834321</v>
      </c>
      <c r="M1389">
        <f t="shared" si="261"/>
        <v>205.74825645465046</v>
      </c>
      <c r="N1389">
        <f t="shared" si="262"/>
        <v>198.44280339406225</v>
      </c>
      <c r="O1389">
        <f t="shared" si="253"/>
        <v>260.79369898062725</v>
      </c>
    </row>
    <row r="1390" spans="1:15" x14ac:dyDescent="0.25">
      <c r="A1390">
        <v>13860</v>
      </c>
      <c r="B1390">
        <v>289.09487900000005</v>
      </c>
      <c r="C1390">
        <v>560.86805600000002</v>
      </c>
      <c r="D1390">
        <f t="shared" si="254"/>
        <v>224.15028639155264</v>
      </c>
      <c r="E1390">
        <f t="shared" si="260"/>
        <v>-1.5292243975477505E-2</v>
      </c>
      <c r="F1390">
        <f t="shared" si="257"/>
        <v>-0.98370351783318455</v>
      </c>
      <c r="G1390">
        <f t="shared" si="258"/>
        <v>55.33909762662033</v>
      </c>
      <c r="H1390">
        <f t="shared" si="259"/>
        <v>21.13765438662033</v>
      </c>
      <c r="I1390">
        <f t="shared" si="255"/>
        <v>7182.0342910720328</v>
      </c>
      <c r="J1390">
        <f t="shared" si="256"/>
        <v>0.61803398874989479</v>
      </c>
      <c r="K1390">
        <f t="shared" ref="K1390:K1453" si="263">+(1-J1390)*I1390</f>
        <v>2743.2929908222613</v>
      </c>
      <c r="L1390">
        <f t="shared" ref="L1390:L1453" si="264">+D1390+J1390*(B1390-D1390)</f>
        <v>264.2882520090883</v>
      </c>
      <c r="M1390">
        <f t="shared" si="261"/>
        <v>205.59533401489568</v>
      </c>
      <c r="N1390">
        <f t="shared" si="262"/>
        <v>198.28988095430748</v>
      </c>
      <c r="O1390">
        <f t="shared" si="253"/>
        <v>260.64077654087248</v>
      </c>
    </row>
    <row r="1391" spans="1:15" x14ac:dyDescent="0.25">
      <c r="A1391">
        <v>13870</v>
      </c>
      <c r="B1391">
        <v>289.09487900000005</v>
      </c>
      <c r="C1391">
        <v>560.86805600000002</v>
      </c>
      <c r="D1391">
        <f t="shared" si="254"/>
        <v>223.99796379373163</v>
      </c>
      <c r="E1391">
        <f t="shared" si="260"/>
        <v>-1.523225978210121E-2</v>
      </c>
      <c r="F1391">
        <f t="shared" si="257"/>
        <v>-0.98370351783318455</v>
      </c>
      <c r="G1391">
        <f t="shared" si="258"/>
        <v>55.33909762662033</v>
      </c>
      <c r="H1391">
        <f t="shared" si="259"/>
        <v>21.13765438662033</v>
      </c>
      <c r="I1391">
        <f t="shared" si="255"/>
        <v>7182.0342910720328</v>
      </c>
      <c r="J1391">
        <f t="shared" si="256"/>
        <v>0.61803398874989479</v>
      </c>
      <c r="K1391">
        <f t="shared" si="263"/>
        <v>2743.2929908222613</v>
      </c>
      <c r="L1391">
        <f t="shared" si="264"/>
        <v>264.23006995397537</v>
      </c>
      <c r="M1391">
        <f t="shared" si="261"/>
        <v>205.44301141707467</v>
      </c>
      <c r="N1391">
        <f t="shared" si="262"/>
        <v>198.13755835648647</v>
      </c>
      <c r="O1391">
        <f t="shared" si="253"/>
        <v>260.48845394305147</v>
      </c>
    </row>
    <row r="1392" spans="1:15" x14ac:dyDescent="0.25">
      <c r="A1392">
        <v>13880</v>
      </c>
      <c r="B1392">
        <v>289.09487900000005</v>
      </c>
      <c r="C1392">
        <v>560.86805600000002</v>
      </c>
      <c r="D1392">
        <f t="shared" si="254"/>
        <v>223.84624103784404</v>
      </c>
      <c r="E1392">
        <f t="shared" si="260"/>
        <v>-1.5172275588759021E-2</v>
      </c>
      <c r="F1392">
        <f t="shared" si="257"/>
        <v>-0.98370351783318455</v>
      </c>
      <c r="G1392">
        <f t="shared" si="258"/>
        <v>55.33909762662033</v>
      </c>
      <c r="H1392">
        <f t="shared" si="259"/>
        <v>21.13765438662033</v>
      </c>
      <c r="I1392">
        <f t="shared" si="255"/>
        <v>7182.0342910720328</v>
      </c>
      <c r="J1392">
        <f t="shared" si="256"/>
        <v>0.61803398874989479</v>
      </c>
      <c r="K1392">
        <f t="shared" si="263"/>
        <v>2743.2929908222613</v>
      </c>
      <c r="L1392">
        <f t="shared" si="264"/>
        <v>264.1721170180931</v>
      </c>
      <c r="M1392">
        <f t="shared" si="261"/>
        <v>205.29128866118708</v>
      </c>
      <c r="N1392">
        <f t="shared" si="262"/>
        <v>197.98583560059888</v>
      </c>
      <c r="O1392">
        <f t="shared" si="253"/>
        <v>260.33673118716388</v>
      </c>
    </row>
    <row r="1393" spans="1:15" x14ac:dyDescent="0.25">
      <c r="A1393">
        <v>13890</v>
      </c>
      <c r="B1393">
        <v>289.09487900000005</v>
      </c>
      <c r="C1393">
        <v>560.86805600000002</v>
      </c>
      <c r="D1393">
        <f t="shared" si="254"/>
        <v>223.6951181238901</v>
      </c>
      <c r="E1393">
        <f t="shared" si="260"/>
        <v>-1.5112291395394096E-2</v>
      </c>
      <c r="F1393">
        <f t="shared" si="257"/>
        <v>-0.98370351783318455</v>
      </c>
      <c r="G1393">
        <f t="shared" si="258"/>
        <v>55.33909762662033</v>
      </c>
      <c r="H1393">
        <f t="shared" si="259"/>
        <v>21.13765438662033</v>
      </c>
      <c r="I1393">
        <f t="shared" si="255"/>
        <v>7182.0342910720328</v>
      </c>
      <c r="J1393">
        <f t="shared" si="256"/>
        <v>0.61803398874989479</v>
      </c>
      <c r="K1393">
        <f t="shared" si="263"/>
        <v>2743.2929908222613</v>
      </c>
      <c r="L1393">
        <f t="shared" si="264"/>
        <v>264.11439320144166</v>
      </c>
      <c r="M1393">
        <f t="shared" si="261"/>
        <v>205.14016574723314</v>
      </c>
      <c r="N1393">
        <f t="shared" si="262"/>
        <v>197.83471268664493</v>
      </c>
      <c r="O1393">
        <f t="shared" si="253"/>
        <v>260.18560827320994</v>
      </c>
    </row>
    <row r="1394" spans="1:15" x14ac:dyDescent="0.25">
      <c r="A1394">
        <v>13900</v>
      </c>
      <c r="B1394">
        <v>289.09487900000005</v>
      </c>
      <c r="C1394">
        <v>560.86805600000002</v>
      </c>
      <c r="D1394">
        <f t="shared" si="254"/>
        <v>223.54459505187003</v>
      </c>
      <c r="E1394">
        <f t="shared" si="260"/>
        <v>-1.5052307202006432E-2</v>
      </c>
      <c r="F1394">
        <f t="shared" si="257"/>
        <v>-0.98370351783318455</v>
      </c>
      <c r="G1394">
        <f t="shared" si="258"/>
        <v>55.33909762662033</v>
      </c>
      <c r="H1394">
        <f t="shared" si="259"/>
        <v>21.13765438662033</v>
      </c>
      <c r="I1394">
        <f t="shared" si="255"/>
        <v>7182.0342910720328</v>
      </c>
      <c r="J1394">
        <f t="shared" si="256"/>
        <v>0.61803398874989479</v>
      </c>
      <c r="K1394">
        <f t="shared" si="263"/>
        <v>2743.2929908222613</v>
      </c>
      <c r="L1394">
        <f t="shared" si="264"/>
        <v>264.05689850402104</v>
      </c>
      <c r="M1394">
        <f t="shared" si="261"/>
        <v>204.98964267521308</v>
      </c>
      <c r="N1394">
        <f t="shared" si="262"/>
        <v>197.68418961462487</v>
      </c>
      <c r="O1394">
        <f t="shared" si="253"/>
        <v>260.03508520118987</v>
      </c>
    </row>
    <row r="1395" spans="1:15" x14ac:dyDescent="0.25">
      <c r="A1395">
        <v>13910</v>
      </c>
      <c r="B1395">
        <v>289.09487900000005</v>
      </c>
      <c r="C1395">
        <v>560.86805600000002</v>
      </c>
      <c r="D1395">
        <f t="shared" si="254"/>
        <v>223.39467182178328</v>
      </c>
      <c r="E1395">
        <f t="shared" si="260"/>
        <v>-1.4992323008675612E-2</v>
      </c>
      <c r="F1395">
        <f t="shared" si="257"/>
        <v>-0.98370351783318455</v>
      </c>
      <c r="G1395">
        <f t="shared" si="258"/>
        <v>55.33909762662033</v>
      </c>
      <c r="H1395">
        <f t="shared" si="259"/>
        <v>21.13765438662033</v>
      </c>
      <c r="I1395">
        <f t="shared" si="255"/>
        <v>7182.0342910720328</v>
      </c>
      <c r="J1395">
        <f t="shared" si="256"/>
        <v>0.61803398874989479</v>
      </c>
      <c r="K1395">
        <f t="shared" si="263"/>
        <v>2743.2929908222613</v>
      </c>
      <c r="L1395">
        <f t="shared" si="264"/>
        <v>263.99963292583107</v>
      </c>
      <c r="M1395">
        <f t="shared" si="261"/>
        <v>204.83971944512632</v>
      </c>
      <c r="N1395">
        <f t="shared" si="262"/>
        <v>197.53426638453811</v>
      </c>
      <c r="O1395">
        <f t="shared" si="253"/>
        <v>259.88516197110312</v>
      </c>
    </row>
    <row r="1396" spans="1:15" x14ac:dyDescent="0.25">
      <c r="A1396">
        <v>13920</v>
      </c>
      <c r="B1396">
        <v>289.09487900000005</v>
      </c>
      <c r="C1396">
        <v>560.86805600000002</v>
      </c>
      <c r="D1396">
        <f t="shared" si="254"/>
        <v>223.24534843363028</v>
      </c>
      <c r="E1396">
        <f t="shared" si="260"/>
        <v>-1.4932338815299318E-2</v>
      </c>
      <c r="F1396">
        <f t="shared" si="257"/>
        <v>-0.98370351783318455</v>
      </c>
      <c r="G1396">
        <f t="shared" si="258"/>
        <v>55.33909762662033</v>
      </c>
      <c r="H1396">
        <f t="shared" si="259"/>
        <v>21.13765438662033</v>
      </c>
      <c r="I1396">
        <f t="shared" si="255"/>
        <v>7182.0342910720328</v>
      </c>
      <c r="J1396">
        <f t="shared" si="256"/>
        <v>0.61803398874989479</v>
      </c>
      <c r="K1396">
        <f t="shared" si="263"/>
        <v>2743.2929908222613</v>
      </c>
      <c r="L1396">
        <f t="shared" si="264"/>
        <v>263.94259646687192</v>
      </c>
      <c r="M1396">
        <f t="shared" si="261"/>
        <v>204.69039605697333</v>
      </c>
      <c r="N1396">
        <f t="shared" si="262"/>
        <v>197.38494299638512</v>
      </c>
      <c r="O1396">
        <f t="shared" si="253"/>
        <v>259.73583858295012</v>
      </c>
    </row>
    <row r="1397" spans="1:15" x14ac:dyDescent="0.25">
      <c r="A1397">
        <v>13930</v>
      </c>
      <c r="B1397">
        <v>289.09487900000005</v>
      </c>
      <c r="C1397">
        <v>560.86805600000002</v>
      </c>
      <c r="D1397">
        <f t="shared" si="254"/>
        <v>223.09662488741105</v>
      </c>
      <c r="E1397">
        <f t="shared" si="260"/>
        <v>-1.4872354621923023E-2</v>
      </c>
      <c r="F1397">
        <f t="shared" si="257"/>
        <v>-0.98370351783318455</v>
      </c>
      <c r="G1397">
        <f t="shared" si="258"/>
        <v>55.33909762662033</v>
      </c>
      <c r="H1397">
        <f t="shared" si="259"/>
        <v>21.13765438662033</v>
      </c>
      <c r="I1397">
        <f t="shared" si="255"/>
        <v>7182.0342910720328</v>
      </c>
      <c r="J1397">
        <f t="shared" si="256"/>
        <v>0.61803398874989479</v>
      </c>
      <c r="K1397">
        <f t="shared" si="263"/>
        <v>2743.2929908222613</v>
      </c>
      <c r="L1397">
        <f t="shared" si="264"/>
        <v>263.8857891271436</v>
      </c>
      <c r="M1397">
        <f t="shared" si="261"/>
        <v>204.5416725107541</v>
      </c>
      <c r="N1397">
        <f t="shared" si="262"/>
        <v>197.23621945016589</v>
      </c>
      <c r="O1397">
        <f t="shared" ref="O1397:O1460" si="265">+O1396+E1397*10</f>
        <v>259.58711503673089</v>
      </c>
    </row>
    <row r="1398" spans="1:15" x14ac:dyDescent="0.25">
      <c r="A1398">
        <v>13940</v>
      </c>
      <c r="B1398">
        <v>289.09487900000005</v>
      </c>
      <c r="C1398">
        <v>560.86805600000002</v>
      </c>
      <c r="D1398">
        <f t="shared" si="254"/>
        <v>222.94850118312525</v>
      </c>
      <c r="E1398">
        <f t="shared" si="260"/>
        <v>-1.4812370428580834E-2</v>
      </c>
      <c r="F1398">
        <f t="shared" si="257"/>
        <v>-0.98370351783318455</v>
      </c>
      <c r="G1398">
        <f t="shared" si="258"/>
        <v>55.33909762662033</v>
      </c>
      <c r="H1398">
        <f t="shared" si="259"/>
        <v>21.13765438662033</v>
      </c>
      <c r="I1398">
        <f t="shared" si="255"/>
        <v>7182.0342910720328</v>
      </c>
      <c r="J1398">
        <f t="shared" si="256"/>
        <v>0.61803398874989479</v>
      </c>
      <c r="K1398">
        <f t="shared" si="263"/>
        <v>2743.2929908222613</v>
      </c>
      <c r="L1398">
        <f t="shared" si="264"/>
        <v>263.82921090664593</v>
      </c>
      <c r="M1398">
        <f t="shared" si="261"/>
        <v>204.39354880646829</v>
      </c>
      <c r="N1398">
        <f t="shared" si="262"/>
        <v>197.08809574588008</v>
      </c>
      <c r="O1398">
        <f t="shared" si="265"/>
        <v>259.43899133244508</v>
      </c>
    </row>
    <row r="1399" spans="1:15" x14ac:dyDescent="0.25">
      <c r="A1399">
        <v>13950</v>
      </c>
      <c r="B1399">
        <v>289.09487900000005</v>
      </c>
      <c r="C1399">
        <v>560.86805600000002</v>
      </c>
      <c r="D1399">
        <f t="shared" si="254"/>
        <v>222.80097732077309</v>
      </c>
      <c r="E1399">
        <f t="shared" si="260"/>
        <v>-1.4752386235215909E-2</v>
      </c>
      <c r="F1399">
        <f t="shared" si="257"/>
        <v>-0.98370351783318455</v>
      </c>
      <c r="G1399">
        <f t="shared" si="258"/>
        <v>55.33909762662033</v>
      </c>
      <c r="H1399">
        <f t="shared" si="259"/>
        <v>21.13765438662033</v>
      </c>
      <c r="I1399">
        <f t="shared" si="255"/>
        <v>7182.0342910720328</v>
      </c>
      <c r="J1399">
        <f t="shared" si="256"/>
        <v>0.61803398874989479</v>
      </c>
      <c r="K1399">
        <f t="shared" si="263"/>
        <v>2743.2929908222613</v>
      </c>
      <c r="L1399">
        <f t="shared" si="264"/>
        <v>263.77286180537908</v>
      </c>
      <c r="M1399">
        <f t="shared" si="261"/>
        <v>204.24602494411613</v>
      </c>
      <c r="N1399">
        <f t="shared" si="262"/>
        <v>196.94057188352792</v>
      </c>
      <c r="O1399">
        <f t="shared" si="265"/>
        <v>259.29146747009293</v>
      </c>
    </row>
    <row r="1400" spans="1:15" x14ac:dyDescent="0.25">
      <c r="A1400">
        <v>13960</v>
      </c>
      <c r="B1400">
        <v>289.09487900000005</v>
      </c>
      <c r="C1400">
        <v>560.86805600000002</v>
      </c>
      <c r="D1400">
        <f t="shared" si="254"/>
        <v>222.6540533003548</v>
      </c>
      <c r="E1400">
        <f t="shared" si="260"/>
        <v>-1.4692402041828246E-2</v>
      </c>
      <c r="F1400">
        <f t="shared" si="257"/>
        <v>-0.98370351783318455</v>
      </c>
      <c r="G1400">
        <f t="shared" si="258"/>
        <v>55.33909762662033</v>
      </c>
      <c r="H1400">
        <f t="shared" si="259"/>
        <v>21.13765438662033</v>
      </c>
      <c r="I1400">
        <f t="shared" si="255"/>
        <v>7182.0342910720328</v>
      </c>
      <c r="J1400">
        <f t="shared" si="256"/>
        <v>0.61803398874989479</v>
      </c>
      <c r="K1400">
        <f t="shared" si="263"/>
        <v>2743.2929908222613</v>
      </c>
      <c r="L1400">
        <f t="shared" si="264"/>
        <v>263.71674182334306</v>
      </c>
      <c r="M1400">
        <f t="shared" si="261"/>
        <v>204.09910092369785</v>
      </c>
      <c r="N1400">
        <f t="shared" si="262"/>
        <v>196.79364786310964</v>
      </c>
      <c r="O1400">
        <f t="shared" si="265"/>
        <v>259.14454344967464</v>
      </c>
    </row>
    <row r="1401" spans="1:15" x14ac:dyDescent="0.25">
      <c r="A1401">
        <v>13970</v>
      </c>
      <c r="B1401">
        <v>289.09487900000005</v>
      </c>
      <c r="C1401">
        <v>560.86805600000002</v>
      </c>
      <c r="D1401">
        <f t="shared" si="254"/>
        <v>222.50772912186994</v>
      </c>
      <c r="E1401">
        <f t="shared" si="260"/>
        <v>-1.4632417848486057E-2</v>
      </c>
      <c r="F1401">
        <f t="shared" si="257"/>
        <v>-0.98370351783318455</v>
      </c>
      <c r="G1401">
        <f t="shared" si="258"/>
        <v>55.33909762662033</v>
      </c>
      <c r="H1401">
        <f t="shared" si="259"/>
        <v>21.13765438662033</v>
      </c>
      <c r="I1401">
        <f t="shared" si="255"/>
        <v>7182.0342910720328</v>
      </c>
      <c r="J1401">
        <f t="shared" si="256"/>
        <v>0.61803398874989479</v>
      </c>
      <c r="K1401">
        <f t="shared" si="263"/>
        <v>2743.2929908222613</v>
      </c>
      <c r="L1401">
        <f t="shared" si="264"/>
        <v>263.66085096053774</v>
      </c>
      <c r="M1401">
        <f t="shared" si="261"/>
        <v>203.95277674521299</v>
      </c>
      <c r="N1401">
        <f t="shared" si="262"/>
        <v>196.64732368462478</v>
      </c>
      <c r="O1401">
        <f t="shared" si="265"/>
        <v>258.99821927118978</v>
      </c>
    </row>
    <row r="1402" spans="1:15" x14ac:dyDescent="0.25">
      <c r="A1402">
        <v>13980</v>
      </c>
      <c r="B1402">
        <v>289.09487900000005</v>
      </c>
      <c r="C1402">
        <v>560.86805600000002</v>
      </c>
      <c r="D1402">
        <f t="shared" si="254"/>
        <v>222.36200478531862</v>
      </c>
      <c r="E1402">
        <f t="shared" si="260"/>
        <v>-1.45724336551325E-2</v>
      </c>
      <c r="F1402">
        <f t="shared" si="257"/>
        <v>-0.98370351783318455</v>
      </c>
      <c r="G1402">
        <f t="shared" si="258"/>
        <v>55.33909762662033</v>
      </c>
      <c r="H1402">
        <f t="shared" si="259"/>
        <v>21.13765438662033</v>
      </c>
      <c r="I1402">
        <f t="shared" si="255"/>
        <v>7182.0342910720328</v>
      </c>
      <c r="J1402">
        <f t="shared" si="256"/>
        <v>0.61803398874989479</v>
      </c>
      <c r="K1402">
        <f t="shared" si="263"/>
        <v>2743.2929908222613</v>
      </c>
      <c r="L1402">
        <f t="shared" si="264"/>
        <v>263.6051892169632</v>
      </c>
      <c r="M1402">
        <f t="shared" si="261"/>
        <v>203.80705240866166</v>
      </c>
      <c r="N1402">
        <f t="shared" si="262"/>
        <v>196.50159934807346</v>
      </c>
      <c r="O1402">
        <f t="shared" si="265"/>
        <v>258.85249493463846</v>
      </c>
    </row>
    <row r="1403" spans="1:15" x14ac:dyDescent="0.25">
      <c r="A1403">
        <v>13990</v>
      </c>
      <c r="B1403">
        <v>289.09487900000005</v>
      </c>
      <c r="C1403">
        <v>560.86805600000002</v>
      </c>
      <c r="D1403">
        <f t="shared" si="254"/>
        <v>222.21688029070128</v>
      </c>
      <c r="E1403">
        <f t="shared" si="260"/>
        <v>-1.4512449461733468E-2</v>
      </c>
      <c r="F1403">
        <f t="shared" si="257"/>
        <v>-0.98370351783318455</v>
      </c>
      <c r="G1403">
        <f t="shared" si="258"/>
        <v>55.33909762662033</v>
      </c>
      <c r="H1403">
        <f t="shared" si="259"/>
        <v>21.13765438662033</v>
      </c>
      <c r="I1403">
        <f t="shared" si="255"/>
        <v>7182.0342910720328</v>
      </c>
      <c r="J1403">
        <f t="shared" si="256"/>
        <v>0.61803398874989479</v>
      </c>
      <c r="K1403">
        <f t="shared" si="263"/>
        <v>2743.2929908222613</v>
      </c>
      <c r="L1403">
        <f t="shared" si="264"/>
        <v>263.54975659261953</v>
      </c>
      <c r="M1403">
        <f t="shared" si="261"/>
        <v>203.66192791404433</v>
      </c>
      <c r="N1403">
        <f t="shared" si="262"/>
        <v>196.35647485345612</v>
      </c>
      <c r="O1403">
        <f t="shared" si="265"/>
        <v>258.70737044002112</v>
      </c>
    </row>
    <row r="1404" spans="1:15" x14ac:dyDescent="0.25">
      <c r="A1404">
        <v>14000</v>
      </c>
      <c r="B1404">
        <v>289.09487900000005</v>
      </c>
      <c r="C1404">
        <v>560.86805600000002</v>
      </c>
      <c r="D1404">
        <f t="shared" si="254"/>
        <v>222.07235563801726</v>
      </c>
      <c r="E1404">
        <f t="shared" si="260"/>
        <v>-1.4452465268402648E-2</v>
      </c>
      <c r="F1404">
        <f t="shared" si="257"/>
        <v>-0.98370351783318455</v>
      </c>
      <c r="G1404">
        <f t="shared" si="258"/>
        <v>55.33909762662033</v>
      </c>
      <c r="H1404">
        <f t="shared" si="259"/>
        <v>21.13765438662033</v>
      </c>
      <c r="I1404">
        <f t="shared" si="255"/>
        <v>7182.0342910720328</v>
      </c>
      <c r="J1404">
        <f t="shared" si="256"/>
        <v>0.61803398874989479</v>
      </c>
      <c r="K1404">
        <f t="shared" si="263"/>
        <v>2743.2929908222613</v>
      </c>
      <c r="L1404">
        <f t="shared" si="264"/>
        <v>263.49455308750646</v>
      </c>
      <c r="M1404">
        <f t="shared" si="261"/>
        <v>203.5174032613603</v>
      </c>
      <c r="N1404">
        <f t="shared" si="262"/>
        <v>196.21195020077209</v>
      </c>
      <c r="O1404">
        <f t="shared" si="265"/>
        <v>258.5628457873371</v>
      </c>
    </row>
    <row r="1405" spans="1:15" x14ac:dyDescent="0.25">
      <c r="A1405">
        <v>14010</v>
      </c>
      <c r="B1405">
        <v>289.09487900000005</v>
      </c>
      <c r="C1405">
        <v>560.86805600000002</v>
      </c>
      <c r="D1405">
        <f t="shared" si="254"/>
        <v>221.92843082726688</v>
      </c>
      <c r="E1405">
        <f t="shared" si="260"/>
        <v>-1.4392481075037721E-2</v>
      </c>
      <c r="F1405">
        <f t="shared" si="257"/>
        <v>-0.98370351783318455</v>
      </c>
      <c r="G1405">
        <f t="shared" si="258"/>
        <v>55.33909762662033</v>
      </c>
      <c r="H1405">
        <f t="shared" si="259"/>
        <v>21.13765438662033</v>
      </c>
      <c r="I1405">
        <f t="shared" si="255"/>
        <v>7182.0342910720328</v>
      </c>
      <c r="J1405">
        <f t="shared" si="256"/>
        <v>0.61803398874989479</v>
      </c>
      <c r="K1405">
        <f t="shared" si="263"/>
        <v>2743.2929908222613</v>
      </c>
      <c r="L1405">
        <f t="shared" si="264"/>
        <v>263.43957870162421</v>
      </c>
      <c r="M1405">
        <f t="shared" si="261"/>
        <v>203.37347845060992</v>
      </c>
      <c r="N1405">
        <f t="shared" si="262"/>
        <v>196.06802539002172</v>
      </c>
      <c r="O1405">
        <f t="shared" si="265"/>
        <v>258.41892097658672</v>
      </c>
    </row>
    <row r="1406" spans="1:15" x14ac:dyDescent="0.25">
      <c r="A1406">
        <v>14020</v>
      </c>
      <c r="B1406">
        <v>289.09487900000005</v>
      </c>
      <c r="C1406">
        <v>560.86805600000002</v>
      </c>
      <c r="D1406">
        <f t="shared" si="254"/>
        <v>221.78510585845015</v>
      </c>
      <c r="E1406">
        <f t="shared" si="260"/>
        <v>-1.4332496881672796E-2</v>
      </c>
      <c r="F1406">
        <f t="shared" si="257"/>
        <v>-0.98370351783318455</v>
      </c>
      <c r="G1406">
        <f t="shared" si="258"/>
        <v>55.33909762662033</v>
      </c>
      <c r="H1406">
        <f t="shared" si="259"/>
        <v>21.13765438662033</v>
      </c>
      <c r="I1406">
        <f t="shared" si="255"/>
        <v>7182.0342910720328</v>
      </c>
      <c r="J1406">
        <f t="shared" si="256"/>
        <v>0.61803398874989479</v>
      </c>
      <c r="K1406">
        <f t="shared" si="263"/>
        <v>2743.2929908222613</v>
      </c>
      <c r="L1406">
        <f t="shared" si="264"/>
        <v>263.38483343497279</v>
      </c>
      <c r="M1406">
        <f t="shared" si="261"/>
        <v>203.2301534817932</v>
      </c>
      <c r="N1406">
        <f t="shared" si="262"/>
        <v>195.92470042120499</v>
      </c>
      <c r="O1406">
        <f t="shared" si="265"/>
        <v>258.27559600776999</v>
      </c>
    </row>
    <row r="1407" spans="1:15" x14ac:dyDescent="0.25">
      <c r="A1407">
        <v>14030</v>
      </c>
      <c r="B1407">
        <v>289.09487900000005</v>
      </c>
      <c r="C1407">
        <v>560.86805600000002</v>
      </c>
      <c r="D1407">
        <f t="shared" si="254"/>
        <v>221.64238073156719</v>
      </c>
      <c r="E1407">
        <f t="shared" si="260"/>
        <v>-1.4272512688296501E-2</v>
      </c>
      <c r="F1407">
        <f t="shared" si="257"/>
        <v>-0.98370351783318455</v>
      </c>
      <c r="G1407">
        <f t="shared" si="258"/>
        <v>55.33909762662033</v>
      </c>
      <c r="H1407">
        <f t="shared" si="259"/>
        <v>21.13765438662033</v>
      </c>
      <c r="I1407">
        <f t="shared" si="255"/>
        <v>7182.0342910720328</v>
      </c>
      <c r="J1407">
        <f t="shared" si="256"/>
        <v>0.61803398874989479</v>
      </c>
      <c r="K1407">
        <f t="shared" si="263"/>
        <v>2743.2929908222613</v>
      </c>
      <c r="L1407">
        <f t="shared" si="264"/>
        <v>263.33031728755213</v>
      </c>
      <c r="M1407">
        <f t="shared" si="261"/>
        <v>203.08742835491023</v>
      </c>
      <c r="N1407">
        <f t="shared" si="262"/>
        <v>195.78197529432202</v>
      </c>
      <c r="O1407">
        <f t="shared" si="265"/>
        <v>258.13287088088703</v>
      </c>
    </row>
    <row r="1408" spans="1:15" x14ac:dyDescent="0.25">
      <c r="A1408">
        <v>14040</v>
      </c>
      <c r="B1408">
        <v>289.09487900000005</v>
      </c>
      <c r="C1408">
        <v>560.86805600000002</v>
      </c>
      <c r="D1408">
        <f t="shared" si="254"/>
        <v>221.50025544661776</v>
      </c>
      <c r="E1408">
        <f t="shared" si="260"/>
        <v>-1.4212528494942945E-2</v>
      </c>
      <c r="F1408">
        <f t="shared" si="257"/>
        <v>-0.98370351783318455</v>
      </c>
      <c r="G1408">
        <f t="shared" si="258"/>
        <v>55.33909762662033</v>
      </c>
      <c r="H1408">
        <f t="shared" si="259"/>
        <v>21.13765438662033</v>
      </c>
      <c r="I1408">
        <f t="shared" si="255"/>
        <v>7182.0342910720328</v>
      </c>
      <c r="J1408">
        <f t="shared" si="256"/>
        <v>0.61803398874989479</v>
      </c>
      <c r="K1408">
        <f t="shared" si="263"/>
        <v>2743.2929908222613</v>
      </c>
      <c r="L1408">
        <f t="shared" si="264"/>
        <v>263.27603025936219</v>
      </c>
      <c r="M1408">
        <f t="shared" si="261"/>
        <v>202.9453030699608</v>
      </c>
      <c r="N1408">
        <f t="shared" si="262"/>
        <v>195.63985000937259</v>
      </c>
      <c r="O1408">
        <f t="shared" si="265"/>
        <v>257.9907455959376</v>
      </c>
    </row>
    <row r="1409" spans="1:15" x14ac:dyDescent="0.25">
      <c r="A1409">
        <v>14050</v>
      </c>
      <c r="B1409">
        <v>289.09487900000005</v>
      </c>
      <c r="C1409">
        <v>560.86805600000002</v>
      </c>
      <c r="D1409">
        <f t="shared" si="254"/>
        <v>221.35873000360186</v>
      </c>
      <c r="E1409">
        <f t="shared" si="260"/>
        <v>-1.4152544301589387E-2</v>
      </c>
      <c r="F1409">
        <f t="shared" si="257"/>
        <v>-0.98370351783318455</v>
      </c>
      <c r="G1409">
        <f t="shared" si="258"/>
        <v>55.33909762662033</v>
      </c>
      <c r="H1409">
        <f t="shared" si="259"/>
        <v>21.13765438662033</v>
      </c>
      <c r="I1409">
        <f t="shared" si="255"/>
        <v>7182.0342910720328</v>
      </c>
      <c r="J1409">
        <f t="shared" si="256"/>
        <v>0.61803398874989479</v>
      </c>
      <c r="K1409">
        <f t="shared" si="263"/>
        <v>2743.2929908222613</v>
      </c>
      <c r="L1409">
        <f t="shared" si="264"/>
        <v>263.22197235040301</v>
      </c>
      <c r="M1409">
        <f t="shared" si="261"/>
        <v>202.80377762694491</v>
      </c>
      <c r="N1409">
        <f t="shared" si="262"/>
        <v>195.4983245663567</v>
      </c>
      <c r="O1409">
        <f t="shared" si="265"/>
        <v>257.8492201529217</v>
      </c>
    </row>
    <row r="1410" spans="1:15" x14ac:dyDescent="0.25">
      <c r="A1410">
        <v>14060</v>
      </c>
      <c r="B1410">
        <v>289.09487900000005</v>
      </c>
      <c r="C1410">
        <v>560.86805600000002</v>
      </c>
      <c r="D1410">
        <f t="shared" si="254"/>
        <v>221.21780440251985</v>
      </c>
      <c r="E1410">
        <f t="shared" si="260"/>
        <v>-1.4092560108201724E-2</v>
      </c>
      <c r="F1410">
        <f t="shared" si="257"/>
        <v>-0.98370351783318455</v>
      </c>
      <c r="G1410">
        <f t="shared" si="258"/>
        <v>55.33909762662033</v>
      </c>
      <c r="H1410">
        <f t="shared" si="259"/>
        <v>21.13765438662033</v>
      </c>
      <c r="I1410">
        <f t="shared" si="255"/>
        <v>7182.0342910720328</v>
      </c>
      <c r="J1410">
        <f t="shared" si="256"/>
        <v>0.61803398874989479</v>
      </c>
      <c r="K1410">
        <f t="shared" si="263"/>
        <v>2743.2929908222613</v>
      </c>
      <c r="L1410">
        <f t="shared" si="264"/>
        <v>263.16814356067471</v>
      </c>
      <c r="M1410">
        <f t="shared" si="261"/>
        <v>202.66285202586289</v>
      </c>
      <c r="N1410">
        <f t="shared" si="262"/>
        <v>195.35739896527468</v>
      </c>
      <c r="O1410">
        <f t="shared" si="265"/>
        <v>257.70829455183969</v>
      </c>
    </row>
    <row r="1411" spans="1:15" x14ac:dyDescent="0.25">
      <c r="A1411">
        <v>14070</v>
      </c>
      <c r="B1411">
        <v>289.09487900000005</v>
      </c>
      <c r="C1411">
        <v>560.86805600000002</v>
      </c>
      <c r="D1411">
        <f t="shared" si="254"/>
        <v>221.07747864337125</v>
      </c>
      <c r="E1411">
        <f t="shared" si="260"/>
        <v>-1.4032575914859536E-2</v>
      </c>
      <c r="F1411">
        <f t="shared" si="257"/>
        <v>-0.98370351783318455</v>
      </c>
      <c r="G1411">
        <f t="shared" si="258"/>
        <v>55.33909762662033</v>
      </c>
      <c r="H1411">
        <f t="shared" si="259"/>
        <v>21.13765438662033</v>
      </c>
      <c r="I1411">
        <f t="shared" si="255"/>
        <v>7182.0342910720328</v>
      </c>
      <c r="J1411">
        <f t="shared" si="256"/>
        <v>0.61803398874989479</v>
      </c>
      <c r="K1411">
        <f t="shared" si="263"/>
        <v>2743.2929908222613</v>
      </c>
      <c r="L1411">
        <f t="shared" si="264"/>
        <v>263.11454389017706</v>
      </c>
      <c r="M1411">
        <f t="shared" si="261"/>
        <v>202.52252626671429</v>
      </c>
      <c r="N1411">
        <f t="shared" si="262"/>
        <v>195.21707320612609</v>
      </c>
      <c r="O1411">
        <f t="shared" si="265"/>
        <v>257.56796879269109</v>
      </c>
    </row>
    <row r="1412" spans="1:15" x14ac:dyDescent="0.25">
      <c r="A1412">
        <v>14080</v>
      </c>
      <c r="B1412">
        <v>289.09487900000005</v>
      </c>
      <c r="C1412">
        <v>560.86805600000002</v>
      </c>
      <c r="D1412">
        <f t="shared" ref="D1412:D1475" si="266">A*EXP(-E/(R_*$B$1))*A1412^2+(m*$B$1+b)*A1412+$B$4</f>
        <v>220.9377527261563</v>
      </c>
      <c r="E1412">
        <f t="shared" si="260"/>
        <v>-1.397259172149461E-2</v>
      </c>
      <c r="F1412">
        <f t="shared" si="257"/>
        <v>-0.98370351783318455</v>
      </c>
      <c r="G1412">
        <f t="shared" si="258"/>
        <v>55.33909762662033</v>
      </c>
      <c r="H1412">
        <f t="shared" si="259"/>
        <v>21.13765438662033</v>
      </c>
      <c r="I1412">
        <f t="shared" ref="I1412:I1475" si="267">+sigma_mod+10^2*G1412</f>
        <v>7182.0342910720328</v>
      </c>
      <c r="J1412">
        <f t="shared" ref="J1412:J1475" si="268">+G1412/(G1412+sigma_sens)</f>
        <v>0.61803398874989479</v>
      </c>
      <c r="K1412">
        <f t="shared" si="263"/>
        <v>2743.2929908222613</v>
      </c>
      <c r="L1412">
        <f t="shared" si="264"/>
        <v>263.06117333891018</v>
      </c>
      <c r="M1412">
        <f t="shared" si="261"/>
        <v>202.38280034949935</v>
      </c>
      <c r="N1412">
        <f t="shared" si="262"/>
        <v>195.07734728891114</v>
      </c>
      <c r="O1412">
        <f t="shared" si="265"/>
        <v>257.42824287547614</v>
      </c>
    </row>
    <row r="1413" spans="1:15" x14ac:dyDescent="0.25">
      <c r="A1413">
        <v>14090</v>
      </c>
      <c r="B1413">
        <v>289.09487900000005</v>
      </c>
      <c r="C1413">
        <v>560.86805600000002</v>
      </c>
      <c r="D1413">
        <f t="shared" si="266"/>
        <v>220.79862665087524</v>
      </c>
      <c r="E1413">
        <f t="shared" si="260"/>
        <v>-1.3912607528106946E-2</v>
      </c>
      <c r="F1413">
        <f t="shared" ref="F1413:F1476" si="269">+A*EXP(-E/(R_*$B$1))*(10)^2+(m*$B$1+b)*10</f>
        <v>-0.98370351783318455</v>
      </c>
      <c r="G1413">
        <f t="shared" ref="G1413:G1476" si="270">+H1412+sigma_sens</f>
        <v>55.33909762662033</v>
      </c>
      <c r="H1413">
        <f t="shared" ref="H1413:H1476" si="271">+G1413*(1-J1413)</f>
        <v>21.13765438662033</v>
      </c>
      <c r="I1413">
        <f t="shared" si="267"/>
        <v>7182.0342910720328</v>
      </c>
      <c r="J1413">
        <f t="shared" si="268"/>
        <v>0.61803398874989479</v>
      </c>
      <c r="K1413">
        <f t="shared" si="263"/>
        <v>2743.2929908222613</v>
      </c>
      <c r="L1413">
        <f t="shared" si="264"/>
        <v>263.00803190687424</v>
      </c>
      <c r="M1413">
        <f t="shared" si="261"/>
        <v>202.24367427421828</v>
      </c>
      <c r="N1413">
        <f t="shared" si="262"/>
        <v>194.93822121363007</v>
      </c>
      <c r="O1413">
        <f t="shared" si="265"/>
        <v>257.28911680019507</v>
      </c>
    </row>
    <row r="1414" spans="1:15" x14ac:dyDescent="0.25">
      <c r="A1414">
        <v>14100</v>
      </c>
      <c r="B1414">
        <v>289.09487900000005</v>
      </c>
      <c r="C1414">
        <v>560.86805600000002</v>
      </c>
      <c r="D1414">
        <f t="shared" si="266"/>
        <v>220.66010041752759</v>
      </c>
      <c r="E1414">
        <f t="shared" ref="E1414:E1477" si="272">+(D1414-D1413)/10</f>
        <v>-1.3852623334764757E-2</v>
      </c>
      <c r="F1414">
        <f t="shared" si="269"/>
        <v>-0.98370351783318455</v>
      </c>
      <c r="G1414">
        <f t="shared" si="270"/>
        <v>55.33909762662033</v>
      </c>
      <c r="H1414">
        <f t="shared" si="271"/>
        <v>21.13765438662033</v>
      </c>
      <c r="I1414">
        <f t="shared" si="267"/>
        <v>7182.0342910720328</v>
      </c>
      <c r="J1414">
        <f t="shared" si="268"/>
        <v>0.61803398874989479</v>
      </c>
      <c r="K1414">
        <f t="shared" si="263"/>
        <v>2743.2929908222613</v>
      </c>
      <c r="L1414">
        <f t="shared" si="264"/>
        <v>262.95511959406889</v>
      </c>
      <c r="M1414">
        <f t="shared" ref="M1414:M1477" si="273">+M1413+E1414*10</f>
        <v>202.10514804087063</v>
      </c>
      <c r="N1414">
        <f t="shared" si="262"/>
        <v>194.79969498028242</v>
      </c>
      <c r="O1414">
        <f t="shared" si="265"/>
        <v>257.15059056684743</v>
      </c>
    </row>
    <row r="1415" spans="1:15" x14ac:dyDescent="0.25">
      <c r="A1415">
        <v>14110</v>
      </c>
      <c r="B1415">
        <v>289.09487900000005</v>
      </c>
      <c r="C1415">
        <v>560.86805600000002</v>
      </c>
      <c r="D1415">
        <f t="shared" si="266"/>
        <v>220.52217402611348</v>
      </c>
      <c r="E1415">
        <f t="shared" si="272"/>
        <v>-1.3792639141411201E-2</v>
      </c>
      <c r="F1415">
        <f t="shared" si="269"/>
        <v>-0.98370351783318455</v>
      </c>
      <c r="G1415">
        <f t="shared" si="270"/>
        <v>55.33909762662033</v>
      </c>
      <c r="H1415">
        <f t="shared" si="271"/>
        <v>21.13765438662033</v>
      </c>
      <c r="I1415">
        <f t="shared" si="267"/>
        <v>7182.0342910720328</v>
      </c>
      <c r="J1415">
        <f t="shared" si="268"/>
        <v>0.61803398874989479</v>
      </c>
      <c r="K1415">
        <f t="shared" si="263"/>
        <v>2743.2929908222613</v>
      </c>
      <c r="L1415">
        <f t="shared" si="264"/>
        <v>262.90243640049437</v>
      </c>
      <c r="M1415">
        <f t="shared" si="273"/>
        <v>201.96722164945652</v>
      </c>
      <c r="N1415">
        <f t="shared" si="262"/>
        <v>194.66176858886831</v>
      </c>
      <c r="O1415">
        <f t="shared" si="265"/>
        <v>257.01266417543331</v>
      </c>
    </row>
    <row r="1416" spans="1:15" x14ac:dyDescent="0.25">
      <c r="A1416">
        <v>14120</v>
      </c>
      <c r="B1416">
        <v>289.09487900000005</v>
      </c>
      <c r="C1416">
        <v>560.86805600000002</v>
      </c>
      <c r="D1416">
        <f t="shared" si="266"/>
        <v>220.38484747663324</v>
      </c>
      <c r="E1416">
        <f t="shared" si="272"/>
        <v>-1.3732654948023537E-2</v>
      </c>
      <c r="F1416">
        <f t="shared" si="269"/>
        <v>-0.98370351783318455</v>
      </c>
      <c r="G1416">
        <f t="shared" si="270"/>
        <v>55.33909762662033</v>
      </c>
      <c r="H1416">
        <f t="shared" si="271"/>
        <v>21.13765438662033</v>
      </c>
      <c r="I1416">
        <f t="shared" si="267"/>
        <v>7182.0342910720328</v>
      </c>
      <c r="J1416">
        <f t="shared" si="268"/>
        <v>0.61803398874989479</v>
      </c>
      <c r="K1416">
        <f t="shared" si="263"/>
        <v>2743.2929908222613</v>
      </c>
      <c r="L1416">
        <f t="shared" si="264"/>
        <v>262.84998232615067</v>
      </c>
      <c r="M1416">
        <f t="shared" si="273"/>
        <v>201.82989509997628</v>
      </c>
      <c r="N1416">
        <f t="shared" ref="N1416:N1479" si="274">+N1415+E1416*10</f>
        <v>194.52444203938808</v>
      </c>
      <c r="O1416">
        <f t="shared" si="265"/>
        <v>256.87533762595308</v>
      </c>
    </row>
    <row r="1417" spans="1:15" x14ac:dyDescent="0.25">
      <c r="A1417">
        <v>14130</v>
      </c>
      <c r="B1417">
        <v>289.09487900000005</v>
      </c>
      <c r="C1417">
        <v>560.86805600000002</v>
      </c>
      <c r="D1417">
        <f t="shared" si="266"/>
        <v>220.24812076908643</v>
      </c>
      <c r="E1417">
        <f t="shared" si="272"/>
        <v>-1.3672670754681348E-2</v>
      </c>
      <c r="F1417">
        <f t="shared" si="269"/>
        <v>-0.98370351783318455</v>
      </c>
      <c r="G1417">
        <f t="shared" si="270"/>
        <v>55.33909762662033</v>
      </c>
      <c r="H1417">
        <f t="shared" si="271"/>
        <v>21.13765438662033</v>
      </c>
      <c r="I1417">
        <f t="shared" si="267"/>
        <v>7182.0342910720328</v>
      </c>
      <c r="J1417">
        <f t="shared" si="268"/>
        <v>0.61803398874989479</v>
      </c>
      <c r="K1417">
        <f t="shared" si="263"/>
        <v>2743.2929908222613</v>
      </c>
      <c r="L1417">
        <f t="shared" si="264"/>
        <v>262.79775737103762</v>
      </c>
      <c r="M1417">
        <f t="shared" si="273"/>
        <v>201.69316839242947</v>
      </c>
      <c r="N1417">
        <f t="shared" si="274"/>
        <v>194.38771533184126</v>
      </c>
      <c r="O1417">
        <f t="shared" si="265"/>
        <v>256.73861091840627</v>
      </c>
    </row>
    <row r="1418" spans="1:15" x14ac:dyDescent="0.25">
      <c r="A1418">
        <v>14140</v>
      </c>
      <c r="B1418">
        <v>289.09487900000005</v>
      </c>
      <c r="C1418">
        <v>560.86805600000002</v>
      </c>
      <c r="D1418">
        <f t="shared" si="266"/>
        <v>220.11199390347326</v>
      </c>
      <c r="E1418">
        <f t="shared" si="272"/>
        <v>-1.3612686561316423E-2</v>
      </c>
      <c r="F1418">
        <f t="shared" si="269"/>
        <v>-0.98370351783318455</v>
      </c>
      <c r="G1418">
        <f t="shared" si="270"/>
        <v>55.33909762662033</v>
      </c>
      <c r="H1418">
        <f t="shared" si="271"/>
        <v>21.13765438662033</v>
      </c>
      <c r="I1418">
        <f t="shared" si="267"/>
        <v>7182.0342910720328</v>
      </c>
      <c r="J1418">
        <f t="shared" si="268"/>
        <v>0.61803398874989479</v>
      </c>
      <c r="K1418">
        <f t="shared" si="263"/>
        <v>2743.2929908222613</v>
      </c>
      <c r="L1418">
        <f t="shared" si="264"/>
        <v>262.7457615351554</v>
      </c>
      <c r="M1418">
        <f t="shared" si="273"/>
        <v>201.55704152681631</v>
      </c>
      <c r="N1418">
        <f t="shared" si="274"/>
        <v>194.2515884662281</v>
      </c>
      <c r="O1418">
        <f t="shared" si="265"/>
        <v>256.6024840527931</v>
      </c>
    </row>
    <row r="1419" spans="1:15" x14ac:dyDescent="0.25">
      <c r="A1419">
        <v>14150</v>
      </c>
      <c r="B1419">
        <v>289.09487900000005</v>
      </c>
      <c r="C1419">
        <v>560.86805600000002</v>
      </c>
      <c r="D1419">
        <f t="shared" si="266"/>
        <v>219.97646687979397</v>
      </c>
      <c r="E1419">
        <f t="shared" si="272"/>
        <v>-1.355270236792876E-2</v>
      </c>
      <c r="F1419">
        <f t="shared" si="269"/>
        <v>-0.98370351783318455</v>
      </c>
      <c r="G1419">
        <f t="shared" si="270"/>
        <v>55.33909762662033</v>
      </c>
      <c r="H1419">
        <f t="shared" si="271"/>
        <v>21.13765438662033</v>
      </c>
      <c r="I1419">
        <f t="shared" si="267"/>
        <v>7182.0342910720328</v>
      </c>
      <c r="J1419">
        <f t="shared" si="268"/>
        <v>0.61803398874989479</v>
      </c>
      <c r="K1419">
        <f t="shared" si="263"/>
        <v>2743.2929908222613</v>
      </c>
      <c r="L1419">
        <f t="shared" si="264"/>
        <v>262.693994818504</v>
      </c>
      <c r="M1419">
        <f t="shared" si="273"/>
        <v>201.42151450313702</v>
      </c>
      <c r="N1419">
        <f t="shared" si="274"/>
        <v>194.11606144254881</v>
      </c>
      <c r="O1419">
        <f t="shared" si="265"/>
        <v>256.46695702911381</v>
      </c>
    </row>
    <row r="1420" spans="1:15" x14ac:dyDescent="0.25">
      <c r="A1420">
        <v>14160</v>
      </c>
      <c r="B1420">
        <v>289.09487900000005</v>
      </c>
      <c r="C1420">
        <v>560.86805600000002</v>
      </c>
      <c r="D1420">
        <f t="shared" si="266"/>
        <v>219.841539698048</v>
      </c>
      <c r="E1420">
        <f t="shared" si="272"/>
        <v>-1.3492718174597939E-2</v>
      </c>
      <c r="F1420">
        <f t="shared" si="269"/>
        <v>-0.98370351783318455</v>
      </c>
      <c r="G1420">
        <f t="shared" si="270"/>
        <v>55.33909762662033</v>
      </c>
      <c r="H1420">
        <f t="shared" si="271"/>
        <v>21.13765438662033</v>
      </c>
      <c r="I1420">
        <f t="shared" si="267"/>
        <v>7182.0342910720328</v>
      </c>
      <c r="J1420">
        <f t="shared" si="268"/>
        <v>0.61803398874989479</v>
      </c>
      <c r="K1420">
        <f t="shared" si="263"/>
        <v>2743.2929908222613</v>
      </c>
      <c r="L1420">
        <f t="shared" si="264"/>
        <v>262.6424572210833</v>
      </c>
      <c r="M1420">
        <f t="shared" si="273"/>
        <v>201.28658732139104</v>
      </c>
      <c r="N1420">
        <f t="shared" si="274"/>
        <v>193.98113426080283</v>
      </c>
      <c r="O1420">
        <f t="shared" si="265"/>
        <v>256.33202984736783</v>
      </c>
    </row>
    <row r="1421" spans="1:15" x14ac:dyDescent="0.25">
      <c r="A1421">
        <v>14170</v>
      </c>
      <c r="B1421">
        <v>289.09487900000005</v>
      </c>
      <c r="C1421">
        <v>560.86805600000002</v>
      </c>
      <c r="D1421">
        <f t="shared" si="266"/>
        <v>219.70721235823578</v>
      </c>
      <c r="E1421">
        <f t="shared" si="272"/>
        <v>-1.3432733981221644E-2</v>
      </c>
      <c r="F1421">
        <f t="shared" si="269"/>
        <v>-0.98370351783318455</v>
      </c>
      <c r="G1421">
        <f t="shared" si="270"/>
        <v>55.33909762662033</v>
      </c>
      <c r="H1421">
        <f t="shared" si="271"/>
        <v>21.13765438662033</v>
      </c>
      <c r="I1421">
        <f t="shared" si="267"/>
        <v>7182.0342910720328</v>
      </c>
      <c r="J1421">
        <f t="shared" si="268"/>
        <v>0.61803398874989479</v>
      </c>
      <c r="K1421">
        <f t="shared" si="263"/>
        <v>2743.2929908222613</v>
      </c>
      <c r="L1421">
        <f t="shared" si="264"/>
        <v>262.59114874289338</v>
      </c>
      <c r="M1421">
        <f t="shared" si="273"/>
        <v>201.15225998157882</v>
      </c>
      <c r="N1421">
        <f t="shared" si="274"/>
        <v>193.84680692099062</v>
      </c>
      <c r="O1421">
        <f t="shared" si="265"/>
        <v>256.19770250755562</v>
      </c>
    </row>
    <row r="1422" spans="1:15" x14ac:dyDescent="0.25">
      <c r="A1422">
        <v>14180</v>
      </c>
      <c r="B1422">
        <v>289.09487900000005</v>
      </c>
      <c r="C1422">
        <v>560.86805600000002</v>
      </c>
      <c r="D1422">
        <f t="shared" si="266"/>
        <v>219.57348486035733</v>
      </c>
      <c r="E1422">
        <f t="shared" si="272"/>
        <v>-1.3372749787845351E-2</v>
      </c>
      <c r="F1422">
        <f t="shared" si="269"/>
        <v>-0.98370351783318455</v>
      </c>
      <c r="G1422">
        <f t="shared" si="270"/>
        <v>55.33909762662033</v>
      </c>
      <c r="H1422">
        <f t="shared" si="271"/>
        <v>21.13765438662033</v>
      </c>
      <c r="I1422">
        <f t="shared" si="267"/>
        <v>7182.0342910720328</v>
      </c>
      <c r="J1422">
        <f t="shared" si="268"/>
        <v>0.61803398874989479</v>
      </c>
      <c r="K1422">
        <f t="shared" si="263"/>
        <v>2743.2929908222613</v>
      </c>
      <c r="L1422">
        <f t="shared" si="264"/>
        <v>262.54006938393428</v>
      </c>
      <c r="M1422">
        <f t="shared" si="273"/>
        <v>201.01853248370037</v>
      </c>
      <c r="N1422">
        <f t="shared" si="274"/>
        <v>193.71307942311216</v>
      </c>
      <c r="O1422">
        <f t="shared" si="265"/>
        <v>256.06397500967716</v>
      </c>
    </row>
    <row r="1423" spans="1:15" x14ac:dyDescent="0.25">
      <c r="A1423">
        <v>14190</v>
      </c>
      <c r="B1423">
        <v>289.09487900000005</v>
      </c>
      <c r="C1423">
        <v>560.86805600000002</v>
      </c>
      <c r="D1423">
        <f t="shared" si="266"/>
        <v>219.44035720441229</v>
      </c>
      <c r="E1423">
        <f t="shared" si="272"/>
        <v>-1.3312765594503163E-2</v>
      </c>
      <c r="F1423">
        <f t="shared" si="269"/>
        <v>-0.98370351783318455</v>
      </c>
      <c r="G1423">
        <f t="shared" si="270"/>
        <v>55.33909762662033</v>
      </c>
      <c r="H1423">
        <f t="shared" si="271"/>
        <v>21.13765438662033</v>
      </c>
      <c r="I1423">
        <f t="shared" si="267"/>
        <v>7182.0342910720328</v>
      </c>
      <c r="J1423">
        <f t="shared" si="268"/>
        <v>0.61803398874989479</v>
      </c>
      <c r="K1423">
        <f t="shared" si="263"/>
        <v>2743.2929908222613</v>
      </c>
      <c r="L1423">
        <f t="shared" si="264"/>
        <v>262.48921914420589</v>
      </c>
      <c r="M1423">
        <f t="shared" si="273"/>
        <v>200.88540482775534</v>
      </c>
      <c r="N1423">
        <f t="shared" si="274"/>
        <v>193.57995176716713</v>
      </c>
      <c r="O1423">
        <f t="shared" si="265"/>
        <v>255.93084735373213</v>
      </c>
    </row>
    <row r="1424" spans="1:15" x14ac:dyDescent="0.25">
      <c r="A1424">
        <v>14200</v>
      </c>
      <c r="B1424">
        <v>289.09487900000005</v>
      </c>
      <c r="C1424">
        <v>560.86805600000002</v>
      </c>
      <c r="D1424">
        <f t="shared" si="266"/>
        <v>219.30782939040091</v>
      </c>
      <c r="E1424">
        <f t="shared" si="272"/>
        <v>-1.3252781401138235E-2</v>
      </c>
      <c r="F1424">
        <f t="shared" si="269"/>
        <v>-0.98370351783318455</v>
      </c>
      <c r="G1424">
        <f t="shared" si="270"/>
        <v>55.33909762662033</v>
      </c>
      <c r="H1424">
        <f t="shared" si="271"/>
        <v>21.13765438662033</v>
      </c>
      <c r="I1424">
        <f t="shared" si="267"/>
        <v>7182.0342910720328</v>
      </c>
      <c r="J1424">
        <f t="shared" si="268"/>
        <v>0.61803398874989479</v>
      </c>
      <c r="K1424">
        <f t="shared" si="263"/>
        <v>2743.2929908222613</v>
      </c>
      <c r="L1424">
        <f t="shared" si="264"/>
        <v>262.43859802370827</v>
      </c>
      <c r="M1424">
        <f t="shared" si="273"/>
        <v>200.75287701374396</v>
      </c>
      <c r="N1424">
        <f t="shared" si="274"/>
        <v>193.44742395315575</v>
      </c>
      <c r="O1424">
        <f t="shared" si="265"/>
        <v>255.79831953972075</v>
      </c>
    </row>
    <row r="1425" spans="1:15" x14ac:dyDescent="0.25">
      <c r="A1425">
        <v>14210</v>
      </c>
      <c r="B1425">
        <v>289.09487900000005</v>
      </c>
      <c r="C1425">
        <v>560.86805600000002</v>
      </c>
      <c r="D1425">
        <f t="shared" si="266"/>
        <v>219.17590141832341</v>
      </c>
      <c r="E1425">
        <f t="shared" si="272"/>
        <v>-1.3192797207750573E-2</v>
      </c>
      <c r="F1425">
        <f t="shared" si="269"/>
        <v>-0.98370351783318455</v>
      </c>
      <c r="G1425">
        <f t="shared" si="270"/>
        <v>55.33909762662033</v>
      </c>
      <c r="H1425">
        <f t="shared" si="271"/>
        <v>21.13765438662033</v>
      </c>
      <c r="I1425">
        <f t="shared" si="267"/>
        <v>7182.0342910720328</v>
      </c>
      <c r="J1425">
        <f t="shared" si="268"/>
        <v>0.61803398874989479</v>
      </c>
      <c r="K1425">
        <f t="shared" si="263"/>
        <v>2743.2929908222613</v>
      </c>
      <c r="L1425">
        <f t="shared" si="264"/>
        <v>262.38820602244152</v>
      </c>
      <c r="M1425">
        <f t="shared" si="273"/>
        <v>200.62094904166645</v>
      </c>
      <c r="N1425">
        <f t="shared" si="274"/>
        <v>193.31549598107824</v>
      </c>
      <c r="O1425">
        <f t="shared" si="265"/>
        <v>255.66639156764325</v>
      </c>
    </row>
    <row r="1426" spans="1:15" x14ac:dyDescent="0.25">
      <c r="A1426">
        <v>14220</v>
      </c>
      <c r="B1426">
        <v>289.09487900000005</v>
      </c>
      <c r="C1426">
        <v>560.86805600000002</v>
      </c>
      <c r="D1426">
        <f t="shared" si="266"/>
        <v>219.04457328817921</v>
      </c>
      <c r="E1426">
        <f t="shared" si="272"/>
        <v>-1.3132813014419754E-2</v>
      </c>
      <c r="F1426">
        <f t="shared" si="269"/>
        <v>-0.98370351783318455</v>
      </c>
      <c r="G1426">
        <f t="shared" si="270"/>
        <v>55.33909762662033</v>
      </c>
      <c r="H1426">
        <f t="shared" si="271"/>
        <v>21.13765438662033</v>
      </c>
      <c r="I1426">
        <f t="shared" si="267"/>
        <v>7182.0342910720328</v>
      </c>
      <c r="J1426">
        <f t="shared" si="268"/>
        <v>0.61803398874989479</v>
      </c>
      <c r="K1426">
        <f t="shared" si="263"/>
        <v>2743.2929908222613</v>
      </c>
      <c r="L1426">
        <f t="shared" si="264"/>
        <v>262.33804314040538</v>
      </c>
      <c r="M1426">
        <f t="shared" si="273"/>
        <v>200.48962091152225</v>
      </c>
      <c r="N1426">
        <f t="shared" si="274"/>
        <v>193.18416785093405</v>
      </c>
      <c r="O1426">
        <f t="shared" si="265"/>
        <v>255.53506343749905</v>
      </c>
    </row>
    <row r="1427" spans="1:15" x14ac:dyDescent="0.25">
      <c r="A1427">
        <v>14230</v>
      </c>
      <c r="B1427">
        <v>289.09487900000005</v>
      </c>
      <c r="C1427">
        <v>560.86805600000002</v>
      </c>
      <c r="D1427">
        <f t="shared" si="266"/>
        <v>218.91384499996877</v>
      </c>
      <c r="E1427">
        <f t="shared" si="272"/>
        <v>-1.3072828821043459E-2</v>
      </c>
      <c r="F1427">
        <f t="shared" si="269"/>
        <v>-0.98370351783318455</v>
      </c>
      <c r="G1427">
        <f t="shared" si="270"/>
        <v>55.33909762662033</v>
      </c>
      <c r="H1427">
        <f t="shared" si="271"/>
        <v>21.13765438662033</v>
      </c>
      <c r="I1427">
        <f t="shared" si="267"/>
        <v>7182.0342910720328</v>
      </c>
      <c r="J1427">
        <f t="shared" si="268"/>
        <v>0.61803398874989479</v>
      </c>
      <c r="K1427">
        <f t="shared" si="263"/>
        <v>2743.2929908222613</v>
      </c>
      <c r="L1427">
        <f t="shared" si="264"/>
        <v>262.28810937760011</v>
      </c>
      <c r="M1427">
        <f t="shared" si="273"/>
        <v>200.35889262331182</v>
      </c>
      <c r="N1427">
        <f t="shared" si="274"/>
        <v>193.05343956272361</v>
      </c>
      <c r="O1427">
        <f t="shared" si="265"/>
        <v>255.40433514928861</v>
      </c>
    </row>
    <row r="1428" spans="1:15" x14ac:dyDescent="0.25">
      <c r="A1428">
        <v>14240</v>
      </c>
      <c r="B1428">
        <v>289.09487900000005</v>
      </c>
      <c r="C1428">
        <v>560.86805600000002</v>
      </c>
      <c r="D1428">
        <f t="shared" si="266"/>
        <v>218.7837165536921</v>
      </c>
      <c r="E1428">
        <f t="shared" si="272"/>
        <v>-1.3012844627667164E-2</v>
      </c>
      <c r="F1428">
        <f t="shared" si="269"/>
        <v>-0.98370351783318455</v>
      </c>
      <c r="G1428">
        <f t="shared" si="270"/>
        <v>55.33909762662033</v>
      </c>
      <c r="H1428">
        <f t="shared" si="271"/>
        <v>21.13765438662033</v>
      </c>
      <c r="I1428">
        <f t="shared" si="267"/>
        <v>7182.0342910720328</v>
      </c>
      <c r="J1428">
        <f t="shared" si="268"/>
        <v>0.61803398874989479</v>
      </c>
      <c r="K1428">
        <f t="shared" si="263"/>
        <v>2743.2929908222613</v>
      </c>
      <c r="L1428">
        <f t="shared" si="264"/>
        <v>262.23840473402561</v>
      </c>
      <c r="M1428">
        <f t="shared" si="273"/>
        <v>200.22876417703515</v>
      </c>
      <c r="N1428">
        <f t="shared" si="274"/>
        <v>192.92331111644694</v>
      </c>
      <c r="O1428">
        <f t="shared" si="265"/>
        <v>255.27420670301194</v>
      </c>
    </row>
    <row r="1429" spans="1:15" x14ac:dyDescent="0.25">
      <c r="A1429">
        <v>14250</v>
      </c>
      <c r="B1429">
        <v>289.09487900000005</v>
      </c>
      <c r="C1429">
        <v>560.86805600000002</v>
      </c>
      <c r="D1429">
        <f t="shared" si="266"/>
        <v>218.65418794934885</v>
      </c>
      <c r="E1429">
        <f t="shared" si="272"/>
        <v>-1.2952860434324975E-2</v>
      </c>
      <c r="F1429">
        <f t="shared" si="269"/>
        <v>-0.98370351783318455</v>
      </c>
      <c r="G1429">
        <f t="shared" si="270"/>
        <v>55.33909762662033</v>
      </c>
      <c r="H1429">
        <f t="shared" si="271"/>
        <v>21.13765438662033</v>
      </c>
      <c r="I1429">
        <f t="shared" si="267"/>
        <v>7182.0342910720328</v>
      </c>
      <c r="J1429">
        <f t="shared" si="268"/>
        <v>0.61803398874989479</v>
      </c>
      <c r="K1429">
        <f t="shared" si="263"/>
        <v>2743.2929908222613</v>
      </c>
      <c r="L1429">
        <f t="shared" si="264"/>
        <v>262.18892920968182</v>
      </c>
      <c r="M1429">
        <f t="shared" si="273"/>
        <v>200.0992355726919</v>
      </c>
      <c r="N1429">
        <f t="shared" si="274"/>
        <v>192.79378251210369</v>
      </c>
      <c r="O1429">
        <f t="shared" si="265"/>
        <v>255.14467809866869</v>
      </c>
    </row>
    <row r="1430" spans="1:15" x14ac:dyDescent="0.25">
      <c r="A1430">
        <v>14260</v>
      </c>
      <c r="B1430">
        <v>274.64013499999999</v>
      </c>
      <c r="C1430">
        <v>571.71875</v>
      </c>
      <c r="D1430">
        <f t="shared" si="266"/>
        <v>218.52525918693925</v>
      </c>
      <c r="E1430">
        <f t="shared" si="272"/>
        <v>-1.289287624096005E-2</v>
      </c>
      <c r="F1430">
        <f t="shared" si="269"/>
        <v>-0.98370351783318455</v>
      </c>
      <c r="G1430">
        <f t="shared" si="270"/>
        <v>55.33909762662033</v>
      </c>
      <c r="H1430">
        <f t="shared" si="271"/>
        <v>21.13765438662033</v>
      </c>
      <c r="I1430">
        <f t="shared" si="267"/>
        <v>7182.0342910720328</v>
      </c>
      <c r="J1430">
        <f t="shared" si="268"/>
        <v>0.61803398874989479</v>
      </c>
      <c r="K1430">
        <f t="shared" si="263"/>
        <v>2743.2929908222613</v>
      </c>
      <c r="L1430">
        <f t="shared" si="264"/>
        <v>253.20615971389017</v>
      </c>
      <c r="M1430">
        <f t="shared" si="273"/>
        <v>199.9703068102823</v>
      </c>
      <c r="N1430">
        <f t="shared" si="274"/>
        <v>192.66485374969409</v>
      </c>
      <c r="O1430">
        <f t="shared" si="265"/>
        <v>255.01574933625909</v>
      </c>
    </row>
    <row r="1431" spans="1:15" x14ac:dyDescent="0.25">
      <c r="A1431">
        <v>14270</v>
      </c>
      <c r="B1431">
        <v>274.64013499999999</v>
      </c>
      <c r="C1431">
        <v>571.71875</v>
      </c>
      <c r="D1431">
        <f t="shared" si="266"/>
        <v>218.39693026646353</v>
      </c>
      <c r="E1431">
        <f t="shared" si="272"/>
        <v>-1.2832892047572386E-2</v>
      </c>
      <c r="F1431">
        <f t="shared" si="269"/>
        <v>-0.98370351783318455</v>
      </c>
      <c r="G1431">
        <f t="shared" si="270"/>
        <v>55.33909762662033</v>
      </c>
      <c r="H1431">
        <f t="shared" si="271"/>
        <v>21.13765438662033</v>
      </c>
      <c r="I1431">
        <f t="shared" si="267"/>
        <v>7182.0342910720328</v>
      </c>
      <c r="J1431">
        <f t="shared" si="268"/>
        <v>0.61803398874989479</v>
      </c>
      <c r="K1431">
        <f t="shared" si="263"/>
        <v>2743.2929908222613</v>
      </c>
      <c r="L1431">
        <f t="shared" si="264"/>
        <v>253.15714242800803</v>
      </c>
      <c r="M1431">
        <f t="shared" si="273"/>
        <v>199.84197788980657</v>
      </c>
      <c r="N1431">
        <f t="shared" si="274"/>
        <v>192.53652482921837</v>
      </c>
      <c r="O1431">
        <f t="shared" si="265"/>
        <v>254.88742041578337</v>
      </c>
    </row>
    <row r="1432" spans="1:15" x14ac:dyDescent="0.25">
      <c r="A1432">
        <v>14280</v>
      </c>
      <c r="B1432">
        <v>274.64013499999999</v>
      </c>
      <c r="C1432">
        <v>571.71875</v>
      </c>
      <c r="D1432">
        <f t="shared" si="266"/>
        <v>218.26920118792111</v>
      </c>
      <c r="E1432">
        <f t="shared" si="272"/>
        <v>-1.2772907854241566E-2</v>
      </c>
      <c r="F1432">
        <f t="shared" si="269"/>
        <v>-0.98370351783318455</v>
      </c>
      <c r="G1432">
        <f t="shared" si="270"/>
        <v>55.33909762662033</v>
      </c>
      <c r="H1432">
        <f t="shared" si="271"/>
        <v>21.13765438662033</v>
      </c>
      <c r="I1432">
        <f t="shared" si="267"/>
        <v>7182.0342910720328</v>
      </c>
      <c r="J1432">
        <f t="shared" si="268"/>
        <v>0.61803398874989479</v>
      </c>
      <c r="K1432">
        <f t="shared" si="263"/>
        <v>2743.2929908222613</v>
      </c>
      <c r="L1432">
        <f t="shared" si="264"/>
        <v>253.10835426135654</v>
      </c>
      <c r="M1432">
        <f t="shared" si="273"/>
        <v>199.71424881126416</v>
      </c>
      <c r="N1432">
        <f t="shared" si="274"/>
        <v>192.40879575067595</v>
      </c>
      <c r="O1432">
        <f t="shared" si="265"/>
        <v>254.75969133724095</v>
      </c>
    </row>
    <row r="1433" spans="1:15" x14ac:dyDescent="0.25">
      <c r="A1433">
        <v>14290</v>
      </c>
      <c r="B1433">
        <v>289.09487900000005</v>
      </c>
      <c r="C1433">
        <v>560.86805600000002</v>
      </c>
      <c r="D1433">
        <f t="shared" si="266"/>
        <v>218.14207195131246</v>
      </c>
      <c r="E1433">
        <f t="shared" si="272"/>
        <v>-1.2712923660865271E-2</v>
      </c>
      <c r="F1433">
        <f t="shared" si="269"/>
        <v>-0.98370351783318455</v>
      </c>
      <c r="G1433">
        <f t="shared" si="270"/>
        <v>55.33909762662033</v>
      </c>
      <c r="H1433">
        <f t="shared" si="271"/>
        <v>21.13765438662033</v>
      </c>
      <c r="I1433">
        <f t="shared" si="267"/>
        <v>7182.0342910720328</v>
      </c>
      <c r="J1433">
        <f t="shared" si="268"/>
        <v>0.61803398874989479</v>
      </c>
      <c r="K1433">
        <f t="shared" si="263"/>
        <v>2743.2929908222613</v>
      </c>
      <c r="L1433">
        <f t="shared" si="264"/>
        <v>261.99331830461449</v>
      </c>
      <c r="M1433">
        <f t="shared" si="273"/>
        <v>199.5871195746555</v>
      </c>
      <c r="N1433">
        <f t="shared" si="274"/>
        <v>192.2816665140673</v>
      </c>
      <c r="O1433">
        <f t="shared" si="265"/>
        <v>254.6325621006323</v>
      </c>
    </row>
    <row r="1434" spans="1:15" x14ac:dyDescent="0.25">
      <c r="A1434">
        <v>14300</v>
      </c>
      <c r="B1434">
        <v>289.09487900000005</v>
      </c>
      <c r="C1434">
        <v>560.86805600000002</v>
      </c>
      <c r="D1434">
        <f t="shared" si="266"/>
        <v>218.01554255663734</v>
      </c>
      <c r="E1434">
        <f t="shared" si="272"/>
        <v>-1.2652939467511715E-2</v>
      </c>
      <c r="F1434">
        <f t="shared" si="269"/>
        <v>-0.98370351783318455</v>
      </c>
      <c r="G1434">
        <f t="shared" si="270"/>
        <v>55.33909762662033</v>
      </c>
      <c r="H1434">
        <f t="shared" si="271"/>
        <v>21.13765438662033</v>
      </c>
      <c r="I1434">
        <f t="shared" si="267"/>
        <v>7182.0342910720328</v>
      </c>
      <c r="J1434">
        <f t="shared" si="268"/>
        <v>0.61803398874989479</v>
      </c>
      <c r="K1434">
        <f t="shared" si="263"/>
        <v>2743.2929908222613</v>
      </c>
      <c r="L1434">
        <f t="shared" si="264"/>
        <v>261.94498837642453</v>
      </c>
      <c r="M1434">
        <f t="shared" si="273"/>
        <v>199.46059017998039</v>
      </c>
      <c r="N1434">
        <f t="shared" si="274"/>
        <v>192.15513711939218</v>
      </c>
      <c r="O1434">
        <f t="shared" si="265"/>
        <v>254.50603270595718</v>
      </c>
    </row>
    <row r="1435" spans="1:15" x14ac:dyDescent="0.25">
      <c r="A1435">
        <v>14310</v>
      </c>
      <c r="B1435">
        <v>289.09487900000005</v>
      </c>
      <c r="C1435">
        <v>560.86805600000002</v>
      </c>
      <c r="D1435">
        <f t="shared" si="266"/>
        <v>217.8896130038961</v>
      </c>
      <c r="E1435">
        <f t="shared" si="272"/>
        <v>-1.2592955274124051E-2</v>
      </c>
      <c r="F1435">
        <f t="shared" si="269"/>
        <v>-0.98370351783318455</v>
      </c>
      <c r="G1435">
        <f t="shared" si="270"/>
        <v>55.33909762662033</v>
      </c>
      <c r="H1435">
        <f t="shared" si="271"/>
        <v>21.13765438662033</v>
      </c>
      <c r="I1435">
        <f t="shared" si="267"/>
        <v>7182.0342910720328</v>
      </c>
      <c r="J1435">
        <f t="shared" si="268"/>
        <v>0.61803398874989479</v>
      </c>
      <c r="K1435">
        <f t="shared" si="263"/>
        <v>2743.2929908222613</v>
      </c>
      <c r="L1435">
        <f t="shared" si="264"/>
        <v>261.89688756746546</v>
      </c>
      <c r="M1435">
        <f t="shared" si="273"/>
        <v>199.33466062723915</v>
      </c>
      <c r="N1435">
        <f t="shared" si="274"/>
        <v>192.02920756665094</v>
      </c>
      <c r="O1435">
        <f t="shared" si="265"/>
        <v>254.38010315321594</v>
      </c>
    </row>
    <row r="1436" spans="1:15" x14ac:dyDescent="0.25">
      <c r="A1436">
        <v>14320</v>
      </c>
      <c r="B1436">
        <v>289.09487900000005</v>
      </c>
      <c r="C1436">
        <v>560.86805600000002</v>
      </c>
      <c r="D1436">
        <f t="shared" si="266"/>
        <v>217.76428329308828</v>
      </c>
      <c r="E1436">
        <f t="shared" si="272"/>
        <v>-1.2532971080781862E-2</v>
      </c>
      <c r="F1436">
        <f t="shared" si="269"/>
        <v>-0.98370351783318455</v>
      </c>
      <c r="G1436">
        <f t="shared" si="270"/>
        <v>55.33909762662033</v>
      </c>
      <c r="H1436">
        <f t="shared" si="271"/>
        <v>21.13765438662033</v>
      </c>
      <c r="I1436">
        <f t="shared" si="267"/>
        <v>7182.0342910720328</v>
      </c>
      <c r="J1436">
        <f t="shared" si="268"/>
        <v>0.61803398874989479</v>
      </c>
      <c r="K1436">
        <f t="shared" si="263"/>
        <v>2743.2929908222613</v>
      </c>
      <c r="L1436">
        <f t="shared" si="264"/>
        <v>261.84901587773709</v>
      </c>
      <c r="M1436">
        <f t="shared" si="273"/>
        <v>199.20933091643133</v>
      </c>
      <c r="N1436">
        <f t="shared" si="274"/>
        <v>191.90387785584312</v>
      </c>
      <c r="O1436">
        <f t="shared" si="265"/>
        <v>254.25477344240812</v>
      </c>
    </row>
    <row r="1437" spans="1:15" x14ac:dyDescent="0.25">
      <c r="A1437">
        <v>14330</v>
      </c>
      <c r="B1437">
        <v>289.09487900000005</v>
      </c>
      <c r="C1437">
        <v>560.86805600000002</v>
      </c>
      <c r="D1437">
        <f t="shared" si="266"/>
        <v>217.63955342421411</v>
      </c>
      <c r="E1437">
        <f t="shared" si="272"/>
        <v>-1.2472986887416937E-2</v>
      </c>
      <c r="F1437">
        <f t="shared" si="269"/>
        <v>-0.98370351783318455</v>
      </c>
      <c r="G1437">
        <f t="shared" si="270"/>
        <v>55.33909762662033</v>
      </c>
      <c r="H1437">
        <f t="shared" si="271"/>
        <v>21.13765438662033</v>
      </c>
      <c r="I1437">
        <f t="shared" si="267"/>
        <v>7182.0342910720328</v>
      </c>
      <c r="J1437">
        <f t="shared" si="268"/>
        <v>0.61803398874989479</v>
      </c>
      <c r="K1437">
        <f t="shared" si="263"/>
        <v>2743.2929908222613</v>
      </c>
      <c r="L1437">
        <f t="shared" si="264"/>
        <v>261.80137330723949</v>
      </c>
      <c r="M1437">
        <f t="shared" si="273"/>
        <v>199.08460104755716</v>
      </c>
      <c r="N1437">
        <f t="shared" si="274"/>
        <v>191.77914798696895</v>
      </c>
      <c r="O1437">
        <f t="shared" si="265"/>
        <v>254.13004357353395</v>
      </c>
    </row>
    <row r="1438" spans="1:15" x14ac:dyDescent="0.25">
      <c r="A1438">
        <v>14340</v>
      </c>
      <c r="B1438">
        <v>289.09487900000005</v>
      </c>
      <c r="C1438">
        <v>560.86805600000002</v>
      </c>
      <c r="D1438">
        <f t="shared" si="266"/>
        <v>217.51542339727371</v>
      </c>
      <c r="E1438">
        <f t="shared" si="272"/>
        <v>-1.2413002694040642E-2</v>
      </c>
      <c r="F1438">
        <f t="shared" si="269"/>
        <v>-0.98370351783318455</v>
      </c>
      <c r="G1438">
        <f t="shared" si="270"/>
        <v>55.33909762662033</v>
      </c>
      <c r="H1438">
        <f t="shared" si="271"/>
        <v>21.13765438662033</v>
      </c>
      <c r="I1438">
        <f t="shared" si="267"/>
        <v>7182.0342910720328</v>
      </c>
      <c r="J1438">
        <f t="shared" si="268"/>
        <v>0.61803398874989479</v>
      </c>
      <c r="K1438">
        <f t="shared" si="263"/>
        <v>2743.2929908222613</v>
      </c>
      <c r="L1438">
        <f t="shared" si="264"/>
        <v>261.75395985597265</v>
      </c>
      <c r="M1438">
        <f t="shared" si="273"/>
        <v>198.96047102061675</v>
      </c>
      <c r="N1438">
        <f t="shared" si="274"/>
        <v>191.65501796002854</v>
      </c>
      <c r="O1438">
        <f t="shared" si="265"/>
        <v>254.00591354659355</v>
      </c>
    </row>
    <row r="1439" spans="1:15" x14ac:dyDescent="0.25">
      <c r="A1439">
        <v>14350</v>
      </c>
      <c r="B1439">
        <v>289.09487900000005</v>
      </c>
      <c r="C1439">
        <v>560.86805600000002</v>
      </c>
      <c r="D1439">
        <f t="shared" si="266"/>
        <v>217.39189321226684</v>
      </c>
      <c r="E1439">
        <f t="shared" si="272"/>
        <v>-1.2353018500687086E-2</v>
      </c>
      <c r="F1439">
        <f t="shared" si="269"/>
        <v>-0.98370351783318455</v>
      </c>
      <c r="G1439">
        <f t="shared" si="270"/>
        <v>55.33909762662033</v>
      </c>
      <c r="H1439">
        <f t="shared" si="271"/>
        <v>21.13765438662033</v>
      </c>
      <c r="I1439">
        <f t="shared" si="267"/>
        <v>7182.0342910720328</v>
      </c>
      <c r="J1439">
        <f t="shared" si="268"/>
        <v>0.61803398874989479</v>
      </c>
      <c r="K1439">
        <f t="shared" si="263"/>
        <v>2743.2929908222613</v>
      </c>
      <c r="L1439">
        <f t="shared" si="264"/>
        <v>261.70677552393659</v>
      </c>
      <c r="M1439">
        <f t="shared" si="273"/>
        <v>198.83694083560988</v>
      </c>
      <c r="N1439">
        <f t="shared" si="274"/>
        <v>191.53148777502167</v>
      </c>
      <c r="O1439">
        <f t="shared" si="265"/>
        <v>253.88238336158668</v>
      </c>
    </row>
    <row r="1440" spans="1:15" x14ac:dyDescent="0.25">
      <c r="A1440">
        <v>14360</v>
      </c>
      <c r="B1440">
        <v>289.09487900000005</v>
      </c>
      <c r="C1440">
        <v>560.86805600000002</v>
      </c>
      <c r="D1440">
        <f t="shared" si="266"/>
        <v>217.2689628691935</v>
      </c>
      <c r="E1440">
        <f t="shared" si="272"/>
        <v>-1.2293034307333528E-2</v>
      </c>
      <c r="F1440">
        <f t="shared" si="269"/>
        <v>-0.98370351783318455</v>
      </c>
      <c r="G1440">
        <f t="shared" si="270"/>
        <v>55.33909762662033</v>
      </c>
      <c r="H1440">
        <f t="shared" si="271"/>
        <v>21.13765438662033</v>
      </c>
      <c r="I1440">
        <f t="shared" si="267"/>
        <v>7182.0342910720328</v>
      </c>
      <c r="J1440">
        <f t="shared" si="268"/>
        <v>0.61803398874989479</v>
      </c>
      <c r="K1440">
        <f t="shared" si="263"/>
        <v>2743.2929908222613</v>
      </c>
      <c r="L1440">
        <f t="shared" si="264"/>
        <v>261.65982031113128</v>
      </c>
      <c r="M1440">
        <f t="shared" si="273"/>
        <v>198.71401049253654</v>
      </c>
      <c r="N1440">
        <f t="shared" si="274"/>
        <v>191.40855743194834</v>
      </c>
      <c r="O1440">
        <f t="shared" si="265"/>
        <v>253.75945301851334</v>
      </c>
    </row>
    <row r="1441" spans="1:15" x14ac:dyDescent="0.25">
      <c r="A1441">
        <v>14370</v>
      </c>
      <c r="B1441">
        <v>289.09487900000005</v>
      </c>
      <c r="C1441">
        <v>560.86805600000002</v>
      </c>
      <c r="D1441">
        <f t="shared" si="266"/>
        <v>217.14663236805404</v>
      </c>
      <c r="E1441">
        <f t="shared" si="272"/>
        <v>-1.2233050113945865E-2</v>
      </c>
      <c r="F1441">
        <f t="shared" si="269"/>
        <v>-0.98370351783318455</v>
      </c>
      <c r="G1441">
        <f t="shared" si="270"/>
        <v>55.33909762662033</v>
      </c>
      <c r="H1441">
        <f t="shared" si="271"/>
        <v>21.13765438662033</v>
      </c>
      <c r="I1441">
        <f t="shared" si="267"/>
        <v>7182.0342910720328</v>
      </c>
      <c r="J1441">
        <f t="shared" si="268"/>
        <v>0.61803398874989479</v>
      </c>
      <c r="K1441">
        <f t="shared" si="263"/>
        <v>2743.2929908222613</v>
      </c>
      <c r="L1441">
        <f t="shared" si="264"/>
        <v>261.61309421755681</v>
      </c>
      <c r="M1441">
        <f t="shared" si="273"/>
        <v>198.59167999139709</v>
      </c>
      <c r="N1441">
        <f t="shared" si="274"/>
        <v>191.28622693080888</v>
      </c>
      <c r="O1441">
        <f t="shared" si="265"/>
        <v>253.63712251737388</v>
      </c>
    </row>
    <row r="1442" spans="1:15" x14ac:dyDescent="0.25">
      <c r="A1442">
        <v>14380</v>
      </c>
      <c r="B1442">
        <v>289.09487900000005</v>
      </c>
      <c r="C1442">
        <v>560.86805600000002</v>
      </c>
      <c r="D1442">
        <f t="shared" si="266"/>
        <v>217.02490170884801</v>
      </c>
      <c r="E1442">
        <f t="shared" si="272"/>
        <v>-1.2173065920603677E-2</v>
      </c>
      <c r="F1442">
        <f t="shared" si="269"/>
        <v>-0.98370351783318455</v>
      </c>
      <c r="G1442">
        <f t="shared" si="270"/>
        <v>55.33909762662033</v>
      </c>
      <c r="H1442">
        <f t="shared" si="271"/>
        <v>21.13765438662033</v>
      </c>
      <c r="I1442">
        <f t="shared" si="267"/>
        <v>7182.0342910720328</v>
      </c>
      <c r="J1442">
        <f t="shared" si="268"/>
        <v>0.61803398874989479</v>
      </c>
      <c r="K1442">
        <f t="shared" si="263"/>
        <v>2743.2929908222613</v>
      </c>
      <c r="L1442">
        <f t="shared" si="264"/>
        <v>261.56659724321304</v>
      </c>
      <c r="M1442">
        <f t="shared" si="273"/>
        <v>198.46994933219105</v>
      </c>
      <c r="N1442">
        <f t="shared" si="274"/>
        <v>191.16449627160284</v>
      </c>
      <c r="O1442">
        <f t="shared" si="265"/>
        <v>253.51539185816785</v>
      </c>
    </row>
    <row r="1443" spans="1:15" x14ac:dyDescent="0.25">
      <c r="A1443">
        <v>14390</v>
      </c>
      <c r="B1443">
        <v>274.64013499999999</v>
      </c>
      <c r="C1443">
        <v>571.71875</v>
      </c>
      <c r="D1443">
        <f t="shared" si="266"/>
        <v>216.90377089157562</v>
      </c>
      <c r="E1443">
        <f t="shared" si="272"/>
        <v>-1.211308172723875E-2</v>
      </c>
      <c r="F1443">
        <f t="shared" si="269"/>
        <v>-0.98370351783318455</v>
      </c>
      <c r="G1443">
        <f t="shared" si="270"/>
        <v>55.33909762662033</v>
      </c>
      <c r="H1443">
        <f t="shared" si="271"/>
        <v>21.13765438662033</v>
      </c>
      <c r="I1443">
        <f t="shared" si="267"/>
        <v>7182.0342910720328</v>
      </c>
      <c r="J1443">
        <f t="shared" si="268"/>
        <v>0.61803398874989479</v>
      </c>
      <c r="K1443">
        <f t="shared" si="263"/>
        <v>2743.2929908222613</v>
      </c>
      <c r="L1443">
        <f t="shared" si="264"/>
        <v>252.58680629742139</v>
      </c>
      <c r="M1443">
        <f t="shared" si="273"/>
        <v>198.34881851491866</v>
      </c>
      <c r="N1443">
        <f t="shared" si="274"/>
        <v>191.04336545433046</v>
      </c>
      <c r="O1443">
        <f t="shared" si="265"/>
        <v>253.39426104089546</v>
      </c>
    </row>
    <row r="1444" spans="1:15" x14ac:dyDescent="0.25">
      <c r="A1444">
        <v>14400</v>
      </c>
      <c r="B1444">
        <v>274.64013499999999</v>
      </c>
      <c r="C1444">
        <v>571.71875</v>
      </c>
      <c r="D1444">
        <f t="shared" si="266"/>
        <v>216.78323991623699</v>
      </c>
      <c r="E1444">
        <f t="shared" si="272"/>
        <v>-1.2053097533862456E-2</v>
      </c>
      <c r="F1444">
        <f t="shared" si="269"/>
        <v>-0.98370351783318455</v>
      </c>
      <c r="G1444">
        <f t="shared" si="270"/>
        <v>55.33909762662033</v>
      </c>
      <c r="H1444">
        <f t="shared" si="271"/>
        <v>21.13765438662033</v>
      </c>
      <c r="I1444">
        <f t="shared" si="267"/>
        <v>7182.0342910720328</v>
      </c>
      <c r="J1444">
        <f t="shared" si="268"/>
        <v>0.61803398874989479</v>
      </c>
      <c r="K1444">
        <f t="shared" si="263"/>
        <v>2743.2929908222613</v>
      </c>
      <c r="L1444">
        <f t="shared" si="264"/>
        <v>252.54076756153921</v>
      </c>
      <c r="M1444">
        <f t="shared" si="273"/>
        <v>198.22828753958004</v>
      </c>
      <c r="N1444">
        <f t="shared" si="274"/>
        <v>190.92283447899183</v>
      </c>
      <c r="O1444">
        <f t="shared" si="265"/>
        <v>253.27373006555683</v>
      </c>
    </row>
    <row r="1445" spans="1:15" x14ac:dyDescent="0.25">
      <c r="A1445">
        <v>14410</v>
      </c>
      <c r="B1445">
        <v>289.09487900000005</v>
      </c>
      <c r="C1445">
        <v>560.86805600000002</v>
      </c>
      <c r="D1445">
        <f t="shared" si="266"/>
        <v>216.6633087828319</v>
      </c>
      <c r="E1445">
        <f t="shared" si="272"/>
        <v>-1.1993113340508899E-2</v>
      </c>
      <c r="F1445">
        <f t="shared" si="269"/>
        <v>-0.98370351783318455</v>
      </c>
      <c r="G1445">
        <f t="shared" si="270"/>
        <v>55.33909762662033</v>
      </c>
      <c r="H1445">
        <f t="shared" si="271"/>
        <v>21.13765438662033</v>
      </c>
      <c r="I1445">
        <f t="shared" si="267"/>
        <v>7182.0342910720328</v>
      </c>
      <c r="J1445">
        <f t="shared" si="268"/>
        <v>0.61803398874989479</v>
      </c>
      <c r="K1445">
        <f t="shared" si="263"/>
        <v>2743.2929908222613</v>
      </c>
      <c r="L1445">
        <f t="shared" si="264"/>
        <v>261.42848103556639</v>
      </c>
      <c r="M1445">
        <f t="shared" si="273"/>
        <v>198.10835640617495</v>
      </c>
      <c r="N1445">
        <f t="shared" si="274"/>
        <v>190.80290334558674</v>
      </c>
      <c r="O1445">
        <f t="shared" si="265"/>
        <v>253.15379893215174</v>
      </c>
    </row>
    <row r="1446" spans="1:15" x14ac:dyDescent="0.25">
      <c r="A1446">
        <v>14420</v>
      </c>
      <c r="B1446">
        <v>274.64013499999999</v>
      </c>
      <c r="C1446">
        <v>571.71875</v>
      </c>
      <c r="D1446">
        <f t="shared" si="266"/>
        <v>216.54397749136035</v>
      </c>
      <c r="E1446">
        <f t="shared" si="272"/>
        <v>-1.1933129147155341E-2</v>
      </c>
      <c r="F1446">
        <f t="shared" si="269"/>
        <v>-0.98370351783318455</v>
      </c>
      <c r="G1446">
        <f t="shared" si="270"/>
        <v>55.33909762662033</v>
      </c>
      <c r="H1446">
        <f t="shared" si="271"/>
        <v>21.13765438662033</v>
      </c>
      <c r="I1446">
        <f t="shared" si="267"/>
        <v>7182.0342910720328</v>
      </c>
      <c r="J1446">
        <f t="shared" si="268"/>
        <v>0.61803398874989479</v>
      </c>
      <c r="K1446">
        <f t="shared" si="263"/>
        <v>2743.2929908222613</v>
      </c>
      <c r="L1446">
        <f t="shared" si="264"/>
        <v>252.44937744746704</v>
      </c>
      <c r="M1446">
        <f t="shared" si="273"/>
        <v>197.9890251147034</v>
      </c>
      <c r="N1446">
        <f t="shared" si="274"/>
        <v>190.68357205411519</v>
      </c>
      <c r="O1446">
        <f t="shared" si="265"/>
        <v>253.03446764068019</v>
      </c>
    </row>
    <row r="1447" spans="1:15" x14ac:dyDescent="0.25">
      <c r="A1447">
        <v>14430</v>
      </c>
      <c r="B1447">
        <v>289.09487900000005</v>
      </c>
      <c r="C1447">
        <v>560.86805600000002</v>
      </c>
      <c r="D1447">
        <f t="shared" si="266"/>
        <v>216.42524604182267</v>
      </c>
      <c r="E1447">
        <f t="shared" si="272"/>
        <v>-1.1873144953767678E-2</v>
      </c>
      <c r="F1447">
        <f t="shared" si="269"/>
        <v>-0.98370351783318455</v>
      </c>
      <c r="G1447">
        <f t="shared" si="270"/>
        <v>55.33909762662033</v>
      </c>
      <c r="H1447">
        <f t="shared" si="271"/>
        <v>21.13765438662033</v>
      </c>
      <c r="I1447">
        <f t="shared" si="267"/>
        <v>7182.0342910720328</v>
      </c>
      <c r="J1447">
        <f t="shared" si="268"/>
        <v>0.61803398874989479</v>
      </c>
      <c r="K1447">
        <f t="shared" si="263"/>
        <v>2743.2929908222613</v>
      </c>
      <c r="L1447">
        <f t="shared" si="264"/>
        <v>261.33754915995587</v>
      </c>
      <c r="M1447">
        <f t="shared" si="273"/>
        <v>197.87029366516572</v>
      </c>
      <c r="N1447">
        <f t="shared" si="274"/>
        <v>190.56484060457751</v>
      </c>
      <c r="O1447">
        <f t="shared" si="265"/>
        <v>252.91573619114251</v>
      </c>
    </row>
    <row r="1448" spans="1:15" x14ac:dyDescent="0.25">
      <c r="A1448">
        <v>14440</v>
      </c>
      <c r="B1448">
        <v>289.09487900000005</v>
      </c>
      <c r="C1448">
        <v>560.86805600000002</v>
      </c>
      <c r="D1448">
        <f t="shared" si="266"/>
        <v>216.30711443421842</v>
      </c>
      <c r="E1448">
        <f t="shared" si="272"/>
        <v>-1.181316076042549E-2</v>
      </c>
      <c r="F1448">
        <f t="shared" si="269"/>
        <v>-0.98370351783318455</v>
      </c>
      <c r="G1448">
        <f t="shared" si="270"/>
        <v>55.33909762662033</v>
      </c>
      <c r="H1448">
        <f t="shared" si="271"/>
        <v>21.13765438662033</v>
      </c>
      <c r="I1448">
        <f t="shared" si="267"/>
        <v>7182.0342910720328</v>
      </c>
      <c r="J1448">
        <f t="shared" si="268"/>
        <v>0.61803398874989479</v>
      </c>
      <c r="K1448">
        <f t="shared" si="263"/>
        <v>2743.2929908222613</v>
      </c>
      <c r="L1448">
        <f t="shared" si="264"/>
        <v>261.2924269009967</v>
      </c>
      <c r="M1448">
        <f t="shared" si="273"/>
        <v>197.75216205756146</v>
      </c>
      <c r="N1448">
        <f t="shared" si="274"/>
        <v>190.44670899697326</v>
      </c>
      <c r="O1448">
        <f t="shared" si="265"/>
        <v>252.79760458353826</v>
      </c>
    </row>
    <row r="1449" spans="1:15" x14ac:dyDescent="0.25">
      <c r="A1449">
        <v>14450</v>
      </c>
      <c r="B1449">
        <v>274.64013499999999</v>
      </c>
      <c r="C1449">
        <v>571.71875</v>
      </c>
      <c r="D1449">
        <f t="shared" si="266"/>
        <v>216.18958266854781</v>
      </c>
      <c r="E1449">
        <f t="shared" si="272"/>
        <v>-1.1753176567060564E-2</v>
      </c>
      <c r="F1449">
        <f t="shared" si="269"/>
        <v>-0.98370351783318455</v>
      </c>
      <c r="G1449">
        <f t="shared" si="270"/>
        <v>55.33909762662033</v>
      </c>
      <c r="H1449">
        <f t="shared" si="271"/>
        <v>21.13765438662033</v>
      </c>
      <c r="I1449">
        <f t="shared" si="267"/>
        <v>7182.0342910720328</v>
      </c>
      <c r="J1449">
        <f t="shared" si="268"/>
        <v>0.61803398874989479</v>
      </c>
      <c r="K1449">
        <f t="shared" si="263"/>
        <v>2743.2929908222613</v>
      </c>
      <c r="L1449">
        <f t="shared" si="264"/>
        <v>252.31401067058965</v>
      </c>
      <c r="M1449">
        <f t="shared" si="273"/>
        <v>197.63463029189086</v>
      </c>
      <c r="N1449">
        <f t="shared" si="274"/>
        <v>190.32917723130265</v>
      </c>
      <c r="O1449">
        <f t="shared" si="265"/>
        <v>252.68007281786765</v>
      </c>
    </row>
    <row r="1450" spans="1:15" x14ac:dyDescent="0.25">
      <c r="A1450">
        <v>14460</v>
      </c>
      <c r="B1450">
        <v>274.64013499999999</v>
      </c>
      <c r="C1450">
        <v>571.71875</v>
      </c>
      <c r="D1450">
        <f t="shared" si="266"/>
        <v>216.07265074481109</v>
      </c>
      <c r="E1450">
        <f t="shared" si="272"/>
        <v>-1.16931923736729E-2</v>
      </c>
      <c r="F1450">
        <f t="shared" si="269"/>
        <v>-0.98370351783318455</v>
      </c>
      <c r="G1450">
        <f t="shared" si="270"/>
        <v>55.33909762662033</v>
      </c>
      <c r="H1450">
        <f t="shared" si="271"/>
        <v>21.13765438662033</v>
      </c>
      <c r="I1450">
        <f t="shared" si="267"/>
        <v>7182.0342910720328</v>
      </c>
      <c r="J1450">
        <f t="shared" si="268"/>
        <v>0.61803398874989479</v>
      </c>
      <c r="K1450">
        <f t="shared" si="263"/>
        <v>2743.2929908222613</v>
      </c>
      <c r="L1450">
        <f t="shared" si="264"/>
        <v>252.26934665009213</v>
      </c>
      <c r="M1450">
        <f t="shared" si="273"/>
        <v>197.51769836815413</v>
      </c>
      <c r="N1450">
        <f t="shared" si="274"/>
        <v>190.21224530756592</v>
      </c>
      <c r="O1450">
        <f t="shared" si="265"/>
        <v>252.56314089413092</v>
      </c>
    </row>
    <row r="1451" spans="1:15" x14ac:dyDescent="0.25">
      <c r="A1451">
        <v>14470</v>
      </c>
      <c r="B1451">
        <v>289.09487900000005</v>
      </c>
      <c r="C1451">
        <v>560.86805600000002</v>
      </c>
      <c r="D1451">
        <f t="shared" si="266"/>
        <v>215.95631866300766</v>
      </c>
      <c r="E1451">
        <f t="shared" si="272"/>
        <v>-1.1633208180342081E-2</v>
      </c>
      <c r="F1451">
        <f t="shared" si="269"/>
        <v>-0.98370351783318455</v>
      </c>
      <c r="G1451">
        <f t="shared" si="270"/>
        <v>55.33909762662033</v>
      </c>
      <c r="H1451">
        <f t="shared" si="271"/>
        <v>21.13765438662033</v>
      </c>
      <c r="I1451">
        <f t="shared" si="267"/>
        <v>7182.0342910720328</v>
      </c>
      <c r="J1451">
        <f t="shared" si="268"/>
        <v>0.61803398874989479</v>
      </c>
      <c r="K1451">
        <f t="shared" si="263"/>
        <v>2743.2929908222613</v>
      </c>
      <c r="L1451">
        <f t="shared" si="264"/>
        <v>261.15843483950391</v>
      </c>
      <c r="M1451">
        <f t="shared" si="273"/>
        <v>197.40136628635071</v>
      </c>
      <c r="N1451">
        <f t="shared" si="274"/>
        <v>190.0959132257625</v>
      </c>
      <c r="O1451">
        <f t="shared" si="265"/>
        <v>252.4468088123275</v>
      </c>
    </row>
    <row r="1452" spans="1:15" x14ac:dyDescent="0.25">
      <c r="A1452">
        <v>14480</v>
      </c>
      <c r="B1452">
        <v>274.64013499999999</v>
      </c>
      <c r="C1452">
        <v>571.71875</v>
      </c>
      <c r="D1452">
        <f t="shared" si="266"/>
        <v>215.84058642313789</v>
      </c>
      <c r="E1452">
        <f t="shared" si="272"/>
        <v>-1.1573223986977155E-2</v>
      </c>
      <c r="F1452">
        <f t="shared" si="269"/>
        <v>-0.98370351783318455</v>
      </c>
      <c r="G1452">
        <f t="shared" si="270"/>
        <v>55.33909762662033</v>
      </c>
      <c r="H1452">
        <f t="shared" si="271"/>
        <v>21.13765438662033</v>
      </c>
      <c r="I1452">
        <f t="shared" si="267"/>
        <v>7182.0342910720328</v>
      </c>
      <c r="J1452">
        <f t="shared" si="268"/>
        <v>0.61803398874989479</v>
      </c>
      <c r="K1452">
        <f t="shared" si="263"/>
        <v>2743.2929908222613</v>
      </c>
      <c r="L1452">
        <f t="shared" si="264"/>
        <v>252.18070596678916</v>
      </c>
      <c r="M1452">
        <f t="shared" si="273"/>
        <v>197.28563404648094</v>
      </c>
      <c r="N1452">
        <f t="shared" si="274"/>
        <v>189.98018098589273</v>
      </c>
      <c r="O1452">
        <f t="shared" si="265"/>
        <v>252.33107657245773</v>
      </c>
    </row>
    <row r="1453" spans="1:15" x14ac:dyDescent="0.25">
      <c r="A1453">
        <v>14490</v>
      </c>
      <c r="B1453">
        <v>274.64013499999999</v>
      </c>
      <c r="C1453">
        <v>571.71875</v>
      </c>
      <c r="D1453">
        <f t="shared" si="266"/>
        <v>215.72545402520211</v>
      </c>
      <c r="E1453">
        <f t="shared" si="272"/>
        <v>-1.1513239793578123E-2</v>
      </c>
      <c r="F1453">
        <f t="shared" si="269"/>
        <v>-0.98370351783318455</v>
      </c>
      <c r="G1453">
        <f t="shared" si="270"/>
        <v>55.33909762662033</v>
      </c>
      <c r="H1453">
        <f t="shared" si="271"/>
        <v>21.13765438662033</v>
      </c>
      <c r="I1453">
        <f t="shared" si="267"/>
        <v>7182.0342910720328</v>
      </c>
      <c r="J1453">
        <f t="shared" si="268"/>
        <v>0.61803398874989479</v>
      </c>
      <c r="K1453">
        <f t="shared" si="263"/>
        <v>2743.2929908222613</v>
      </c>
      <c r="L1453">
        <f t="shared" si="264"/>
        <v>252.136729303984</v>
      </c>
      <c r="M1453">
        <f t="shared" si="273"/>
        <v>197.17050164854516</v>
      </c>
      <c r="N1453">
        <f t="shared" si="274"/>
        <v>189.86504858795695</v>
      </c>
      <c r="O1453">
        <f t="shared" si="265"/>
        <v>252.21594417452195</v>
      </c>
    </row>
    <row r="1454" spans="1:15" x14ac:dyDescent="0.25">
      <c r="A1454">
        <v>14500</v>
      </c>
      <c r="B1454">
        <v>274.64013499999999</v>
      </c>
      <c r="C1454">
        <v>571.71875</v>
      </c>
      <c r="D1454">
        <f t="shared" si="266"/>
        <v>215.61092146919952</v>
      </c>
      <c r="E1454">
        <f t="shared" si="272"/>
        <v>-1.1453255600258672E-2</v>
      </c>
      <c r="F1454">
        <f t="shared" si="269"/>
        <v>-0.98370351783318455</v>
      </c>
      <c r="G1454">
        <f t="shared" si="270"/>
        <v>55.33909762662033</v>
      </c>
      <c r="H1454">
        <f t="shared" si="271"/>
        <v>21.13765438662033</v>
      </c>
      <c r="I1454">
        <f t="shared" si="267"/>
        <v>7182.0342910720328</v>
      </c>
      <c r="J1454">
        <f t="shared" si="268"/>
        <v>0.61803398874989479</v>
      </c>
      <c r="K1454">
        <f t="shared" ref="K1454:K1517" si="275">+(1-J1454)*I1454</f>
        <v>2743.2929908222613</v>
      </c>
      <c r="L1454">
        <f t="shared" ref="L1454:L1517" si="276">+D1454+J1454*(B1454-D1454)</f>
        <v>252.0929817604094</v>
      </c>
      <c r="M1454">
        <f t="shared" si="273"/>
        <v>197.05596909254257</v>
      </c>
      <c r="N1454">
        <f t="shared" si="274"/>
        <v>189.75051603195436</v>
      </c>
      <c r="O1454">
        <f t="shared" si="265"/>
        <v>252.10141161851936</v>
      </c>
    </row>
    <row r="1455" spans="1:15" x14ac:dyDescent="0.25">
      <c r="A1455">
        <v>14510</v>
      </c>
      <c r="B1455">
        <v>289.09487900000005</v>
      </c>
      <c r="C1455">
        <v>560.86805600000002</v>
      </c>
      <c r="D1455">
        <f t="shared" si="266"/>
        <v>215.4969887551307</v>
      </c>
      <c r="E1455">
        <f t="shared" si="272"/>
        <v>-1.1393271406882377E-2</v>
      </c>
      <c r="F1455">
        <f t="shared" si="269"/>
        <v>-0.98370351783318455</v>
      </c>
      <c r="G1455">
        <f t="shared" si="270"/>
        <v>55.33909762662033</v>
      </c>
      <c r="H1455">
        <f t="shared" si="271"/>
        <v>21.13765438662033</v>
      </c>
      <c r="I1455">
        <f t="shared" si="267"/>
        <v>7182.0342910720328</v>
      </c>
      <c r="J1455">
        <f t="shared" si="268"/>
        <v>0.61803398874989479</v>
      </c>
      <c r="K1455">
        <f t="shared" si="275"/>
        <v>2743.2929908222613</v>
      </c>
      <c r="L1455">
        <f t="shared" si="276"/>
        <v>260.98298642674428</v>
      </c>
      <c r="M1455">
        <f t="shared" si="273"/>
        <v>196.94203637847374</v>
      </c>
      <c r="N1455">
        <f t="shared" si="274"/>
        <v>189.63658331788554</v>
      </c>
      <c r="O1455">
        <f t="shared" si="265"/>
        <v>251.98747890445054</v>
      </c>
    </row>
    <row r="1456" spans="1:15" x14ac:dyDescent="0.25">
      <c r="A1456">
        <v>14520</v>
      </c>
      <c r="B1456">
        <v>289.09487900000005</v>
      </c>
      <c r="C1456">
        <v>560.86805600000002</v>
      </c>
      <c r="D1456">
        <f t="shared" si="266"/>
        <v>215.38365588299575</v>
      </c>
      <c r="E1456">
        <f t="shared" si="272"/>
        <v>-1.1333287213494714E-2</v>
      </c>
      <c r="F1456">
        <f t="shared" si="269"/>
        <v>-0.98370351783318455</v>
      </c>
      <c r="G1456">
        <f t="shared" si="270"/>
        <v>55.33909762662033</v>
      </c>
      <c r="H1456">
        <f t="shared" si="271"/>
        <v>21.13765438662033</v>
      </c>
      <c r="I1456">
        <f t="shared" si="267"/>
        <v>7182.0342910720328</v>
      </c>
      <c r="J1456">
        <f t="shared" si="268"/>
        <v>0.61803398874989479</v>
      </c>
      <c r="K1456">
        <f t="shared" si="275"/>
        <v>2743.2929908222613</v>
      </c>
      <c r="L1456">
        <f t="shared" si="276"/>
        <v>260.93969712163135</v>
      </c>
      <c r="M1456">
        <f t="shared" si="273"/>
        <v>196.8287035063388</v>
      </c>
      <c r="N1456">
        <f t="shared" si="274"/>
        <v>189.52325044575059</v>
      </c>
      <c r="O1456">
        <f t="shared" si="265"/>
        <v>251.87414603231559</v>
      </c>
    </row>
    <row r="1457" spans="1:15" x14ac:dyDescent="0.25">
      <c r="A1457">
        <v>14530</v>
      </c>
      <c r="B1457">
        <v>289.09487900000005</v>
      </c>
      <c r="C1457">
        <v>560.86805600000002</v>
      </c>
      <c r="D1457">
        <f t="shared" si="266"/>
        <v>215.27092285279411</v>
      </c>
      <c r="E1457">
        <f t="shared" si="272"/>
        <v>-1.1273303020163893E-2</v>
      </c>
      <c r="F1457">
        <f t="shared" si="269"/>
        <v>-0.98370351783318455</v>
      </c>
      <c r="G1457">
        <f t="shared" si="270"/>
        <v>55.33909762662033</v>
      </c>
      <c r="H1457">
        <f t="shared" si="271"/>
        <v>21.13765438662033</v>
      </c>
      <c r="I1457">
        <f t="shared" si="267"/>
        <v>7182.0342910720328</v>
      </c>
      <c r="J1457">
        <f t="shared" si="268"/>
        <v>0.61803398874989479</v>
      </c>
      <c r="K1457">
        <f t="shared" si="275"/>
        <v>2743.2929908222613</v>
      </c>
      <c r="L1457">
        <f t="shared" si="276"/>
        <v>260.89663693574914</v>
      </c>
      <c r="M1457">
        <f t="shared" si="273"/>
        <v>196.71597047613716</v>
      </c>
      <c r="N1457">
        <f t="shared" si="274"/>
        <v>189.41051741554895</v>
      </c>
      <c r="O1457">
        <f t="shared" si="265"/>
        <v>251.76141300211395</v>
      </c>
    </row>
    <row r="1458" spans="1:15" x14ac:dyDescent="0.25">
      <c r="A1458">
        <v>14540</v>
      </c>
      <c r="B1458">
        <v>289.09487900000005</v>
      </c>
      <c r="C1458">
        <v>560.86805600000002</v>
      </c>
      <c r="D1458">
        <f t="shared" si="266"/>
        <v>215.15878966452624</v>
      </c>
      <c r="E1458">
        <f t="shared" si="272"/>
        <v>-1.12133188267876E-2</v>
      </c>
      <c r="F1458">
        <f t="shared" si="269"/>
        <v>-0.98370351783318455</v>
      </c>
      <c r="G1458">
        <f t="shared" si="270"/>
        <v>55.33909762662033</v>
      </c>
      <c r="H1458">
        <f t="shared" si="271"/>
        <v>21.13765438662033</v>
      </c>
      <c r="I1458">
        <f t="shared" si="267"/>
        <v>7182.0342910720328</v>
      </c>
      <c r="J1458">
        <f t="shared" si="268"/>
        <v>0.61803398874989479</v>
      </c>
      <c r="K1458">
        <f t="shared" si="275"/>
        <v>2743.2929908222613</v>
      </c>
      <c r="L1458">
        <f t="shared" si="276"/>
        <v>260.8538058690977</v>
      </c>
      <c r="M1458">
        <f t="shared" si="273"/>
        <v>196.60383728786928</v>
      </c>
      <c r="N1458">
        <f t="shared" si="274"/>
        <v>189.29838422728108</v>
      </c>
      <c r="O1458">
        <f t="shared" si="265"/>
        <v>251.64927981384608</v>
      </c>
    </row>
    <row r="1459" spans="1:15" x14ac:dyDescent="0.25">
      <c r="A1459">
        <v>14550</v>
      </c>
      <c r="B1459">
        <v>289.09487900000005</v>
      </c>
      <c r="C1459">
        <v>560.86805600000002</v>
      </c>
      <c r="D1459">
        <f t="shared" si="266"/>
        <v>215.04725631819213</v>
      </c>
      <c r="E1459">
        <f t="shared" si="272"/>
        <v>-1.1153334633411305E-2</v>
      </c>
      <c r="F1459">
        <f t="shared" si="269"/>
        <v>-0.98370351783318455</v>
      </c>
      <c r="G1459">
        <f t="shared" si="270"/>
        <v>55.33909762662033</v>
      </c>
      <c r="H1459">
        <f t="shared" si="271"/>
        <v>21.13765438662033</v>
      </c>
      <c r="I1459">
        <f t="shared" si="267"/>
        <v>7182.0342910720328</v>
      </c>
      <c r="J1459">
        <f t="shared" si="268"/>
        <v>0.61803398874989479</v>
      </c>
      <c r="K1459">
        <f t="shared" si="275"/>
        <v>2743.2929908222613</v>
      </c>
      <c r="L1459">
        <f t="shared" si="276"/>
        <v>260.81120392167708</v>
      </c>
      <c r="M1459">
        <f t="shared" si="273"/>
        <v>196.49230394153517</v>
      </c>
      <c r="N1459">
        <f t="shared" si="274"/>
        <v>189.18685088094696</v>
      </c>
      <c r="O1459">
        <f t="shared" si="265"/>
        <v>251.53774646751197</v>
      </c>
    </row>
    <row r="1460" spans="1:15" x14ac:dyDescent="0.25">
      <c r="A1460">
        <v>14560</v>
      </c>
      <c r="B1460">
        <v>274.64013499999999</v>
      </c>
      <c r="C1460">
        <v>571.71875</v>
      </c>
      <c r="D1460">
        <f t="shared" si="266"/>
        <v>214.93632281379143</v>
      </c>
      <c r="E1460">
        <f t="shared" si="272"/>
        <v>-1.1093350440069117E-2</v>
      </c>
      <c r="F1460">
        <f t="shared" si="269"/>
        <v>-0.98370351783318455</v>
      </c>
      <c r="G1460">
        <f t="shared" si="270"/>
        <v>55.33909762662033</v>
      </c>
      <c r="H1460">
        <f t="shared" si="271"/>
        <v>21.13765438662033</v>
      </c>
      <c r="I1460">
        <f t="shared" si="267"/>
        <v>7182.0342910720328</v>
      </c>
      <c r="J1460">
        <f t="shared" si="268"/>
        <v>0.61803398874989479</v>
      </c>
      <c r="K1460">
        <f t="shared" si="275"/>
        <v>2743.2929908222613</v>
      </c>
      <c r="L1460">
        <f t="shared" si="276"/>
        <v>251.83530800280849</v>
      </c>
      <c r="M1460">
        <f t="shared" si="273"/>
        <v>196.38137043713448</v>
      </c>
      <c r="N1460">
        <f t="shared" si="274"/>
        <v>189.07591737654627</v>
      </c>
      <c r="O1460">
        <f t="shared" si="265"/>
        <v>251.42681296311127</v>
      </c>
    </row>
    <row r="1461" spans="1:15" x14ac:dyDescent="0.25">
      <c r="A1461">
        <v>14570</v>
      </c>
      <c r="B1461">
        <v>274.64013499999999</v>
      </c>
      <c r="C1461">
        <v>571.71875</v>
      </c>
      <c r="D1461">
        <f t="shared" si="266"/>
        <v>214.82598915132439</v>
      </c>
      <c r="E1461">
        <f t="shared" si="272"/>
        <v>-1.1033366246704191E-2</v>
      </c>
      <c r="F1461">
        <f t="shared" si="269"/>
        <v>-0.98370351783318455</v>
      </c>
      <c r="G1461">
        <f t="shared" si="270"/>
        <v>55.33909762662033</v>
      </c>
      <c r="H1461">
        <f t="shared" si="271"/>
        <v>21.13765438662033</v>
      </c>
      <c r="I1461">
        <f t="shared" si="267"/>
        <v>7182.0342910720328</v>
      </c>
      <c r="J1461">
        <f t="shared" si="268"/>
        <v>0.61803398874989479</v>
      </c>
      <c r="K1461">
        <f t="shared" si="275"/>
        <v>2743.2929908222613</v>
      </c>
      <c r="L1461">
        <f t="shared" si="276"/>
        <v>251.79316429384932</v>
      </c>
      <c r="M1461">
        <f t="shared" si="273"/>
        <v>196.27103677466744</v>
      </c>
      <c r="N1461">
        <f t="shared" si="274"/>
        <v>188.96558371407923</v>
      </c>
      <c r="O1461">
        <f t="shared" ref="O1461:O1524" si="277">+O1460+E1461*10</f>
        <v>251.31647930064423</v>
      </c>
    </row>
    <row r="1462" spans="1:15" x14ac:dyDescent="0.25">
      <c r="A1462">
        <v>14580</v>
      </c>
      <c r="B1462">
        <v>289.09487900000005</v>
      </c>
      <c r="C1462">
        <v>560.86805600000002</v>
      </c>
      <c r="D1462">
        <f t="shared" si="266"/>
        <v>214.71625533079111</v>
      </c>
      <c r="E1462">
        <f t="shared" si="272"/>
        <v>-1.0973382053327896E-2</v>
      </c>
      <c r="F1462">
        <f t="shared" si="269"/>
        <v>-0.98370351783318455</v>
      </c>
      <c r="G1462">
        <f t="shared" si="270"/>
        <v>55.33909762662033</v>
      </c>
      <c r="H1462">
        <f t="shared" si="271"/>
        <v>21.13765438662033</v>
      </c>
      <c r="I1462">
        <f t="shared" si="267"/>
        <v>7182.0342910720328</v>
      </c>
      <c r="J1462">
        <f t="shared" si="268"/>
        <v>0.61803398874989479</v>
      </c>
      <c r="K1462">
        <f t="shared" si="275"/>
        <v>2743.2929908222613</v>
      </c>
      <c r="L1462">
        <f t="shared" si="276"/>
        <v>260.68477279479964</v>
      </c>
      <c r="M1462">
        <f t="shared" si="273"/>
        <v>196.16130295413416</v>
      </c>
      <c r="N1462">
        <f t="shared" si="274"/>
        <v>188.85584989354595</v>
      </c>
      <c r="O1462">
        <f t="shared" si="277"/>
        <v>251.20674548011095</v>
      </c>
    </row>
    <row r="1463" spans="1:15" x14ac:dyDescent="0.25">
      <c r="A1463">
        <v>14590</v>
      </c>
      <c r="B1463">
        <v>274.64013499999999</v>
      </c>
      <c r="C1463">
        <v>571.71875</v>
      </c>
      <c r="D1463">
        <f t="shared" si="266"/>
        <v>214.60712135219137</v>
      </c>
      <c r="E1463">
        <f t="shared" si="272"/>
        <v>-1.0913397859974338E-2</v>
      </c>
      <c r="F1463">
        <f t="shared" si="269"/>
        <v>-0.98370351783318455</v>
      </c>
      <c r="G1463">
        <f t="shared" si="270"/>
        <v>55.33909762662033</v>
      </c>
      <c r="H1463">
        <f t="shared" si="271"/>
        <v>21.13765438662033</v>
      </c>
      <c r="I1463">
        <f t="shared" si="267"/>
        <v>7182.0342910720328</v>
      </c>
      <c r="J1463">
        <f t="shared" si="268"/>
        <v>0.61803398874989479</v>
      </c>
      <c r="K1463">
        <f t="shared" si="275"/>
        <v>2743.2929908222613</v>
      </c>
      <c r="L1463">
        <f t="shared" si="276"/>
        <v>251.70956423362341</v>
      </c>
      <c r="M1463">
        <f t="shared" si="273"/>
        <v>196.05216897553441</v>
      </c>
      <c r="N1463">
        <f t="shared" si="274"/>
        <v>188.74671591494621</v>
      </c>
      <c r="O1463">
        <f t="shared" si="277"/>
        <v>251.09761150151121</v>
      </c>
    </row>
    <row r="1464" spans="1:15" x14ac:dyDescent="0.25">
      <c r="A1464">
        <v>14600</v>
      </c>
      <c r="B1464">
        <v>289.09487900000005</v>
      </c>
      <c r="C1464">
        <v>560.86805600000002</v>
      </c>
      <c r="D1464">
        <f t="shared" si="266"/>
        <v>214.49858721552516</v>
      </c>
      <c r="E1464">
        <f t="shared" si="272"/>
        <v>-1.0853413666620782E-2</v>
      </c>
      <c r="F1464">
        <f t="shared" si="269"/>
        <v>-0.98370351783318455</v>
      </c>
      <c r="G1464">
        <f t="shared" si="270"/>
        <v>55.33909762662033</v>
      </c>
      <c r="H1464">
        <f t="shared" si="271"/>
        <v>21.13765438662033</v>
      </c>
      <c r="I1464">
        <f t="shared" si="267"/>
        <v>7182.0342910720328</v>
      </c>
      <c r="J1464">
        <f t="shared" si="268"/>
        <v>0.61803398874989479</v>
      </c>
      <c r="K1464">
        <f t="shared" si="275"/>
        <v>2743.2929908222613</v>
      </c>
      <c r="L1464">
        <f t="shared" si="276"/>
        <v>260.60163097303518</v>
      </c>
      <c r="M1464">
        <f t="shared" si="273"/>
        <v>195.94363483886821</v>
      </c>
      <c r="N1464">
        <f t="shared" si="274"/>
        <v>188.63818177828</v>
      </c>
      <c r="O1464">
        <f t="shared" si="277"/>
        <v>250.989077364845</v>
      </c>
    </row>
    <row r="1465" spans="1:15" x14ac:dyDescent="0.25">
      <c r="A1465">
        <v>14610</v>
      </c>
      <c r="B1465">
        <v>274.64013499999999</v>
      </c>
      <c r="C1465">
        <v>571.71875</v>
      </c>
      <c r="D1465">
        <f t="shared" si="266"/>
        <v>214.3906529207926</v>
      </c>
      <c r="E1465">
        <f t="shared" si="272"/>
        <v>-1.0793429473255855E-2</v>
      </c>
      <c r="F1465">
        <f t="shared" si="269"/>
        <v>-0.98370351783318455</v>
      </c>
      <c r="G1465">
        <f t="shared" si="270"/>
        <v>55.33909762662033</v>
      </c>
      <c r="H1465">
        <f t="shared" si="271"/>
        <v>21.13765438662033</v>
      </c>
      <c r="I1465">
        <f t="shared" si="267"/>
        <v>7182.0342910720328</v>
      </c>
      <c r="J1465">
        <f t="shared" si="268"/>
        <v>0.61803398874989479</v>
      </c>
      <c r="K1465">
        <f t="shared" si="275"/>
        <v>2743.2929908222613</v>
      </c>
      <c r="L1465">
        <f t="shared" si="276"/>
        <v>251.62688065032046</v>
      </c>
      <c r="M1465">
        <f t="shared" si="273"/>
        <v>195.83570054413565</v>
      </c>
      <c r="N1465">
        <f t="shared" si="274"/>
        <v>188.53024748354744</v>
      </c>
      <c r="O1465">
        <f t="shared" si="277"/>
        <v>250.88114307011244</v>
      </c>
    </row>
    <row r="1466" spans="1:15" x14ac:dyDescent="0.25">
      <c r="A1466">
        <v>14620</v>
      </c>
      <c r="B1466">
        <v>274.64013499999999</v>
      </c>
      <c r="C1466">
        <v>571.71875</v>
      </c>
      <c r="D1466">
        <f t="shared" si="266"/>
        <v>214.28331846799392</v>
      </c>
      <c r="E1466">
        <f t="shared" si="272"/>
        <v>-1.0733445279868192E-2</v>
      </c>
      <c r="F1466">
        <f t="shared" si="269"/>
        <v>-0.98370351783318455</v>
      </c>
      <c r="G1466">
        <f t="shared" si="270"/>
        <v>55.33909762662033</v>
      </c>
      <c r="H1466">
        <f t="shared" si="271"/>
        <v>21.13765438662033</v>
      </c>
      <c r="I1466">
        <f t="shared" si="267"/>
        <v>7182.0342910720328</v>
      </c>
      <c r="J1466">
        <f t="shared" si="268"/>
        <v>0.61803398874989479</v>
      </c>
      <c r="K1466">
        <f t="shared" si="275"/>
        <v>2743.2929908222613</v>
      </c>
      <c r="L1466">
        <f t="shared" si="276"/>
        <v>251.58588253751523</v>
      </c>
      <c r="M1466">
        <f t="shared" si="273"/>
        <v>195.72836609133697</v>
      </c>
      <c r="N1466">
        <f t="shared" si="274"/>
        <v>188.42291303074876</v>
      </c>
      <c r="O1466">
        <f t="shared" si="277"/>
        <v>250.77380861731376</v>
      </c>
    </row>
    <row r="1467" spans="1:15" x14ac:dyDescent="0.25">
      <c r="A1467">
        <v>14630</v>
      </c>
      <c r="B1467">
        <v>274.64013499999999</v>
      </c>
      <c r="C1467">
        <v>571.71875</v>
      </c>
      <c r="D1467">
        <f t="shared" si="266"/>
        <v>214.17658385712866</v>
      </c>
      <c r="E1467">
        <f t="shared" si="272"/>
        <v>-1.0673461086526004E-2</v>
      </c>
      <c r="F1467">
        <f t="shared" si="269"/>
        <v>-0.98370351783318455</v>
      </c>
      <c r="G1467">
        <f t="shared" si="270"/>
        <v>55.33909762662033</v>
      </c>
      <c r="H1467">
        <f t="shared" si="271"/>
        <v>21.13765438662033</v>
      </c>
      <c r="I1467">
        <f t="shared" si="267"/>
        <v>7182.0342910720328</v>
      </c>
      <c r="J1467">
        <f t="shared" si="268"/>
        <v>0.61803398874989479</v>
      </c>
      <c r="K1467">
        <f t="shared" si="275"/>
        <v>2743.2929908222613</v>
      </c>
      <c r="L1467">
        <f t="shared" si="276"/>
        <v>251.54511354394069</v>
      </c>
      <c r="M1467">
        <f t="shared" si="273"/>
        <v>195.62163148047171</v>
      </c>
      <c r="N1467">
        <f t="shared" si="274"/>
        <v>188.3161784198835</v>
      </c>
      <c r="O1467">
        <f t="shared" si="277"/>
        <v>250.6670740064485</v>
      </c>
    </row>
    <row r="1468" spans="1:15" x14ac:dyDescent="0.25">
      <c r="A1468">
        <v>14640</v>
      </c>
      <c r="B1468">
        <v>274.64013499999999</v>
      </c>
      <c r="C1468">
        <v>571.71875</v>
      </c>
      <c r="D1468">
        <f t="shared" si="266"/>
        <v>214.07044908819705</v>
      </c>
      <c r="E1468">
        <f t="shared" si="272"/>
        <v>-1.0613476893161078E-2</v>
      </c>
      <c r="F1468">
        <f t="shared" si="269"/>
        <v>-0.98370351783318455</v>
      </c>
      <c r="G1468">
        <f t="shared" si="270"/>
        <v>55.33909762662033</v>
      </c>
      <c r="H1468">
        <f t="shared" si="271"/>
        <v>21.13765438662033</v>
      </c>
      <c r="I1468">
        <f t="shared" si="267"/>
        <v>7182.0342910720328</v>
      </c>
      <c r="J1468">
        <f t="shared" si="268"/>
        <v>0.61803398874989479</v>
      </c>
      <c r="K1468">
        <f t="shared" si="275"/>
        <v>2743.2929908222613</v>
      </c>
      <c r="L1468">
        <f t="shared" si="276"/>
        <v>251.50457366959694</v>
      </c>
      <c r="M1468">
        <f t="shared" si="273"/>
        <v>195.5154967115401</v>
      </c>
      <c r="N1468">
        <f t="shared" si="274"/>
        <v>188.21004365095189</v>
      </c>
      <c r="O1468">
        <f t="shared" si="277"/>
        <v>250.56093923751689</v>
      </c>
    </row>
    <row r="1469" spans="1:15" x14ac:dyDescent="0.25">
      <c r="A1469">
        <v>14650</v>
      </c>
      <c r="B1469">
        <v>289.09487900000005</v>
      </c>
      <c r="C1469">
        <v>560.86805600000002</v>
      </c>
      <c r="D1469">
        <f t="shared" si="266"/>
        <v>213.9649141611992</v>
      </c>
      <c r="E1469">
        <f t="shared" si="272"/>
        <v>-1.0553492699784783E-2</v>
      </c>
      <c r="F1469">
        <f t="shared" si="269"/>
        <v>-0.98370351783318455</v>
      </c>
      <c r="G1469">
        <f t="shared" si="270"/>
        <v>55.33909762662033</v>
      </c>
      <c r="H1469">
        <f t="shared" si="271"/>
        <v>21.13765438662033</v>
      </c>
      <c r="I1469">
        <f t="shared" si="267"/>
        <v>7182.0342910720328</v>
      </c>
      <c r="J1469">
        <f t="shared" si="268"/>
        <v>0.61803398874989479</v>
      </c>
      <c r="K1469">
        <f t="shared" si="275"/>
        <v>2743.2929908222613</v>
      </c>
      <c r="L1469">
        <f t="shared" si="276"/>
        <v>260.39778600516263</v>
      </c>
      <c r="M1469">
        <f t="shared" si="273"/>
        <v>195.40996178454225</v>
      </c>
      <c r="N1469">
        <f t="shared" si="274"/>
        <v>188.10450872395404</v>
      </c>
      <c r="O1469">
        <f t="shared" si="277"/>
        <v>250.45540431051904</v>
      </c>
    </row>
    <row r="1470" spans="1:15" x14ac:dyDescent="0.25">
      <c r="A1470">
        <v>14660</v>
      </c>
      <c r="B1470">
        <v>274.64013499999999</v>
      </c>
      <c r="C1470">
        <v>571.71875</v>
      </c>
      <c r="D1470">
        <f t="shared" si="266"/>
        <v>213.85997907613489</v>
      </c>
      <c r="E1470">
        <f t="shared" si="272"/>
        <v>-1.0493508506431225E-2</v>
      </c>
      <c r="F1470">
        <f t="shared" si="269"/>
        <v>-0.98370351783318455</v>
      </c>
      <c r="G1470">
        <f t="shared" si="270"/>
        <v>55.33909762662033</v>
      </c>
      <c r="H1470">
        <f t="shared" si="271"/>
        <v>21.13765438662033</v>
      </c>
      <c r="I1470">
        <f t="shared" si="267"/>
        <v>7182.0342910720328</v>
      </c>
      <c r="J1470">
        <f t="shared" si="268"/>
        <v>0.61803398874989479</v>
      </c>
      <c r="K1470">
        <f t="shared" si="275"/>
        <v>2743.2929908222613</v>
      </c>
      <c r="L1470">
        <f t="shared" si="276"/>
        <v>251.42418127860179</v>
      </c>
      <c r="M1470">
        <f t="shared" si="273"/>
        <v>195.30502669947793</v>
      </c>
      <c r="N1470">
        <f t="shared" si="274"/>
        <v>187.99957363888973</v>
      </c>
      <c r="O1470">
        <f t="shared" si="277"/>
        <v>250.35046922545473</v>
      </c>
    </row>
    <row r="1471" spans="1:15" x14ac:dyDescent="0.25">
      <c r="A1471">
        <v>14670</v>
      </c>
      <c r="B1471">
        <v>289.09487900000005</v>
      </c>
      <c r="C1471">
        <v>560.86805600000002</v>
      </c>
      <c r="D1471">
        <f t="shared" si="266"/>
        <v>213.75564383300411</v>
      </c>
      <c r="E1471">
        <f t="shared" si="272"/>
        <v>-1.0433524313077669E-2</v>
      </c>
      <c r="F1471">
        <f t="shared" si="269"/>
        <v>-0.98370351783318455</v>
      </c>
      <c r="G1471">
        <f t="shared" si="270"/>
        <v>55.33909762662033</v>
      </c>
      <c r="H1471">
        <f t="shared" si="271"/>
        <v>21.13765438662033</v>
      </c>
      <c r="I1471">
        <f t="shared" si="267"/>
        <v>7182.0342910720328</v>
      </c>
      <c r="J1471">
        <f t="shared" si="268"/>
        <v>0.61803398874989479</v>
      </c>
      <c r="K1471">
        <f t="shared" si="275"/>
        <v>2743.2929908222613</v>
      </c>
      <c r="L1471">
        <f t="shared" si="276"/>
        <v>260.31785185262896</v>
      </c>
      <c r="M1471">
        <f t="shared" si="273"/>
        <v>195.20069145634716</v>
      </c>
      <c r="N1471">
        <f t="shared" si="274"/>
        <v>187.89523839575895</v>
      </c>
      <c r="O1471">
        <f t="shared" si="277"/>
        <v>250.24613398232395</v>
      </c>
    </row>
    <row r="1472" spans="1:15" x14ac:dyDescent="0.25">
      <c r="A1472">
        <v>14680</v>
      </c>
      <c r="B1472">
        <v>289.09487900000005</v>
      </c>
      <c r="C1472">
        <v>560.86805600000002</v>
      </c>
      <c r="D1472">
        <f t="shared" si="266"/>
        <v>213.65190843180721</v>
      </c>
      <c r="E1472">
        <f t="shared" si="272"/>
        <v>-1.0373540119690005E-2</v>
      </c>
      <c r="F1472">
        <f t="shared" si="269"/>
        <v>-0.98370351783318455</v>
      </c>
      <c r="G1472">
        <f t="shared" si="270"/>
        <v>55.33909762662033</v>
      </c>
      <c r="H1472">
        <f t="shared" si="271"/>
        <v>21.13765438662033</v>
      </c>
      <c r="I1472">
        <f t="shared" si="267"/>
        <v>7182.0342910720328</v>
      </c>
      <c r="J1472">
        <f t="shared" si="268"/>
        <v>0.61803398874989479</v>
      </c>
      <c r="K1472">
        <f t="shared" si="275"/>
        <v>2743.2929908222613</v>
      </c>
      <c r="L1472">
        <f t="shared" si="276"/>
        <v>260.27822845520836</v>
      </c>
      <c r="M1472">
        <f t="shared" si="273"/>
        <v>195.09695605515026</v>
      </c>
      <c r="N1472">
        <f t="shared" si="274"/>
        <v>187.79150299456205</v>
      </c>
      <c r="O1472">
        <f t="shared" si="277"/>
        <v>250.14239858112705</v>
      </c>
    </row>
    <row r="1473" spans="1:15" x14ac:dyDescent="0.25">
      <c r="A1473">
        <v>14690</v>
      </c>
      <c r="B1473">
        <v>274.64013499999999</v>
      </c>
      <c r="C1473">
        <v>571.71875</v>
      </c>
      <c r="D1473">
        <f t="shared" si="266"/>
        <v>213.54877287254374</v>
      </c>
      <c r="E1473">
        <f t="shared" si="272"/>
        <v>-1.0313555926347816E-2</v>
      </c>
      <c r="F1473">
        <f t="shared" si="269"/>
        <v>-0.98370351783318455</v>
      </c>
      <c r="G1473">
        <f t="shared" si="270"/>
        <v>55.33909762662033</v>
      </c>
      <c r="H1473">
        <f t="shared" si="271"/>
        <v>21.13765438662033</v>
      </c>
      <c r="I1473">
        <f t="shared" si="267"/>
        <v>7182.0342910720328</v>
      </c>
      <c r="J1473">
        <f t="shared" si="268"/>
        <v>0.61803398874989479</v>
      </c>
      <c r="K1473">
        <f t="shared" si="275"/>
        <v>2743.2929908222613</v>
      </c>
      <c r="L1473">
        <f t="shared" si="276"/>
        <v>251.30531108633977</v>
      </c>
      <c r="M1473">
        <f t="shared" si="273"/>
        <v>194.99382049588678</v>
      </c>
      <c r="N1473">
        <f t="shared" si="274"/>
        <v>187.68836743529857</v>
      </c>
      <c r="O1473">
        <f t="shared" si="277"/>
        <v>250.03926302186358</v>
      </c>
    </row>
    <row r="1474" spans="1:15" x14ac:dyDescent="0.25">
      <c r="A1474">
        <v>14700</v>
      </c>
      <c r="B1474">
        <v>289.09487900000005</v>
      </c>
      <c r="C1474">
        <v>560.86805600000002</v>
      </c>
      <c r="D1474">
        <f t="shared" si="266"/>
        <v>213.44623715521391</v>
      </c>
      <c r="E1474">
        <f t="shared" si="272"/>
        <v>-1.0253571732982891E-2</v>
      </c>
      <c r="F1474">
        <f t="shared" si="269"/>
        <v>-0.98370351783318455</v>
      </c>
      <c r="G1474">
        <f t="shared" si="270"/>
        <v>55.33909762662033</v>
      </c>
      <c r="H1474">
        <f t="shared" si="271"/>
        <v>21.13765438662033</v>
      </c>
      <c r="I1474">
        <f t="shared" si="267"/>
        <v>7182.0342910720328</v>
      </c>
      <c r="J1474">
        <f t="shared" si="268"/>
        <v>0.61803398874989479</v>
      </c>
      <c r="K1474">
        <f t="shared" si="275"/>
        <v>2743.2929908222613</v>
      </c>
      <c r="L1474">
        <f t="shared" si="276"/>
        <v>260.1996690180593</v>
      </c>
      <c r="M1474">
        <f t="shared" si="273"/>
        <v>194.89128477855695</v>
      </c>
      <c r="N1474">
        <f t="shared" si="274"/>
        <v>187.58583171796874</v>
      </c>
      <c r="O1474">
        <f t="shared" si="277"/>
        <v>249.93672730453375</v>
      </c>
    </row>
    <row r="1475" spans="1:15" x14ac:dyDescent="0.25">
      <c r="A1475">
        <v>14710</v>
      </c>
      <c r="B1475">
        <v>274.64013499999999</v>
      </c>
      <c r="C1475">
        <v>571.71875</v>
      </c>
      <c r="D1475">
        <f t="shared" si="266"/>
        <v>213.34430127981784</v>
      </c>
      <c r="E1475">
        <f t="shared" si="272"/>
        <v>-1.0193587539606596E-2</v>
      </c>
      <c r="F1475">
        <f t="shared" si="269"/>
        <v>-0.98370351783318455</v>
      </c>
      <c r="G1475">
        <f t="shared" si="270"/>
        <v>55.33909762662033</v>
      </c>
      <c r="H1475">
        <f t="shared" si="271"/>
        <v>21.13765438662033</v>
      </c>
      <c r="I1475">
        <f t="shared" si="267"/>
        <v>7182.0342910720328</v>
      </c>
      <c r="J1475">
        <f t="shared" si="268"/>
        <v>0.61803398874989479</v>
      </c>
      <c r="K1475">
        <f t="shared" si="275"/>
        <v>2743.2929908222613</v>
      </c>
      <c r="L1475">
        <f t="shared" si="276"/>
        <v>251.22720988765232</v>
      </c>
      <c r="M1475">
        <f t="shared" si="273"/>
        <v>194.78934890316089</v>
      </c>
      <c r="N1475">
        <f t="shared" si="274"/>
        <v>187.48389584257268</v>
      </c>
      <c r="O1475">
        <f t="shared" si="277"/>
        <v>249.83479142913768</v>
      </c>
    </row>
    <row r="1476" spans="1:15" x14ac:dyDescent="0.25">
      <c r="A1476">
        <v>14720</v>
      </c>
      <c r="B1476">
        <v>274.64013499999999</v>
      </c>
      <c r="C1476">
        <v>571.71875</v>
      </c>
      <c r="D1476">
        <f t="shared" ref="D1476:D1539" si="278">A*EXP(-E/(R_*$B$1))*A1476^2+(m*$B$1+b)*A1476+$B$4</f>
        <v>213.24296524635531</v>
      </c>
      <c r="E1476">
        <f t="shared" si="272"/>
        <v>-1.013360334625304E-2</v>
      </c>
      <c r="F1476">
        <f t="shared" si="269"/>
        <v>-0.98370351783318455</v>
      </c>
      <c r="G1476">
        <f t="shared" si="270"/>
        <v>55.33909762662033</v>
      </c>
      <c r="H1476">
        <f t="shared" si="271"/>
        <v>21.13765438662033</v>
      </c>
      <c r="I1476">
        <f t="shared" ref="I1476:I1539" si="279">+sigma_mod+10^2*G1476</f>
        <v>7182.0342910720328</v>
      </c>
      <c r="J1476">
        <f t="shared" ref="J1476:J1539" si="280">+G1476/(G1476+sigma_sens)</f>
        <v>0.61803398874989479</v>
      </c>
      <c r="K1476">
        <f t="shared" si="275"/>
        <v>2743.2929908222613</v>
      </c>
      <c r="L1476">
        <f t="shared" si="276"/>
        <v>251.18850296715473</v>
      </c>
      <c r="M1476">
        <f t="shared" si="273"/>
        <v>194.68801286969835</v>
      </c>
      <c r="N1476">
        <f t="shared" si="274"/>
        <v>187.38255980911015</v>
      </c>
      <c r="O1476">
        <f t="shared" si="277"/>
        <v>249.73345539567515</v>
      </c>
    </row>
    <row r="1477" spans="1:15" x14ac:dyDescent="0.25">
      <c r="A1477">
        <v>14730</v>
      </c>
      <c r="B1477">
        <v>289.09487900000005</v>
      </c>
      <c r="C1477">
        <v>560.86805600000002</v>
      </c>
      <c r="D1477">
        <f t="shared" si="278"/>
        <v>213.14222905482632</v>
      </c>
      <c r="E1477">
        <f t="shared" si="272"/>
        <v>-1.0073619152899482E-2</v>
      </c>
      <c r="F1477">
        <f t="shared" ref="F1477:F1540" si="281">+A*EXP(-E/(R_*$B$1))*(10)^2+(m*$B$1+b)*10</f>
        <v>-0.98370351783318455</v>
      </c>
      <c r="G1477">
        <f t="shared" ref="G1477:G1540" si="282">+H1476+sigma_sens</f>
        <v>55.33909762662033</v>
      </c>
      <c r="H1477">
        <f t="shared" ref="H1477:H1540" si="283">+G1477*(1-J1477)</f>
        <v>21.13765438662033</v>
      </c>
      <c r="I1477">
        <f t="shared" si="279"/>
        <v>7182.0342910720328</v>
      </c>
      <c r="J1477">
        <f t="shared" si="280"/>
        <v>0.61803398874989479</v>
      </c>
      <c r="K1477">
        <f t="shared" si="275"/>
        <v>2743.2929908222613</v>
      </c>
      <c r="L1477">
        <f t="shared" si="276"/>
        <v>260.08354825656653</v>
      </c>
      <c r="M1477">
        <f t="shared" si="273"/>
        <v>194.58727667816936</v>
      </c>
      <c r="N1477">
        <f t="shared" si="274"/>
        <v>187.28182361758115</v>
      </c>
      <c r="O1477">
        <f t="shared" si="277"/>
        <v>249.63271920414616</v>
      </c>
    </row>
    <row r="1478" spans="1:15" x14ac:dyDescent="0.25">
      <c r="A1478">
        <v>14740</v>
      </c>
      <c r="B1478">
        <v>274.64013499999999</v>
      </c>
      <c r="C1478">
        <v>571.71875</v>
      </c>
      <c r="D1478">
        <f t="shared" si="278"/>
        <v>213.0420927052312</v>
      </c>
      <c r="E1478">
        <f t="shared" ref="E1478:E1541" si="284">+(D1478-D1477)/10</f>
        <v>-1.0013634959511819E-2</v>
      </c>
      <c r="F1478">
        <f t="shared" si="281"/>
        <v>-0.98370351783318455</v>
      </c>
      <c r="G1478">
        <f t="shared" si="282"/>
        <v>55.33909762662033</v>
      </c>
      <c r="H1478">
        <f t="shared" si="283"/>
        <v>21.13765438662033</v>
      </c>
      <c r="I1478">
        <f t="shared" si="279"/>
        <v>7182.0342910720328</v>
      </c>
      <c r="J1478">
        <f t="shared" si="280"/>
        <v>0.61803398874989479</v>
      </c>
      <c r="K1478">
        <f t="shared" si="275"/>
        <v>2743.2929908222613</v>
      </c>
      <c r="L1478">
        <f t="shared" si="276"/>
        <v>251.11177648385188</v>
      </c>
      <c r="M1478">
        <f t="shared" ref="M1478:M1541" si="285">+M1477+E1478*10</f>
        <v>194.48714032857424</v>
      </c>
      <c r="N1478">
        <f t="shared" si="274"/>
        <v>187.18168726798604</v>
      </c>
      <c r="O1478">
        <f t="shared" si="277"/>
        <v>249.53258285455104</v>
      </c>
    </row>
    <row r="1479" spans="1:15" x14ac:dyDescent="0.25">
      <c r="A1479">
        <v>14750</v>
      </c>
      <c r="B1479">
        <v>274.64013499999999</v>
      </c>
      <c r="C1479">
        <v>571.71875</v>
      </c>
      <c r="D1479">
        <f t="shared" si="278"/>
        <v>212.9425561975695</v>
      </c>
      <c r="E1479">
        <f t="shared" si="284"/>
        <v>-9.9536507661696309E-3</v>
      </c>
      <c r="F1479">
        <f t="shared" si="281"/>
        <v>-0.98370351783318455</v>
      </c>
      <c r="G1479">
        <f t="shared" si="282"/>
        <v>55.33909762662033</v>
      </c>
      <c r="H1479">
        <f t="shared" si="283"/>
        <v>21.13765438662033</v>
      </c>
      <c r="I1479">
        <f t="shared" si="279"/>
        <v>7182.0342910720328</v>
      </c>
      <c r="J1479">
        <f t="shared" si="280"/>
        <v>0.61803398874989479</v>
      </c>
      <c r="K1479">
        <f t="shared" si="275"/>
        <v>2743.2929908222613</v>
      </c>
      <c r="L1479">
        <f t="shared" si="276"/>
        <v>251.07375692104657</v>
      </c>
      <c r="M1479">
        <f t="shared" si="285"/>
        <v>194.38760382091255</v>
      </c>
      <c r="N1479">
        <f t="shared" si="274"/>
        <v>187.08215076032434</v>
      </c>
      <c r="O1479">
        <f t="shared" si="277"/>
        <v>249.43304634688934</v>
      </c>
    </row>
    <row r="1480" spans="1:15" x14ac:dyDescent="0.25">
      <c r="A1480">
        <v>14760</v>
      </c>
      <c r="B1480">
        <v>274.64013499999999</v>
      </c>
      <c r="C1480">
        <v>571.71875</v>
      </c>
      <c r="D1480">
        <f t="shared" si="278"/>
        <v>212.84361953184134</v>
      </c>
      <c r="E1480">
        <f t="shared" si="284"/>
        <v>-9.893666572816073E-3</v>
      </c>
      <c r="F1480">
        <f t="shared" si="281"/>
        <v>-0.98370351783318455</v>
      </c>
      <c r="G1480">
        <f t="shared" si="282"/>
        <v>55.33909762662033</v>
      </c>
      <c r="H1480">
        <f t="shared" si="283"/>
        <v>21.13765438662033</v>
      </c>
      <c r="I1480">
        <f t="shared" si="279"/>
        <v>7182.0342910720328</v>
      </c>
      <c r="J1480">
        <f t="shared" si="280"/>
        <v>0.61803398874989479</v>
      </c>
      <c r="K1480">
        <f t="shared" si="275"/>
        <v>2743.2929908222613</v>
      </c>
      <c r="L1480">
        <f t="shared" si="276"/>
        <v>251.03596647747202</v>
      </c>
      <c r="M1480">
        <f t="shared" si="285"/>
        <v>194.28866715518438</v>
      </c>
      <c r="N1480">
        <f t="shared" ref="N1480:N1543" si="286">+N1479+E1480*10</f>
        <v>186.98321409459618</v>
      </c>
      <c r="O1480">
        <f t="shared" si="277"/>
        <v>249.33410968116118</v>
      </c>
    </row>
    <row r="1481" spans="1:15" x14ac:dyDescent="0.25">
      <c r="A1481">
        <v>14770</v>
      </c>
      <c r="B1481">
        <v>274.64013499999999</v>
      </c>
      <c r="C1481">
        <v>571.71875</v>
      </c>
      <c r="D1481">
        <f t="shared" si="278"/>
        <v>212.74528270804717</v>
      </c>
      <c r="E1481">
        <f t="shared" si="284"/>
        <v>-9.833682379417041E-3</v>
      </c>
      <c r="F1481">
        <f t="shared" si="281"/>
        <v>-0.98370351783318455</v>
      </c>
      <c r="G1481">
        <f t="shared" si="282"/>
        <v>55.33909762662033</v>
      </c>
      <c r="H1481">
        <f t="shared" si="283"/>
        <v>21.13765438662033</v>
      </c>
      <c r="I1481">
        <f t="shared" si="279"/>
        <v>7182.0342910720328</v>
      </c>
      <c r="J1481">
        <f t="shared" si="280"/>
        <v>0.61803398874989479</v>
      </c>
      <c r="K1481">
        <f t="shared" si="275"/>
        <v>2743.2929908222613</v>
      </c>
      <c r="L1481">
        <f t="shared" si="276"/>
        <v>250.99840515312835</v>
      </c>
      <c r="M1481">
        <f t="shared" si="285"/>
        <v>194.19033033139021</v>
      </c>
      <c r="N1481">
        <f t="shared" si="286"/>
        <v>186.88487727080201</v>
      </c>
      <c r="O1481">
        <f t="shared" si="277"/>
        <v>249.23577285736701</v>
      </c>
    </row>
    <row r="1482" spans="1:15" x14ac:dyDescent="0.25">
      <c r="A1482">
        <v>14780</v>
      </c>
      <c r="B1482">
        <v>274.64013499999999</v>
      </c>
      <c r="C1482">
        <v>571.71875</v>
      </c>
      <c r="D1482">
        <f t="shared" si="278"/>
        <v>212.64754572618631</v>
      </c>
      <c r="E1482">
        <f t="shared" si="284"/>
        <v>-9.7736981860862219E-3</v>
      </c>
      <c r="F1482">
        <f t="shared" si="281"/>
        <v>-0.98370351783318455</v>
      </c>
      <c r="G1482">
        <f t="shared" si="282"/>
        <v>55.33909762662033</v>
      </c>
      <c r="H1482">
        <f t="shared" si="283"/>
        <v>21.13765438662033</v>
      </c>
      <c r="I1482">
        <f t="shared" si="279"/>
        <v>7182.0342910720328</v>
      </c>
      <c r="J1482">
        <f t="shared" si="280"/>
        <v>0.61803398874989479</v>
      </c>
      <c r="K1482">
        <f t="shared" si="275"/>
        <v>2743.2929908222613</v>
      </c>
      <c r="L1482">
        <f t="shared" si="276"/>
        <v>250.96107294801533</v>
      </c>
      <c r="M1482">
        <f t="shared" si="285"/>
        <v>194.09259334952935</v>
      </c>
      <c r="N1482">
        <f t="shared" si="286"/>
        <v>186.78714028894115</v>
      </c>
      <c r="O1482">
        <f t="shared" si="277"/>
        <v>249.13803587550615</v>
      </c>
    </row>
    <row r="1483" spans="1:15" x14ac:dyDescent="0.25">
      <c r="A1483">
        <v>14790</v>
      </c>
      <c r="B1483">
        <v>274.64013499999999</v>
      </c>
      <c r="C1483">
        <v>571.71875</v>
      </c>
      <c r="D1483">
        <f t="shared" si="278"/>
        <v>212.55040858625921</v>
      </c>
      <c r="E1483">
        <f t="shared" si="284"/>
        <v>-9.713713992709927E-3</v>
      </c>
      <c r="F1483">
        <f t="shared" si="281"/>
        <v>-0.98370351783318455</v>
      </c>
      <c r="G1483">
        <f t="shared" si="282"/>
        <v>55.33909762662033</v>
      </c>
      <c r="H1483">
        <f t="shared" si="283"/>
        <v>21.13765438662033</v>
      </c>
      <c r="I1483">
        <f t="shared" si="279"/>
        <v>7182.0342910720328</v>
      </c>
      <c r="J1483">
        <f t="shared" si="280"/>
        <v>0.61803398874989479</v>
      </c>
      <c r="K1483">
        <f t="shared" si="275"/>
        <v>2743.2929908222613</v>
      </c>
      <c r="L1483">
        <f t="shared" si="276"/>
        <v>250.92396986213311</v>
      </c>
      <c r="M1483">
        <f t="shared" si="285"/>
        <v>193.99545620960225</v>
      </c>
      <c r="N1483">
        <f t="shared" si="286"/>
        <v>186.69000314901405</v>
      </c>
      <c r="O1483">
        <f t="shared" si="277"/>
        <v>249.04089873557905</v>
      </c>
    </row>
    <row r="1484" spans="1:15" x14ac:dyDescent="0.25">
      <c r="A1484">
        <v>14800</v>
      </c>
      <c r="B1484">
        <v>274.64013499999999</v>
      </c>
      <c r="C1484">
        <v>571.71875</v>
      </c>
      <c r="D1484">
        <f t="shared" si="278"/>
        <v>212.45387128826587</v>
      </c>
      <c r="E1484">
        <f t="shared" si="284"/>
        <v>-9.6537297993336321E-3</v>
      </c>
      <c r="F1484">
        <f t="shared" si="281"/>
        <v>-0.98370351783318455</v>
      </c>
      <c r="G1484">
        <f t="shared" si="282"/>
        <v>55.33909762662033</v>
      </c>
      <c r="H1484">
        <f t="shared" si="283"/>
        <v>21.13765438662033</v>
      </c>
      <c r="I1484">
        <f t="shared" si="279"/>
        <v>7182.0342910720328</v>
      </c>
      <c r="J1484">
        <f t="shared" si="280"/>
        <v>0.61803398874989479</v>
      </c>
      <c r="K1484">
        <f t="shared" si="275"/>
        <v>2743.2929908222613</v>
      </c>
      <c r="L1484">
        <f t="shared" si="276"/>
        <v>250.88709589548174</v>
      </c>
      <c r="M1484">
        <f t="shared" si="285"/>
        <v>193.89891891160892</v>
      </c>
      <c r="N1484">
        <f t="shared" si="286"/>
        <v>186.59346585102071</v>
      </c>
      <c r="O1484">
        <f t="shared" si="277"/>
        <v>248.94436143758571</v>
      </c>
    </row>
    <row r="1485" spans="1:15" x14ac:dyDescent="0.25">
      <c r="A1485">
        <v>14810</v>
      </c>
      <c r="B1485">
        <v>274.64013499999999</v>
      </c>
      <c r="C1485">
        <v>571.71875</v>
      </c>
      <c r="D1485">
        <f t="shared" si="278"/>
        <v>212.35793383220596</v>
      </c>
      <c r="E1485">
        <f t="shared" si="284"/>
        <v>-9.5937456059914435E-3</v>
      </c>
      <c r="F1485">
        <f t="shared" si="281"/>
        <v>-0.98370351783318455</v>
      </c>
      <c r="G1485">
        <f t="shared" si="282"/>
        <v>55.33909762662033</v>
      </c>
      <c r="H1485">
        <f t="shared" si="283"/>
        <v>21.13765438662033</v>
      </c>
      <c r="I1485">
        <f t="shared" si="279"/>
        <v>7182.0342910720328</v>
      </c>
      <c r="J1485">
        <f t="shared" si="280"/>
        <v>0.61803398874989479</v>
      </c>
      <c r="K1485">
        <f t="shared" si="275"/>
        <v>2743.2929908222613</v>
      </c>
      <c r="L1485">
        <f t="shared" si="276"/>
        <v>250.85045104806107</v>
      </c>
      <c r="M1485">
        <f t="shared" si="285"/>
        <v>193.802981455549</v>
      </c>
      <c r="N1485">
        <f t="shared" si="286"/>
        <v>186.4975283949608</v>
      </c>
      <c r="O1485">
        <f t="shared" si="277"/>
        <v>248.8484239815258</v>
      </c>
    </row>
    <row r="1486" spans="1:15" x14ac:dyDescent="0.25">
      <c r="A1486">
        <v>14820</v>
      </c>
      <c r="B1486">
        <v>274.64013499999999</v>
      </c>
      <c r="C1486">
        <v>571.71875</v>
      </c>
      <c r="D1486">
        <f t="shared" si="278"/>
        <v>212.26259621807958</v>
      </c>
      <c r="E1486">
        <f t="shared" si="284"/>
        <v>-9.5337614126378874E-3</v>
      </c>
      <c r="F1486">
        <f t="shared" si="281"/>
        <v>-0.98370351783318455</v>
      </c>
      <c r="G1486">
        <f t="shared" si="282"/>
        <v>55.33909762662033</v>
      </c>
      <c r="H1486">
        <f t="shared" si="283"/>
        <v>21.13765438662033</v>
      </c>
      <c r="I1486">
        <f t="shared" si="279"/>
        <v>7182.0342910720328</v>
      </c>
      <c r="J1486">
        <f t="shared" si="280"/>
        <v>0.61803398874989479</v>
      </c>
      <c r="K1486">
        <f t="shared" si="275"/>
        <v>2743.2929908222613</v>
      </c>
      <c r="L1486">
        <f t="shared" si="276"/>
        <v>250.8140353198711</v>
      </c>
      <c r="M1486">
        <f t="shared" si="285"/>
        <v>193.70764384142262</v>
      </c>
      <c r="N1486">
        <f t="shared" si="286"/>
        <v>186.40219078083442</v>
      </c>
      <c r="O1486">
        <f t="shared" si="277"/>
        <v>248.75308636739942</v>
      </c>
    </row>
    <row r="1487" spans="1:15" x14ac:dyDescent="0.25">
      <c r="A1487">
        <v>14830</v>
      </c>
      <c r="B1487">
        <v>274.64013499999999</v>
      </c>
      <c r="C1487">
        <v>571.71875</v>
      </c>
      <c r="D1487">
        <f t="shared" si="278"/>
        <v>212.16785844588719</v>
      </c>
      <c r="E1487">
        <f t="shared" si="284"/>
        <v>-9.4737772192388554E-3</v>
      </c>
      <c r="F1487">
        <f t="shared" si="281"/>
        <v>-0.98370351783318455</v>
      </c>
      <c r="G1487">
        <f t="shared" si="282"/>
        <v>55.33909762662033</v>
      </c>
      <c r="H1487">
        <f t="shared" si="283"/>
        <v>21.13765438662033</v>
      </c>
      <c r="I1487">
        <f t="shared" si="279"/>
        <v>7182.0342910720328</v>
      </c>
      <c r="J1487">
        <f t="shared" si="280"/>
        <v>0.61803398874989479</v>
      </c>
      <c r="K1487">
        <f t="shared" si="275"/>
        <v>2743.2929908222613</v>
      </c>
      <c r="L1487">
        <f t="shared" si="276"/>
        <v>250.77784871091205</v>
      </c>
      <c r="M1487">
        <f t="shared" si="285"/>
        <v>193.61290606923023</v>
      </c>
      <c r="N1487">
        <f t="shared" si="286"/>
        <v>186.30745300864203</v>
      </c>
      <c r="O1487">
        <f t="shared" si="277"/>
        <v>248.65834859520703</v>
      </c>
    </row>
    <row r="1488" spans="1:15" x14ac:dyDescent="0.25">
      <c r="A1488">
        <v>14840</v>
      </c>
      <c r="B1488">
        <v>274.64013499999999</v>
      </c>
      <c r="C1488">
        <v>571.71875</v>
      </c>
      <c r="D1488">
        <f t="shared" si="278"/>
        <v>212.07372051562811</v>
      </c>
      <c r="E1488">
        <f t="shared" si="284"/>
        <v>-9.4137930259080346E-3</v>
      </c>
      <c r="F1488">
        <f t="shared" si="281"/>
        <v>-0.98370351783318455</v>
      </c>
      <c r="G1488">
        <f t="shared" si="282"/>
        <v>55.33909762662033</v>
      </c>
      <c r="H1488">
        <f t="shared" si="283"/>
        <v>21.13765438662033</v>
      </c>
      <c r="I1488">
        <f t="shared" si="279"/>
        <v>7182.0342910720328</v>
      </c>
      <c r="J1488">
        <f t="shared" si="280"/>
        <v>0.61803398874989479</v>
      </c>
      <c r="K1488">
        <f t="shared" si="275"/>
        <v>2743.2929908222613</v>
      </c>
      <c r="L1488">
        <f t="shared" si="276"/>
        <v>250.74189122118366</v>
      </c>
      <c r="M1488">
        <f t="shared" si="285"/>
        <v>193.51876813897115</v>
      </c>
      <c r="N1488">
        <f t="shared" si="286"/>
        <v>186.21331507838295</v>
      </c>
      <c r="O1488">
        <f t="shared" si="277"/>
        <v>248.56421066494795</v>
      </c>
    </row>
    <row r="1489" spans="1:15" x14ac:dyDescent="0.25">
      <c r="A1489">
        <v>14850</v>
      </c>
      <c r="B1489">
        <v>274.64013499999999</v>
      </c>
      <c r="C1489">
        <v>571.71875</v>
      </c>
      <c r="D1489">
        <f t="shared" si="278"/>
        <v>211.98018242730268</v>
      </c>
      <c r="E1489">
        <f t="shared" si="284"/>
        <v>-9.353808832543109E-3</v>
      </c>
      <c r="F1489">
        <f t="shared" si="281"/>
        <v>-0.98370351783318455</v>
      </c>
      <c r="G1489">
        <f t="shared" si="282"/>
        <v>55.33909762662033</v>
      </c>
      <c r="H1489">
        <f t="shared" si="283"/>
        <v>21.13765438662033</v>
      </c>
      <c r="I1489">
        <f t="shared" si="279"/>
        <v>7182.0342910720328</v>
      </c>
      <c r="J1489">
        <f t="shared" si="280"/>
        <v>0.61803398874989479</v>
      </c>
      <c r="K1489">
        <f t="shared" si="275"/>
        <v>2743.2929908222613</v>
      </c>
      <c r="L1489">
        <f t="shared" si="276"/>
        <v>250.70616285068604</v>
      </c>
      <c r="M1489">
        <f t="shared" si="285"/>
        <v>193.42523005064572</v>
      </c>
      <c r="N1489">
        <f t="shared" si="286"/>
        <v>186.11977699005752</v>
      </c>
      <c r="O1489">
        <f t="shared" si="277"/>
        <v>248.47067257662252</v>
      </c>
    </row>
    <row r="1490" spans="1:15" x14ac:dyDescent="0.25">
      <c r="A1490">
        <v>14860</v>
      </c>
      <c r="B1490">
        <v>274.64013499999999</v>
      </c>
      <c r="C1490">
        <v>571.71875</v>
      </c>
      <c r="D1490">
        <f t="shared" si="278"/>
        <v>211.88724418091124</v>
      </c>
      <c r="E1490">
        <f t="shared" si="284"/>
        <v>-9.2938246391440771E-3</v>
      </c>
      <c r="F1490">
        <f t="shared" si="281"/>
        <v>-0.98370351783318455</v>
      </c>
      <c r="G1490">
        <f t="shared" si="282"/>
        <v>55.33909762662033</v>
      </c>
      <c r="H1490">
        <f t="shared" si="283"/>
        <v>21.13765438662033</v>
      </c>
      <c r="I1490">
        <f t="shared" si="279"/>
        <v>7182.0342910720328</v>
      </c>
      <c r="J1490">
        <f t="shared" si="280"/>
        <v>0.61803398874989479</v>
      </c>
      <c r="K1490">
        <f t="shared" si="275"/>
        <v>2743.2929908222613</v>
      </c>
      <c r="L1490">
        <f t="shared" si="276"/>
        <v>250.6706635994193</v>
      </c>
      <c r="M1490">
        <f t="shared" si="285"/>
        <v>193.33229180425428</v>
      </c>
      <c r="N1490">
        <f t="shared" si="286"/>
        <v>186.02683874366608</v>
      </c>
      <c r="O1490">
        <f t="shared" si="277"/>
        <v>248.37773433023108</v>
      </c>
    </row>
    <row r="1491" spans="1:15" x14ac:dyDescent="0.25">
      <c r="A1491">
        <v>14870</v>
      </c>
      <c r="B1491">
        <v>274.64013499999999</v>
      </c>
      <c r="C1491">
        <v>571.71875</v>
      </c>
      <c r="D1491">
        <f t="shared" si="278"/>
        <v>211.79490577645299</v>
      </c>
      <c r="E1491">
        <f t="shared" si="284"/>
        <v>-9.2338404458246256E-3</v>
      </c>
      <c r="F1491">
        <f t="shared" si="281"/>
        <v>-0.98370351783318455</v>
      </c>
      <c r="G1491">
        <f t="shared" si="282"/>
        <v>55.33909762662033</v>
      </c>
      <c r="H1491">
        <f t="shared" si="283"/>
        <v>21.13765438662033</v>
      </c>
      <c r="I1491">
        <f t="shared" si="279"/>
        <v>7182.0342910720328</v>
      </c>
      <c r="J1491">
        <f t="shared" si="280"/>
        <v>0.61803398874989479</v>
      </c>
      <c r="K1491">
        <f t="shared" si="275"/>
        <v>2743.2929908222613</v>
      </c>
      <c r="L1491">
        <f t="shared" si="276"/>
        <v>250.63539346738321</v>
      </c>
      <c r="M1491">
        <f t="shared" si="285"/>
        <v>193.23995339979604</v>
      </c>
      <c r="N1491">
        <f t="shared" si="286"/>
        <v>185.93450033920783</v>
      </c>
      <c r="O1491">
        <f t="shared" si="277"/>
        <v>248.28539592577283</v>
      </c>
    </row>
    <row r="1492" spans="1:15" x14ac:dyDescent="0.25">
      <c r="A1492">
        <v>14880</v>
      </c>
      <c r="B1492">
        <v>274.64013499999999</v>
      </c>
      <c r="C1492">
        <v>571.71875</v>
      </c>
      <c r="D1492">
        <f t="shared" si="278"/>
        <v>211.70316721392851</v>
      </c>
      <c r="E1492">
        <f t="shared" si="284"/>
        <v>-9.1738562524483307E-3</v>
      </c>
      <c r="F1492">
        <f t="shared" si="281"/>
        <v>-0.98370351783318455</v>
      </c>
      <c r="G1492">
        <f t="shared" si="282"/>
        <v>55.33909762662033</v>
      </c>
      <c r="H1492">
        <f t="shared" si="283"/>
        <v>21.13765438662033</v>
      </c>
      <c r="I1492">
        <f t="shared" si="279"/>
        <v>7182.0342910720328</v>
      </c>
      <c r="J1492">
        <f t="shared" si="280"/>
        <v>0.61803398874989479</v>
      </c>
      <c r="K1492">
        <f t="shared" si="275"/>
        <v>2743.2929908222613</v>
      </c>
      <c r="L1492">
        <f t="shared" si="276"/>
        <v>250.60035245457789</v>
      </c>
      <c r="M1492">
        <f t="shared" si="285"/>
        <v>193.14821483727155</v>
      </c>
      <c r="N1492">
        <f t="shared" si="286"/>
        <v>185.84276177668335</v>
      </c>
      <c r="O1492">
        <f t="shared" si="277"/>
        <v>248.19365736324835</v>
      </c>
    </row>
    <row r="1493" spans="1:15" x14ac:dyDescent="0.25">
      <c r="A1493">
        <v>14890</v>
      </c>
      <c r="B1493">
        <v>274.64013499999999</v>
      </c>
      <c r="C1493">
        <v>571.71875</v>
      </c>
      <c r="D1493">
        <f t="shared" si="278"/>
        <v>211.61202849333768</v>
      </c>
      <c r="E1493">
        <f t="shared" si="284"/>
        <v>-9.1138720590834051E-3</v>
      </c>
      <c r="F1493">
        <f t="shared" si="281"/>
        <v>-0.98370351783318455</v>
      </c>
      <c r="G1493">
        <f t="shared" si="282"/>
        <v>55.33909762662033</v>
      </c>
      <c r="H1493">
        <f t="shared" si="283"/>
        <v>21.13765438662033</v>
      </c>
      <c r="I1493">
        <f t="shared" si="279"/>
        <v>7182.0342910720328</v>
      </c>
      <c r="J1493">
        <f t="shared" si="280"/>
        <v>0.61803398874989479</v>
      </c>
      <c r="K1493">
        <f t="shared" si="275"/>
        <v>2743.2929908222613</v>
      </c>
      <c r="L1493">
        <f t="shared" si="276"/>
        <v>250.56554056100339</v>
      </c>
      <c r="M1493">
        <f t="shared" si="285"/>
        <v>193.05707611668072</v>
      </c>
      <c r="N1493">
        <f t="shared" si="286"/>
        <v>185.75162305609251</v>
      </c>
      <c r="O1493">
        <f t="shared" si="277"/>
        <v>248.10251864265751</v>
      </c>
    </row>
    <row r="1494" spans="1:15" x14ac:dyDescent="0.25">
      <c r="A1494">
        <v>14900</v>
      </c>
      <c r="B1494">
        <v>274.64013499999999</v>
      </c>
      <c r="C1494">
        <v>571.71875</v>
      </c>
      <c r="D1494">
        <f t="shared" si="278"/>
        <v>211.5214896146806</v>
      </c>
      <c r="E1494">
        <f t="shared" si="284"/>
        <v>-9.0538878657071102E-3</v>
      </c>
      <c r="F1494">
        <f t="shared" si="281"/>
        <v>-0.98370351783318455</v>
      </c>
      <c r="G1494">
        <f t="shared" si="282"/>
        <v>55.33909762662033</v>
      </c>
      <c r="H1494">
        <f t="shared" si="283"/>
        <v>21.13765438662033</v>
      </c>
      <c r="I1494">
        <f t="shared" si="279"/>
        <v>7182.0342910720328</v>
      </c>
      <c r="J1494">
        <f t="shared" si="280"/>
        <v>0.61803398874989479</v>
      </c>
      <c r="K1494">
        <f t="shared" si="275"/>
        <v>2743.2929908222613</v>
      </c>
      <c r="L1494">
        <f t="shared" si="276"/>
        <v>250.53095778665968</v>
      </c>
      <c r="M1494">
        <f t="shared" si="285"/>
        <v>192.96653723802365</v>
      </c>
      <c r="N1494">
        <f t="shared" si="286"/>
        <v>185.66108417743544</v>
      </c>
      <c r="O1494">
        <f t="shared" si="277"/>
        <v>248.01197976400044</v>
      </c>
    </row>
    <row r="1495" spans="1:15" x14ac:dyDescent="0.25">
      <c r="A1495">
        <v>14910</v>
      </c>
      <c r="B1495">
        <v>274.64013499999999</v>
      </c>
      <c r="C1495">
        <v>571.71875</v>
      </c>
      <c r="D1495">
        <f t="shared" si="278"/>
        <v>211.43155057795707</v>
      </c>
      <c r="E1495">
        <f t="shared" si="284"/>
        <v>-8.993903672353554E-3</v>
      </c>
      <c r="F1495">
        <f t="shared" si="281"/>
        <v>-0.98370351783318455</v>
      </c>
      <c r="G1495">
        <f t="shared" si="282"/>
        <v>55.33909762662033</v>
      </c>
      <c r="H1495">
        <f t="shared" si="283"/>
        <v>21.13765438662033</v>
      </c>
      <c r="I1495">
        <f t="shared" si="279"/>
        <v>7182.0342910720328</v>
      </c>
      <c r="J1495">
        <f t="shared" si="280"/>
        <v>0.61803398874989479</v>
      </c>
      <c r="K1495">
        <f t="shared" si="275"/>
        <v>2743.2929908222613</v>
      </c>
      <c r="L1495">
        <f t="shared" si="276"/>
        <v>250.49660413154672</v>
      </c>
      <c r="M1495">
        <f t="shared" si="285"/>
        <v>192.87659820130011</v>
      </c>
      <c r="N1495">
        <f t="shared" si="286"/>
        <v>185.57114514071191</v>
      </c>
      <c r="O1495">
        <f t="shared" si="277"/>
        <v>247.92204072727691</v>
      </c>
    </row>
    <row r="1496" spans="1:15" x14ac:dyDescent="0.25">
      <c r="A1496">
        <v>14920</v>
      </c>
      <c r="B1496">
        <v>274.64013499999999</v>
      </c>
      <c r="C1496">
        <v>571.71875</v>
      </c>
      <c r="D1496">
        <f t="shared" si="278"/>
        <v>211.34221138316707</v>
      </c>
      <c r="E1496">
        <f t="shared" si="284"/>
        <v>-8.9339194789999962E-3</v>
      </c>
      <c r="F1496">
        <f t="shared" si="281"/>
        <v>-0.98370351783318455</v>
      </c>
      <c r="G1496">
        <f t="shared" si="282"/>
        <v>55.33909762662033</v>
      </c>
      <c r="H1496">
        <f t="shared" si="283"/>
        <v>21.13765438662033</v>
      </c>
      <c r="I1496">
        <f t="shared" si="279"/>
        <v>7182.0342910720328</v>
      </c>
      <c r="J1496">
        <f t="shared" si="280"/>
        <v>0.61803398874989479</v>
      </c>
      <c r="K1496">
        <f t="shared" si="275"/>
        <v>2743.2929908222613</v>
      </c>
      <c r="L1496">
        <f t="shared" si="276"/>
        <v>250.46247959566449</v>
      </c>
      <c r="M1496">
        <f t="shared" si="285"/>
        <v>192.78725900651011</v>
      </c>
      <c r="N1496">
        <f t="shared" si="286"/>
        <v>185.48180594592191</v>
      </c>
      <c r="O1496">
        <f t="shared" si="277"/>
        <v>247.83270153248691</v>
      </c>
    </row>
    <row r="1497" spans="1:15" x14ac:dyDescent="0.25">
      <c r="A1497">
        <v>14930</v>
      </c>
      <c r="B1497">
        <v>274.64013499999999</v>
      </c>
      <c r="C1497">
        <v>571.71875</v>
      </c>
      <c r="D1497">
        <f t="shared" si="278"/>
        <v>211.25347203031095</v>
      </c>
      <c r="E1497">
        <f t="shared" si="284"/>
        <v>-8.8739352856123336E-3</v>
      </c>
      <c r="F1497">
        <f t="shared" si="281"/>
        <v>-0.98370351783318455</v>
      </c>
      <c r="G1497">
        <f t="shared" si="282"/>
        <v>55.33909762662033</v>
      </c>
      <c r="H1497">
        <f t="shared" si="283"/>
        <v>21.13765438662033</v>
      </c>
      <c r="I1497">
        <f t="shared" si="279"/>
        <v>7182.0342910720328</v>
      </c>
      <c r="J1497">
        <f t="shared" si="280"/>
        <v>0.61803398874989479</v>
      </c>
      <c r="K1497">
        <f t="shared" si="275"/>
        <v>2743.2929908222613</v>
      </c>
      <c r="L1497">
        <f t="shared" si="276"/>
        <v>250.42858417901311</v>
      </c>
      <c r="M1497">
        <f t="shared" si="285"/>
        <v>192.69851965365399</v>
      </c>
      <c r="N1497">
        <f t="shared" si="286"/>
        <v>185.39306659306578</v>
      </c>
      <c r="O1497">
        <f t="shared" si="277"/>
        <v>247.74396217963078</v>
      </c>
    </row>
    <row r="1498" spans="1:15" x14ac:dyDescent="0.25">
      <c r="A1498">
        <v>14940</v>
      </c>
      <c r="B1498">
        <v>274.64013499999999</v>
      </c>
      <c r="C1498">
        <v>571.71875</v>
      </c>
      <c r="D1498">
        <f t="shared" si="278"/>
        <v>211.16533251938813</v>
      </c>
      <c r="E1498">
        <f t="shared" si="284"/>
        <v>-8.8139510922815127E-3</v>
      </c>
      <c r="F1498">
        <f t="shared" si="281"/>
        <v>-0.98370351783318455</v>
      </c>
      <c r="G1498">
        <f t="shared" si="282"/>
        <v>55.33909762662033</v>
      </c>
      <c r="H1498">
        <f t="shared" si="283"/>
        <v>21.13765438662033</v>
      </c>
      <c r="I1498">
        <f t="shared" si="279"/>
        <v>7182.0342910720328</v>
      </c>
      <c r="J1498">
        <f t="shared" si="280"/>
        <v>0.61803398874989479</v>
      </c>
      <c r="K1498">
        <f t="shared" si="275"/>
        <v>2743.2929908222613</v>
      </c>
      <c r="L1498">
        <f t="shared" si="276"/>
        <v>250.39491788159239</v>
      </c>
      <c r="M1498">
        <f t="shared" si="285"/>
        <v>192.61038014273117</v>
      </c>
      <c r="N1498">
        <f t="shared" si="286"/>
        <v>185.30492708214297</v>
      </c>
      <c r="O1498">
        <f t="shared" si="277"/>
        <v>247.65582266870797</v>
      </c>
    </row>
    <row r="1499" spans="1:15" x14ac:dyDescent="0.25">
      <c r="A1499">
        <v>14950</v>
      </c>
      <c r="B1499">
        <v>274.64013499999999</v>
      </c>
      <c r="C1499">
        <v>571.71875</v>
      </c>
      <c r="D1499">
        <f t="shared" si="278"/>
        <v>211.07779285039908</v>
      </c>
      <c r="E1499">
        <f t="shared" si="284"/>
        <v>-8.7539668989052195E-3</v>
      </c>
      <c r="F1499">
        <f t="shared" si="281"/>
        <v>-0.98370351783318455</v>
      </c>
      <c r="G1499">
        <f t="shared" si="282"/>
        <v>55.33909762662033</v>
      </c>
      <c r="H1499">
        <f t="shared" si="283"/>
        <v>21.13765438662033</v>
      </c>
      <c r="I1499">
        <f t="shared" si="279"/>
        <v>7182.0342910720328</v>
      </c>
      <c r="J1499">
        <f t="shared" si="280"/>
        <v>0.61803398874989479</v>
      </c>
      <c r="K1499">
        <f t="shared" si="275"/>
        <v>2743.2929908222613</v>
      </c>
      <c r="L1499">
        <f t="shared" si="276"/>
        <v>250.36148070340249</v>
      </c>
      <c r="M1499">
        <f t="shared" si="285"/>
        <v>192.52284047374212</v>
      </c>
      <c r="N1499">
        <f t="shared" si="286"/>
        <v>185.21738741315392</v>
      </c>
      <c r="O1499">
        <f t="shared" si="277"/>
        <v>247.56828299971892</v>
      </c>
    </row>
    <row r="1500" spans="1:15" x14ac:dyDescent="0.25">
      <c r="A1500">
        <v>14960</v>
      </c>
      <c r="B1500">
        <v>274.64013499999999</v>
      </c>
      <c r="C1500">
        <v>571.71875</v>
      </c>
      <c r="D1500">
        <f t="shared" si="278"/>
        <v>210.99085302334379</v>
      </c>
      <c r="E1500">
        <f t="shared" si="284"/>
        <v>-8.6939827055289246E-3</v>
      </c>
      <c r="F1500">
        <f t="shared" si="281"/>
        <v>-0.98370351783318455</v>
      </c>
      <c r="G1500">
        <f t="shared" si="282"/>
        <v>55.33909762662033</v>
      </c>
      <c r="H1500">
        <f t="shared" si="283"/>
        <v>21.13765438662033</v>
      </c>
      <c r="I1500">
        <f t="shared" si="279"/>
        <v>7182.0342910720328</v>
      </c>
      <c r="J1500">
        <f t="shared" si="280"/>
        <v>0.61803398874989479</v>
      </c>
      <c r="K1500">
        <f t="shared" si="275"/>
        <v>2743.2929908222613</v>
      </c>
      <c r="L1500">
        <f t="shared" si="276"/>
        <v>250.32827264444342</v>
      </c>
      <c r="M1500">
        <f t="shared" si="285"/>
        <v>192.43590064668683</v>
      </c>
      <c r="N1500">
        <f t="shared" si="286"/>
        <v>185.13044758609863</v>
      </c>
      <c r="O1500">
        <f t="shared" si="277"/>
        <v>247.48134317266363</v>
      </c>
    </row>
    <row r="1501" spans="1:15" x14ac:dyDescent="0.25">
      <c r="A1501">
        <v>14970</v>
      </c>
      <c r="B1501">
        <v>274.64013499999999</v>
      </c>
      <c r="C1501">
        <v>571.71875</v>
      </c>
      <c r="D1501">
        <f t="shared" si="278"/>
        <v>210.90451303822203</v>
      </c>
      <c r="E1501">
        <f t="shared" si="284"/>
        <v>-8.6339985121753667E-3</v>
      </c>
      <c r="F1501">
        <f t="shared" si="281"/>
        <v>-0.98370351783318455</v>
      </c>
      <c r="G1501">
        <f t="shared" si="282"/>
        <v>55.33909762662033</v>
      </c>
      <c r="H1501">
        <f t="shared" si="283"/>
        <v>21.13765438662033</v>
      </c>
      <c r="I1501">
        <f t="shared" si="279"/>
        <v>7182.0342910720328</v>
      </c>
      <c r="J1501">
        <f t="shared" si="280"/>
        <v>0.61803398874989479</v>
      </c>
      <c r="K1501">
        <f t="shared" si="275"/>
        <v>2743.2929908222613</v>
      </c>
      <c r="L1501">
        <f t="shared" si="276"/>
        <v>250.29529370471505</v>
      </c>
      <c r="M1501">
        <f t="shared" si="285"/>
        <v>192.34956066156508</v>
      </c>
      <c r="N1501">
        <f t="shared" si="286"/>
        <v>185.04410760097687</v>
      </c>
      <c r="O1501">
        <f t="shared" si="277"/>
        <v>247.39500318754187</v>
      </c>
    </row>
    <row r="1502" spans="1:15" x14ac:dyDescent="0.25">
      <c r="A1502">
        <v>14980</v>
      </c>
      <c r="B1502">
        <v>289.09487900000005</v>
      </c>
      <c r="C1502">
        <v>560.86805600000002</v>
      </c>
      <c r="D1502">
        <f t="shared" si="278"/>
        <v>210.81877289503382</v>
      </c>
      <c r="E1502">
        <f t="shared" si="284"/>
        <v>-8.5740143188218106E-3</v>
      </c>
      <c r="F1502">
        <f t="shared" si="281"/>
        <v>-0.98370351783318455</v>
      </c>
      <c r="G1502">
        <f t="shared" si="282"/>
        <v>55.33909762662033</v>
      </c>
      <c r="H1502">
        <f t="shared" si="283"/>
        <v>21.13765438662033</v>
      </c>
      <c r="I1502">
        <f t="shared" si="279"/>
        <v>7182.0342910720328</v>
      </c>
      <c r="J1502">
        <f t="shared" si="280"/>
        <v>0.61803398874989479</v>
      </c>
      <c r="K1502">
        <f t="shared" si="275"/>
        <v>2743.2929908222613</v>
      </c>
      <c r="L1502">
        <f t="shared" si="276"/>
        <v>259.1960669748961</v>
      </c>
      <c r="M1502">
        <f t="shared" si="285"/>
        <v>192.26382051837686</v>
      </c>
      <c r="N1502">
        <f t="shared" si="286"/>
        <v>184.95836745778865</v>
      </c>
      <c r="O1502">
        <f t="shared" si="277"/>
        <v>247.30926304435366</v>
      </c>
    </row>
    <row r="1503" spans="1:15" x14ac:dyDescent="0.25">
      <c r="A1503">
        <v>14990</v>
      </c>
      <c r="B1503">
        <v>289.09487900000005</v>
      </c>
      <c r="C1503">
        <v>560.86805600000002</v>
      </c>
      <c r="D1503">
        <f t="shared" si="278"/>
        <v>210.73363259377948</v>
      </c>
      <c r="E1503">
        <f t="shared" si="284"/>
        <v>-8.5140301254341463E-3</v>
      </c>
      <c r="F1503">
        <f t="shared" si="281"/>
        <v>-0.98370351783318455</v>
      </c>
      <c r="G1503">
        <f t="shared" si="282"/>
        <v>55.33909762662033</v>
      </c>
      <c r="H1503">
        <f t="shared" si="283"/>
        <v>21.13765438662033</v>
      </c>
      <c r="I1503">
        <f t="shared" si="279"/>
        <v>7182.0342910720328</v>
      </c>
      <c r="J1503">
        <f t="shared" si="280"/>
        <v>0.61803398874989479</v>
      </c>
      <c r="K1503">
        <f t="shared" si="275"/>
        <v>2743.2929908222613</v>
      </c>
      <c r="L1503">
        <f t="shared" si="276"/>
        <v>259.16354627362932</v>
      </c>
      <c r="M1503">
        <f t="shared" si="285"/>
        <v>192.17868021712252</v>
      </c>
      <c r="N1503">
        <f t="shared" si="286"/>
        <v>184.87322715653431</v>
      </c>
      <c r="O1503">
        <f t="shared" si="277"/>
        <v>247.22412274309931</v>
      </c>
    </row>
    <row r="1504" spans="1:15" x14ac:dyDescent="0.25">
      <c r="A1504">
        <v>15000</v>
      </c>
      <c r="B1504">
        <v>274.64013499999999</v>
      </c>
      <c r="C1504">
        <v>571.71875</v>
      </c>
      <c r="D1504">
        <f t="shared" si="278"/>
        <v>210.64909213445844</v>
      </c>
      <c r="E1504">
        <f t="shared" si="284"/>
        <v>-8.4540459321033271E-3</v>
      </c>
      <c r="F1504">
        <f t="shared" si="281"/>
        <v>-0.98370351783318455</v>
      </c>
      <c r="G1504">
        <f t="shared" si="282"/>
        <v>55.33909762662033</v>
      </c>
      <c r="H1504">
        <f t="shared" si="283"/>
        <v>21.13765438662033</v>
      </c>
      <c r="I1504">
        <f t="shared" si="279"/>
        <v>7182.0342910720328</v>
      </c>
      <c r="J1504">
        <f t="shared" si="280"/>
        <v>0.61803398874989479</v>
      </c>
      <c r="K1504">
        <f t="shared" si="275"/>
        <v>2743.2929908222613</v>
      </c>
      <c r="L1504">
        <f t="shared" si="276"/>
        <v>250.19773160091458</v>
      </c>
      <c r="M1504">
        <f t="shared" si="285"/>
        <v>192.09413975780149</v>
      </c>
      <c r="N1504">
        <f t="shared" si="286"/>
        <v>184.78868669721328</v>
      </c>
      <c r="O1504">
        <f t="shared" si="277"/>
        <v>247.13958228377828</v>
      </c>
    </row>
    <row r="1505" spans="1:15" x14ac:dyDescent="0.25">
      <c r="A1505">
        <v>15010</v>
      </c>
      <c r="B1505">
        <v>274.64013499999999</v>
      </c>
      <c r="C1505">
        <v>571.71875</v>
      </c>
      <c r="D1505">
        <f t="shared" si="278"/>
        <v>210.56515151707117</v>
      </c>
      <c r="E1505">
        <f t="shared" si="284"/>
        <v>-8.3940617387270322E-3</v>
      </c>
      <c r="F1505">
        <f t="shared" si="281"/>
        <v>-0.98370351783318455</v>
      </c>
      <c r="G1505">
        <f t="shared" si="282"/>
        <v>55.33909762662033</v>
      </c>
      <c r="H1505">
        <f t="shared" si="283"/>
        <v>21.13765438662033</v>
      </c>
      <c r="I1505">
        <f t="shared" si="279"/>
        <v>7182.0342910720328</v>
      </c>
      <c r="J1505">
        <f t="shared" si="280"/>
        <v>0.61803398874989479</v>
      </c>
      <c r="K1505">
        <f t="shared" si="275"/>
        <v>2743.2929908222613</v>
      </c>
      <c r="L1505">
        <f t="shared" si="276"/>
        <v>250.16566913810931</v>
      </c>
      <c r="M1505">
        <f t="shared" si="285"/>
        <v>192.01019914041422</v>
      </c>
      <c r="N1505">
        <f t="shared" si="286"/>
        <v>184.70474607982601</v>
      </c>
      <c r="O1505">
        <f t="shared" si="277"/>
        <v>247.05564166639101</v>
      </c>
    </row>
    <row r="1506" spans="1:15" x14ac:dyDescent="0.25">
      <c r="A1506">
        <v>15020</v>
      </c>
      <c r="B1506">
        <v>274.64013499999999</v>
      </c>
      <c r="C1506">
        <v>571.71875</v>
      </c>
      <c r="D1506">
        <f t="shared" si="278"/>
        <v>210.48181074161778</v>
      </c>
      <c r="E1506">
        <f t="shared" si="284"/>
        <v>-8.3340775453393696E-3</v>
      </c>
      <c r="F1506">
        <f t="shared" si="281"/>
        <v>-0.98370351783318455</v>
      </c>
      <c r="G1506">
        <f t="shared" si="282"/>
        <v>55.33909762662033</v>
      </c>
      <c r="H1506">
        <f t="shared" si="283"/>
        <v>21.13765438662033</v>
      </c>
      <c r="I1506">
        <f t="shared" si="279"/>
        <v>7182.0342910720328</v>
      </c>
      <c r="J1506">
        <f t="shared" si="280"/>
        <v>0.61803398874989479</v>
      </c>
      <c r="K1506">
        <f t="shared" si="275"/>
        <v>2743.2929908222613</v>
      </c>
      <c r="L1506">
        <f t="shared" si="276"/>
        <v>250.13383579453486</v>
      </c>
      <c r="M1506">
        <f t="shared" si="285"/>
        <v>191.92685836496082</v>
      </c>
      <c r="N1506">
        <f t="shared" si="286"/>
        <v>184.62140530437262</v>
      </c>
      <c r="O1506">
        <f t="shared" si="277"/>
        <v>246.97230089093762</v>
      </c>
    </row>
    <row r="1507" spans="1:15" x14ac:dyDescent="0.25">
      <c r="A1507">
        <v>15030</v>
      </c>
      <c r="B1507">
        <v>274.64013499999999</v>
      </c>
      <c r="C1507">
        <v>571.71875</v>
      </c>
      <c r="D1507">
        <f t="shared" si="278"/>
        <v>210.39906980809769</v>
      </c>
      <c r="E1507">
        <f t="shared" si="284"/>
        <v>-8.2740933520085488E-3</v>
      </c>
      <c r="F1507">
        <f t="shared" si="281"/>
        <v>-0.98370351783318455</v>
      </c>
      <c r="G1507">
        <f t="shared" si="282"/>
        <v>55.33909762662033</v>
      </c>
      <c r="H1507">
        <f t="shared" si="283"/>
        <v>21.13765438662033</v>
      </c>
      <c r="I1507">
        <f t="shared" si="279"/>
        <v>7182.0342910720328</v>
      </c>
      <c r="J1507">
        <f t="shared" si="280"/>
        <v>0.61803398874989479</v>
      </c>
      <c r="K1507">
        <f t="shared" si="275"/>
        <v>2743.2929908222613</v>
      </c>
      <c r="L1507">
        <f t="shared" si="276"/>
        <v>250.10223157019109</v>
      </c>
      <c r="M1507">
        <f t="shared" si="285"/>
        <v>191.84411743144074</v>
      </c>
      <c r="N1507">
        <f t="shared" si="286"/>
        <v>184.53866437085253</v>
      </c>
      <c r="O1507">
        <f t="shared" si="277"/>
        <v>246.88955995741753</v>
      </c>
    </row>
    <row r="1508" spans="1:15" x14ac:dyDescent="0.25">
      <c r="A1508">
        <v>15040</v>
      </c>
      <c r="B1508">
        <v>274.64013499999999</v>
      </c>
      <c r="C1508">
        <v>571.71875</v>
      </c>
      <c r="D1508">
        <f t="shared" si="278"/>
        <v>210.31692871651126</v>
      </c>
      <c r="E1508">
        <f t="shared" si="284"/>
        <v>-8.2141091586436232E-3</v>
      </c>
      <c r="F1508">
        <f t="shared" si="281"/>
        <v>-0.98370351783318455</v>
      </c>
      <c r="G1508">
        <f t="shared" si="282"/>
        <v>55.33909762662033</v>
      </c>
      <c r="H1508">
        <f t="shared" si="283"/>
        <v>21.13765438662033</v>
      </c>
      <c r="I1508">
        <f t="shared" si="279"/>
        <v>7182.0342910720328</v>
      </c>
      <c r="J1508">
        <f t="shared" si="280"/>
        <v>0.61803398874989479</v>
      </c>
      <c r="K1508">
        <f t="shared" si="275"/>
        <v>2743.2929908222613</v>
      </c>
      <c r="L1508">
        <f t="shared" si="276"/>
        <v>250.07085646507809</v>
      </c>
      <c r="M1508">
        <f t="shared" si="285"/>
        <v>191.7619763398543</v>
      </c>
      <c r="N1508">
        <f t="shared" si="286"/>
        <v>184.45652327926609</v>
      </c>
      <c r="O1508">
        <f t="shared" si="277"/>
        <v>246.8074188658311</v>
      </c>
    </row>
    <row r="1509" spans="1:15" x14ac:dyDescent="0.25">
      <c r="A1509">
        <v>15050</v>
      </c>
      <c r="B1509">
        <v>274.64013499999999</v>
      </c>
      <c r="C1509">
        <v>571.71875</v>
      </c>
      <c r="D1509">
        <f t="shared" si="278"/>
        <v>210.2353874668587</v>
      </c>
      <c r="E1509">
        <f t="shared" si="284"/>
        <v>-8.1541249652559607E-3</v>
      </c>
      <c r="F1509">
        <f t="shared" si="281"/>
        <v>-0.98370351783318455</v>
      </c>
      <c r="G1509">
        <f t="shared" si="282"/>
        <v>55.33909762662033</v>
      </c>
      <c r="H1509">
        <f t="shared" si="283"/>
        <v>21.13765438662033</v>
      </c>
      <c r="I1509">
        <f t="shared" si="279"/>
        <v>7182.0342910720328</v>
      </c>
      <c r="J1509">
        <f t="shared" si="280"/>
        <v>0.61803398874989479</v>
      </c>
      <c r="K1509">
        <f t="shared" si="275"/>
        <v>2743.2929908222613</v>
      </c>
      <c r="L1509">
        <f t="shared" si="276"/>
        <v>250.03971047919595</v>
      </c>
      <c r="M1509">
        <f t="shared" si="285"/>
        <v>191.68043509020174</v>
      </c>
      <c r="N1509">
        <f t="shared" si="286"/>
        <v>184.37498202961353</v>
      </c>
      <c r="O1509">
        <f t="shared" si="277"/>
        <v>246.72587761617854</v>
      </c>
    </row>
    <row r="1510" spans="1:15" x14ac:dyDescent="0.25">
      <c r="A1510">
        <v>15060</v>
      </c>
      <c r="B1510">
        <v>274.64013499999999</v>
      </c>
      <c r="C1510">
        <v>571.71875</v>
      </c>
      <c r="D1510">
        <f t="shared" si="278"/>
        <v>210.15444605913956</v>
      </c>
      <c r="E1510">
        <f t="shared" si="284"/>
        <v>-8.0941407719137722E-3</v>
      </c>
      <c r="F1510">
        <f t="shared" si="281"/>
        <v>-0.98370351783318455</v>
      </c>
      <c r="G1510">
        <f t="shared" si="282"/>
        <v>55.33909762662033</v>
      </c>
      <c r="H1510">
        <f t="shared" si="283"/>
        <v>21.13765438662033</v>
      </c>
      <c r="I1510">
        <f t="shared" si="279"/>
        <v>7182.0342910720328</v>
      </c>
      <c r="J1510">
        <f t="shared" si="280"/>
        <v>0.61803398874989479</v>
      </c>
      <c r="K1510">
        <f t="shared" si="275"/>
        <v>2743.2929908222613</v>
      </c>
      <c r="L1510">
        <f t="shared" si="276"/>
        <v>250.00879361254451</v>
      </c>
      <c r="M1510">
        <f t="shared" si="285"/>
        <v>191.5994936824826</v>
      </c>
      <c r="N1510">
        <f t="shared" si="286"/>
        <v>184.2940406218944</v>
      </c>
      <c r="O1510">
        <f t="shared" si="277"/>
        <v>246.6449362084594</v>
      </c>
    </row>
    <row r="1511" spans="1:15" x14ac:dyDescent="0.25">
      <c r="A1511">
        <v>15070</v>
      </c>
      <c r="B1511">
        <v>274.64013499999999</v>
      </c>
      <c r="C1511">
        <v>571.71875</v>
      </c>
      <c r="D1511">
        <f t="shared" si="278"/>
        <v>210.07410449335396</v>
      </c>
      <c r="E1511">
        <f t="shared" si="284"/>
        <v>-8.0341565785602143E-3</v>
      </c>
      <c r="F1511">
        <f t="shared" si="281"/>
        <v>-0.98370351783318455</v>
      </c>
      <c r="G1511">
        <f t="shared" si="282"/>
        <v>55.33909762662033</v>
      </c>
      <c r="H1511">
        <f t="shared" si="283"/>
        <v>21.13765438662033</v>
      </c>
      <c r="I1511">
        <f t="shared" si="279"/>
        <v>7182.0342910720328</v>
      </c>
      <c r="J1511">
        <f t="shared" si="280"/>
        <v>0.61803398874989479</v>
      </c>
      <c r="K1511">
        <f t="shared" si="275"/>
        <v>2743.2929908222613</v>
      </c>
      <c r="L1511">
        <f t="shared" si="276"/>
        <v>249.97810586512378</v>
      </c>
      <c r="M1511">
        <f t="shared" si="285"/>
        <v>191.519152116697</v>
      </c>
      <c r="N1511">
        <f t="shared" si="286"/>
        <v>184.21369905610879</v>
      </c>
      <c r="O1511">
        <f t="shared" si="277"/>
        <v>246.5645946426738</v>
      </c>
    </row>
    <row r="1512" spans="1:15" x14ac:dyDescent="0.25">
      <c r="A1512">
        <v>15080</v>
      </c>
      <c r="B1512">
        <v>274.64013499999999</v>
      </c>
      <c r="C1512">
        <v>571.71875</v>
      </c>
      <c r="D1512">
        <f t="shared" si="278"/>
        <v>209.99436276950235</v>
      </c>
      <c r="E1512">
        <f t="shared" si="284"/>
        <v>-7.9741723851611823E-3</v>
      </c>
      <c r="F1512">
        <f t="shared" si="281"/>
        <v>-0.98370351783318455</v>
      </c>
      <c r="G1512">
        <f t="shared" si="282"/>
        <v>55.33909762662033</v>
      </c>
      <c r="H1512">
        <f t="shared" si="283"/>
        <v>21.13765438662033</v>
      </c>
      <c r="I1512">
        <f t="shared" si="279"/>
        <v>7182.0342910720328</v>
      </c>
      <c r="J1512">
        <f t="shared" si="280"/>
        <v>0.61803398874989479</v>
      </c>
      <c r="K1512">
        <f t="shared" si="275"/>
        <v>2743.2929908222613</v>
      </c>
      <c r="L1512">
        <f t="shared" si="276"/>
        <v>249.94764723693399</v>
      </c>
      <c r="M1512">
        <f t="shared" si="285"/>
        <v>191.43941039284539</v>
      </c>
      <c r="N1512">
        <f t="shared" si="286"/>
        <v>184.13395733225718</v>
      </c>
      <c r="O1512">
        <f t="shared" si="277"/>
        <v>246.48485291882218</v>
      </c>
    </row>
    <row r="1513" spans="1:15" x14ac:dyDescent="0.25">
      <c r="A1513">
        <v>15090</v>
      </c>
      <c r="B1513">
        <v>274.64013499999999</v>
      </c>
      <c r="C1513">
        <v>571.71875</v>
      </c>
      <c r="D1513">
        <f t="shared" si="278"/>
        <v>209.91522088758404</v>
      </c>
      <c r="E1513">
        <f t="shared" si="284"/>
        <v>-7.9141881918303632E-3</v>
      </c>
      <c r="F1513">
        <f t="shared" si="281"/>
        <v>-0.98370351783318455</v>
      </c>
      <c r="G1513">
        <f t="shared" si="282"/>
        <v>55.33909762662033</v>
      </c>
      <c r="H1513">
        <f t="shared" si="283"/>
        <v>21.13765438662033</v>
      </c>
      <c r="I1513">
        <f t="shared" si="279"/>
        <v>7182.0342910720328</v>
      </c>
      <c r="J1513">
        <f t="shared" si="280"/>
        <v>0.61803398874989479</v>
      </c>
      <c r="K1513">
        <f t="shared" si="275"/>
        <v>2743.2929908222613</v>
      </c>
      <c r="L1513">
        <f t="shared" si="276"/>
        <v>249.91741772797482</v>
      </c>
      <c r="M1513">
        <f t="shared" si="285"/>
        <v>191.36026851092709</v>
      </c>
      <c r="N1513">
        <f t="shared" si="286"/>
        <v>184.05481545033888</v>
      </c>
      <c r="O1513">
        <f t="shared" si="277"/>
        <v>246.40571103690388</v>
      </c>
    </row>
    <row r="1514" spans="1:15" x14ac:dyDescent="0.25">
      <c r="A1514">
        <v>15100</v>
      </c>
      <c r="B1514">
        <v>274.64013499999999</v>
      </c>
      <c r="C1514">
        <v>571.71875</v>
      </c>
      <c r="D1514">
        <f t="shared" si="278"/>
        <v>209.83667884759939</v>
      </c>
      <c r="E1514">
        <f t="shared" si="284"/>
        <v>-7.8542039984654359E-3</v>
      </c>
      <c r="F1514">
        <f t="shared" si="281"/>
        <v>-0.98370351783318455</v>
      </c>
      <c r="G1514">
        <f t="shared" si="282"/>
        <v>55.33909762662033</v>
      </c>
      <c r="H1514">
        <f t="shared" si="283"/>
        <v>21.13765438662033</v>
      </c>
      <c r="I1514">
        <f t="shared" si="279"/>
        <v>7182.0342910720328</v>
      </c>
      <c r="J1514">
        <f t="shared" si="280"/>
        <v>0.61803398874989479</v>
      </c>
      <c r="K1514">
        <f t="shared" si="275"/>
        <v>2743.2929908222613</v>
      </c>
      <c r="L1514">
        <f t="shared" si="276"/>
        <v>249.88741733824645</v>
      </c>
      <c r="M1514">
        <f t="shared" si="285"/>
        <v>191.28172647094243</v>
      </c>
      <c r="N1514">
        <f t="shared" si="286"/>
        <v>183.97627341035422</v>
      </c>
      <c r="O1514">
        <f t="shared" si="277"/>
        <v>246.32716899691923</v>
      </c>
    </row>
    <row r="1515" spans="1:15" x14ac:dyDescent="0.25">
      <c r="A1515">
        <v>15110</v>
      </c>
      <c r="B1515">
        <v>274.64013499999999</v>
      </c>
      <c r="C1515">
        <v>571.71875</v>
      </c>
      <c r="D1515">
        <f t="shared" si="278"/>
        <v>209.75873664954861</v>
      </c>
      <c r="E1515">
        <f t="shared" si="284"/>
        <v>-7.7942198050777733E-3</v>
      </c>
      <c r="F1515">
        <f t="shared" si="281"/>
        <v>-0.98370351783318455</v>
      </c>
      <c r="G1515">
        <f t="shared" si="282"/>
        <v>55.33909762662033</v>
      </c>
      <c r="H1515">
        <f t="shared" si="283"/>
        <v>21.13765438662033</v>
      </c>
      <c r="I1515">
        <f t="shared" si="279"/>
        <v>7182.0342910720328</v>
      </c>
      <c r="J1515">
        <f t="shared" si="280"/>
        <v>0.61803398874989479</v>
      </c>
      <c r="K1515">
        <f t="shared" si="275"/>
        <v>2743.2929908222613</v>
      </c>
      <c r="L1515">
        <f t="shared" si="276"/>
        <v>249.85764606774893</v>
      </c>
      <c r="M1515">
        <f t="shared" si="285"/>
        <v>191.20378427289165</v>
      </c>
      <c r="N1515">
        <f t="shared" si="286"/>
        <v>183.89833121230345</v>
      </c>
      <c r="O1515">
        <f t="shared" si="277"/>
        <v>246.24922679886845</v>
      </c>
    </row>
    <row r="1516" spans="1:15" x14ac:dyDescent="0.25">
      <c r="A1516">
        <v>15120</v>
      </c>
      <c r="B1516">
        <v>274.64013499999999</v>
      </c>
      <c r="C1516">
        <v>571.71875</v>
      </c>
      <c r="D1516">
        <f t="shared" si="278"/>
        <v>209.68139429343125</v>
      </c>
      <c r="E1516">
        <f t="shared" si="284"/>
        <v>-7.7342356117355848E-3</v>
      </c>
      <c r="F1516">
        <f t="shared" si="281"/>
        <v>-0.98370351783318455</v>
      </c>
      <c r="G1516">
        <f t="shared" si="282"/>
        <v>55.33909762662033</v>
      </c>
      <c r="H1516">
        <f t="shared" si="283"/>
        <v>21.13765438662033</v>
      </c>
      <c r="I1516">
        <f t="shared" si="279"/>
        <v>7182.0342910720328</v>
      </c>
      <c r="J1516">
        <f t="shared" si="280"/>
        <v>0.61803398874989479</v>
      </c>
      <c r="K1516">
        <f t="shared" si="275"/>
        <v>2743.2929908222613</v>
      </c>
      <c r="L1516">
        <f t="shared" si="276"/>
        <v>249.82810391648209</v>
      </c>
      <c r="M1516">
        <f t="shared" si="285"/>
        <v>191.1264419167743</v>
      </c>
      <c r="N1516">
        <f t="shared" si="286"/>
        <v>183.82098885618609</v>
      </c>
      <c r="O1516">
        <f t="shared" si="277"/>
        <v>246.17188444275109</v>
      </c>
    </row>
    <row r="1517" spans="1:15" x14ac:dyDescent="0.25">
      <c r="A1517">
        <v>15130</v>
      </c>
      <c r="B1517">
        <v>274.64013499999999</v>
      </c>
      <c r="C1517">
        <v>571.71875</v>
      </c>
      <c r="D1517">
        <f t="shared" si="278"/>
        <v>209.60465177924755</v>
      </c>
      <c r="E1517">
        <f t="shared" si="284"/>
        <v>-7.6742514183706593E-3</v>
      </c>
      <c r="F1517">
        <f t="shared" si="281"/>
        <v>-0.98370351783318455</v>
      </c>
      <c r="G1517">
        <f t="shared" si="282"/>
        <v>55.33909762662033</v>
      </c>
      <c r="H1517">
        <f t="shared" si="283"/>
        <v>21.13765438662033</v>
      </c>
      <c r="I1517">
        <f t="shared" si="279"/>
        <v>7182.0342910720328</v>
      </c>
      <c r="J1517">
        <f t="shared" si="280"/>
        <v>0.61803398874989479</v>
      </c>
      <c r="K1517">
        <f t="shared" si="275"/>
        <v>2743.2929908222613</v>
      </c>
      <c r="L1517">
        <f t="shared" si="276"/>
        <v>249.79879088444602</v>
      </c>
      <c r="M1517">
        <f t="shared" si="285"/>
        <v>191.04969940259059</v>
      </c>
      <c r="N1517">
        <f t="shared" si="286"/>
        <v>183.74424634200238</v>
      </c>
      <c r="O1517">
        <f t="shared" si="277"/>
        <v>246.09514192856739</v>
      </c>
    </row>
    <row r="1518" spans="1:15" x14ac:dyDescent="0.25">
      <c r="A1518">
        <v>15140</v>
      </c>
      <c r="B1518">
        <v>274.64013499999999</v>
      </c>
      <c r="C1518">
        <v>571.71875</v>
      </c>
      <c r="D1518">
        <f t="shared" si="278"/>
        <v>209.5285091069976</v>
      </c>
      <c r="E1518">
        <f t="shared" si="284"/>
        <v>-7.6142672249943644E-3</v>
      </c>
      <c r="F1518">
        <f t="shared" si="281"/>
        <v>-0.98370351783318455</v>
      </c>
      <c r="G1518">
        <f t="shared" si="282"/>
        <v>55.33909762662033</v>
      </c>
      <c r="H1518">
        <f t="shared" si="283"/>
        <v>21.13765438662033</v>
      </c>
      <c r="I1518">
        <f t="shared" si="279"/>
        <v>7182.0342910720328</v>
      </c>
      <c r="J1518">
        <f t="shared" si="280"/>
        <v>0.61803398874989479</v>
      </c>
      <c r="K1518">
        <f t="shared" ref="K1518:K1581" si="287">+(1-J1518)*I1518</f>
        <v>2743.2929908222613</v>
      </c>
      <c r="L1518">
        <f t="shared" ref="L1518:L1581" si="288">+D1518+J1518*(B1518-D1518)</f>
        <v>249.7697069716408</v>
      </c>
      <c r="M1518">
        <f t="shared" si="285"/>
        <v>190.97355673034065</v>
      </c>
      <c r="N1518">
        <f t="shared" si="286"/>
        <v>183.66810366975244</v>
      </c>
      <c r="O1518">
        <f t="shared" si="277"/>
        <v>246.01899925631744</v>
      </c>
    </row>
    <row r="1519" spans="1:15" x14ac:dyDescent="0.25">
      <c r="A1519">
        <v>15150</v>
      </c>
      <c r="B1519">
        <v>274.64013499999999</v>
      </c>
      <c r="C1519">
        <v>571.71875</v>
      </c>
      <c r="D1519">
        <f t="shared" si="278"/>
        <v>209.4529662766812</v>
      </c>
      <c r="E1519">
        <f t="shared" si="284"/>
        <v>-7.5542830316408073E-3</v>
      </c>
      <c r="F1519">
        <f t="shared" si="281"/>
        <v>-0.98370351783318455</v>
      </c>
      <c r="G1519">
        <f t="shared" si="282"/>
        <v>55.33909762662033</v>
      </c>
      <c r="H1519">
        <f t="shared" si="283"/>
        <v>21.13765438662033</v>
      </c>
      <c r="I1519">
        <f t="shared" si="279"/>
        <v>7182.0342910720328</v>
      </c>
      <c r="J1519">
        <f t="shared" si="280"/>
        <v>0.61803398874989479</v>
      </c>
      <c r="K1519">
        <f t="shared" si="287"/>
        <v>2743.2929908222613</v>
      </c>
      <c r="L1519">
        <f t="shared" si="288"/>
        <v>249.74085217806629</v>
      </c>
      <c r="M1519">
        <f t="shared" si="285"/>
        <v>190.89801390002424</v>
      </c>
      <c r="N1519">
        <f t="shared" si="286"/>
        <v>183.59256083943603</v>
      </c>
      <c r="O1519">
        <f t="shared" si="277"/>
        <v>245.94345642600103</v>
      </c>
    </row>
    <row r="1520" spans="1:15" x14ac:dyDescent="0.25">
      <c r="A1520">
        <v>15160</v>
      </c>
      <c r="B1520">
        <v>274.64013499999999</v>
      </c>
      <c r="C1520">
        <v>571.71875</v>
      </c>
      <c r="D1520">
        <f t="shared" si="278"/>
        <v>209.37802328829832</v>
      </c>
      <c r="E1520">
        <f t="shared" si="284"/>
        <v>-7.4942988382872503E-3</v>
      </c>
      <c r="F1520">
        <f t="shared" si="281"/>
        <v>-0.98370351783318455</v>
      </c>
      <c r="G1520">
        <f t="shared" si="282"/>
        <v>55.33909762662033</v>
      </c>
      <c r="H1520">
        <f t="shared" si="283"/>
        <v>21.13765438662033</v>
      </c>
      <c r="I1520">
        <f t="shared" si="279"/>
        <v>7182.0342910720328</v>
      </c>
      <c r="J1520">
        <f t="shared" si="280"/>
        <v>0.61803398874989479</v>
      </c>
      <c r="K1520">
        <f t="shared" si="287"/>
        <v>2743.2929908222613</v>
      </c>
      <c r="L1520">
        <f t="shared" si="288"/>
        <v>249.71222650372252</v>
      </c>
      <c r="M1520">
        <f t="shared" si="285"/>
        <v>190.82307091164137</v>
      </c>
      <c r="N1520">
        <f t="shared" si="286"/>
        <v>183.51761785105316</v>
      </c>
      <c r="O1520">
        <f t="shared" si="277"/>
        <v>245.86851343761816</v>
      </c>
    </row>
    <row r="1521" spans="1:15" x14ac:dyDescent="0.25">
      <c r="A1521">
        <v>15170</v>
      </c>
      <c r="B1521">
        <v>274.64013499999999</v>
      </c>
      <c r="C1521">
        <v>571.71875</v>
      </c>
      <c r="D1521">
        <f t="shared" si="278"/>
        <v>209.30368014184933</v>
      </c>
      <c r="E1521">
        <f t="shared" si="284"/>
        <v>-7.4343146448995869E-3</v>
      </c>
      <c r="F1521">
        <f t="shared" si="281"/>
        <v>-0.98370351783318455</v>
      </c>
      <c r="G1521">
        <f t="shared" si="282"/>
        <v>55.33909762662033</v>
      </c>
      <c r="H1521">
        <f t="shared" si="283"/>
        <v>21.13765438662033</v>
      </c>
      <c r="I1521">
        <f t="shared" si="279"/>
        <v>7182.0342910720328</v>
      </c>
      <c r="J1521">
        <f t="shared" si="280"/>
        <v>0.61803398874989479</v>
      </c>
      <c r="K1521">
        <f t="shared" si="287"/>
        <v>2743.2929908222613</v>
      </c>
      <c r="L1521">
        <f t="shared" si="288"/>
        <v>249.68382994860963</v>
      </c>
      <c r="M1521">
        <f t="shared" si="285"/>
        <v>190.74872776519237</v>
      </c>
      <c r="N1521">
        <f t="shared" si="286"/>
        <v>183.44327470460416</v>
      </c>
      <c r="O1521">
        <f t="shared" si="277"/>
        <v>245.79417029116917</v>
      </c>
    </row>
    <row r="1522" spans="1:15" x14ac:dyDescent="0.25">
      <c r="A1522">
        <v>15180</v>
      </c>
      <c r="B1522">
        <v>274.64013499999999</v>
      </c>
      <c r="C1522">
        <v>571.71875</v>
      </c>
      <c r="D1522">
        <f t="shared" si="278"/>
        <v>209.22993683733375</v>
      </c>
      <c r="E1522">
        <f t="shared" si="284"/>
        <v>-7.3743304515573984E-3</v>
      </c>
      <c r="F1522">
        <f t="shared" si="281"/>
        <v>-0.98370351783318455</v>
      </c>
      <c r="G1522">
        <f t="shared" si="282"/>
        <v>55.33909762662033</v>
      </c>
      <c r="H1522">
        <f t="shared" si="283"/>
        <v>21.13765438662033</v>
      </c>
      <c r="I1522">
        <f t="shared" si="279"/>
        <v>7182.0342910720328</v>
      </c>
      <c r="J1522">
        <f t="shared" si="280"/>
        <v>0.61803398874989479</v>
      </c>
      <c r="K1522">
        <f t="shared" si="287"/>
        <v>2743.2929908222613</v>
      </c>
      <c r="L1522">
        <f t="shared" si="288"/>
        <v>249.65566251272742</v>
      </c>
      <c r="M1522">
        <f t="shared" si="285"/>
        <v>190.6749844606768</v>
      </c>
      <c r="N1522">
        <f t="shared" si="286"/>
        <v>183.36953140008859</v>
      </c>
      <c r="O1522">
        <f t="shared" si="277"/>
        <v>245.72042698665359</v>
      </c>
    </row>
    <row r="1523" spans="1:15" x14ac:dyDescent="0.25">
      <c r="A1523">
        <v>15190</v>
      </c>
      <c r="B1523">
        <v>274.64013499999999</v>
      </c>
      <c r="C1523">
        <v>571.71875</v>
      </c>
      <c r="D1523">
        <f t="shared" si="278"/>
        <v>209.15679337475171</v>
      </c>
      <c r="E1523">
        <f t="shared" si="284"/>
        <v>-7.3143462582038413E-3</v>
      </c>
      <c r="F1523">
        <f t="shared" si="281"/>
        <v>-0.98370351783318455</v>
      </c>
      <c r="G1523">
        <f t="shared" si="282"/>
        <v>55.33909762662033</v>
      </c>
      <c r="H1523">
        <f t="shared" si="283"/>
        <v>21.13765438662033</v>
      </c>
      <c r="I1523">
        <f t="shared" si="279"/>
        <v>7182.0342910720328</v>
      </c>
      <c r="J1523">
        <f t="shared" si="280"/>
        <v>0.61803398874989479</v>
      </c>
      <c r="K1523">
        <f t="shared" si="287"/>
        <v>2743.2929908222613</v>
      </c>
      <c r="L1523">
        <f t="shared" si="288"/>
        <v>249.62772419607592</v>
      </c>
      <c r="M1523">
        <f t="shared" si="285"/>
        <v>190.60184099809476</v>
      </c>
      <c r="N1523">
        <f t="shared" si="286"/>
        <v>183.29638793750655</v>
      </c>
      <c r="O1523">
        <f t="shared" si="277"/>
        <v>245.64728352407155</v>
      </c>
    </row>
    <row r="1524" spans="1:15" x14ac:dyDescent="0.25">
      <c r="A1524">
        <v>15200</v>
      </c>
      <c r="B1524">
        <v>274.64013499999999</v>
      </c>
      <c r="C1524">
        <v>571.71875</v>
      </c>
      <c r="D1524">
        <f t="shared" si="278"/>
        <v>209.08424975410344</v>
      </c>
      <c r="E1524">
        <f t="shared" si="284"/>
        <v>-7.2543620648275464E-3</v>
      </c>
      <c r="F1524">
        <f t="shared" si="281"/>
        <v>-0.98370351783318455</v>
      </c>
      <c r="G1524">
        <f t="shared" si="282"/>
        <v>55.33909762662033</v>
      </c>
      <c r="H1524">
        <f t="shared" si="283"/>
        <v>21.13765438662033</v>
      </c>
      <c r="I1524">
        <f t="shared" si="279"/>
        <v>7182.0342910720328</v>
      </c>
      <c r="J1524">
        <f t="shared" si="280"/>
        <v>0.61803398874989479</v>
      </c>
      <c r="K1524">
        <f t="shared" si="287"/>
        <v>2743.2929908222613</v>
      </c>
      <c r="L1524">
        <f t="shared" si="288"/>
        <v>249.60001499865527</v>
      </c>
      <c r="M1524">
        <f t="shared" si="285"/>
        <v>190.52929737744648</v>
      </c>
      <c r="N1524">
        <f t="shared" si="286"/>
        <v>183.22384431685828</v>
      </c>
      <c r="O1524">
        <f t="shared" si="277"/>
        <v>245.57473990342328</v>
      </c>
    </row>
    <row r="1525" spans="1:15" x14ac:dyDescent="0.25">
      <c r="A1525">
        <v>15210</v>
      </c>
      <c r="B1525">
        <v>274.64013499999999</v>
      </c>
      <c r="C1525">
        <v>571.71875</v>
      </c>
      <c r="D1525">
        <f t="shared" si="278"/>
        <v>209.01230597538893</v>
      </c>
      <c r="E1525">
        <f t="shared" si="284"/>
        <v>-7.1943778714512515E-3</v>
      </c>
      <c r="F1525">
        <f t="shared" si="281"/>
        <v>-0.98370351783318455</v>
      </c>
      <c r="G1525">
        <f t="shared" si="282"/>
        <v>55.33909762662033</v>
      </c>
      <c r="H1525">
        <f t="shared" si="283"/>
        <v>21.13765438662033</v>
      </c>
      <c r="I1525">
        <f t="shared" si="279"/>
        <v>7182.0342910720328</v>
      </c>
      <c r="J1525">
        <f t="shared" si="280"/>
        <v>0.61803398874989479</v>
      </c>
      <c r="K1525">
        <f t="shared" si="287"/>
        <v>2743.2929908222613</v>
      </c>
      <c r="L1525">
        <f t="shared" si="288"/>
        <v>249.57253492046542</v>
      </c>
      <c r="M1525">
        <f t="shared" si="285"/>
        <v>190.45735359873197</v>
      </c>
      <c r="N1525">
        <f t="shared" si="286"/>
        <v>183.15190053814376</v>
      </c>
      <c r="O1525">
        <f t="shared" ref="O1525:O1588" si="289">+O1524+E1525*10</f>
        <v>245.50279612470877</v>
      </c>
    </row>
    <row r="1526" spans="1:15" x14ac:dyDescent="0.25">
      <c r="A1526">
        <v>15220</v>
      </c>
      <c r="B1526">
        <v>274.64013499999999</v>
      </c>
      <c r="C1526">
        <v>571.71875</v>
      </c>
      <c r="D1526">
        <f t="shared" si="278"/>
        <v>208.94096203860784</v>
      </c>
      <c r="E1526">
        <f t="shared" si="284"/>
        <v>-7.134393678109063E-3</v>
      </c>
      <c r="F1526">
        <f t="shared" si="281"/>
        <v>-0.98370351783318455</v>
      </c>
      <c r="G1526">
        <f t="shared" si="282"/>
        <v>55.33909762662033</v>
      </c>
      <c r="H1526">
        <f t="shared" si="283"/>
        <v>21.13765438662033</v>
      </c>
      <c r="I1526">
        <f t="shared" si="279"/>
        <v>7182.0342910720328</v>
      </c>
      <c r="J1526">
        <f t="shared" si="280"/>
        <v>0.61803398874989479</v>
      </c>
      <c r="K1526">
        <f t="shared" si="287"/>
        <v>2743.2929908222613</v>
      </c>
      <c r="L1526">
        <f t="shared" si="288"/>
        <v>249.54528396150627</v>
      </c>
      <c r="M1526">
        <f t="shared" si="285"/>
        <v>190.38600966195088</v>
      </c>
      <c r="N1526">
        <f t="shared" si="286"/>
        <v>183.08055660136267</v>
      </c>
      <c r="O1526">
        <f t="shared" si="289"/>
        <v>245.43145218792768</v>
      </c>
    </row>
    <row r="1527" spans="1:15" x14ac:dyDescent="0.25">
      <c r="A1527">
        <v>15230</v>
      </c>
      <c r="B1527">
        <v>274.64013499999999</v>
      </c>
      <c r="C1527">
        <v>571.71875</v>
      </c>
      <c r="D1527">
        <f t="shared" si="278"/>
        <v>208.87021794376039</v>
      </c>
      <c r="E1527">
        <f t="shared" si="284"/>
        <v>-7.0744094847441374E-3</v>
      </c>
      <c r="F1527">
        <f t="shared" si="281"/>
        <v>-0.98370351783318455</v>
      </c>
      <c r="G1527">
        <f t="shared" si="282"/>
        <v>55.33909762662033</v>
      </c>
      <c r="H1527">
        <f t="shared" si="283"/>
        <v>21.13765438662033</v>
      </c>
      <c r="I1527">
        <f t="shared" si="279"/>
        <v>7182.0342910720328</v>
      </c>
      <c r="J1527">
        <f t="shared" si="280"/>
        <v>0.61803398874989479</v>
      </c>
      <c r="K1527">
        <f t="shared" si="287"/>
        <v>2743.2929908222613</v>
      </c>
      <c r="L1527">
        <f t="shared" si="288"/>
        <v>249.51826212177789</v>
      </c>
      <c r="M1527">
        <f t="shared" si="285"/>
        <v>190.31526556710344</v>
      </c>
      <c r="N1527">
        <f t="shared" si="286"/>
        <v>183.00981250651523</v>
      </c>
      <c r="O1527">
        <f t="shared" si="289"/>
        <v>245.36070809308023</v>
      </c>
    </row>
    <row r="1528" spans="1:15" x14ac:dyDescent="0.25">
      <c r="A1528">
        <v>15240</v>
      </c>
      <c r="B1528">
        <v>274.64013499999999</v>
      </c>
      <c r="C1528">
        <v>571.71875</v>
      </c>
      <c r="D1528">
        <f t="shared" si="278"/>
        <v>208.80007369084683</v>
      </c>
      <c r="E1528">
        <f t="shared" si="284"/>
        <v>-7.014425291356474E-3</v>
      </c>
      <c r="F1528">
        <f t="shared" si="281"/>
        <v>-0.98370351783318455</v>
      </c>
      <c r="G1528">
        <f t="shared" si="282"/>
        <v>55.33909762662033</v>
      </c>
      <c r="H1528">
        <f t="shared" si="283"/>
        <v>21.13765438662033</v>
      </c>
      <c r="I1528">
        <f t="shared" si="279"/>
        <v>7182.0342910720328</v>
      </c>
      <c r="J1528">
        <f t="shared" si="280"/>
        <v>0.61803398874989479</v>
      </c>
      <c r="K1528">
        <f t="shared" si="287"/>
        <v>2743.2929908222613</v>
      </c>
      <c r="L1528">
        <f t="shared" si="288"/>
        <v>249.49146940128037</v>
      </c>
      <c r="M1528">
        <f t="shared" si="285"/>
        <v>190.24512131418987</v>
      </c>
      <c r="N1528">
        <f t="shared" si="286"/>
        <v>182.93966825360167</v>
      </c>
      <c r="O1528">
        <f t="shared" si="289"/>
        <v>245.29056384016667</v>
      </c>
    </row>
    <row r="1529" spans="1:15" x14ac:dyDescent="0.25">
      <c r="A1529">
        <v>15250</v>
      </c>
      <c r="B1529">
        <v>289.09487900000005</v>
      </c>
      <c r="C1529">
        <v>560.86805600000002</v>
      </c>
      <c r="D1529">
        <f t="shared" si="278"/>
        <v>208.73052927986669</v>
      </c>
      <c r="E1529">
        <f t="shared" si="284"/>
        <v>-6.9544410980142855E-3</v>
      </c>
      <c r="F1529">
        <f t="shared" si="281"/>
        <v>-0.98370351783318455</v>
      </c>
      <c r="G1529">
        <f t="shared" si="282"/>
        <v>55.33909762662033</v>
      </c>
      <c r="H1529">
        <f t="shared" si="283"/>
        <v>21.13765438662033</v>
      </c>
      <c r="I1529">
        <f t="shared" si="279"/>
        <v>7182.0342910720328</v>
      </c>
      <c r="J1529">
        <f t="shared" si="280"/>
        <v>0.61803398874989479</v>
      </c>
      <c r="K1529">
        <f t="shared" si="287"/>
        <v>2743.2929908222613</v>
      </c>
      <c r="L1529">
        <f t="shared" si="288"/>
        <v>258.39842889069223</v>
      </c>
      <c r="M1529">
        <f t="shared" si="285"/>
        <v>190.17557690320973</v>
      </c>
      <c r="N1529">
        <f t="shared" si="286"/>
        <v>182.87012384262152</v>
      </c>
      <c r="O1529">
        <f t="shared" si="289"/>
        <v>245.22101942918653</v>
      </c>
    </row>
    <row r="1530" spans="1:15" x14ac:dyDescent="0.25">
      <c r="A1530">
        <v>15260</v>
      </c>
      <c r="B1530">
        <v>274.64013499999999</v>
      </c>
      <c r="C1530">
        <v>571.71875</v>
      </c>
      <c r="D1530">
        <f t="shared" si="278"/>
        <v>208.66158471082008</v>
      </c>
      <c r="E1530">
        <f t="shared" si="284"/>
        <v>-6.8944569046607285E-3</v>
      </c>
      <c r="F1530">
        <f t="shared" si="281"/>
        <v>-0.98370351783318455</v>
      </c>
      <c r="G1530">
        <f t="shared" si="282"/>
        <v>55.33909762662033</v>
      </c>
      <c r="H1530">
        <f t="shared" si="283"/>
        <v>21.13765438662033</v>
      </c>
      <c r="I1530">
        <f t="shared" si="279"/>
        <v>7182.0342910720328</v>
      </c>
      <c r="J1530">
        <f t="shared" si="280"/>
        <v>0.61803398874989479</v>
      </c>
      <c r="K1530">
        <f t="shared" si="287"/>
        <v>2743.2929908222613</v>
      </c>
      <c r="L1530">
        <f t="shared" si="288"/>
        <v>249.43857131797745</v>
      </c>
      <c r="M1530">
        <f t="shared" si="285"/>
        <v>190.10663233416312</v>
      </c>
      <c r="N1530">
        <f t="shared" si="286"/>
        <v>182.80117927357492</v>
      </c>
      <c r="O1530">
        <f t="shared" si="289"/>
        <v>245.15207486013992</v>
      </c>
    </row>
    <row r="1531" spans="1:15" x14ac:dyDescent="0.25">
      <c r="A1531">
        <v>15270</v>
      </c>
      <c r="B1531">
        <v>274.64013499999999</v>
      </c>
      <c r="C1531">
        <v>571.71875</v>
      </c>
      <c r="D1531">
        <f t="shared" si="278"/>
        <v>208.59323998370746</v>
      </c>
      <c r="E1531">
        <f t="shared" si="284"/>
        <v>-6.8344727112616965E-3</v>
      </c>
      <c r="F1531">
        <f t="shared" si="281"/>
        <v>-0.98370351783318455</v>
      </c>
      <c r="G1531">
        <f t="shared" si="282"/>
        <v>55.33909762662033</v>
      </c>
      <c r="H1531">
        <f t="shared" si="283"/>
        <v>21.13765438662033</v>
      </c>
      <c r="I1531">
        <f t="shared" si="279"/>
        <v>7182.0342910720328</v>
      </c>
      <c r="J1531">
        <f t="shared" si="280"/>
        <v>0.61803398874989479</v>
      </c>
      <c r="K1531">
        <f t="shared" si="287"/>
        <v>2743.2929908222613</v>
      </c>
      <c r="L1531">
        <f t="shared" si="288"/>
        <v>249.41246595517228</v>
      </c>
      <c r="M1531">
        <f t="shared" si="285"/>
        <v>190.03828760705051</v>
      </c>
      <c r="N1531">
        <f t="shared" si="286"/>
        <v>182.7328345464623</v>
      </c>
      <c r="O1531">
        <f t="shared" si="289"/>
        <v>245.0837301330273</v>
      </c>
    </row>
    <row r="1532" spans="1:15" x14ac:dyDescent="0.25">
      <c r="A1532">
        <v>15280</v>
      </c>
      <c r="B1532">
        <v>274.64013499999999</v>
      </c>
      <c r="C1532">
        <v>571.71875</v>
      </c>
      <c r="D1532">
        <f t="shared" si="278"/>
        <v>208.52549509852815</v>
      </c>
      <c r="E1532">
        <f t="shared" si="284"/>
        <v>-6.7744885179308765E-3</v>
      </c>
      <c r="F1532">
        <f t="shared" si="281"/>
        <v>-0.98370351783318455</v>
      </c>
      <c r="G1532">
        <f t="shared" si="282"/>
        <v>55.33909762662033</v>
      </c>
      <c r="H1532">
        <f t="shared" si="283"/>
        <v>21.13765438662033</v>
      </c>
      <c r="I1532">
        <f t="shared" si="279"/>
        <v>7182.0342910720328</v>
      </c>
      <c r="J1532">
        <f t="shared" si="280"/>
        <v>0.61803398874989479</v>
      </c>
      <c r="K1532">
        <f t="shared" si="287"/>
        <v>2743.2929908222613</v>
      </c>
      <c r="L1532">
        <f t="shared" si="288"/>
        <v>249.38658971159774</v>
      </c>
      <c r="M1532">
        <f t="shared" si="285"/>
        <v>189.9705427218712</v>
      </c>
      <c r="N1532">
        <f t="shared" si="286"/>
        <v>182.66508966128299</v>
      </c>
      <c r="O1532">
        <f t="shared" si="289"/>
        <v>245.01598524784799</v>
      </c>
    </row>
    <row r="1533" spans="1:15" x14ac:dyDescent="0.25">
      <c r="A1533">
        <v>15290</v>
      </c>
      <c r="B1533">
        <v>274.64013499999999</v>
      </c>
      <c r="C1533">
        <v>571.71875</v>
      </c>
      <c r="D1533">
        <f t="shared" si="278"/>
        <v>208.45835005528249</v>
      </c>
      <c r="E1533">
        <f t="shared" si="284"/>
        <v>-6.714504324565951E-3</v>
      </c>
      <c r="F1533">
        <f t="shared" si="281"/>
        <v>-0.98370351783318455</v>
      </c>
      <c r="G1533">
        <f t="shared" si="282"/>
        <v>55.33909762662033</v>
      </c>
      <c r="H1533">
        <f t="shared" si="283"/>
        <v>21.13765438662033</v>
      </c>
      <c r="I1533">
        <f t="shared" si="279"/>
        <v>7182.0342910720328</v>
      </c>
      <c r="J1533">
        <f t="shared" si="280"/>
        <v>0.61803398874989479</v>
      </c>
      <c r="K1533">
        <f t="shared" si="287"/>
        <v>2743.2929908222613</v>
      </c>
      <c r="L1533">
        <f t="shared" si="288"/>
        <v>249.36094258725399</v>
      </c>
      <c r="M1533">
        <f t="shared" si="285"/>
        <v>189.90339767862554</v>
      </c>
      <c r="N1533">
        <f t="shared" si="286"/>
        <v>182.59794461803733</v>
      </c>
      <c r="O1533">
        <f t="shared" si="289"/>
        <v>244.94884020460233</v>
      </c>
    </row>
    <row r="1534" spans="1:15" x14ac:dyDescent="0.25">
      <c r="A1534">
        <v>15300</v>
      </c>
      <c r="B1534">
        <v>274.64013499999999</v>
      </c>
      <c r="C1534">
        <v>571.71875</v>
      </c>
      <c r="D1534">
        <f t="shared" si="278"/>
        <v>208.39180485397071</v>
      </c>
      <c r="E1534">
        <f t="shared" si="284"/>
        <v>-6.6545201311782876E-3</v>
      </c>
      <c r="F1534">
        <f t="shared" si="281"/>
        <v>-0.98370351783318455</v>
      </c>
      <c r="G1534">
        <f t="shared" si="282"/>
        <v>55.33909762662033</v>
      </c>
      <c r="H1534">
        <f t="shared" si="283"/>
        <v>21.13765438662033</v>
      </c>
      <c r="I1534">
        <f t="shared" si="279"/>
        <v>7182.0342910720328</v>
      </c>
      <c r="J1534">
        <f t="shared" si="280"/>
        <v>0.61803398874989479</v>
      </c>
      <c r="K1534">
        <f t="shared" si="287"/>
        <v>2743.2929908222613</v>
      </c>
      <c r="L1534">
        <f t="shared" si="288"/>
        <v>249.33552458214109</v>
      </c>
      <c r="M1534">
        <f t="shared" si="285"/>
        <v>189.83685247731376</v>
      </c>
      <c r="N1534">
        <f t="shared" si="286"/>
        <v>182.53139941672555</v>
      </c>
      <c r="O1534">
        <f t="shared" si="289"/>
        <v>244.88229500329055</v>
      </c>
    </row>
    <row r="1535" spans="1:15" x14ac:dyDescent="0.25">
      <c r="A1535">
        <v>15310</v>
      </c>
      <c r="B1535">
        <v>274.64013499999999</v>
      </c>
      <c r="C1535">
        <v>571.71875</v>
      </c>
      <c r="D1535">
        <f t="shared" si="278"/>
        <v>208.32585949459235</v>
      </c>
      <c r="E1535">
        <f t="shared" si="284"/>
        <v>-6.594535937836099E-3</v>
      </c>
      <c r="F1535">
        <f t="shared" si="281"/>
        <v>-0.98370351783318455</v>
      </c>
      <c r="G1535">
        <f t="shared" si="282"/>
        <v>55.33909762662033</v>
      </c>
      <c r="H1535">
        <f t="shared" si="283"/>
        <v>21.13765438662033</v>
      </c>
      <c r="I1535">
        <f t="shared" si="279"/>
        <v>7182.0342910720328</v>
      </c>
      <c r="J1535">
        <f t="shared" si="280"/>
        <v>0.61803398874989479</v>
      </c>
      <c r="K1535">
        <f t="shared" si="287"/>
        <v>2743.2929908222613</v>
      </c>
      <c r="L1535">
        <f t="shared" si="288"/>
        <v>249.31033569625887</v>
      </c>
      <c r="M1535">
        <f t="shared" si="285"/>
        <v>189.77090711793539</v>
      </c>
      <c r="N1535">
        <f t="shared" si="286"/>
        <v>182.46545405734719</v>
      </c>
      <c r="O1535">
        <f t="shared" si="289"/>
        <v>244.81634964391219</v>
      </c>
    </row>
    <row r="1536" spans="1:15" x14ac:dyDescent="0.25">
      <c r="A1536">
        <v>15320</v>
      </c>
      <c r="B1536">
        <v>274.64013499999999</v>
      </c>
      <c r="C1536">
        <v>571.71875</v>
      </c>
      <c r="D1536">
        <f t="shared" si="278"/>
        <v>208.26051397714753</v>
      </c>
      <c r="E1536">
        <f t="shared" si="284"/>
        <v>-6.534551744482542E-3</v>
      </c>
      <c r="F1536">
        <f t="shared" si="281"/>
        <v>-0.98370351783318455</v>
      </c>
      <c r="G1536">
        <f t="shared" si="282"/>
        <v>55.33909762662033</v>
      </c>
      <c r="H1536">
        <f t="shared" si="283"/>
        <v>21.13765438662033</v>
      </c>
      <c r="I1536">
        <f t="shared" si="279"/>
        <v>7182.0342910720328</v>
      </c>
      <c r="J1536">
        <f t="shared" si="280"/>
        <v>0.61803398874989479</v>
      </c>
      <c r="K1536">
        <f t="shared" si="287"/>
        <v>2743.2929908222613</v>
      </c>
      <c r="L1536">
        <f t="shared" si="288"/>
        <v>249.2853759296074</v>
      </c>
      <c r="M1536">
        <f t="shared" si="285"/>
        <v>189.70556160049057</v>
      </c>
      <c r="N1536">
        <f t="shared" si="286"/>
        <v>182.40010853990236</v>
      </c>
      <c r="O1536">
        <f t="shared" si="289"/>
        <v>244.75100412646736</v>
      </c>
    </row>
    <row r="1537" spans="1:15" x14ac:dyDescent="0.25">
      <c r="A1537">
        <v>15330</v>
      </c>
      <c r="B1537">
        <v>274.64013499999999</v>
      </c>
      <c r="C1537">
        <v>571.71875</v>
      </c>
      <c r="D1537">
        <f t="shared" si="278"/>
        <v>208.19576830163658</v>
      </c>
      <c r="E1537">
        <f t="shared" si="284"/>
        <v>-6.4745675510948786E-3</v>
      </c>
      <c r="F1537">
        <f t="shared" si="281"/>
        <v>-0.98370351783318455</v>
      </c>
      <c r="G1537">
        <f t="shared" si="282"/>
        <v>55.33909762662033</v>
      </c>
      <c r="H1537">
        <f t="shared" si="283"/>
        <v>21.13765438662033</v>
      </c>
      <c r="I1537">
        <f t="shared" si="279"/>
        <v>7182.0342910720328</v>
      </c>
      <c r="J1537">
        <f t="shared" si="280"/>
        <v>0.61803398874989479</v>
      </c>
      <c r="K1537">
        <f t="shared" si="287"/>
        <v>2743.2929908222613</v>
      </c>
      <c r="L1537">
        <f t="shared" si="288"/>
        <v>249.2606452821868</v>
      </c>
      <c r="M1537">
        <f t="shared" si="285"/>
        <v>189.64081592497962</v>
      </c>
      <c r="N1537">
        <f t="shared" si="286"/>
        <v>182.33536286439141</v>
      </c>
      <c r="O1537">
        <f t="shared" si="289"/>
        <v>244.68625845095642</v>
      </c>
    </row>
    <row r="1538" spans="1:15" x14ac:dyDescent="0.25">
      <c r="A1538">
        <v>15340</v>
      </c>
      <c r="B1538">
        <v>274.64013499999999</v>
      </c>
      <c r="C1538">
        <v>571.71875</v>
      </c>
      <c r="D1538">
        <f t="shared" si="278"/>
        <v>208.13162246805916</v>
      </c>
      <c r="E1538">
        <f t="shared" si="284"/>
        <v>-6.4145833577413216E-3</v>
      </c>
      <c r="F1538">
        <f t="shared" si="281"/>
        <v>-0.98370351783318455</v>
      </c>
      <c r="G1538">
        <f t="shared" si="282"/>
        <v>55.33909762662033</v>
      </c>
      <c r="H1538">
        <f t="shared" si="283"/>
        <v>21.13765438662033</v>
      </c>
      <c r="I1538">
        <f t="shared" si="279"/>
        <v>7182.0342910720328</v>
      </c>
      <c r="J1538">
        <f t="shared" si="280"/>
        <v>0.61803398874989479</v>
      </c>
      <c r="K1538">
        <f t="shared" si="287"/>
        <v>2743.2929908222613</v>
      </c>
      <c r="L1538">
        <f t="shared" si="288"/>
        <v>249.23614375399691</v>
      </c>
      <c r="M1538">
        <f t="shared" si="285"/>
        <v>189.57667009140221</v>
      </c>
      <c r="N1538">
        <f t="shared" si="286"/>
        <v>182.271217030814</v>
      </c>
      <c r="O1538">
        <f t="shared" si="289"/>
        <v>244.622112617379</v>
      </c>
    </row>
    <row r="1539" spans="1:15" x14ac:dyDescent="0.25">
      <c r="A1539">
        <v>15350</v>
      </c>
      <c r="B1539">
        <v>274.64013499999999</v>
      </c>
      <c r="C1539">
        <v>571.71875</v>
      </c>
      <c r="D1539">
        <f t="shared" si="278"/>
        <v>208.06807647641529</v>
      </c>
      <c r="E1539">
        <f t="shared" si="284"/>
        <v>-6.3545991643877645E-3</v>
      </c>
      <c r="F1539">
        <f t="shared" si="281"/>
        <v>-0.98370351783318455</v>
      </c>
      <c r="G1539">
        <f t="shared" si="282"/>
        <v>55.33909762662033</v>
      </c>
      <c r="H1539">
        <f t="shared" si="283"/>
        <v>21.13765438662033</v>
      </c>
      <c r="I1539">
        <f t="shared" si="279"/>
        <v>7182.0342910720328</v>
      </c>
      <c r="J1539">
        <f t="shared" si="280"/>
        <v>0.61803398874989479</v>
      </c>
      <c r="K1539">
        <f t="shared" si="287"/>
        <v>2743.2929908222613</v>
      </c>
      <c r="L1539">
        <f t="shared" si="288"/>
        <v>249.21187134503776</v>
      </c>
      <c r="M1539">
        <f t="shared" si="285"/>
        <v>189.51312409975833</v>
      </c>
      <c r="N1539">
        <f t="shared" si="286"/>
        <v>182.20767103917012</v>
      </c>
      <c r="O1539">
        <f t="shared" si="289"/>
        <v>244.55856662573512</v>
      </c>
    </row>
    <row r="1540" spans="1:15" x14ac:dyDescent="0.25">
      <c r="A1540">
        <v>15360</v>
      </c>
      <c r="B1540">
        <v>274.64013499999999</v>
      </c>
      <c r="C1540">
        <v>571.71875</v>
      </c>
      <c r="D1540">
        <f t="shared" ref="D1540:D1603" si="290">A*EXP(-E/(R_*$B$1))*A1540^2+(m*$B$1+b)*A1540+$B$4</f>
        <v>208.00513032670528</v>
      </c>
      <c r="E1540">
        <f t="shared" si="284"/>
        <v>-6.2946149710001011E-3</v>
      </c>
      <c r="F1540">
        <f t="shared" si="281"/>
        <v>-0.98370351783318455</v>
      </c>
      <c r="G1540">
        <f t="shared" si="282"/>
        <v>55.33909762662033</v>
      </c>
      <c r="H1540">
        <f t="shared" si="283"/>
        <v>21.13765438662033</v>
      </c>
      <c r="I1540">
        <f t="shared" ref="I1540:I1603" si="291">+sigma_mod+10^2*G1540</f>
        <v>7182.0342910720328</v>
      </c>
      <c r="J1540">
        <f t="shared" ref="J1540:J1603" si="292">+G1540/(G1540+sigma_sens)</f>
        <v>0.61803398874989479</v>
      </c>
      <c r="K1540">
        <f t="shared" si="287"/>
        <v>2743.2929908222613</v>
      </c>
      <c r="L1540">
        <f t="shared" si="288"/>
        <v>249.1878280553095</v>
      </c>
      <c r="M1540">
        <f t="shared" si="285"/>
        <v>189.45017795004833</v>
      </c>
      <c r="N1540">
        <f t="shared" si="286"/>
        <v>182.14472488946012</v>
      </c>
      <c r="O1540">
        <f t="shared" si="289"/>
        <v>244.49562047602512</v>
      </c>
    </row>
    <row r="1541" spans="1:15" x14ac:dyDescent="0.25">
      <c r="A1541">
        <v>15370</v>
      </c>
      <c r="B1541">
        <v>274.64013499999999</v>
      </c>
      <c r="C1541">
        <v>571.71875</v>
      </c>
      <c r="D1541">
        <f t="shared" si="290"/>
        <v>207.94278401892859</v>
      </c>
      <c r="E1541">
        <f t="shared" si="284"/>
        <v>-6.2346307776692811E-3</v>
      </c>
      <c r="F1541">
        <f t="shared" ref="F1541:F1604" si="293">+A*EXP(-E/(R_*$B$1))*(10)^2+(m*$B$1+b)*10</f>
        <v>-0.98370351783318455</v>
      </c>
      <c r="G1541">
        <f t="shared" ref="G1541:G1604" si="294">+H1540+sigma_sens</f>
        <v>55.33909762662033</v>
      </c>
      <c r="H1541">
        <f t="shared" ref="H1541:H1604" si="295">+G1541*(1-J1541)</f>
        <v>21.13765438662033</v>
      </c>
      <c r="I1541">
        <f t="shared" si="291"/>
        <v>7182.0342910720328</v>
      </c>
      <c r="J1541">
        <f t="shared" si="292"/>
        <v>0.61803398874989479</v>
      </c>
      <c r="K1541">
        <f t="shared" si="287"/>
        <v>2743.2929908222613</v>
      </c>
      <c r="L1541">
        <f t="shared" si="288"/>
        <v>249.16401388481185</v>
      </c>
      <c r="M1541">
        <f t="shared" si="285"/>
        <v>189.38783164227164</v>
      </c>
      <c r="N1541">
        <f t="shared" si="286"/>
        <v>182.08237858168343</v>
      </c>
      <c r="O1541">
        <f t="shared" si="289"/>
        <v>244.43327416824843</v>
      </c>
    </row>
    <row r="1542" spans="1:15" x14ac:dyDescent="0.25">
      <c r="A1542">
        <v>15380</v>
      </c>
      <c r="B1542">
        <v>274.64013499999999</v>
      </c>
      <c r="C1542">
        <v>571.71875</v>
      </c>
      <c r="D1542">
        <f t="shared" si="290"/>
        <v>207.88103755308566</v>
      </c>
      <c r="E1542">
        <f t="shared" ref="E1542:E1605" si="296">+(D1542-D1541)/10</f>
        <v>-6.1746465842929862E-3</v>
      </c>
      <c r="F1542">
        <f t="shared" si="293"/>
        <v>-0.98370351783318455</v>
      </c>
      <c r="G1542">
        <f t="shared" si="294"/>
        <v>55.33909762662033</v>
      </c>
      <c r="H1542">
        <f t="shared" si="295"/>
        <v>21.13765438662033</v>
      </c>
      <c r="I1542">
        <f t="shared" si="291"/>
        <v>7182.0342910720328</v>
      </c>
      <c r="J1542">
        <f t="shared" si="292"/>
        <v>0.61803398874989479</v>
      </c>
      <c r="K1542">
        <f t="shared" si="287"/>
        <v>2743.2929908222613</v>
      </c>
      <c r="L1542">
        <f t="shared" si="288"/>
        <v>249.14042883354503</v>
      </c>
      <c r="M1542">
        <f t="shared" ref="M1542:M1605" si="297">+M1541+E1542*10</f>
        <v>189.32608517642871</v>
      </c>
      <c r="N1542">
        <f t="shared" si="286"/>
        <v>182.0206321158405</v>
      </c>
      <c r="O1542">
        <f t="shared" si="289"/>
        <v>244.3715277024055</v>
      </c>
    </row>
    <row r="1543" spans="1:15" x14ac:dyDescent="0.25">
      <c r="A1543">
        <v>15390</v>
      </c>
      <c r="B1543">
        <v>274.64013499999999</v>
      </c>
      <c r="C1543">
        <v>571.71875</v>
      </c>
      <c r="D1543">
        <f t="shared" si="290"/>
        <v>207.81989092917649</v>
      </c>
      <c r="E1543">
        <f t="shared" si="296"/>
        <v>-6.1146623909166921E-3</v>
      </c>
      <c r="F1543">
        <f t="shared" si="293"/>
        <v>-0.98370351783318455</v>
      </c>
      <c r="G1543">
        <f t="shared" si="294"/>
        <v>55.33909762662033</v>
      </c>
      <c r="H1543">
        <f t="shared" si="295"/>
        <v>21.13765438662033</v>
      </c>
      <c r="I1543">
        <f t="shared" si="291"/>
        <v>7182.0342910720328</v>
      </c>
      <c r="J1543">
        <f t="shared" si="292"/>
        <v>0.61803398874989479</v>
      </c>
      <c r="K1543">
        <f t="shared" si="287"/>
        <v>2743.2929908222613</v>
      </c>
      <c r="L1543">
        <f t="shared" si="288"/>
        <v>249.11707290150906</v>
      </c>
      <c r="M1543">
        <f t="shared" si="297"/>
        <v>189.26493855251954</v>
      </c>
      <c r="N1543">
        <f t="shared" si="286"/>
        <v>181.95948549193133</v>
      </c>
      <c r="O1543">
        <f t="shared" si="289"/>
        <v>244.31038107849633</v>
      </c>
    </row>
    <row r="1544" spans="1:15" x14ac:dyDescent="0.25">
      <c r="A1544">
        <v>15400</v>
      </c>
      <c r="B1544">
        <v>274.64013499999999</v>
      </c>
      <c r="C1544">
        <v>571.71875</v>
      </c>
      <c r="D1544">
        <f t="shared" si="290"/>
        <v>207.75934414720086</v>
      </c>
      <c r="E1544">
        <f t="shared" si="296"/>
        <v>-6.0546781975631351E-3</v>
      </c>
      <c r="F1544">
        <f t="shared" si="293"/>
        <v>-0.98370351783318455</v>
      </c>
      <c r="G1544">
        <f t="shared" si="294"/>
        <v>55.33909762662033</v>
      </c>
      <c r="H1544">
        <f t="shared" si="295"/>
        <v>21.13765438662033</v>
      </c>
      <c r="I1544">
        <f t="shared" si="291"/>
        <v>7182.0342910720328</v>
      </c>
      <c r="J1544">
        <f t="shared" si="292"/>
        <v>0.61803398874989479</v>
      </c>
      <c r="K1544">
        <f t="shared" si="287"/>
        <v>2743.2929908222613</v>
      </c>
      <c r="L1544">
        <f t="shared" si="288"/>
        <v>249.09394608870377</v>
      </c>
      <c r="M1544">
        <f t="shared" si="297"/>
        <v>189.20439177054391</v>
      </c>
      <c r="N1544">
        <f t="shared" ref="N1544:N1607" si="298">+N1543+E1544*10</f>
        <v>181.8989387099557</v>
      </c>
      <c r="O1544">
        <f t="shared" si="289"/>
        <v>244.2498342965207</v>
      </c>
    </row>
    <row r="1545" spans="1:15" x14ac:dyDescent="0.25">
      <c r="A1545">
        <v>15410</v>
      </c>
      <c r="B1545">
        <v>274.64013499999999</v>
      </c>
      <c r="C1545">
        <v>571.71875</v>
      </c>
      <c r="D1545">
        <f t="shared" si="290"/>
        <v>207.69939720715877</v>
      </c>
      <c r="E1545">
        <f t="shared" si="296"/>
        <v>-5.9946940042095772E-3</v>
      </c>
      <c r="F1545">
        <f t="shared" si="293"/>
        <v>-0.98370351783318455</v>
      </c>
      <c r="G1545">
        <f t="shared" si="294"/>
        <v>55.33909762662033</v>
      </c>
      <c r="H1545">
        <f t="shared" si="295"/>
        <v>21.13765438662033</v>
      </c>
      <c r="I1545">
        <f t="shared" si="291"/>
        <v>7182.0342910720328</v>
      </c>
      <c r="J1545">
        <f t="shared" si="292"/>
        <v>0.61803398874989479</v>
      </c>
      <c r="K1545">
        <f t="shared" si="287"/>
        <v>2743.2929908222613</v>
      </c>
      <c r="L1545">
        <f t="shared" si="288"/>
        <v>249.07104839512925</v>
      </c>
      <c r="M1545">
        <f t="shared" si="297"/>
        <v>189.14444483050181</v>
      </c>
      <c r="N1545">
        <f t="shared" si="298"/>
        <v>181.8389917699136</v>
      </c>
      <c r="O1545">
        <f t="shared" si="289"/>
        <v>244.18988735647861</v>
      </c>
    </row>
    <row r="1546" spans="1:15" x14ac:dyDescent="0.25">
      <c r="A1546">
        <v>15420</v>
      </c>
      <c r="B1546">
        <v>274.64013499999999</v>
      </c>
      <c r="C1546">
        <v>571.71875</v>
      </c>
      <c r="D1546">
        <f t="shared" si="290"/>
        <v>207.64005010905043</v>
      </c>
      <c r="E1546">
        <f t="shared" si="296"/>
        <v>-5.9347098108332831E-3</v>
      </c>
      <c r="F1546">
        <f t="shared" si="293"/>
        <v>-0.98370351783318455</v>
      </c>
      <c r="G1546">
        <f t="shared" si="294"/>
        <v>55.33909762662033</v>
      </c>
      <c r="H1546">
        <f t="shared" si="295"/>
        <v>21.13765438662033</v>
      </c>
      <c r="I1546">
        <f t="shared" si="291"/>
        <v>7182.0342910720328</v>
      </c>
      <c r="J1546">
        <f t="shared" si="292"/>
        <v>0.61803398874989479</v>
      </c>
      <c r="K1546">
        <f t="shared" si="287"/>
        <v>2743.2929908222613</v>
      </c>
      <c r="L1546">
        <f t="shared" si="288"/>
        <v>249.04837982078556</v>
      </c>
      <c r="M1546">
        <f t="shared" si="297"/>
        <v>189.08509773239348</v>
      </c>
      <c r="N1546">
        <f t="shared" si="298"/>
        <v>181.77964467180527</v>
      </c>
      <c r="O1546">
        <f t="shared" si="289"/>
        <v>244.13054025837027</v>
      </c>
    </row>
    <row r="1547" spans="1:15" x14ac:dyDescent="0.25">
      <c r="A1547">
        <v>15430</v>
      </c>
      <c r="B1547">
        <v>274.64013499999999</v>
      </c>
      <c r="C1547">
        <v>571.71875</v>
      </c>
      <c r="D1547">
        <f t="shared" si="290"/>
        <v>207.58130285287564</v>
      </c>
      <c r="E1547">
        <f t="shared" si="296"/>
        <v>-5.8747256174797261E-3</v>
      </c>
      <c r="F1547">
        <f t="shared" si="293"/>
        <v>-0.98370351783318455</v>
      </c>
      <c r="G1547">
        <f t="shared" si="294"/>
        <v>55.33909762662033</v>
      </c>
      <c r="H1547">
        <f t="shared" si="295"/>
        <v>21.13765438662033</v>
      </c>
      <c r="I1547">
        <f t="shared" si="291"/>
        <v>7182.0342910720328</v>
      </c>
      <c r="J1547">
        <f t="shared" si="292"/>
        <v>0.61803398874989479</v>
      </c>
      <c r="K1547">
        <f t="shared" si="287"/>
        <v>2743.2929908222613</v>
      </c>
      <c r="L1547">
        <f t="shared" si="288"/>
        <v>249.02594036567257</v>
      </c>
      <c r="M1547">
        <f t="shared" si="297"/>
        <v>189.02635047621868</v>
      </c>
      <c r="N1547">
        <f t="shared" si="298"/>
        <v>181.72089741563047</v>
      </c>
      <c r="O1547">
        <f t="shared" si="289"/>
        <v>244.07179300219548</v>
      </c>
    </row>
    <row r="1548" spans="1:15" x14ac:dyDescent="0.25">
      <c r="A1548">
        <v>15440</v>
      </c>
      <c r="B1548">
        <v>274.64013499999999</v>
      </c>
      <c r="C1548">
        <v>571.71875</v>
      </c>
      <c r="D1548">
        <f t="shared" si="290"/>
        <v>207.52315543863449</v>
      </c>
      <c r="E1548">
        <f t="shared" si="296"/>
        <v>-5.8147414241147997E-3</v>
      </c>
      <c r="F1548">
        <f t="shared" si="293"/>
        <v>-0.98370351783318455</v>
      </c>
      <c r="G1548">
        <f t="shared" si="294"/>
        <v>55.33909762662033</v>
      </c>
      <c r="H1548">
        <f t="shared" si="295"/>
        <v>21.13765438662033</v>
      </c>
      <c r="I1548">
        <f t="shared" si="291"/>
        <v>7182.0342910720328</v>
      </c>
      <c r="J1548">
        <f t="shared" si="292"/>
        <v>0.61803398874989479</v>
      </c>
      <c r="K1548">
        <f t="shared" si="287"/>
        <v>2743.2929908222613</v>
      </c>
      <c r="L1548">
        <f t="shared" si="288"/>
        <v>249.00373002979038</v>
      </c>
      <c r="M1548">
        <f t="shared" si="297"/>
        <v>188.96820306197753</v>
      </c>
      <c r="N1548">
        <f t="shared" si="298"/>
        <v>181.66275000138933</v>
      </c>
      <c r="O1548">
        <f t="shared" si="289"/>
        <v>244.01364558795433</v>
      </c>
    </row>
    <row r="1549" spans="1:15" x14ac:dyDescent="0.25">
      <c r="A1549">
        <v>15450</v>
      </c>
      <c r="B1549">
        <v>289.09487900000005</v>
      </c>
      <c r="C1549">
        <v>560.86805600000002</v>
      </c>
      <c r="D1549">
        <f t="shared" si="290"/>
        <v>207.4656078663271</v>
      </c>
      <c r="E1549">
        <f t="shared" si="296"/>
        <v>-5.7547572307385057E-3</v>
      </c>
      <c r="F1549">
        <f t="shared" si="293"/>
        <v>-0.98370351783318455</v>
      </c>
      <c r="G1549">
        <f t="shared" si="294"/>
        <v>55.33909762662033</v>
      </c>
      <c r="H1549">
        <f t="shared" si="295"/>
        <v>21.13765438662033</v>
      </c>
      <c r="I1549">
        <f t="shared" si="291"/>
        <v>7182.0342910720328</v>
      </c>
      <c r="J1549">
        <f t="shared" si="292"/>
        <v>0.61803398874989479</v>
      </c>
      <c r="K1549">
        <f t="shared" si="287"/>
        <v>2743.2929908222613</v>
      </c>
      <c r="L1549">
        <f t="shared" si="288"/>
        <v>257.91527190381765</v>
      </c>
      <c r="M1549">
        <f t="shared" si="297"/>
        <v>188.91065548967015</v>
      </c>
      <c r="N1549">
        <f t="shared" si="298"/>
        <v>181.60520242908194</v>
      </c>
      <c r="O1549">
        <f t="shared" si="289"/>
        <v>243.95609801564694</v>
      </c>
    </row>
    <row r="1550" spans="1:15" x14ac:dyDescent="0.25">
      <c r="A1550">
        <v>15460</v>
      </c>
      <c r="B1550">
        <v>274.64013499999999</v>
      </c>
      <c r="C1550">
        <v>571.71875</v>
      </c>
      <c r="D1550">
        <f t="shared" si="290"/>
        <v>207.40866013595314</v>
      </c>
      <c r="E1550">
        <f t="shared" si="296"/>
        <v>-5.6947730373963171E-3</v>
      </c>
      <c r="F1550">
        <f t="shared" si="293"/>
        <v>-0.98370351783318455</v>
      </c>
      <c r="G1550">
        <f t="shared" si="294"/>
        <v>55.33909762662033</v>
      </c>
      <c r="H1550">
        <f t="shared" si="295"/>
        <v>21.13765438662033</v>
      </c>
      <c r="I1550">
        <f t="shared" si="291"/>
        <v>7182.0342910720328</v>
      </c>
      <c r="J1550">
        <f t="shared" si="292"/>
        <v>0.61803398874989479</v>
      </c>
      <c r="K1550">
        <f t="shared" si="287"/>
        <v>2743.2929908222613</v>
      </c>
      <c r="L1550">
        <f t="shared" si="288"/>
        <v>248.95999671571832</v>
      </c>
      <c r="M1550">
        <f t="shared" si="297"/>
        <v>188.85370775929619</v>
      </c>
      <c r="N1550">
        <f t="shared" si="298"/>
        <v>181.54825469870798</v>
      </c>
      <c r="O1550">
        <f t="shared" si="289"/>
        <v>243.89915028527298</v>
      </c>
    </row>
    <row r="1551" spans="1:15" x14ac:dyDescent="0.25">
      <c r="A1551">
        <v>15470</v>
      </c>
      <c r="B1551">
        <v>289.09487900000005</v>
      </c>
      <c r="C1551">
        <v>560.86805600000002</v>
      </c>
      <c r="D1551">
        <f t="shared" si="290"/>
        <v>207.35231224751294</v>
      </c>
      <c r="E1551">
        <f t="shared" si="296"/>
        <v>-5.6347888440200222E-3</v>
      </c>
      <c r="F1551">
        <f t="shared" si="293"/>
        <v>-0.98370351783318455</v>
      </c>
      <c r="G1551">
        <f t="shared" si="294"/>
        <v>55.33909762662033</v>
      </c>
      <c r="H1551">
        <f t="shared" si="295"/>
        <v>21.13765438662033</v>
      </c>
      <c r="I1551">
        <f t="shared" si="291"/>
        <v>7182.0342910720328</v>
      </c>
      <c r="J1551">
        <f t="shared" si="292"/>
        <v>0.61803398874989479</v>
      </c>
      <c r="K1551">
        <f t="shared" si="287"/>
        <v>2743.2929908222613</v>
      </c>
      <c r="L1551">
        <f t="shared" si="288"/>
        <v>257.8719968282071</v>
      </c>
      <c r="M1551">
        <f t="shared" si="297"/>
        <v>188.79735987085598</v>
      </c>
      <c r="N1551">
        <f t="shared" si="298"/>
        <v>181.49190681026778</v>
      </c>
      <c r="O1551">
        <f t="shared" si="289"/>
        <v>243.84280239683278</v>
      </c>
    </row>
    <row r="1552" spans="1:15" x14ac:dyDescent="0.25">
      <c r="A1552">
        <v>15480</v>
      </c>
      <c r="B1552">
        <v>274.64013499999999</v>
      </c>
      <c r="C1552">
        <v>571.71875</v>
      </c>
      <c r="D1552">
        <f t="shared" si="290"/>
        <v>207.29656420100616</v>
      </c>
      <c r="E1552">
        <f t="shared" si="296"/>
        <v>-5.5748046506778337E-3</v>
      </c>
      <c r="F1552">
        <f t="shared" si="293"/>
        <v>-0.98370351783318455</v>
      </c>
      <c r="G1552">
        <f t="shared" si="294"/>
        <v>55.33909762662033</v>
      </c>
      <c r="H1552">
        <f t="shared" si="295"/>
        <v>21.13765438662033</v>
      </c>
      <c r="I1552">
        <f t="shared" si="291"/>
        <v>7182.0342910720328</v>
      </c>
      <c r="J1552">
        <f t="shared" si="292"/>
        <v>0.61803398874989479</v>
      </c>
      <c r="K1552">
        <f t="shared" si="287"/>
        <v>2743.2929908222613</v>
      </c>
      <c r="L1552">
        <f t="shared" si="288"/>
        <v>248.91717987856924</v>
      </c>
      <c r="M1552">
        <f t="shared" si="297"/>
        <v>188.74161182434921</v>
      </c>
      <c r="N1552">
        <f t="shared" si="298"/>
        <v>181.436158763761</v>
      </c>
      <c r="O1552">
        <f t="shared" si="289"/>
        <v>243.787054350326</v>
      </c>
    </row>
    <row r="1553" spans="1:15" x14ac:dyDescent="0.25">
      <c r="A1553">
        <v>15490</v>
      </c>
      <c r="B1553">
        <v>274.64013499999999</v>
      </c>
      <c r="C1553">
        <v>571.71875</v>
      </c>
      <c r="D1553">
        <f t="shared" si="290"/>
        <v>207.24141599643337</v>
      </c>
      <c r="E1553">
        <f t="shared" si="296"/>
        <v>-5.5148204572788018E-3</v>
      </c>
      <c r="F1553">
        <f t="shared" si="293"/>
        <v>-0.98370351783318455</v>
      </c>
      <c r="G1553">
        <f t="shared" si="294"/>
        <v>55.33909762662033</v>
      </c>
      <c r="H1553">
        <f t="shared" si="295"/>
        <v>21.13765438662033</v>
      </c>
      <c r="I1553">
        <f t="shared" si="291"/>
        <v>7182.0342910720328</v>
      </c>
      <c r="J1553">
        <f t="shared" si="292"/>
        <v>0.61803398874989479</v>
      </c>
      <c r="K1553">
        <f t="shared" si="287"/>
        <v>2743.2929908222613</v>
      </c>
      <c r="L1553">
        <f t="shared" si="288"/>
        <v>248.89611513884097</v>
      </c>
      <c r="M1553">
        <f t="shared" si="297"/>
        <v>188.68646361977642</v>
      </c>
      <c r="N1553">
        <f t="shared" si="298"/>
        <v>181.38101055918821</v>
      </c>
      <c r="O1553">
        <f t="shared" si="289"/>
        <v>243.73190614575321</v>
      </c>
    </row>
    <row r="1554" spans="1:15" x14ac:dyDescent="0.25">
      <c r="A1554">
        <v>15500</v>
      </c>
      <c r="B1554">
        <v>274.64013499999999</v>
      </c>
      <c r="C1554">
        <v>571.71875</v>
      </c>
      <c r="D1554">
        <f t="shared" si="290"/>
        <v>207.18686763379401</v>
      </c>
      <c r="E1554">
        <f t="shared" si="296"/>
        <v>-5.4548362639366132E-3</v>
      </c>
      <c r="F1554">
        <f t="shared" si="293"/>
        <v>-0.98370351783318455</v>
      </c>
      <c r="G1554">
        <f t="shared" si="294"/>
        <v>55.33909762662033</v>
      </c>
      <c r="H1554">
        <f t="shared" si="295"/>
        <v>21.13765438662033</v>
      </c>
      <c r="I1554">
        <f t="shared" si="291"/>
        <v>7182.0342910720328</v>
      </c>
      <c r="J1554">
        <f t="shared" si="292"/>
        <v>0.61803398874989479</v>
      </c>
      <c r="K1554">
        <f t="shared" si="287"/>
        <v>2743.2929908222613</v>
      </c>
      <c r="L1554">
        <f t="shared" si="288"/>
        <v>248.8752795183434</v>
      </c>
      <c r="M1554">
        <f t="shared" si="297"/>
        <v>188.63191525713705</v>
      </c>
      <c r="N1554">
        <f t="shared" si="298"/>
        <v>181.32646219654885</v>
      </c>
      <c r="O1554">
        <f t="shared" si="289"/>
        <v>243.67735778311385</v>
      </c>
    </row>
    <row r="1555" spans="1:15" x14ac:dyDescent="0.25">
      <c r="A1555">
        <v>15510</v>
      </c>
      <c r="B1555">
        <v>274.64013499999999</v>
      </c>
      <c r="C1555">
        <v>571.71875</v>
      </c>
      <c r="D1555">
        <f t="shared" si="290"/>
        <v>207.13291911308818</v>
      </c>
      <c r="E1555">
        <f t="shared" si="296"/>
        <v>-5.3948520705830562E-3</v>
      </c>
      <c r="F1555">
        <f t="shared" si="293"/>
        <v>-0.98370351783318455</v>
      </c>
      <c r="G1555">
        <f t="shared" si="294"/>
        <v>55.33909762662033</v>
      </c>
      <c r="H1555">
        <f t="shared" si="295"/>
        <v>21.13765438662033</v>
      </c>
      <c r="I1555">
        <f t="shared" si="291"/>
        <v>7182.0342910720328</v>
      </c>
      <c r="J1555">
        <f t="shared" si="292"/>
        <v>0.61803398874989479</v>
      </c>
      <c r="K1555">
        <f t="shared" si="287"/>
        <v>2743.2929908222613</v>
      </c>
      <c r="L1555">
        <f t="shared" si="288"/>
        <v>248.85467301707655</v>
      </c>
      <c r="M1555">
        <f t="shared" si="297"/>
        <v>188.57796673643122</v>
      </c>
      <c r="N1555">
        <f t="shared" si="298"/>
        <v>181.27251367584302</v>
      </c>
      <c r="O1555">
        <f t="shared" si="289"/>
        <v>243.62340926240802</v>
      </c>
    </row>
    <row r="1556" spans="1:15" x14ac:dyDescent="0.25">
      <c r="A1556">
        <v>15520</v>
      </c>
      <c r="B1556">
        <v>274.64013499999999</v>
      </c>
      <c r="C1556">
        <v>571.71875</v>
      </c>
      <c r="D1556">
        <f t="shared" si="290"/>
        <v>207.07957043431634</v>
      </c>
      <c r="E1556">
        <f t="shared" si="296"/>
        <v>-5.3348678771840243E-3</v>
      </c>
      <c r="F1556">
        <f t="shared" si="293"/>
        <v>-0.98370351783318455</v>
      </c>
      <c r="G1556">
        <f t="shared" si="294"/>
        <v>55.33909762662033</v>
      </c>
      <c r="H1556">
        <f t="shared" si="295"/>
        <v>21.13765438662033</v>
      </c>
      <c r="I1556">
        <f t="shared" si="291"/>
        <v>7182.0342910720328</v>
      </c>
      <c r="J1556">
        <f t="shared" si="292"/>
        <v>0.61803398874989479</v>
      </c>
      <c r="K1556">
        <f t="shared" si="287"/>
        <v>2743.2929908222613</v>
      </c>
      <c r="L1556">
        <f t="shared" si="288"/>
        <v>248.8342956350406</v>
      </c>
      <c r="M1556">
        <f t="shared" si="297"/>
        <v>188.52461805765938</v>
      </c>
      <c r="N1556">
        <f t="shared" si="298"/>
        <v>181.21916499707118</v>
      </c>
      <c r="O1556">
        <f t="shared" si="289"/>
        <v>243.57006058363618</v>
      </c>
    </row>
    <row r="1557" spans="1:15" x14ac:dyDescent="0.25">
      <c r="A1557">
        <v>15530</v>
      </c>
      <c r="B1557">
        <v>274.64013499999999</v>
      </c>
      <c r="C1557">
        <v>571.71875</v>
      </c>
      <c r="D1557">
        <f t="shared" si="290"/>
        <v>207.02682159747781</v>
      </c>
      <c r="E1557">
        <f t="shared" si="296"/>
        <v>-5.2748836838532043E-3</v>
      </c>
      <c r="F1557">
        <f t="shared" si="293"/>
        <v>-0.98370351783318455</v>
      </c>
      <c r="G1557">
        <f t="shared" si="294"/>
        <v>55.33909762662033</v>
      </c>
      <c r="H1557">
        <f t="shared" si="295"/>
        <v>21.13765438662033</v>
      </c>
      <c r="I1557">
        <f t="shared" si="291"/>
        <v>7182.0342910720328</v>
      </c>
      <c r="J1557">
        <f t="shared" si="292"/>
        <v>0.61803398874989479</v>
      </c>
      <c r="K1557">
        <f t="shared" si="287"/>
        <v>2743.2929908222613</v>
      </c>
      <c r="L1557">
        <f t="shared" si="288"/>
        <v>248.81414737223531</v>
      </c>
      <c r="M1557">
        <f t="shared" si="297"/>
        <v>188.47186922082085</v>
      </c>
      <c r="N1557">
        <f t="shared" si="298"/>
        <v>181.16641616023264</v>
      </c>
      <c r="O1557">
        <f t="shared" si="289"/>
        <v>243.51731174679765</v>
      </c>
    </row>
    <row r="1558" spans="1:15" x14ac:dyDescent="0.25">
      <c r="A1558">
        <v>15540</v>
      </c>
      <c r="B1558">
        <v>274.64013499999999</v>
      </c>
      <c r="C1558">
        <v>571.71875</v>
      </c>
      <c r="D1558">
        <f t="shared" si="290"/>
        <v>206.97467260257292</v>
      </c>
      <c r="E1558">
        <f t="shared" si="296"/>
        <v>-5.2148994904882787E-3</v>
      </c>
      <c r="F1558">
        <f t="shared" si="293"/>
        <v>-0.98370351783318455</v>
      </c>
      <c r="G1558">
        <f t="shared" si="294"/>
        <v>55.33909762662033</v>
      </c>
      <c r="H1558">
        <f t="shared" si="295"/>
        <v>21.13765438662033</v>
      </c>
      <c r="I1558">
        <f t="shared" si="291"/>
        <v>7182.0342910720328</v>
      </c>
      <c r="J1558">
        <f t="shared" si="292"/>
        <v>0.61803398874989479</v>
      </c>
      <c r="K1558">
        <f t="shared" si="287"/>
        <v>2743.2929908222613</v>
      </c>
      <c r="L1558">
        <f t="shared" si="288"/>
        <v>248.79422822866078</v>
      </c>
      <c r="M1558">
        <f t="shared" si="297"/>
        <v>188.41972022591597</v>
      </c>
      <c r="N1558">
        <f t="shared" si="298"/>
        <v>181.11426716532776</v>
      </c>
      <c r="O1558">
        <f t="shared" si="289"/>
        <v>243.46516275189276</v>
      </c>
    </row>
    <row r="1559" spans="1:15" x14ac:dyDescent="0.25">
      <c r="A1559">
        <v>15550</v>
      </c>
      <c r="B1559">
        <v>274.64013499999999</v>
      </c>
      <c r="C1559">
        <v>571.71875</v>
      </c>
      <c r="D1559">
        <f t="shared" si="290"/>
        <v>206.9231234496018</v>
      </c>
      <c r="E1559">
        <f t="shared" si="296"/>
        <v>-5.1549152971119838E-3</v>
      </c>
      <c r="F1559">
        <f t="shared" si="293"/>
        <v>-0.98370351783318455</v>
      </c>
      <c r="G1559">
        <f t="shared" si="294"/>
        <v>55.33909762662033</v>
      </c>
      <c r="H1559">
        <f t="shared" si="295"/>
        <v>21.13765438662033</v>
      </c>
      <c r="I1559">
        <f t="shared" si="291"/>
        <v>7182.0342910720328</v>
      </c>
      <c r="J1559">
        <f t="shared" si="292"/>
        <v>0.61803398874989479</v>
      </c>
      <c r="K1559">
        <f t="shared" si="287"/>
        <v>2743.2929908222613</v>
      </c>
      <c r="L1559">
        <f t="shared" si="288"/>
        <v>248.77453820431708</v>
      </c>
      <c r="M1559">
        <f t="shared" si="297"/>
        <v>188.36817107294485</v>
      </c>
      <c r="N1559">
        <f t="shared" si="298"/>
        <v>181.06271801235664</v>
      </c>
      <c r="O1559">
        <f t="shared" si="289"/>
        <v>243.41361359892164</v>
      </c>
    </row>
    <row r="1560" spans="1:15" x14ac:dyDescent="0.25">
      <c r="A1560">
        <v>15560</v>
      </c>
      <c r="B1560">
        <v>274.64013499999999</v>
      </c>
      <c r="C1560">
        <v>571.71875</v>
      </c>
      <c r="D1560">
        <f t="shared" si="290"/>
        <v>206.87217413856422</v>
      </c>
      <c r="E1560">
        <f t="shared" si="296"/>
        <v>-5.0949311037584268E-3</v>
      </c>
      <c r="F1560">
        <f t="shared" si="293"/>
        <v>-0.98370351783318455</v>
      </c>
      <c r="G1560">
        <f t="shared" si="294"/>
        <v>55.33909762662033</v>
      </c>
      <c r="H1560">
        <f t="shared" si="295"/>
        <v>21.13765438662033</v>
      </c>
      <c r="I1560">
        <f t="shared" si="291"/>
        <v>7182.0342910720328</v>
      </c>
      <c r="J1560">
        <f t="shared" si="292"/>
        <v>0.61803398874989479</v>
      </c>
      <c r="K1560">
        <f t="shared" si="287"/>
        <v>2743.2929908222613</v>
      </c>
      <c r="L1560">
        <f t="shared" si="288"/>
        <v>248.75507729920412</v>
      </c>
      <c r="M1560">
        <f t="shared" si="297"/>
        <v>188.31722176190726</v>
      </c>
      <c r="N1560">
        <f t="shared" si="298"/>
        <v>181.01176870131906</v>
      </c>
      <c r="O1560">
        <f t="shared" si="289"/>
        <v>243.36266428788406</v>
      </c>
    </row>
    <row r="1561" spans="1:15" x14ac:dyDescent="0.25">
      <c r="A1561">
        <v>15570</v>
      </c>
      <c r="B1561">
        <v>274.64013499999999</v>
      </c>
      <c r="C1561">
        <v>571.71875</v>
      </c>
      <c r="D1561">
        <f t="shared" si="290"/>
        <v>206.82182466946017</v>
      </c>
      <c r="E1561">
        <f t="shared" si="296"/>
        <v>-5.0349469104048698E-3</v>
      </c>
      <c r="F1561">
        <f t="shared" si="293"/>
        <v>-0.98370351783318455</v>
      </c>
      <c r="G1561">
        <f t="shared" si="294"/>
        <v>55.33909762662033</v>
      </c>
      <c r="H1561">
        <f t="shared" si="295"/>
        <v>21.13765438662033</v>
      </c>
      <c r="I1561">
        <f t="shared" si="291"/>
        <v>7182.0342910720328</v>
      </c>
      <c r="J1561">
        <f t="shared" si="292"/>
        <v>0.61803398874989479</v>
      </c>
      <c r="K1561">
        <f t="shared" si="287"/>
        <v>2743.2929908222613</v>
      </c>
      <c r="L1561">
        <f t="shared" si="288"/>
        <v>248.73584551332189</v>
      </c>
      <c r="M1561">
        <f t="shared" si="297"/>
        <v>188.26687229280321</v>
      </c>
      <c r="N1561">
        <f t="shared" si="298"/>
        <v>180.96141923221501</v>
      </c>
      <c r="O1561">
        <f t="shared" si="289"/>
        <v>243.31231481878001</v>
      </c>
    </row>
    <row r="1562" spans="1:15" x14ac:dyDescent="0.25">
      <c r="A1562">
        <v>15580</v>
      </c>
      <c r="B1562">
        <v>274.64013499999999</v>
      </c>
      <c r="C1562">
        <v>571.71875</v>
      </c>
      <c r="D1562">
        <f t="shared" si="290"/>
        <v>206.77207504229011</v>
      </c>
      <c r="E1562">
        <f t="shared" si="296"/>
        <v>-4.9749627170058378E-3</v>
      </c>
      <c r="F1562">
        <f t="shared" si="293"/>
        <v>-0.98370351783318455</v>
      </c>
      <c r="G1562">
        <f t="shared" si="294"/>
        <v>55.33909762662033</v>
      </c>
      <c r="H1562">
        <f t="shared" si="295"/>
        <v>21.13765438662033</v>
      </c>
      <c r="I1562">
        <f t="shared" si="291"/>
        <v>7182.0342910720328</v>
      </c>
      <c r="J1562">
        <f t="shared" si="292"/>
        <v>0.61803398874989479</v>
      </c>
      <c r="K1562">
        <f t="shared" si="287"/>
        <v>2743.2929908222613</v>
      </c>
      <c r="L1562">
        <f t="shared" si="288"/>
        <v>248.71684284667054</v>
      </c>
      <c r="M1562">
        <f t="shared" si="297"/>
        <v>188.21712266563316</v>
      </c>
      <c r="N1562">
        <f t="shared" si="298"/>
        <v>180.91166960504495</v>
      </c>
      <c r="O1562">
        <f t="shared" si="289"/>
        <v>243.26256519160995</v>
      </c>
    </row>
    <row r="1563" spans="1:15" x14ac:dyDescent="0.25">
      <c r="A1563">
        <v>15590</v>
      </c>
      <c r="B1563">
        <v>274.64013499999999</v>
      </c>
      <c r="C1563">
        <v>571.71875</v>
      </c>
      <c r="D1563">
        <f t="shared" si="290"/>
        <v>206.72292525705336</v>
      </c>
      <c r="E1563">
        <f t="shared" si="296"/>
        <v>-4.9149785236750178E-3</v>
      </c>
      <c r="F1563">
        <f t="shared" si="293"/>
        <v>-0.98370351783318455</v>
      </c>
      <c r="G1563">
        <f t="shared" si="294"/>
        <v>55.33909762662033</v>
      </c>
      <c r="H1563">
        <f t="shared" si="295"/>
        <v>21.13765438662033</v>
      </c>
      <c r="I1563">
        <f t="shared" si="291"/>
        <v>7182.0342910720328</v>
      </c>
      <c r="J1563">
        <f t="shared" si="292"/>
        <v>0.61803398874989479</v>
      </c>
      <c r="K1563">
        <f t="shared" si="287"/>
        <v>2743.2929908222613</v>
      </c>
      <c r="L1563">
        <f t="shared" si="288"/>
        <v>248.69806929924988</v>
      </c>
      <c r="M1563">
        <f t="shared" si="297"/>
        <v>188.16797288039641</v>
      </c>
      <c r="N1563">
        <f t="shared" si="298"/>
        <v>180.8625198198082</v>
      </c>
      <c r="O1563">
        <f t="shared" si="289"/>
        <v>243.2134154063732</v>
      </c>
    </row>
    <row r="1564" spans="1:15" x14ac:dyDescent="0.25">
      <c r="A1564">
        <v>15600</v>
      </c>
      <c r="B1564">
        <v>274.64013499999999</v>
      </c>
      <c r="C1564">
        <v>571.71875</v>
      </c>
      <c r="D1564">
        <f t="shared" si="290"/>
        <v>206.67437531375026</v>
      </c>
      <c r="E1564">
        <f t="shared" si="296"/>
        <v>-4.8549943303100914E-3</v>
      </c>
      <c r="F1564">
        <f t="shared" si="293"/>
        <v>-0.98370351783318455</v>
      </c>
      <c r="G1564">
        <f t="shared" si="294"/>
        <v>55.33909762662033</v>
      </c>
      <c r="H1564">
        <f t="shared" si="295"/>
        <v>21.13765438662033</v>
      </c>
      <c r="I1564">
        <f t="shared" si="291"/>
        <v>7182.0342910720328</v>
      </c>
      <c r="J1564">
        <f t="shared" si="292"/>
        <v>0.61803398874989479</v>
      </c>
      <c r="K1564">
        <f t="shared" si="287"/>
        <v>2743.2929908222613</v>
      </c>
      <c r="L1564">
        <f t="shared" si="288"/>
        <v>248.67952487105998</v>
      </c>
      <c r="M1564">
        <f t="shared" si="297"/>
        <v>188.1194229370933</v>
      </c>
      <c r="N1564">
        <f t="shared" si="298"/>
        <v>180.8139698765051</v>
      </c>
      <c r="O1564">
        <f t="shared" si="289"/>
        <v>243.1648654630701</v>
      </c>
    </row>
    <row r="1565" spans="1:15" x14ac:dyDescent="0.25">
      <c r="A1565">
        <v>15610</v>
      </c>
      <c r="B1565">
        <v>274.64013499999999</v>
      </c>
      <c r="C1565">
        <v>571.71875</v>
      </c>
      <c r="D1565">
        <f t="shared" si="290"/>
        <v>206.62642521238104</v>
      </c>
      <c r="E1565">
        <f t="shared" si="296"/>
        <v>-4.7950101369224288E-3</v>
      </c>
      <c r="F1565">
        <f t="shared" si="293"/>
        <v>-0.98370351783318455</v>
      </c>
      <c r="G1565">
        <f t="shared" si="294"/>
        <v>55.33909762662033</v>
      </c>
      <c r="H1565">
        <f t="shared" si="295"/>
        <v>21.13765438662033</v>
      </c>
      <c r="I1565">
        <f t="shared" si="291"/>
        <v>7182.0342910720328</v>
      </c>
      <c r="J1565">
        <f t="shared" si="292"/>
        <v>0.61803398874989479</v>
      </c>
      <c r="K1565">
        <f t="shared" si="287"/>
        <v>2743.2929908222613</v>
      </c>
      <c r="L1565">
        <f t="shared" si="288"/>
        <v>248.66120956210094</v>
      </c>
      <c r="M1565">
        <f t="shared" si="297"/>
        <v>188.07147283572408</v>
      </c>
      <c r="N1565">
        <f t="shared" si="298"/>
        <v>180.76601977513587</v>
      </c>
      <c r="O1565">
        <f t="shared" si="289"/>
        <v>243.11691536170088</v>
      </c>
    </row>
    <row r="1566" spans="1:15" x14ac:dyDescent="0.25">
      <c r="A1566">
        <v>15620</v>
      </c>
      <c r="B1566">
        <v>274.64013499999999</v>
      </c>
      <c r="C1566">
        <v>571.71875</v>
      </c>
      <c r="D1566">
        <f t="shared" si="290"/>
        <v>206.57907495294512</v>
      </c>
      <c r="E1566">
        <f t="shared" si="296"/>
        <v>-4.7350259435916088E-3</v>
      </c>
      <c r="F1566">
        <f t="shared" si="293"/>
        <v>-0.98370351783318455</v>
      </c>
      <c r="G1566">
        <f t="shared" si="294"/>
        <v>55.33909762662033</v>
      </c>
      <c r="H1566">
        <f t="shared" si="295"/>
        <v>21.13765438662033</v>
      </c>
      <c r="I1566">
        <f t="shared" si="291"/>
        <v>7182.0342910720328</v>
      </c>
      <c r="J1566">
        <f t="shared" si="292"/>
        <v>0.61803398874989479</v>
      </c>
      <c r="K1566">
        <f t="shared" si="287"/>
        <v>2743.2929908222613</v>
      </c>
      <c r="L1566">
        <f t="shared" si="288"/>
        <v>248.64312337237254</v>
      </c>
      <c r="M1566">
        <f t="shared" si="297"/>
        <v>188.02412257628816</v>
      </c>
      <c r="N1566">
        <f t="shared" si="298"/>
        <v>180.71866951569996</v>
      </c>
      <c r="O1566">
        <f t="shared" si="289"/>
        <v>243.06956510226496</v>
      </c>
    </row>
    <row r="1567" spans="1:15" x14ac:dyDescent="0.25">
      <c r="A1567">
        <v>15630</v>
      </c>
      <c r="B1567">
        <v>274.64013499999999</v>
      </c>
      <c r="C1567">
        <v>571.71875</v>
      </c>
      <c r="D1567">
        <f t="shared" si="290"/>
        <v>206.53232453544297</v>
      </c>
      <c r="E1567">
        <f t="shared" si="296"/>
        <v>-4.6750417502153139E-3</v>
      </c>
      <c r="F1567">
        <f t="shared" si="293"/>
        <v>-0.98370351783318455</v>
      </c>
      <c r="G1567">
        <f t="shared" si="294"/>
        <v>55.33909762662033</v>
      </c>
      <c r="H1567">
        <f t="shared" si="295"/>
        <v>21.13765438662033</v>
      </c>
      <c r="I1567">
        <f t="shared" si="291"/>
        <v>7182.0342910720328</v>
      </c>
      <c r="J1567">
        <f t="shared" si="292"/>
        <v>0.61803398874989479</v>
      </c>
      <c r="K1567">
        <f t="shared" si="287"/>
        <v>2743.2929908222613</v>
      </c>
      <c r="L1567">
        <f t="shared" si="288"/>
        <v>248.62526630187497</v>
      </c>
      <c r="M1567">
        <f t="shared" si="297"/>
        <v>187.97737215878601</v>
      </c>
      <c r="N1567">
        <f t="shared" si="298"/>
        <v>180.6719190981978</v>
      </c>
      <c r="O1567">
        <f t="shared" si="289"/>
        <v>243.02281468476281</v>
      </c>
    </row>
    <row r="1568" spans="1:15" x14ac:dyDescent="0.25">
      <c r="A1568">
        <v>15640</v>
      </c>
      <c r="B1568">
        <v>274.64013499999999</v>
      </c>
      <c r="C1568">
        <v>571.71875</v>
      </c>
      <c r="D1568">
        <f t="shared" si="290"/>
        <v>206.48617395987458</v>
      </c>
      <c r="E1568">
        <f t="shared" si="296"/>
        <v>-4.6150575568390199E-3</v>
      </c>
      <c r="F1568">
        <f t="shared" si="293"/>
        <v>-0.98370351783318455</v>
      </c>
      <c r="G1568">
        <f t="shared" si="294"/>
        <v>55.33909762662033</v>
      </c>
      <c r="H1568">
        <f t="shared" si="295"/>
        <v>21.13765438662033</v>
      </c>
      <c r="I1568">
        <f t="shared" si="291"/>
        <v>7182.0342910720328</v>
      </c>
      <c r="J1568">
        <f t="shared" si="292"/>
        <v>0.61803398874989479</v>
      </c>
      <c r="K1568">
        <f t="shared" si="287"/>
        <v>2743.2929908222613</v>
      </c>
      <c r="L1568">
        <f t="shared" si="288"/>
        <v>248.60763835060823</v>
      </c>
      <c r="M1568">
        <f t="shared" si="297"/>
        <v>187.93122158321762</v>
      </c>
      <c r="N1568">
        <f t="shared" si="298"/>
        <v>180.62576852262941</v>
      </c>
      <c r="O1568">
        <f t="shared" si="289"/>
        <v>242.97666410919442</v>
      </c>
    </row>
    <row r="1569" spans="1:15" x14ac:dyDescent="0.25">
      <c r="A1569">
        <v>15650</v>
      </c>
      <c r="B1569">
        <v>274.64013499999999</v>
      </c>
      <c r="C1569">
        <v>571.71875</v>
      </c>
      <c r="D1569">
        <f t="shared" si="290"/>
        <v>206.44062322623961</v>
      </c>
      <c r="E1569">
        <f t="shared" si="296"/>
        <v>-4.5550733634968314E-3</v>
      </c>
      <c r="F1569">
        <f t="shared" si="293"/>
        <v>-0.98370351783318455</v>
      </c>
      <c r="G1569">
        <f t="shared" si="294"/>
        <v>55.33909762662033</v>
      </c>
      <c r="H1569">
        <f t="shared" si="295"/>
        <v>21.13765438662033</v>
      </c>
      <c r="I1569">
        <f t="shared" si="291"/>
        <v>7182.0342910720328</v>
      </c>
      <c r="J1569">
        <f t="shared" si="292"/>
        <v>0.61803398874989479</v>
      </c>
      <c r="K1569">
        <f t="shared" si="287"/>
        <v>2743.2929908222613</v>
      </c>
      <c r="L1569">
        <f t="shared" si="288"/>
        <v>248.59023951857216</v>
      </c>
      <c r="M1569">
        <f t="shared" si="297"/>
        <v>187.88567084958265</v>
      </c>
      <c r="N1569">
        <f t="shared" si="298"/>
        <v>180.58021778899445</v>
      </c>
      <c r="O1569">
        <f t="shared" si="289"/>
        <v>242.93111337555945</v>
      </c>
    </row>
    <row r="1570" spans="1:15" x14ac:dyDescent="0.25">
      <c r="A1570">
        <v>15660</v>
      </c>
      <c r="B1570">
        <v>274.64013499999999</v>
      </c>
      <c r="C1570">
        <v>571.71875</v>
      </c>
      <c r="D1570">
        <f t="shared" si="290"/>
        <v>206.39567233453829</v>
      </c>
      <c r="E1570">
        <f t="shared" si="296"/>
        <v>-4.4950891701319049E-3</v>
      </c>
      <c r="F1570">
        <f t="shared" si="293"/>
        <v>-0.98370351783318455</v>
      </c>
      <c r="G1570">
        <f t="shared" si="294"/>
        <v>55.33909762662033</v>
      </c>
      <c r="H1570">
        <f t="shared" si="295"/>
        <v>21.13765438662033</v>
      </c>
      <c r="I1570">
        <f t="shared" si="291"/>
        <v>7182.0342910720328</v>
      </c>
      <c r="J1570">
        <f t="shared" si="292"/>
        <v>0.61803398874989479</v>
      </c>
      <c r="K1570">
        <f t="shared" si="287"/>
        <v>2743.2929908222613</v>
      </c>
      <c r="L1570">
        <f t="shared" si="288"/>
        <v>248.57306980576686</v>
      </c>
      <c r="M1570">
        <f t="shared" si="297"/>
        <v>187.84071995788133</v>
      </c>
      <c r="N1570">
        <f t="shared" si="298"/>
        <v>180.53526689729313</v>
      </c>
      <c r="O1570">
        <f t="shared" si="289"/>
        <v>242.88616248385813</v>
      </c>
    </row>
    <row r="1571" spans="1:15" x14ac:dyDescent="0.25">
      <c r="A1571">
        <v>15670</v>
      </c>
      <c r="B1571">
        <v>274.64013499999999</v>
      </c>
      <c r="C1571">
        <v>571.71875</v>
      </c>
      <c r="D1571">
        <f t="shared" si="290"/>
        <v>206.35132128477085</v>
      </c>
      <c r="E1571">
        <f t="shared" si="296"/>
        <v>-4.4351049767442415E-3</v>
      </c>
      <c r="F1571">
        <f t="shared" si="293"/>
        <v>-0.98370351783318455</v>
      </c>
      <c r="G1571">
        <f t="shared" si="294"/>
        <v>55.33909762662033</v>
      </c>
      <c r="H1571">
        <f t="shared" si="295"/>
        <v>21.13765438662033</v>
      </c>
      <c r="I1571">
        <f t="shared" si="291"/>
        <v>7182.0342910720328</v>
      </c>
      <c r="J1571">
        <f t="shared" si="292"/>
        <v>0.61803398874989479</v>
      </c>
      <c r="K1571">
        <f t="shared" si="287"/>
        <v>2743.2929908222613</v>
      </c>
      <c r="L1571">
        <f t="shared" si="288"/>
        <v>248.55612921219245</v>
      </c>
      <c r="M1571">
        <f t="shared" si="297"/>
        <v>187.79636890811389</v>
      </c>
      <c r="N1571">
        <f t="shared" si="298"/>
        <v>180.49091584752568</v>
      </c>
      <c r="O1571">
        <f t="shared" si="289"/>
        <v>242.84181143409069</v>
      </c>
    </row>
    <row r="1572" spans="1:15" x14ac:dyDescent="0.25">
      <c r="A1572">
        <v>15680</v>
      </c>
      <c r="B1572">
        <v>274.64013499999999</v>
      </c>
      <c r="C1572">
        <v>571.71875</v>
      </c>
      <c r="D1572">
        <f t="shared" si="290"/>
        <v>206.30757007693671</v>
      </c>
      <c r="E1572">
        <f t="shared" si="296"/>
        <v>-4.3751207834134224E-3</v>
      </c>
      <c r="F1572">
        <f t="shared" si="293"/>
        <v>-0.98370351783318455</v>
      </c>
      <c r="G1572">
        <f t="shared" si="294"/>
        <v>55.33909762662033</v>
      </c>
      <c r="H1572">
        <f t="shared" si="295"/>
        <v>21.13765438662033</v>
      </c>
      <c r="I1572">
        <f t="shared" si="291"/>
        <v>7182.0342910720328</v>
      </c>
      <c r="J1572">
        <f t="shared" si="292"/>
        <v>0.61803398874989479</v>
      </c>
      <c r="K1572">
        <f t="shared" si="287"/>
        <v>2743.2929908222613</v>
      </c>
      <c r="L1572">
        <f t="shared" si="288"/>
        <v>248.53941773784865</v>
      </c>
      <c r="M1572">
        <f t="shared" si="297"/>
        <v>187.75261770027976</v>
      </c>
      <c r="N1572">
        <f t="shared" si="298"/>
        <v>180.44716463969155</v>
      </c>
      <c r="O1572">
        <f t="shared" si="289"/>
        <v>242.79806022625655</v>
      </c>
    </row>
    <row r="1573" spans="1:15" x14ac:dyDescent="0.25">
      <c r="A1573">
        <v>15690</v>
      </c>
      <c r="B1573">
        <v>274.64013499999999</v>
      </c>
      <c r="C1573">
        <v>571.71875</v>
      </c>
      <c r="D1573">
        <f t="shared" si="290"/>
        <v>206.26441871103634</v>
      </c>
      <c r="E1573">
        <f t="shared" si="296"/>
        <v>-4.3151365900371275E-3</v>
      </c>
      <c r="F1573">
        <f t="shared" si="293"/>
        <v>-0.98370351783318455</v>
      </c>
      <c r="G1573">
        <f t="shared" si="294"/>
        <v>55.33909762662033</v>
      </c>
      <c r="H1573">
        <f t="shared" si="295"/>
        <v>21.13765438662033</v>
      </c>
      <c r="I1573">
        <f t="shared" si="291"/>
        <v>7182.0342910720328</v>
      </c>
      <c r="J1573">
        <f t="shared" si="292"/>
        <v>0.61803398874989479</v>
      </c>
      <c r="K1573">
        <f t="shared" si="287"/>
        <v>2743.2929908222613</v>
      </c>
      <c r="L1573">
        <f t="shared" si="288"/>
        <v>248.52293538273568</v>
      </c>
      <c r="M1573">
        <f t="shared" si="297"/>
        <v>187.70946633437939</v>
      </c>
      <c r="N1573">
        <f t="shared" si="298"/>
        <v>180.40401327379118</v>
      </c>
      <c r="O1573">
        <f t="shared" si="289"/>
        <v>242.75490886035618</v>
      </c>
    </row>
    <row r="1574" spans="1:15" x14ac:dyDescent="0.25">
      <c r="A1574">
        <v>15700</v>
      </c>
      <c r="B1574">
        <v>274.64013499999999</v>
      </c>
      <c r="C1574">
        <v>571.71875</v>
      </c>
      <c r="D1574">
        <f t="shared" si="290"/>
        <v>206.22186718706973</v>
      </c>
      <c r="E1574">
        <f t="shared" si="296"/>
        <v>-4.2551523966608325E-3</v>
      </c>
      <c r="F1574">
        <f t="shared" si="293"/>
        <v>-0.98370351783318455</v>
      </c>
      <c r="G1574">
        <f t="shared" si="294"/>
        <v>55.33909762662033</v>
      </c>
      <c r="H1574">
        <f t="shared" si="295"/>
        <v>21.13765438662033</v>
      </c>
      <c r="I1574">
        <f t="shared" si="291"/>
        <v>7182.0342910720328</v>
      </c>
      <c r="J1574">
        <f t="shared" si="292"/>
        <v>0.61803398874989479</v>
      </c>
      <c r="K1574">
        <f t="shared" si="287"/>
        <v>2743.2929908222613</v>
      </c>
      <c r="L1574">
        <f t="shared" si="288"/>
        <v>248.50668214685356</v>
      </c>
      <c r="M1574">
        <f t="shared" si="297"/>
        <v>187.66691481041278</v>
      </c>
      <c r="N1574">
        <f t="shared" si="298"/>
        <v>180.36146174982457</v>
      </c>
      <c r="O1574">
        <f t="shared" si="289"/>
        <v>242.71235733638957</v>
      </c>
    </row>
    <row r="1575" spans="1:15" x14ac:dyDescent="0.25">
      <c r="A1575">
        <v>15710</v>
      </c>
      <c r="B1575">
        <v>274.64013499999999</v>
      </c>
      <c r="C1575">
        <v>571.71875</v>
      </c>
      <c r="D1575">
        <f t="shared" si="290"/>
        <v>206.17991550503655</v>
      </c>
      <c r="E1575">
        <f t="shared" si="296"/>
        <v>-4.195168203318644E-3</v>
      </c>
      <c r="F1575">
        <f t="shared" si="293"/>
        <v>-0.98370351783318455</v>
      </c>
      <c r="G1575">
        <f t="shared" si="294"/>
        <v>55.33909762662033</v>
      </c>
      <c r="H1575">
        <f t="shared" si="295"/>
        <v>21.13765438662033</v>
      </c>
      <c r="I1575">
        <f t="shared" si="291"/>
        <v>7182.0342910720328</v>
      </c>
      <c r="J1575">
        <f t="shared" si="292"/>
        <v>0.61803398874989479</v>
      </c>
      <c r="K1575">
        <f t="shared" si="287"/>
        <v>2743.2929908222613</v>
      </c>
      <c r="L1575">
        <f t="shared" si="288"/>
        <v>248.4906580302021</v>
      </c>
      <c r="M1575">
        <f t="shared" si="297"/>
        <v>187.62496312837959</v>
      </c>
      <c r="N1575">
        <f t="shared" si="298"/>
        <v>180.31951006779138</v>
      </c>
      <c r="O1575">
        <f t="shared" si="289"/>
        <v>242.67040565435639</v>
      </c>
    </row>
    <row r="1576" spans="1:15" x14ac:dyDescent="0.25">
      <c r="A1576">
        <v>15720</v>
      </c>
      <c r="B1576">
        <v>274.64013499999999</v>
      </c>
      <c r="C1576">
        <v>571.71875</v>
      </c>
      <c r="D1576">
        <f t="shared" si="290"/>
        <v>206.13856366493701</v>
      </c>
      <c r="E1576">
        <f t="shared" si="296"/>
        <v>-4.1351840099537185E-3</v>
      </c>
      <c r="F1576">
        <f t="shared" si="293"/>
        <v>-0.98370351783318455</v>
      </c>
      <c r="G1576">
        <f t="shared" si="294"/>
        <v>55.33909762662033</v>
      </c>
      <c r="H1576">
        <f t="shared" si="295"/>
        <v>21.13765438662033</v>
      </c>
      <c r="I1576">
        <f t="shared" si="291"/>
        <v>7182.0342910720328</v>
      </c>
      <c r="J1576">
        <f t="shared" si="292"/>
        <v>0.61803398874989479</v>
      </c>
      <c r="K1576">
        <f t="shared" si="287"/>
        <v>2743.2929908222613</v>
      </c>
      <c r="L1576">
        <f t="shared" si="288"/>
        <v>248.47486303278143</v>
      </c>
      <c r="M1576">
        <f t="shared" si="297"/>
        <v>187.58361128828005</v>
      </c>
      <c r="N1576">
        <f t="shared" si="298"/>
        <v>180.27815822769185</v>
      </c>
      <c r="O1576">
        <f t="shared" si="289"/>
        <v>242.62905381425685</v>
      </c>
    </row>
    <row r="1577" spans="1:15" x14ac:dyDescent="0.25">
      <c r="A1577">
        <v>15730</v>
      </c>
      <c r="B1577">
        <v>274.64013499999999</v>
      </c>
      <c r="C1577">
        <v>571.71875</v>
      </c>
      <c r="D1577">
        <f t="shared" si="290"/>
        <v>206.09781166677135</v>
      </c>
      <c r="E1577">
        <f t="shared" si="296"/>
        <v>-4.0751998165660551E-3</v>
      </c>
      <c r="F1577">
        <f t="shared" si="293"/>
        <v>-0.98370351783318455</v>
      </c>
      <c r="G1577">
        <f t="shared" si="294"/>
        <v>55.33909762662033</v>
      </c>
      <c r="H1577">
        <f t="shared" si="295"/>
        <v>21.13765438662033</v>
      </c>
      <c r="I1577">
        <f t="shared" si="291"/>
        <v>7182.0342910720328</v>
      </c>
      <c r="J1577">
        <f t="shared" si="292"/>
        <v>0.61803398874989479</v>
      </c>
      <c r="K1577">
        <f t="shared" si="287"/>
        <v>2743.2929908222613</v>
      </c>
      <c r="L1577">
        <f t="shared" si="288"/>
        <v>248.45929715459164</v>
      </c>
      <c r="M1577">
        <f t="shared" si="297"/>
        <v>187.54285929011439</v>
      </c>
      <c r="N1577">
        <f t="shared" si="298"/>
        <v>180.23740622952619</v>
      </c>
      <c r="O1577">
        <f t="shared" si="289"/>
        <v>242.58830181609119</v>
      </c>
    </row>
    <row r="1578" spans="1:15" x14ac:dyDescent="0.25">
      <c r="A1578">
        <v>15740</v>
      </c>
      <c r="B1578">
        <v>274.64013499999999</v>
      </c>
      <c r="C1578">
        <v>571.71875</v>
      </c>
      <c r="D1578">
        <f t="shared" si="290"/>
        <v>206.05765951053911</v>
      </c>
      <c r="E1578">
        <f t="shared" si="296"/>
        <v>-4.0152156232238665E-3</v>
      </c>
      <c r="F1578">
        <f t="shared" si="293"/>
        <v>-0.98370351783318455</v>
      </c>
      <c r="G1578">
        <f t="shared" si="294"/>
        <v>55.33909762662033</v>
      </c>
      <c r="H1578">
        <f t="shared" si="295"/>
        <v>21.13765438662033</v>
      </c>
      <c r="I1578">
        <f t="shared" si="291"/>
        <v>7182.0342910720328</v>
      </c>
      <c r="J1578">
        <f t="shared" si="292"/>
        <v>0.61803398874989479</v>
      </c>
      <c r="K1578">
        <f t="shared" si="287"/>
        <v>2743.2929908222613</v>
      </c>
      <c r="L1578">
        <f t="shared" si="288"/>
        <v>248.4439603956325</v>
      </c>
      <c r="M1578">
        <f t="shared" si="297"/>
        <v>187.50270713388215</v>
      </c>
      <c r="N1578">
        <f t="shared" si="298"/>
        <v>180.19725407329395</v>
      </c>
      <c r="O1578">
        <f t="shared" si="289"/>
        <v>242.54814965985895</v>
      </c>
    </row>
    <row r="1579" spans="1:15" x14ac:dyDescent="0.25">
      <c r="A1579">
        <v>15750</v>
      </c>
      <c r="B1579">
        <v>274.64013499999999</v>
      </c>
      <c r="C1579">
        <v>571.71875</v>
      </c>
      <c r="D1579">
        <f t="shared" si="290"/>
        <v>206.01810719624041</v>
      </c>
      <c r="E1579">
        <f t="shared" si="296"/>
        <v>-3.9552314298703095E-3</v>
      </c>
      <c r="F1579">
        <f t="shared" si="293"/>
        <v>-0.98370351783318455</v>
      </c>
      <c r="G1579">
        <f t="shared" si="294"/>
        <v>55.33909762662033</v>
      </c>
      <c r="H1579">
        <f t="shared" si="295"/>
        <v>21.13765438662033</v>
      </c>
      <c r="I1579">
        <f t="shared" si="291"/>
        <v>7182.0342910720328</v>
      </c>
      <c r="J1579">
        <f t="shared" si="292"/>
        <v>0.61803398874989479</v>
      </c>
      <c r="K1579">
        <f t="shared" si="287"/>
        <v>2743.2929908222613</v>
      </c>
      <c r="L1579">
        <f t="shared" si="288"/>
        <v>248.42885275590413</v>
      </c>
      <c r="M1579">
        <f t="shared" si="297"/>
        <v>187.46315481958345</v>
      </c>
      <c r="N1579">
        <f t="shared" si="298"/>
        <v>180.15770175899524</v>
      </c>
      <c r="O1579">
        <f t="shared" si="289"/>
        <v>242.50859734556025</v>
      </c>
    </row>
    <row r="1580" spans="1:15" x14ac:dyDescent="0.25">
      <c r="A1580">
        <v>15760</v>
      </c>
      <c r="B1580">
        <v>274.64013499999999</v>
      </c>
      <c r="C1580">
        <v>571.71875</v>
      </c>
      <c r="D1580">
        <f t="shared" si="290"/>
        <v>205.97915472387569</v>
      </c>
      <c r="E1580">
        <f t="shared" si="296"/>
        <v>-3.8952472364712776E-3</v>
      </c>
      <c r="F1580">
        <f t="shared" si="293"/>
        <v>-0.98370351783318455</v>
      </c>
      <c r="G1580">
        <f t="shared" si="294"/>
        <v>55.33909762662033</v>
      </c>
      <c r="H1580">
        <f t="shared" si="295"/>
        <v>21.13765438662033</v>
      </c>
      <c r="I1580">
        <f t="shared" si="291"/>
        <v>7182.0342910720328</v>
      </c>
      <c r="J1580">
        <f t="shared" si="292"/>
        <v>0.61803398874989479</v>
      </c>
      <c r="K1580">
        <f t="shared" si="287"/>
        <v>2743.2929908222613</v>
      </c>
      <c r="L1580">
        <f t="shared" si="288"/>
        <v>248.41397423540664</v>
      </c>
      <c r="M1580">
        <f t="shared" si="297"/>
        <v>187.42420234721874</v>
      </c>
      <c r="N1580">
        <f t="shared" si="298"/>
        <v>180.11874928663053</v>
      </c>
      <c r="O1580">
        <f t="shared" si="289"/>
        <v>242.46964487319553</v>
      </c>
    </row>
    <row r="1581" spans="1:15" x14ac:dyDescent="0.25">
      <c r="A1581">
        <v>15770</v>
      </c>
      <c r="B1581">
        <v>274.64013499999999</v>
      </c>
      <c r="C1581">
        <v>571.71875</v>
      </c>
      <c r="D1581">
        <f t="shared" si="290"/>
        <v>205.94080209344429</v>
      </c>
      <c r="E1581">
        <f t="shared" si="296"/>
        <v>-3.8352630431404576E-3</v>
      </c>
      <c r="F1581">
        <f t="shared" si="293"/>
        <v>-0.98370351783318455</v>
      </c>
      <c r="G1581">
        <f t="shared" si="294"/>
        <v>55.33909762662033</v>
      </c>
      <c r="H1581">
        <f t="shared" si="295"/>
        <v>21.13765438662033</v>
      </c>
      <c r="I1581">
        <f t="shared" si="291"/>
        <v>7182.0342910720328</v>
      </c>
      <c r="J1581">
        <f t="shared" si="292"/>
        <v>0.61803398874989479</v>
      </c>
      <c r="K1581">
        <f t="shared" si="287"/>
        <v>2743.2929908222613</v>
      </c>
      <c r="L1581">
        <f t="shared" si="288"/>
        <v>248.3993248341398</v>
      </c>
      <c r="M1581">
        <f t="shared" si="297"/>
        <v>187.38584971678733</v>
      </c>
      <c r="N1581">
        <f t="shared" si="298"/>
        <v>180.08039665619913</v>
      </c>
      <c r="O1581">
        <f t="shared" si="289"/>
        <v>242.43129224276413</v>
      </c>
    </row>
    <row r="1582" spans="1:15" x14ac:dyDescent="0.25">
      <c r="A1582">
        <v>15780</v>
      </c>
      <c r="B1582">
        <v>274.64013499999999</v>
      </c>
      <c r="C1582">
        <v>571.71875</v>
      </c>
      <c r="D1582">
        <f t="shared" si="290"/>
        <v>205.90304930494653</v>
      </c>
      <c r="E1582">
        <f t="shared" si="296"/>
        <v>-3.775278849775532E-3</v>
      </c>
      <c r="F1582">
        <f t="shared" si="293"/>
        <v>-0.98370351783318455</v>
      </c>
      <c r="G1582">
        <f t="shared" si="294"/>
        <v>55.33909762662033</v>
      </c>
      <c r="H1582">
        <f t="shared" si="295"/>
        <v>21.13765438662033</v>
      </c>
      <c r="I1582">
        <f t="shared" si="291"/>
        <v>7182.0342910720328</v>
      </c>
      <c r="J1582">
        <f t="shared" si="292"/>
        <v>0.61803398874989479</v>
      </c>
      <c r="K1582">
        <f t="shared" ref="K1582:K1645" si="299">+(1-J1582)*I1582</f>
        <v>2743.2929908222613</v>
      </c>
      <c r="L1582">
        <f t="shared" ref="L1582:L1645" si="300">+D1582+J1582*(B1582-D1582)</f>
        <v>248.38490455210376</v>
      </c>
      <c r="M1582">
        <f t="shared" si="297"/>
        <v>187.34809692828958</v>
      </c>
      <c r="N1582">
        <f t="shared" si="298"/>
        <v>180.04264386770137</v>
      </c>
      <c r="O1582">
        <f t="shared" si="289"/>
        <v>242.39353945426637</v>
      </c>
    </row>
    <row r="1583" spans="1:15" x14ac:dyDescent="0.25">
      <c r="A1583">
        <v>15790</v>
      </c>
      <c r="B1583">
        <v>274.64013499999999</v>
      </c>
      <c r="C1583">
        <v>571.71875</v>
      </c>
      <c r="D1583">
        <f t="shared" si="290"/>
        <v>205.86589635838243</v>
      </c>
      <c r="E1583">
        <f t="shared" si="296"/>
        <v>-3.7152946564106061E-3</v>
      </c>
      <c r="F1583">
        <f t="shared" si="293"/>
        <v>-0.98370351783318455</v>
      </c>
      <c r="G1583">
        <f t="shared" si="294"/>
        <v>55.33909762662033</v>
      </c>
      <c r="H1583">
        <f t="shared" si="295"/>
        <v>21.13765438662033</v>
      </c>
      <c r="I1583">
        <f t="shared" si="291"/>
        <v>7182.0342910720328</v>
      </c>
      <c r="J1583">
        <f t="shared" si="292"/>
        <v>0.61803398874989479</v>
      </c>
      <c r="K1583">
        <f t="shared" si="299"/>
        <v>2743.2929908222613</v>
      </c>
      <c r="L1583">
        <f t="shared" si="300"/>
        <v>248.37071338929849</v>
      </c>
      <c r="M1583">
        <f t="shared" si="297"/>
        <v>187.31094398172547</v>
      </c>
      <c r="N1583">
        <f t="shared" si="298"/>
        <v>180.00549092113727</v>
      </c>
      <c r="O1583">
        <f t="shared" si="289"/>
        <v>242.35638650770227</v>
      </c>
    </row>
    <row r="1584" spans="1:15" x14ac:dyDescent="0.25">
      <c r="A1584">
        <v>15800</v>
      </c>
      <c r="B1584">
        <v>274.64013499999999</v>
      </c>
      <c r="C1584">
        <v>571.71875</v>
      </c>
      <c r="D1584">
        <f t="shared" si="290"/>
        <v>205.82934325375209</v>
      </c>
      <c r="E1584">
        <f t="shared" si="296"/>
        <v>-3.6553104630343116E-3</v>
      </c>
      <c r="F1584">
        <f t="shared" si="293"/>
        <v>-0.98370351783318455</v>
      </c>
      <c r="G1584">
        <f t="shared" si="294"/>
        <v>55.33909762662033</v>
      </c>
      <c r="H1584">
        <f t="shared" si="295"/>
        <v>21.13765438662033</v>
      </c>
      <c r="I1584">
        <f t="shared" si="291"/>
        <v>7182.0342910720328</v>
      </c>
      <c r="J1584">
        <f t="shared" si="292"/>
        <v>0.61803398874989479</v>
      </c>
      <c r="K1584">
        <f t="shared" si="299"/>
        <v>2743.2929908222613</v>
      </c>
      <c r="L1584">
        <f t="shared" si="300"/>
        <v>248.35675134572401</v>
      </c>
      <c r="M1584">
        <f t="shared" si="297"/>
        <v>187.27439087709513</v>
      </c>
      <c r="N1584">
        <f t="shared" si="298"/>
        <v>179.96893781650692</v>
      </c>
      <c r="O1584">
        <f t="shared" si="289"/>
        <v>242.31983340307193</v>
      </c>
    </row>
    <row r="1585" spans="1:15" x14ac:dyDescent="0.25">
      <c r="A1585">
        <v>15810</v>
      </c>
      <c r="B1585">
        <v>274.64013499999999</v>
      </c>
      <c r="C1585">
        <v>571.71875</v>
      </c>
      <c r="D1585">
        <f t="shared" si="290"/>
        <v>205.79338999105528</v>
      </c>
      <c r="E1585">
        <f t="shared" si="296"/>
        <v>-3.5953262696807541E-3</v>
      </c>
      <c r="F1585">
        <f t="shared" si="293"/>
        <v>-0.98370351783318455</v>
      </c>
      <c r="G1585">
        <f t="shared" si="294"/>
        <v>55.33909762662033</v>
      </c>
      <c r="H1585">
        <f t="shared" si="295"/>
        <v>21.13765438662033</v>
      </c>
      <c r="I1585">
        <f t="shared" si="291"/>
        <v>7182.0342910720328</v>
      </c>
      <c r="J1585">
        <f t="shared" si="292"/>
        <v>0.61803398874989479</v>
      </c>
      <c r="K1585">
        <f t="shared" si="299"/>
        <v>2743.2929908222613</v>
      </c>
      <c r="L1585">
        <f t="shared" si="300"/>
        <v>248.34301842138029</v>
      </c>
      <c r="M1585">
        <f t="shared" si="297"/>
        <v>187.23843761439832</v>
      </c>
      <c r="N1585">
        <f t="shared" si="298"/>
        <v>179.93298455381012</v>
      </c>
      <c r="O1585">
        <f t="shared" si="289"/>
        <v>242.28388014037512</v>
      </c>
    </row>
    <row r="1586" spans="1:15" x14ac:dyDescent="0.25">
      <c r="A1586">
        <v>15820</v>
      </c>
      <c r="B1586">
        <v>274.64013499999999</v>
      </c>
      <c r="C1586">
        <v>571.71875</v>
      </c>
      <c r="D1586">
        <f t="shared" si="290"/>
        <v>205.75803657029201</v>
      </c>
      <c r="E1586">
        <f t="shared" si="296"/>
        <v>-3.5353420763271971E-3</v>
      </c>
      <c r="F1586">
        <f t="shared" si="293"/>
        <v>-0.98370351783318455</v>
      </c>
      <c r="G1586">
        <f t="shared" si="294"/>
        <v>55.33909762662033</v>
      </c>
      <c r="H1586">
        <f t="shared" si="295"/>
        <v>21.13765438662033</v>
      </c>
      <c r="I1586">
        <f t="shared" si="291"/>
        <v>7182.0342910720328</v>
      </c>
      <c r="J1586">
        <f t="shared" si="292"/>
        <v>0.61803398874989479</v>
      </c>
      <c r="K1586">
        <f t="shared" si="299"/>
        <v>2743.2929908222613</v>
      </c>
      <c r="L1586">
        <f t="shared" si="300"/>
        <v>248.32951461626729</v>
      </c>
      <c r="M1586">
        <f t="shared" si="297"/>
        <v>187.20308419363505</v>
      </c>
      <c r="N1586">
        <f t="shared" si="298"/>
        <v>179.89763113304684</v>
      </c>
      <c r="O1586">
        <f t="shared" si="289"/>
        <v>242.24852671961185</v>
      </c>
    </row>
    <row r="1587" spans="1:15" x14ac:dyDescent="0.25">
      <c r="A1587">
        <v>15830</v>
      </c>
      <c r="B1587">
        <v>274.64013499999999</v>
      </c>
      <c r="C1587">
        <v>571.71875</v>
      </c>
      <c r="D1587">
        <f t="shared" si="290"/>
        <v>205.72328299146261</v>
      </c>
      <c r="E1587">
        <f t="shared" si="296"/>
        <v>-3.4753578829395337E-3</v>
      </c>
      <c r="F1587">
        <f t="shared" si="293"/>
        <v>-0.98370351783318455</v>
      </c>
      <c r="G1587">
        <f t="shared" si="294"/>
        <v>55.33909762662033</v>
      </c>
      <c r="H1587">
        <f t="shared" si="295"/>
        <v>21.13765438662033</v>
      </c>
      <c r="I1587">
        <f t="shared" si="291"/>
        <v>7182.0342910720328</v>
      </c>
      <c r="J1587">
        <f t="shared" si="292"/>
        <v>0.61803398874989479</v>
      </c>
      <c r="K1587">
        <f t="shared" si="299"/>
        <v>2743.2929908222613</v>
      </c>
      <c r="L1587">
        <f t="shared" si="300"/>
        <v>248.31623993038517</v>
      </c>
      <c r="M1587">
        <f t="shared" si="297"/>
        <v>187.16833061480565</v>
      </c>
      <c r="N1587">
        <f t="shared" si="298"/>
        <v>179.86287755421745</v>
      </c>
      <c r="O1587">
        <f t="shared" si="289"/>
        <v>242.21377314078245</v>
      </c>
    </row>
    <row r="1588" spans="1:15" x14ac:dyDescent="0.25">
      <c r="A1588">
        <v>15840</v>
      </c>
      <c r="B1588">
        <v>274.64013499999999</v>
      </c>
      <c r="C1588">
        <v>571.71875</v>
      </c>
      <c r="D1588">
        <f t="shared" si="290"/>
        <v>205.68912925456664</v>
      </c>
      <c r="E1588">
        <f t="shared" si="296"/>
        <v>-3.4153736895973451E-3</v>
      </c>
      <c r="F1588">
        <f t="shared" si="293"/>
        <v>-0.98370351783318455</v>
      </c>
      <c r="G1588">
        <f t="shared" si="294"/>
        <v>55.33909762662033</v>
      </c>
      <c r="H1588">
        <f t="shared" si="295"/>
        <v>21.13765438662033</v>
      </c>
      <c r="I1588">
        <f t="shared" si="291"/>
        <v>7182.0342910720328</v>
      </c>
      <c r="J1588">
        <f t="shared" si="292"/>
        <v>0.61803398874989479</v>
      </c>
      <c r="K1588">
        <f t="shared" si="299"/>
        <v>2743.2929908222613</v>
      </c>
      <c r="L1588">
        <f t="shared" si="300"/>
        <v>248.30319436373372</v>
      </c>
      <c r="M1588">
        <f t="shared" si="297"/>
        <v>187.13417687790968</v>
      </c>
      <c r="N1588">
        <f t="shared" si="298"/>
        <v>179.82872381732147</v>
      </c>
      <c r="O1588">
        <f t="shared" si="289"/>
        <v>242.17961940388648</v>
      </c>
    </row>
    <row r="1589" spans="1:15" x14ac:dyDescent="0.25">
      <c r="A1589">
        <v>15850</v>
      </c>
      <c r="B1589">
        <v>274.64013499999999</v>
      </c>
      <c r="C1589">
        <v>571.71875</v>
      </c>
      <c r="D1589">
        <f t="shared" si="290"/>
        <v>205.65557535960431</v>
      </c>
      <c r="E1589">
        <f t="shared" si="296"/>
        <v>-3.3553894962324192E-3</v>
      </c>
      <c r="F1589">
        <f t="shared" si="293"/>
        <v>-0.98370351783318455</v>
      </c>
      <c r="G1589">
        <f t="shared" si="294"/>
        <v>55.33909762662033</v>
      </c>
      <c r="H1589">
        <f t="shared" si="295"/>
        <v>21.13765438662033</v>
      </c>
      <c r="I1589">
        <f t="shared" si="291"/>
        <v>7182.0342910720328</v>
      </c>
      <c r="J1589">
        <f t="shared" si="292"/>
        <v>0.61803398874989479</v>
      </c>
      <c r="K1589">
        <f t="shared" si="299"/>
        <v>2743.2929908222613</v>
      </c>
      <c r="L1589">
        <f t="shared" si="300"/>
        <v>248.29037791631305</v>
      </c>
      <c r="M1589">
        <f t="shared" si="297"/>
        <v>187.10062298294736</v>
      </c>
      <c r="N1589">
        <f t="shared" si="298"/>
        <v>179.79516992235915</v>
      </c>
      <c r="O1589">
        <f t="shared" ref="O1589:O1652" si="301">+O1588+E1589*10</f>
        <v>242.14606550892415</v>
      </c>
    </row>
    <row r="1590" spans="1:15" x14ac:dyDescent="0.25">
      <c r="A1590">
        <v>15860</v>
      </c>
      <c r="B1590">
        <v>274.64013499999999</v>
      </c>
      <c r="C1590">
        <v>571.71875</v>
      </c>
      <c r="D1590">
        <f t="shared" si="290"/>
        <v>205.62262130657587</v>
      </c>
      <c r="E1590">
        <f t="shared" si="296"/>
        <v>-3.2954053028447562E-3</v>
      </c>
      <c r="F1590">
        <f t="shared" si="293"/>
        <v>-0.98370351783318455</v>
      </c>
      <c r="G1590">
        <f t="shared" si="294"/>
        <v>55.33909762662033</v>
      </c>
      <c r="H1590">
        <f t="shared" si="295"/>
        <v>21.13765438662033</v>
      </c>
      <c r="I1590">
        <f t="shared" si="291"/>
        <v>7182.0342910720328</v>
      </c>
      <c r="J1590">
        <f t="shared" si="292"/>
        <v>0.61803398874989479</v>
      </c>
      <c r="K1590">
        <f t="shared" si="299"/>
        <v>2743.2929908222613</v>
      </c>
      <c r="L1590">
        <f t="shared" si="300"/>
        <v>248.27779058812325</v>
      </c>
      <c r="M1590">
        <f t="shared" si="297"/>
        <v>187.06766892991891</v>
      </c>
      <c r="N1590">
        <f t="shared" si="298"/>
        <v>179.7622158693307</v>
      </c>
      <c r="O1590">
        <f t="shared" si="301"/>
        <v>242.11311145589571</v>
      </c>
    </row>
    <row r="1591" spans="1:15" x14ac:dyDescent="0.25">
      <c r="A1591">
        <v>15870</v>
      </c>
      <c r="B1591">
        <v>274.64013499999999</v>
      </c>
      <c r="C1591">
        <v>571.71875</v>
      </c>
      <c r="D1591">
        <f t="shared" si="290"/>
        <v>205.59026709548084</v>
      </c>
      <c r="E1591">
        <f t="shared" si="296"/>
        <v>-3.2354211095025676E-3</v>
      </c>
      <c r="F1591">
        <f t="shared" si="293"/>
        <v>-0.98370351783318455</v>
      </c>
      <c r="G1591">
        <f t="shared" si="294"/>
        <v>55.33909762662033</v>
      </c>
      <c r="H1591">
        <f t="shared" si="295"/>
        <v>21.13765438662033</v>
      </c>
      <c r="I1591">
        <f t="shared" si="291"/>
        <v>7182.0342910720328</v>
      </c>
      <c r="J1591">
        <f t="shared" si="292"/>
        <v>0.61803398874989479</v>
      </c>
      <c r="K1591">
        <f t="shared" si="299"/>
        <v>2743.2929908222613</v>
      </c>
      <c r="L1591">
        <f t="shared" si="300"/>
        <v>248.26543237916414</v>
      </c>
      <c r="M1591">
        <f t="shared" si="297"/>
        <v>187.03531471882388</v>
      </c>
      <c r="N1591">
        <f t="shared" si="298"/>
        <v>179.72986165823568</v>
      </c>
      <c r="O1591">
        <f t="shared" si="301"/>
        <v>242.08075724480068</v>
      </c>
    </row>
    <row r="1592" spans="1:15" x14ac:dyDescent="0.25">
      <c r="A1592">
        <v>15880</v>
      </c>
      <c r="B1592">
        <v>274.64013499999999</v>
      </c>
      <c r="C1592">
        <v>571.71875</v>
      </c>
      <c r="D1592">
        <f t="shared" si="290"/>
        <v>205.55851272631935</v>
      </c>
      <c r="E1592">
        <f t="shared" si="296"/>
        <v>-3.1754369161490102E-3</v>
      </c>
      <c r="F1592">
        <f t="shared" si="293"/>
        <v>-0.98370351783318455</v>
      </c>
      <c r="G1592">
        <f t="shared" si="294"/>
        <v>55.33909762662033</v>
      </c>
      <c r="H1592">
        <f t="shared" si="295"/>
        <v>21.13765438662033</v>
      </c>
      <c r="I1592">
        <f t="shared" si="291"/>
        <v>7182.0342910720328</v>
      </c>
      <c r="J1592">
        <f t="shared" si="292"/>
        <v>0.61803398874989479</v>
      </c>
      <c r="K1592">
        <f t="shared" si="299"/>
        <v>2743.2929908222613</v>
      </c>
      <c r="L1592">
        <f t="shared" si="300"/>
        <v>248.25330328943576</v>
      </c>
      <c r="M1592">
        <f t="shared" si="297"/>
        <v>187.00356034966239</v>
      </c>
      <c r="N1592">
        <f t="shared" si="298"/>
        <v>179.69810728907419</v>
      </c>
      <c r="O1592">
        <f t="shared" si="301"/>
        <v>242.04900287563919</v>
      </c>
    </row>
    <row r="1593" spans="1:15" x14ac:dyDescent="0.25">
      <c r="A1593">
        <v>15890</v>
      </c>
      <c r="B1593">
        <v>274.64013499999999</v>
      </c>
      <c r="C1593">
        <v>571.71875</v>
      </c>
      <c r="D1593">
        <f t="shared" si="290"/>
        <v>205.52735819909174</v>
      </c>
      <c r="E1593">
        <f t="shared" si="296"/>
        <v>-3.1154527227613472E-3</v>
      </c>
      <c r="F1593">
        <f t="shared" si="293"/>
        <v>-0.98370351783318455</v>
      </c>
      <c r="G1593">
        <f t="shared" si="294"/>
        <v>55.33909762662033</v>
      </c>
      <c r="H1593">
        <f t="shared" si="295"/>
        <v>21.13765438662033</v>
      </c>
      <c r="I1593">
        <f t="shared" si="291"/>
        <v>7182.0342910720328</v>
      </c>
      <c r="J1593">
        <f t="shared" si="292"/>
        <v>0.61803398874989479</v>
      </c>
      <c r="K1593">
        <f t="shared" si="299"/>
        <v>2743.2929908222613</v>
      </c>
      <c r="L1593">
        <f t="shared" si="300"/>
        <v>248.24140331893824</v>
      </c>
      <c r="M1593">
        <f t="shared" si="297"/>
        <v>186.97240582243478</v>
      </c>
      <c r="N1593">
        <f t="shared" si="298"/>
        <v>179.66695276184657</v>
      </c>
      <c r="O1593">
        <f t="shared" si="301"/>
        <v>242.01784834841158</v>
      </c>
    </row>
    <row r="1594" spans="1:15" x14ac:dyDescent="0.25">
      <c r="A1594">
        <v>15900</v>
      </c>
      <c r="B1594">
        <v>274.64013499999999</v>
      </c>
      <c r="C1594">
        <v>571.71875</v>
      </c>
      <c r="D1594">
        <f t="shared" si="290"/>
        <v>205.49680351379754</v>
      </c>
      <c r="E1594">
        <f t="shared" si="296"/>
        <v>-3.0554685294191587E-3</v>
      </c>
      <c r="F1594">
        <f t="shared" si="293"/>
        <v>-0.98370351783318455</v>
      </c>
      <c r="G1594">
        <f t="shared" si="294"/>
        <v>55.33909762662033</v>
      </c>
      <c r="H1594">
        <f t="shared" si="295"/>
        <v>21.13765438662033</v>
      </c>
      <c r="I1594">
        <f t="shared" si="291"/>
        <v>7182.0342910720328</v>
      </c>
      <c r="J1594">
        <f t="shared" si="292"/>
        <v>0.61803398874989479</v>
      </c>
      <c r="K1594">
        <f t="shared" si="299"/>
        <v>2743.2929908222613</v>
      </c>
      <c r="L1594">
        <f t="shared" si="300"/>
        <v>248.22973246767143</v>
      </c>
      <c r="M1594">
        <f t="shared" si="297"/>
        <v>186.94185113714059</v>
      </c>
      <c r="N1594">
        <f t="shared" si="298"/>
        <v>179.63639807655238</v>
      </c>
      <c r="O1594">
        <f t="shared" si="301"/>
        <v>241.98729366311738</v>
      </c>
    </row>
    <row r="1595" spans="1:15" x14ac:dyDescent="0.25">
      <c r="A1595">
        <v>15910</v>
      </c>
      <c r="B1595">
        <v>274.64013499999999</v>
      </c>
      <c r="C1595">
        <v>571.71875</v>
      </c>
      <c r="D1595">
        <f t="shared" si="290"/>
        <v>205.466848670437</v>
      </c>
      <c r="E1595">
        <f t="shared" si="296"/>
        <v>-2.9954843360542327E-3</v>
      </c>
      <c r="F1595">
        <f t="shared" si="293"/>
        <v>-0.98370351783318455</v>
      </c>
      <c r="G1595">
        <f t="shared" si="294"/>
        <v>55.33909762662033</v>
      </c>
      <c r="H1595">
        <f t="shared" si="295"/>
        <v>21.13765438662033</v>
      </c>
      <c r="I1595">
        <f t="shared" si="291"/>
        <v>7182.0342910720328</v>
      </c>
      <c r="J1595">
        <f t="shared" si="292"/>
        <v>0.61803398874989479</v>
      </c>
      <c r="K1595">
        <f t="shared" si="299"/>
        <v>2743.2929908222613</v>
      </c>
      <c r="L1595">
        <f t="shared" si="300"/>
        <v>248.21829073563538</v>
      </c>
      <c r="M1595">
        <f t="shared" si="297"/>
        <v>186.91189629378005</v>
      </c>
      <c r="N1595">
        <f t="shared" si="298"/>
        <v>179.60644323319184</v>
      </c>
      <c r="O1595">
        <f t="shared" si="301"/>
        <v>241.95733881975684</v>
      </c>
    </row>
    <row r="1596" spans="1:15" x14ac:dyDescent="0.25">
      <c r="A1596">
        <v>15920</v>
      </c>
      <c r="B1596">
        <v>274.64013499999999</v>
      </c>
      <c r="C1596">
        <v>571.71875</v>
      </c>
      <c r="D1596">
        <f t="shared" si="290"/>
        <v>205.43749366901034</v>
      </c>
      <c r="E1596">
        <f t="shared" si="296"/>
        <v>-2.9355001426665693E-3</v>
      </c>
      <c r="F1596">
        <f t="shared" si="293"/>
        <v>-0.98370351783318455</v>
      </c>
      <c r="G1596">
        <f t="shared" si="294"/>
        <v>55.33909762662033</v>
      </c>
      <c r="H1596">
        <f t="shared" si="295"/>
        <v>21.13765438662033</v>
      </c>
      <c r="I1596">
        <f t="shared" si="291"/>
        <v>7182.0342910720328</v>
      </c>
      <c r="J1596">
        <f t="shared" si="292"/>
        <v>0.61803398874989479</v>
      </c>
      <c r="K1596">
        <f t="shared" si="299"/>
        <v>2743.2929908222613</v>
      </c>
      <c r="L1596">
        <f t="shared" si="300"/>
        <v>248.20707812283018</v>
      </c>
      <c r="M1596">
        <f t="shared" si="297"/>
        <v>186.88254129235338</v>
      </c>
      <c r="N1596">
        <f t="shared" si="298"/>
        <v>179.57708823176517</v>
      </c>
      <c r="O1596">
        <f t="shared" si="301"/>
        <v>241.92798381833018</v>
      </c>
    </row>
    <row r="1597" spans="1:15" x14ac:dyDescent="0.25">
      <c r="A1597">
        <v>15930</v>
      </c>
      <c r="B1597">
        <v>274.64013499999999</v>
      </c>
      <c r="C1597">
        <v>571.71875</v>
      </c>
      <c r="D1597">
        <f t="shared" si="290"/>
        <v>205.40873850951698</v>
      </c>
      <c r="E1597">
        <f t="shared" si="296"/>
        <v>-2.8755159493357497E-3</v>
      </c>
      <c r="F1597">
        <f t="shared" si="293"/>
        <v>-0.98370351783318455</v>
      </c>
      <c r="G1597">
        <f t="shared" si="294"/>
        <v>55.33909762662033</v>
      </c>
      <c r="H1597">
        <f t="shared" si="295"/>
        <v>21.13765438662033</v>
      </c>
      <c r="I1597">
        <f t="shared" si="291"/>
        <v>7182.0342910720328</v>
      </c>
      <c r="J1597">
        <f t="shared" si="292"/>
        <v>0.61803398874989479</v>
      </c>
      <c r="K1597">
        <f t="shared" si="299"/>
        <v>2743.2929908222613</v>
      </c>
      <c r="L1597">
        <f t="shared" si="300"/>
        <v>248.19609462925567</v>
      </c>
      <c r="M1597">
        <f t="shared" si="297"/>
        <v>186.85378613286002</v>
      </c>
      <c r="N1597">
        <f t="shared" si="298"/>
        <v>179.54833307227182</v>
      </c>
      <c r="O1597">
        <f t="shared" si="301"/>
        <v>241.89922865883682</v>
      </c>
    </row>
    <row r="1598" spans="1:15" x14ac:dyDescent="0.25">
      <c r="A1598">
        <v>15940</v>
      </c>
      <c r="B1598">
        <v>274.64013499999999</v>
      </c>
      <c r="C1598">
        <v>571.71875</v>
      </c>
      <c r="D1598">
        <f t="shared" si="290"/>
        <v>205.38058319195738</v>
      </c>
      <c r="E1598">
        <f t="shared" si="296"/>
        <v>-2.8155317559594552E-3</v>
      </c>
      <c r="F1598">
        <f t="shared" si="293"/>
        <v>-0.98370351783318455</v>
      </c>
      <c r="G1598">
        <f t="shared" si="294"/>
        <v>55.33909762662033</v>
      </c>
      <c r="H1598">
        <f t="shared" si="295"/>
        <v>21.13765438662033</v>
      </c>
      <c r="I1598">
        <f t="shared" si="291"/>
        <v>7182.0342910720328</v>
      </c>
      <c r="J1598">
        <f t="shared" si="292"/>
        <v>0.61803398874989479</v>
      </c>
      <c r="K1598">
        <f t="shared" si="299"/>
        <v>2743.2929908222613</v>
      </c>
      <c r="L1598">
        <f t="shared" si="300"/>
        <v>248.18534025491195</v>
      </c>
      <c r="M1598">
        <f t="shared" si="297"/>
        <v>186.82563081530043</v>
      </c>
      <c r="N1598">
        <f t="shared" si="298"/>
        <v>179.52017775471222</v>
      </c>
      <c r="O1598">
        <f t="shared" si="301"/>
        <v>241.87107334127722</v>
      </c>
    </row>
    <row r="1599" spans="1:15" x14ac:dyDescent="0.25">
      <c r="A1599">
        <v>15950</v>
      </c>
      <c r="B1599">
        <v>274.64013499999999</v>
      </c>
      <c r="C1599">
        <v>571.71875</v>
      </c>
      <c r="D1599">
        <f t="shared" si="290"/>
        <v>205.35302771633155</v>
      </c>
      <c r="E1599">
        <f t="shared" si="296"/>
        <v>-2.7555475625831603E-3</v>
      </c>
      <c r="F1599">
        <f t="shared" si="293"/>
        <v>-0.98370351783318455</v>
      </c>
      <c r="G1599">
        <f t="shared" si="294"/>
        <v>55.33909762662033</v>
      </c>
      <c r="H1599">
        <f t="shared" si="295"/>
        <v>21.13765438662033</v>
      </c>
      <c r="I1599">
        <f t="shared" si="291"/>
        <v>7182.0342910720328</v>
      </c>
      <c r="J1599">
        <f t="shared" si="292"/>
        <v>0.61803398874989479</v>
      </c>
      <c r="K1599">
        <f t="shared" si="299"/>
        <v>2743.2929908222613</v>
      </c>
      <c r="L1599">
        <f t="shared" si="300"/>
        <v>248.17481499979905</v>
      </c>
      <c r="M1599">
        <f t="shared" si="297"/>
        <v>186.7980753396746</v>
      </c>
      <c r="N1599">
        <f t="shared" si="298"/>
        <v>179.49262227908639</v>
      </c>
      <c r="O1599">
        <f t="shared" si="301"/>
        <v>241.84351786565139</v>
      </c>
    </row>
    <row r="1600" spans="1:15" x14ac:dyDescent="0.25">
      <c r="A1600">
        <v>15960</v>
      </c>
      <c r="B1600">
        <v>274.64013499999999</v>
      </c>
      <c r="C1600">
        <v>571.71875</v>
      </c>
      <c r="D1600">
        <f t="shared" si="290"/>
        <v>205.32607208263914</v>
      </c>
      <c r="E1600">
        <f t="shared" si="296"/>
        <v>-2.6955633692409718E-3</v>
      </c>
      <c r="F1600">
        <f t="shared" si="293"/>
        <v>-0.98370351783318455</v>
      </c>
      <c r="G1600">
        <f t="shared" si="294"/>
        <v>55.33909762662033</v>
      </c>
      <c r="H1600">
        <f t="shared" si="295"/>
        <v>21.13765438662033</v>
      </c>
      <c r="I1600">
        <f t="shared" si="291"/>
        <v>7182.0342910720328</v>
      </c>
      <c r="J1600">
        <f t="shared" si="292"/>
        <v>0.61803398874989479</v>
      </c>
      <c r="K1600">
        <f t="shared" si="299"/>
        <v>2743.2929908222613</v>
      </c>
      <c r="L1600">
        <f t="shared" si="300"/>
        <v>248.16451886391684</v>
      </c>
      <c r="M1600">
        <f t="shared" si="297"/>
        <v>186.77111970598219</v>
      </c>
      <c r="N1600">
        <f t="shared" si="298"/>
        <v>179.46566664539398</v>
      </c>
      <c r="O1600">
        <f t="shared" si="301"/>
        <v>241.81656223195898</v>
      </c>
    </row>
    <row r="1601" spans="1:15" x14ac:dyDescent="0.25">
      <c r="A1601">
        <v>15970</v>
      </c>
      <c r="B1601">
        <v>274.64013499999999</v>
      </c>
      <c r="C1601">
        <v>571.71875</v>
      </c>
      <c r="D1601">
        <f t="shared" si="290"/>
        <v>205.29971629088038</v>
      </c>
      <c r="E1601">
        <f t="shared" si="296"/>
        <v>-2.6355791758760462E-3</v>
      </c>
      <c r="F1601">
        <f t="shared" si="293"/>
        <v>-0.98370351783318455</v>
      </c>
      <c r="G1601">
        <f t="shared" si="294"/>
        <v>55.33909762662033</v>
      </c>
      <c r="H1601">
        <f t="shared" si="295"/>
        <v>21.13765438662033</v>
      </c>
      <c r="I1601">
        <f t="shared" si="291"/>
        <v>7182.0342910720328</v>
      </c>
      <c r="J1601">
        <f t="shared" si="292"/>
        <v>0.61803398874989479</v>
      </c>
      <c r="K1601">
        <f t="shared" si="299"/>
        <v>2743.2929908222613</v>
      </c>
      <c r="L1601">
        <f t="shared" si="300"/>
        <v>248.15445184726539</v>
      </c>
      <c r="M1601">
        <f t="shared" si="297"/>
        <v>186.74476391422343</v>
      </c>
      <c r="N1601">
        <f t="shared" si="298"/>
        <v>179.43931085363522</v>
      </c>
      <c r="O1601">
        <f t="shared" si="301"/>
        <v>241.79020644020022</v>
      </c>
    </row>
    <row r="1602" spans="1:15" x14ac:dyDescent="0.25">
      <c r="A1602">
        <v>15980</v>
      </c>
      <c r="B1602">
        <v>274.64013499999999</v>
      </c>
      <c r="C1602">
        <v>571.71875</v>
      </c>
      <c r="D1602">
        <f t="shared" si="290"/>
        <v>205.2739603410555</v>
      </c>
      <c r="E1602">
        <f t="shared" si="296"/>
        <v>-2.5755949824883828E-3</v>
      </c>
      <c r="F1602">
        <f t="shared" si="293"/>
        <v>-0.98370351783318455</v>
      </c>
      <c r="G1602">
        <f t="shared" si="294"/>
        <v>55.33909762662033</v>
      </c>
      <c r="H1602">
        <f t="shared" si="295"/>
        <v>21.13765438662033</v>
      </c>
      <c r="I1602">
        <f t="shared" si="291"/>
        <v>7182.0342910720328</v>
      </c>
      <c r="J1602">
        <f t="shared" si="292"/>
        <v>0.61803398874989479</v>
      </c>
      <c r="K1602">
        <f t="shared" si="299"/>
        <v>2743.2929908222613</v>
      </c>
      <c r="L1602">
        <f t="shared" si="300"/>
        <v>248.14461394984482</v>
      </c>
      <c r="M1602">
        <f t="shared" si="297"/>
        <v>186.71900796439854</v>
      </c>
      <c r="N1602">
        <f t="shared" si="298"/>
        <v>179.41355490381034</v>
      </c>
      <c r="O1602">
        <f t="shared" si="301"/>
        <v>241.76445049037534</v>
      </c>
    </row>
    <row r="1603" spans="1:15" x14ac:dyDescent="0.25">
      <c r="A1603">
        <v>15990</v>
      </c>
      <c r="B1603">
        <v>274.64013499999999</v>
      </c>
      <c r="C1603">
        <v>571.71875</v>
      </c>
      <c r="D1603">
        <f t="shared" si="290"/>
        <v>205.24880423316392</v>
      </c>
      <c r="E1603">
        <f t="shared" si="296"/>
        <v>-2.5156107891575628E-3</v>
      </c>
      <c r="F1603">
        <f t="shared" si="293"/>
        <v>-0.98370351783318455</v>
      </c>
      <c r="G1603">
        <f t="shared" si="294"/>
        <v>55.33909762662033</v>
      </c>
      <c r="H1603">
        <f t="shared" si="295"/>
        <v>21.13765438662033</v>
      </c>
      <c r="I1603">
        <f t="shared" si="291"/>
        <v>7182.0342910720328</v>
      </c>
      <c r="J1603">
        <f t="shared" si="292"/>
        <v>0.61803398874989479</v>
      </c>
      <c r="K1603">
        <f t="shared" si="299"/>
        <v>2743.2929908222613</v>
      </c>
      <c r="L1603">
        <f t="shared" si="300"/>
        <v>248.13500517165491</v>
      </c>
      <c r="M1603">
        <f t="shared" si="297"/>
        <v>186.69385185650697</v>
      </c>
      <c r="N1603">
        <f t="shared" si="298"/>
        <v>179.38839879591876</v>
      </c>
      <c r="O1603">
        <f t="shared" si="301"/>
        <v>241.73929438248376</v>
      </c>
    </row>
    <row r="1604" spans="1:15" x14ac:dyDescent="0.25">
      <c r="A1604">
        <v>16000</v>
      </c>
      <c r="B1604">
        <v>274.64013499999999</v>
      </c>
      <c r="C1604">
        <v>571.71875</v>
      </c>
      <c r="D1604">
        <f t="shared" ref="D1604:D1667" si="302">A*EXP(-E/(R_*$B$1))*A1604^2+(m*$B$1+b)*A1604+$B$4</f>
        <v>205.224247967206</v>
      </c>
      <c r="E1604">
        <f t="shared" si="296"/>
        <v>-2.4556265957926373E-3</v>
      </c>
      <c r="F1604">
        <f t="shared" si="293"/>
        <v>-0.98370351783318455</v>
      </c>
      <c r="G1604">
        <f t="shared" si="294"/>
        <v>55.33909762662033</v>
      </c>
      <c r="H1604">
        <f t="shared" si="295"/>
        <v>21.13765438662033</v>
      </c>
      <c r="I1604">
        <f t="shared" ref="I1604:I1667" si="303">+sigma_mod+10^2*G1604</f>
        <v>7182.0342910720328</v>
      </c>
      <c r="J1604">
        <f t="shared" ref="J1604:J1667" si="304">+G1604/(G1604+sigma_sens)</f>
        <v>0.61803398874989479</v>
      </c>
      <c r="K1604">
        <f t="shared" si="299"/>
        <v>2743.2929908222613</v>
      </c>
      <c r="L1604">
        <f t="shared" si="300"/>
        <v>248.12562551269576</v>
      </c>
      <c r="M1604">
        <f t="shared" si="297"/>
        <v>186.66929559054904</v>
      </c>
      <c r="N1604">
        <f t="shared" si="298"/>
        <v>179.36384252996083</v>
      </c>
      <c r="O1604">
        <f t="shared" si="301"/>
        <v>241.71473811652584</v>
      </c>
    </row>
    <row r="1605" spans="1:15" x14ac:dyDescent="0.25">
      <c r="A1605">
        <v>16010</v>
      </c>
      <c r="B1605">
        <v>274.64013499999999</v>
      </c>
      <c r="C1605">
        <v>571.71875</v>
      </c>
      <c r="D1605">
        <f t="shared" si="302"/>
        <v>205.20029154318206</v>
      </c>
      <c r="E1605">
        <f t="shared" si="296"/>
        <v>-2.3956424023936053E-3</v>
      </c>
      <c r="F1605">
        <f t="shared" ref="F1605:F1668" si="305">+A*EXP(-E/(R_*$B$1))*(10)^2+(m*$B$1+b)*10</f>
        <v>-0.98370351783318455</v>
      </c>
      <c r="G1605">
        <f t="shared" ref="G1605:G1668" si="306">+H1604+sigma_sens</f>
        <v>55.33909762662033</v>
      </c>
      <c r="H1605">
        <f t="shared" ref="H1605:H1668" si="307">+G1605*(1-J1605)</f>
        <v>21.13765438662033</v>
      </c>
      <c r="I1605">
        <f t="shared" si="303"/>
        <v>7182.0342910720328</v>
      </c>
      <c r="J1605">
        <f t="shared" si="304"/>
        <v>0.61803398874989479</v>
      </c>
      <c r="K1605">
        <f t="shared" si="299"/>
        <v>2743.2929908222613</v>
      </c>
      <c r="L1605">
        <f t="shared" si="300"/>
        <v>248.11647497296752</v>
      </c>
      <c r="M1605">
        <f t="shared" si="297"/>
        <v>186.6453391665251</v>
      </c>
      <c r="N1605">
        <f t="shared" si="298"/>
        <v>179.3398861059369</v>
      </c>
      <c r="O1605">
        <f t="shared" si="301"/>
        <v>241.6907816925019</v>
      </c>
    </row>
    <row r="1606" spans="1:15" x14ac:dyDescent="0.25">
      <c r="A1606">
        <v>16020</v>
      </c>
      <c r="B1606">
        <v>274.64013499999999</v>
      </c>
      <c r="C1606">
        <v>571.71875</v>
      </c>
      <c r="D1606">
        <f t="shared" si="302"/>
        <v>205.17693496109143</v>
      </c>
      <c r="E1606">
        <f t="shared" ref="E1606:E1669" si="308">+(D1606-D1605)/10</f>
        <v>-2.3356582090627853E-3</v>
      </c>
      <c r="F1606">
        <f t="shared" si="305"/>
        <v>-0.98370351783318455</v>
      </c>
      <c r="G1606">
        <f t="shared" si="306"/>
        <v>55.33909762662033</v>
      </c>
      <c r="H1606">
        <f t="shared" si="307"/>
        <v>21.13765438662033</v>
      </c>
      <c r="I1606">
        <f t="shared" si="303"/>
        <v>7182.0342910720328</v>
      </c>
      <c r="J1606">
        <f t="shared" si="304"/>
        <v>0.61803398874989479</v>
      </c>
      <c r="K1606">
        <f t="shared" si="299"/>
        <v>2743.2929908222613</v>
      </c>
      <c r="L1606">
        <f t="shared" si="300"/>
        <v>248.10755355246994</v>
      </c>
      <c r="M1606">
        <f t="shared" ref="M1606:M1669" si="309">+M1605+E1606*10</f>
        <v>186.62198258443448</v>
      </c>
      <c r="N1606">
        <f t="shared" si="298"/>
        <v>179.31652952384627</v>
      </c>
      <c r="O1606">
        <f t="shared" si="301"/>
        <v>241.66742511041127</v>
      </c>
    </row>
    <row r="1607" spans="1:15" x14ac:dyDescent="0.25">
      <c r="A1607">
        <v>16030</v>
      </c>
      <c r="B1607">
        <v>274.64013499999999</v>
      </c>
      <c r="C1607">
        <v>571.71875</v>
      </c>
      <c r="D1607">
        <f t="shared" si="302"/>
        <v>205.15417822093445</v>
      </c>
      <c r="E1607">
        <f t="shared" si="308"/>
        <v>-2.2756740156978593E-3</v>
      </c>
      <c r="F1607">
        <f t="shared" si="305"/>
        <v>-0.98370351783318455</v>
      </c>
      <c r="G1607">
        <f t="shared" si="306"/>
        <v>55.33909762662033</v>
      </c>
      <c r="H1607">
        <f t="shared" si="307"/>
        <v>21.13765438662033</v>
      </c>
      <c r="I1607">
        <f t="shared" si="303"/>
        <v>7182.0342910720328</v>
      </c>
      <c r="J1607">
        <f t="shared" si="304"/>
        <v>0.61803398874989479</v>
      </c>
      <c r="K1607">
        <f t="shared" si="299"/>
        <v>2743.2929908222613</v>
      </c>
      <c r="L1607">
        <f t="shared" si="300"/>
        <v>248.09886125120312</v>
      </c>
      <c r="M1607">
        <f t="shared" si="309"/>
        <v>186.5992258442775</v>
      </c>
      <c r="N1607">
        <f t="shared" si="298"/>
        <v>179.29377278368929</v>
      </c>
      <c r="O1607">
        <f t="shared" si="301"/>
        <v>241.64466837025429</v>
      </c>
    </row>
    <row r="1608" spans="1:15" x14ac:dyDescent="0.25">
      <c r="A1608">
        <v>16040</v>
      </c>
      <c r="B1608">
        <v>274.64013499999999</v>
      </c>
      <c r="C1608">
        <v>571.71875</v>
      </c>
      <c r="D1608">
        <f t="shared" si="302"/>
        <v>205.13202132271124</v>
      </c>
      <c r="E1608">
        <f t="shared" si="308"/>
        <v>-2.2156898223215649E-3</v>
      </c>
      <c r="F1608">
        <f t="shared" si="305"/>
        <v>-0.98370351783318455</v>
      </c>
      <c r="G1608">
        <f t="shared" si="306"/>
        <v>55.33909762662033</v>
      </c>
      <c r="H1608">
        <f t="shared" si="307"/>
        <v>21.13765438662033</v>
      </c>
      <c r="I1608">
        <f t="shared" si="303"/>
        <v>7182.0342910720328</v>
      </c>
      <c r="J1608">
        <f t="shared" si="304"/>
        <v>0.61803398874989479</v>
      </c>
      <c r="K1608">
        <f t="shared" si="299"/>
        <v>2743.2929908222613</v>
      </c>
      <c r="L1608">
        <f t="shared" si="300"/>
        <v>248.09039806916712</v>
      </c>
      <c r="M1608">
        <f t="shared" si="309"/>
        <v>186.57706894605428</v>
      </c>
      <c r="N1608">
        <f t="shared" ref="N1608:N1671" si="310">+N1607+E1608*10</f>
        <v>179.27161588546608</v>
      </c>
      <c r="O1608">
        <f t="shared" si="301"/>
        <v>241.62251147203108</v>
      </c>
    </row>
    <row r="1609" spans="1:15" x14ac:dyDescent="0.25">
      <c r="A1609">
        <v>16050</v>
      </c>
      <c r="B1609">
        <v>274.64013499999999</v>
      </c>
      <c r="C1609">
        <v>571.71875</v>
      </c>
      <c r="D1609">
        <f t="shared" si="302"/>
        <v>205.11046426642156</v>
      </c>
      <c r="E1609">
        <f t="shared" si="308"/>
        <v>-2.1557056289680078E-3</v>
      </c>
      <c r="F1609">
        <f t="shared" si="305"/>
        <v>-0.98370351783318455</v>
      </c>
      <c r="G1609">
        <f t="shared" si="306"/>
        <v>55.33909762662033</v>
      </c>
      <c r="H1609">
        <f t="shared" si="307"/>
        <v>21.13765438662033</v>
      </c>
      <c r="I1609">
        <f t="shared" si="303"/>
        <v>7182.0342910720328</v>
      </c>
      <c r="J1609">
        <f t="shared" si="304"/>
        <v>0.61803398874989479</v>
      </c>
      <c r="K1609">
        <f t="shared" si="299"/>
        <v>2743.2929908222613</v>
      </c>
      <c r="L1609">
        <f t="shared" si="300"/>
        <v>248.08216400636186</v>
      </c>
      <c r="M1609">
        <f t="shared" si="309"/>
        <v>186.5555118897646</v>
      </c>
      <c r="N1609">
        <f t="shared" si="310"/>
        <v>179.2500588291764</v>
      </c>
      <c r="O1609">
        <f t="shared" si="301"/>
        <v>241.6009544157414</v>
      </c>
    </row>
    <row r="1610" spans="1:15" x14ac:dyDescent="0.25">
      <c r="A1610">
        <v>16060</v>
      </c>
      <c r="B1610">
        <v>274.64013499999999</v>
      </c>
      <c r="C1610">
        <v>571.71875</v>
      </c>
      <c r="D1610">
        <f t="shared" si="302"/>
        <v>205.08950705206541</v>
      </c>
      <c r="E1610">
        <f t="shared" si="308"/>
        <v>-2.0957214356144504E-3</v>
      </c>
      <c r="F1610">
        <f t="shared" si="305"/>
        <v>-0.98370351783318455</v>
      </c>
      <c r="G1610">
        <f t="shared" si="306"/>
        <v>55.33909762662033</v>
      </c>
      <c r="H1610">
        <f t="shared" si="307"/>
        <v>21.13765438662033</v>
      </c>
      <c r="I1610">
        <f t="shared" si="303"/>
        <v>7182.0342910720328</v>
      </c>
      <c r="J1610">
        <f t="shared" si="304"/>
        <v>0.61803398874989479</v>
      </c>
      <c r="K1610">
        <f t="shared" si="299"/>
        <v>2743.2929908222613</v>
      </c>
      <c r="L1610">
        <f t="shared" si="300"/>
        <v>248.07415906278732</v>
      </c>
      <c r="M1610">
        <f t="shared" si="309"/>
        <v>186.53455467540846</v>
      </c>
      <c r="N1610">
        <f t="shared" si="310"/>
        <v>179.22910161482025</v>
      </c>
      <c r="O1610">
        <f t="shared" si="301"/>
        <v>241.57999720138525</v>
      </c>
    </row>
    <row r="1611" spans="1:15" x14ac:dyDescent="0.25">
      <c r="A1611">
        <v>16070</v>
      </c>
      <c r="B1611">
        <v>274.64013499999999</v>
      </c>
      <c r="C1611">
        <v>571.71875</v>
      </c>
      <c r="D1611">
        <f t="shared" si="302"/>
        <v>205.06914967964303</v>
      </c>
      <c r="E1611">
        <f t="shared" si="308"/>
        <v>-2.0357372422381559E-3</v>
      </c>
      <c r="F1611">
        <f t="shared" si="305"/>
        <v>-0.98370351783318455</v>
      </c>
      <c r="G1611">
        <f t="shared" si="306"/>
        <v>55.33909762662033</v>
      </c>
      <c r="H1611">
        <f t="shared" si="307"/>
        <v>21.13765438662033</v>
      </c>
      <c r="I1611">
        <f t="shared" si="303"/>
        <v>7182.0342910720328</v>
      </c>
      <c r="J1611">
        <f t="shared" si="304"/>
        <v>0.61803398874989479</v>
      </c>
      <c r="K1611">
        <f t="shared" si="299"/>
        <v>2743.2929908222613</v>
      </c>
      <c r="L1611">
        <f t="shared" si="300"/>
        <v>248.06638323844362</v>
      </c>
      <c r="M1611">
        <f t="shared" si="309"/>
        <v>186.51419730298608</v>
      </c>
      <c r="N1611">
        <f t="shared" si="310"/>
        <v>179.20874424239787</v>
      </c>
      <c r="O1611">
        <f t="shared" si="301"/>
        <v>241.55963982896287</v>
      </c>
    </row>
    <row r="1612" spans="1:15" x14ac:dyDescent="0.25">
      <c r="A1612">
        <v>16080</v>
      </c>
      <c r="B1612">
        <v>274.64013499999999</v>
      </c>
      <c r="C1612">
        <v>571.71875</v>
      </c>
      <c r="D1612">
        <f t="shared" si="302"/>
        <v>205.04939214915441</v>
      </c>
      <c r="E1612">
        <f t="shared" si="308"/>
        <v>-1.9757530488618614E-3</v>
      </c>
      <c r="F1612">
        <f t="shared" si="305"/>
        <v>-0.98370351783318455</v>
      </c>
      <c r="G1612">
        <f t="shared" si="306"/>
        <v>55.33909762662033</v>
      </c>
      <c r="H1612">
        <f t="shared" si="307"/>
        <v>21.13765438662033</v>
      </c>
      <c r="I1612">
        <f t="shared" si="303"/>
        <v>7182.0342910720328</v>
      </c>
      <c r="J1612">
        <f t="shared" si="304"/>
        <v>0.61803398874989479</v>
      </c>
      <c r="K1612">
        <f t="shared" si="299"/>
        <v>2743.2929908222613</v>
      </c>
      <c r="L1612">
        <f t="shared" si="300"/>
        <v>248.05883653333072</v>
      </c>
      <c r="M1612">
        <f t="shared" si="309"/>
        <v>186.49443977249746</v>
      </c>
      <c r="N1612">
        <f t="shared" si="310"/>
        <v>179.18898671190925</v>
      </c>
      <c r="O1612">
        <f t="shared" si="301"/>
        <v>241.53988229847425</v>
      </c>
    </row>
    <row r="1613" spans="1:15" x14ac:dyDescent="0.25">
      <c r="A1613">
        <v>16090</v>
      </c>
      <c r="B1613">
        <v>274.64013499999999</v>
      </c>
      <c r="C1613">
        <v>571.71875</v>
      </c>
      <c r="D1613">
        <f t="shared" si="302"/>
        <v>205.03023446059922</v>
      </c>
      <c r="E1613">
        <f t="shared" si="308"/>
        <v>-1.9157688555196729E-3</v>
      </c>
      <c r="F1613">
        <f t="shared" si="305"/>
        <v>-0.98370351783318455</v>
      </c>
      <c r="G1613">
        <f t="shared" si="306"/>
        <v>55.33909762662033</v>
      </c>
      <c r="H1613">
        <f t="shared" si="307"/>
        <v>21.13765438662033</v>
      </c>
      <c r="I1613">
        <f t="shared" si="303"/>
        <v>7182.0342910720328</v>
      </c>
      <c r="J1613">
        <f t="shared" si="304"/>
        <v>0.61803398874989479</v>
      </c>
      <c r="K1613">
        <f t="shared" si="299"/>
        <v>2743.2929908222613</v>
      </c>
      <c r="L1613">
        <f t="shared" si="300"/>
        <v>248.05151894744853</v>
      </c>
      <c r="M1613">
        <f t="shared" si="309"/>
        <v>186.47528208394226</v>
      </c>
      <c r="N1613">
        <f t="shared" si="310"/>
        <v>179.16982902335405</v>
      </c>
      <c r="O1613">
        <f t="shared" si="301"/>
        <v>241.52072460991906</v>
      </c>
    </row>
    <row r="1614" spans="1:15" x14ac:dyDescent="0.25">
      <c r="A1614">
        <v>16100</v>
      </c>
      <c r="B1614">
        <v>274.64013499999999</v>
      </c>
      <c r="C1614">
        <v>571.71875</v>
      </c>
      <c r="D1614">
        <f t="shared" si="302"/>
        <v>205.01167661397756</v>
      </c>
      <c r="E1614">
        <f t="shared" si="308"/>
        <v>-1.8557846621661156E-3</v>
      </c>
      <c r="F1614">
        <f t="shared" si="305"/>
        <v>-0.98370351783318455</v>
      </c>
      <c r="G1614">
        <f t="shared" si="306"/>
        <v>55.33909762662033</v>
      </c>
      <c r="H1614">
        <f t="shared" si="307"/>
        <v>21.13765438662033</v>
      </c>
      <c r="I1614">
        <f t="shared" si="303"/>
        <v>7182.0342910720328</v>
      </c>
      <c r="J1614">
        <f t="shared" si="304"/>
        <v>0.61803398874989479</v>
      </c>
      <c r="K1614">
        <f t="shared" si="299"/>
        <v>2743.2929908222613</v>
      </c>
      <c r="L1614">
        <f t="shared" si="300"/>
        <v>248.04443048079708</v>
      </c>
      <c r="M1614">
        <f t="shared" si="309"/>
        <v>186.4567242373206</v>
      </c>
      <c r="N1614">
        <f t="shared" si="310"/>
        <v>179.15127117673239</v>
      </c>
      <c r="O1614">
        <f t="shared" si="301"/>
        <v>241.5021667632974</v>
      </c>
    </row>
    <row r="1615" spans="1:15" x14ac:dyDescent="0.25">
      <c r="A1615">
        <v>16110</v>
      </c>
      <c r="B1615">
        <v>274.64013499999999</v>
      </c>
      <c r="C1615">
        <v>571.71875</v>
      </c>
      <c r="D1615">
        <f t="shared" si="302"/>
        <v>204.99371860928989</v>
      </c>
      <c r="E1615">
        <f t="shared" si="308"/>
        <v>-1.7958004687670837E-3</v>
      </c>
      <c r="F1615">
        <f t="shared" si="305"/>
        <v>-0.98370351783318455</v>
      </c>
      <c r="G1615">
        <f t="shared" si="306"/>
        <v>55.33909762662033</v>
      </c>
      <c r="H1615">
        <f t="shared" si="307"/>
        <v>21.13765438662033</v>
      </c>
      <c r="I1615">
        <f t="shared" si="303"/>
        <v>7182.0342910720328</v>
      </c>
      <c r="J1615">
        <f t="shared" si="304"/>
        <v>0.61803398874989479</v>
      </c>
      <c r="K1615">
        <f t="shared" si="299"/>
        <v>2743.2929908222613</v>
      </c>
      <c r="L1615">
        <f t="shared" si="300"/>
        <v>248.0375711333765</v>
      </c>
      <c r="M1615">
        <f t="shared" si="309"/>
        <v>186.43876623263293</v>
      </c>
      <c r="N1615">
        <f t="shared" si="310"/>
        <v>179.13331317204472</v>
      </c>
      <c r="O1615">
        <f t="shared" si="301"/>
        <v>241.48420875860973</v>
      </c>
    </row>
    <row r="1616" spans="1:15" x14ac:dyDescent="0.25">
      <c r="A1616">
        <v>16120</v>
      </c>
      <c r="B1616">
        <v>274.64013499999999</v>
      </c>
      <c r="C1616">
        <v>571.71875</v>
      </c>
      <c r="D1616">
        <f t="shared" si="302"/>
        <v>204.97636044653552</v>
      </c>
      <c r="E1616">
        <f t="shared" si="308"/>
        <v>-1.7358162754362639E-3</v>
      </c>
      <c r="F1616">
        <f t="shared" si="305"/>
        <v>-0.98370351783318455</v>
      </c>
      <c r="G1616">
        <f t="shared" si="306"/>
        <v>55.33909762662033</v>
      </c>
      <c r="H1616">
        <f t="shared" si="307"/>
        <v>21.13765438662033</v>
      </c>
      <c r="I1616">
        <f t="shared" si="303"/>
        <v>7182.0342910720328</v>
      </c>
      <c r="J1616">
        <f t="shared" si="304"/>
        <v>0.61803398874989479</v>
      </c>
      <c r="K1616">
        <f t="shared" si="299"/>
        <v>2743.2929908222613</v>
      </c>
      <c r="L1616">
        <f t="shared" si="300"/>
        <v>248.03094090518658</v>
      </c>
      <c r="M1616">
        <f t="shared" si="309"/>
        <v>186.42140806987857</v>
      </c>
      <c r="N1616">
        <f t="shared" si="310"/>
        <v>179.11595500929036</v>
      </c>
      <c r="O1616">
        <f t="shared" si="301"/>
        <v>241.46685059585536</v>
      </c>
    </row>
    <row r="1617" spans="1:15" x14ac:dyDescent="0.25">
      <c r="A1617">
        <v>16130</v>
      </c>
      <c r="B1617">
        <v>274.64013499999999</v>
      </c>
      <c r="C1617">
        <v>571.71875</v>
      </c>
      <c r="D1617">
        <f t="shared" si="302"/>
        <v>204.95960212571492</v>
      </c>
      <c r="E1617">
        <f t="shared" si="308"/>
        <v>-1.6758320820599692E-3</v>
      </c>
      <c r="F1617">
        <f t="shared" si="305"/>
        <v>-0.98370351783318455</v>
      </c>
      <c r="G1617">
        <f t="shared" si="306"/>
        <v>55.33909762662033</v>
      </c>
      <c r="H1617">
        <f t="shared" si="307"/>
        <v>21.13765438662033</v>
      </c>
      <c r="I1617">
        <f t="shared" si="303"/>
        <v>7182.0342910720328</v>
      </c>
      <c r="J1617">
        <f t="shared" si="304"/>
        <v>0.61803398874989479</v>
      </c>
      <c r="K1617">
        <f t="shared" si="299"/>
        <v>2743.2929908222613</v>
      </c>
      <c r="L1617">
        <f t="shared" si="300"/>
        <v>248.02453979622749</v>
      </c>
      <c r="M1617">
        <f t="shared" si="309"/>
        <v>186.40464974905797</v>
      </c>
      <c r="N1617">
        <f t="shared" si="310"/>
        <v>179.09919668846976</v>
      </c>
      <c r="O1617">
        <f t="shared" si="301"/>
        <v>241.45009227503476</v>
      </c>
    </row>
    <row r="1618" spans="1:15" x14ac:dyDescent="0.25">
      <c r="A1618">
        <v>16140</v>
      </c>
      <c r="B1618">
        <v>274.64013499999999</v>
      </c>
      <c r="C1618">
        <v>571.71875</v>
      </c>
      <c r="D1618">
        <f t="shared" si="302"/>
        <v>204.94344364682809</v>
      </c>
      <c r="E1618">
        <f t="shared" si="308"/>
        <v>-1.6158478886836747E-3</v>
      </c>
      <c r="F1618">
        <f t="shared" si="305"/>
        <v>-0.98370351783318455</v>
      </c>
      <c r="G1618">
        <f t="shared" si="306"/>
        <v>55.33909762662033</v>
      </c>
      <c r="H1618">
        <f t="shared" si="307"/>
        <v>21.13765438662033</v>
      </c>
      <c r="I1618">
        <f t="shared" si="303"/>
        <v>7182.0342910720328</v>
      </c>
      <c r="J1618">
        <f t="shared" si="304"/>
        <v>0.61803398874989479</v>
      </c>
      <c r="K1618">
        <f t="shared" si="299"/>
        <v>2743.2929908222613</v>
      </c>
      <c r="L1618">
        <f t="shared" si="300"/>
        <v>248.01836780649921</v>
      </c>
      <c r="M1618">
        <f t="shared" si="309"/>
        <v>186.38849127017113</v>
      </c>
      <c r="N1618">
        <f t="shared" si="310"/>
        <v>179.08303820958292</v>
      </c>
      <c r="O1618">
        <f t="shared" si="301"/>
        <v>241.43393379614793</v>
      </c>
    </row>
    <row r="1619" spans="1:15" x14ac:dyDescent="0.25">
      <c r="A1619">
        <v>16150</v>
      </c>
      <c r="B1619">
        <v>289.09487900000005</v>
      </c>
      <c r="C1619">
        <v>560.86805600000002</v>
      </c>
      <c r="D1619">
        <f t="shared" si="302"/>
        <v>204.92788500987467</v>
      </c>
      <c r="E1619">
        <f t="shared" si="308"/>
        <v>-1.5558636953414862E-3</v>
      </c>
      <c r="F1619">
        <f t="shared" si="305"/>
        <v>-0.98370351783318455</v>
      </c>
      <c r="G1619">
        <f t="shared" si="306"/>
        <v>55.33909762662033</v>
      </c>
      <c r="H1619">
        <f t="shared" si="307"/>
        <v>21.13765438662033</v>
      </c>
      <c r="I1619">
        <f t="shared" si="303"/>
        <v>7182.0342910720328</v>
      </c>
      <c r="J1619">
        <f t="shared" si="304"/>
        <v>0.61803398874989479</v>
      </c>
      <c r="K1619">
        <f t="shared" si="299"/>
        <v>2743.2929908222613</v>
      </c>
      <c r="L1619">
        <f t="shared" si="300"/>
        <v>256.9459480266803</v>
      </c>
      <c r="M1619">
        <f t="shared" si="309"/>
        <v>186.37293263321772</v>
      </c>
      <c r="N1619">
        <f t="shared" si="310"/>
        <v>179.06747957262951</v>
      </c>
      <c r="O1619">
        <f t="shared" si="301"/>
        <v>241.41837515919451</v>
      </c>
    </row>
    <row r="1620" spans="1:15" x14ac:dyDescent="0.25">
      <c r="A1620">
        <v>16160</v>
      </c>
      <c r="B1620">
        <v>274.64013499999999</v>
      </c>
      <c r="C1620">
        <v>571.71875</v>
      </c>
      <c r="D1620">
        <f t="shared" si="302"/>
        <v>204.91292621485491</v>
      </c>
      <c r="E1620">
        <f t="shared" si="308"/>
        <v>-1.4958795019765602E-3</v>
      </c>
      <c r="F1620">
        <f t="shared" si="305"/>
        <v>-0.98370351783318455</v>
      </c>
      <c r="G1620">
        <f t="shared" si="306"/>
        <v>55.33909762662033</v>
      </c>
      <c r="H1620">
        <f t="shared" si="307"/>
        <v>21.13765438662033</v>
      </c>
      <c r="I1620">
        <f t="shared" si="303"/>
        <v>7182.0342910720328</v>
      </c>
      <c r="J1620">
        <f t="shared" si="304"/>
        <v>0.61803398874989479</v>
      </c>
      <c r="K1620">
        <f t="shared" si="299"/>
        <v>2743.2929908222613</v>
      </c>
      <c r="L1620">
        <f t="shared" si="300"/>
        <v>248.00671118473483</v>
      </c>
      <c r="M1620">
        <f t="shared" si="309"/>
        <v>186.35797383819795</v>
      </c>
      <c r="N1620">
        <f t="shared" si="310"/>
        <v>179.05252077760974</v>
      </c>
      <c r="O1620">
        <f t="shared" si="301"/>
        <v>241.40341636417475</v>
      </c>
    </row>
    <row r="1621" spans="1:15" x14ac:dyDescent="0.25">
      <c r="A1621">
        <v>16170</v>
      </c>
      <c r="B1621">
        <v>274.64013499999999</v>
      </c>
      <c r="C1621">
        <v>571.71875</v>
      </c>
      <c r="D1621">
        <f t="shared" si="302"/>
        <v>204.8985672617689</v>
      </c>
      <c r="E1621">
        <f t="shared" si="308"/>
        <v>-1.4358953086002658E-3</v>
      </c>
      <c r="F1621">
        <f t="shared" si="305"/>
        <v>-0.98370351783318455</v>
      </c>
      <c r="G1621">
        <f t="shared" si="306"/>
        <v>55.33909762662033</v>
      </c>
      <c r="H1621">
        <f t="shared" si="307"/>
        <v>21.13765438662033</v>
      </c>
      <c r="I1621">
        <f t="shared" si="303"/>
        <v>7182.0342910720328</v>
      </c>
      <c r="J1621">
        <f t="shared" si="304"/>
        <v>0.61803398874989479</v>
      </c>
      <c r="K1621">
        <f t="shared" si="299"/>
        <v>2743.2929908222613</v>
      </c>
      <c r="L1621">
        <f t="shared" si="300"/>
        <v>248.00122655269882</v>
      </c>
      <c r="M1621">
        <f t="shared" si="309"/>
        <v>186.34361488511195</v>
      </c>
      <c r="N1621">
        <f t="shared" si="310"/>
        <v>179.03816182452374</v>
      </c>
      <c r="O1621">
        <f t="shared" si="301"/>
        <v>241.38905741108874</v>
      </c>
    </row>
    <row r="1622" spans="1:15" x14ac:dyDescent="0.25">
      <c r="A1622">
        <v>16180</v>
      </c>
      <c r="B1622">
        <v>274.64013499999999</v>
      </c>
      <c r="C1622">
        <v>571.71875</v>
      </c>
      <c r="D1622">
        <f t="shared" si="302"/>
        <v>204.88480815061644</v>
      </c>
      <c r="E1622">
        <f t="shared" si="308"/>
        <v>-1.3759111152467085E-3</v>
      </c>
      <c r="F1622">
        <f t="shared" si="305"/>
        <v>-0.98370351783318455</v>
      </c>
      <c r="G1622">
        <f t="shared" si="306"/>
        <v>55.33909762662033</v>
      </c>
      <c r="H1622">
        <f t="shared" si="307"/>
        <v>21.13765438662033</v>
      </c>
      <c r="I1622">
        <f t="shared" si="303"/>
        <v>7182.0342910720328</v>
      </c>
      <c r="J1622">
        <f t="shared" si="304"/>
        <v>0.61803398874989479</v>
      </c>
      <c r="K1622">
        <f t="shared" si="299"/>
        <v>2743.2929908222613</v>
      </c>
      <c r="L1622">
        <f t="shared" si="300"/>
        <v>247.99597103989359</v>
      </c>
      <c r="M1622">
        <f t="shared" si="309"/>
        <v>186.32985577395948</v>
      </c>
      <c r="N1622">
        <f t="shared" si="310"/>
        <v>179.02440271337127</v>
      </c>
      <c r="O1622">
        <f t="shared" si="301"/>
        <v>241.37529829993628</v>
      </c>
    </row>
    <row r="1623" spans="1:15" x14ac:dyDescent="0.25">
      <c r="A1623">
        <v>16190</v>
      </c>
      <c r="B1623">
        <v>274.64013499999999</v>
      </c>
      <c r="C1623">
        <v>571.71875</v>
      </c>
      <c r="D1623">
        <f t="shared" si="302"/>
        <v>204.8716488813975</v>
      </c>
      <c r="E1623">
        <f t="shared" si="308"/>
        <v>-1.3159269218931513E-3</v>
      </c>
      <c r="F1623">
        <f t="shared" si="305"/>
        <v>-0.98370351783318455</v>
      </c>
      <c r="G1623">
        <f t="shared" si="306"/>
        <v>55.33909762662033</v>
      </c>
      <c r="H1623">
        <f t="shared" si="307"/>
        <v>21.13765438662033</v>
      </c>
      <c r="I1623">
        <f t="shared" si="303"/>
        <v>7182.0342910720328</v>
      </c>
      <c r="J1623">
        <f t="shared" si="304"/>
        <v>0.61803398874989479</v>
      </c>
      <c r="K1623">
        <f t="shared" si="299"/>
        <v>2743.2929908222613</v>
      </c>
      <c r="L1623">
        <f t="shared" si="300"/>
        <v>247.99094464631906</v>
      </c>
      <c r="M1623">
        <f t="shared" si="309"/>
        <v>186.31669650474055</v>
      </c>
      <c r="N1623">
        <f t="shared" si="310"/>
        <v>179.01124344415234</v>
      </c>
      <c r="O1623">
        <f t="shared" si="301"/>
        <v>241.36213903071734</v>
      </c>
    </row>
    <row r="1624" spans="1:15" x14ac:dyDescent="0.25">
      <c r="A1624">
        <v>16200</v>
      </c>
      <c r="B1624">
        <v>274.64013499999999</v>
      </c>
      <c r="C1624">
        <v>571.71875</v>
      </c>
      <c r="D1624">
        <f t="shared" si="302"/>
        <v>204.85908945411245</v>
      </c>
      <c r="E1624">
        <f t="shared" si="308"/>
        <v>-1.255942728505488E-3</v>
      </c>
      <c r="F1624">
        <f t="shared" si="305"/>
        <v>-0.98370351783318455</v>
      </c>
      <c r="G1624">
        <f t="shared" si="306"/>
        <v>55.33909762662033</v>
      </c>
      <c r="H1624">
        <f t="shared" si="307"/>
        <v>21.13765438662033</v>
      </c>
      <c r="I1624">
        <f t="shared" si="303"/>
        <v>7182.0342910720328</v>
      </c>
      <c r="J1624">
        <f t="shared" si="304"/>
        <v>0.61803398874989479</v>
      </c>
      <c r="K1624">
        <f t="shared" si="299"/>
        <v>2743.2929908222613</v>
      </c>
      <c r="L1624">
        <f t="shared" si="300"/>
        <v>247.98614737197539</v>
      </c>
      <c r="M1624">
        <f t="shared" si="309"/>
        <v>186.30413707745549</v>
      </c>
      <c r="N1624">
        <f t="shared" si="310"/>
        <v>178.99868401686729</v>
      </c>
      <c r="O1624">
        <f t="shared" si="301"/>
        <v>241.34957960343229</v>
      </c>
    </row>
    <row r="1625" spans="1:15" x14ac:dyDescent="0.25">
      <c r="A1625">
        <v>16210</v>
      </c>
      <c r="B1625">
        <v>260.18539099999998</v>
      </c>
      <c r="C1625">
        <v>582.56944399999998</v>
      </c>
      <c r="D1625">
        <f t="shared" si="302"/>
        <v>204.84712986876082</v>
      </c>
      <c r="E1625">
        <f t="shared" si="308"/>
        <v>-1.1959585351632995E-3</v>
      </c>
      <c r="F1625">
        <f t="shared" si="305"/>
        <v>-0.98370351783318455</v>
      </c>
      <c r="G1625">
        <f t="shared" si="306"/>
        <v>55.33909762662033</v>
      </c>
      <c r="H1625">
        <f t="shared" si="307"/>
        <v>21.13765438662033</v>
      </c>
      <c r="I1625">
        <f t="shared" si="303"/>
        <v>7182.0342910720328</v>
      </c>
      <c r="J1625">
        <f t="shared" si="304"/>
        <v>0.61803398874989479</v>
      </c>
      <c r="K1625">
        <f t="shared" si="299"/>
        <v>2743.2929908222613</v>
      </c>
      <c r="L1625">
        <f t="shared" si="300"/>
        <v>239.04805612618384</v>
      </c>
      <c r="M1625">
        <f t="shared" si="309"/>
        <v>186.29217749210386</v>
      </c>
      <c r="N1625">
        <f t="shared" si="310"/>
        <v>178.98672443151565</v>
      </c>
      <c r="O1625">
        <f t="shared" si="301"/>
        <v>241.33762001808066</v>
      </c>
    </row>
    <row r="1626" spans="1:15" x14ac:dyDescent="0.25">
      <c r="A1626">
        <v>16220</v>
      </c>
      <c r="B1626">
        <v>274.64013499999999</v>
      </c>
      <c r="C1626">
        <v>571.71875</v>
      </c>
      <c r="D1626">
        <f t="shared" si="302"/>
        <v>204.83577012534283</v>
      </c>
      <c r="E1626">
        <f t="shared" si="308"/>
        <v>-1.1359743417983736E-3</v>
      </c>
      <c r="F1626">
        <f t="shared" si="305"/>
        <v>-0.98370351783318455</v>
      </c>
      <c r="G1626">
        <f t="shared" si="306"/>
        <v>55.33909762662033</v>
      </c>
      <c r="H1626">
        <f t="shared" si="307"/>
        <v>21.13765438662033</v>
      </c>
      <c r="I1626">
        <f t="shared" si="303"/>
        <v>7182.0342910720328</v>
      </c>
      <c r="J1626">
        <f t="shared" si="304"/>
        <v>0.61803398874989479</v>
      </c>
      <c r="K1626">
        <f t="shared" si="299"/>
        <v>2743.2929908222613</v>
      </c>
      <c r="L1626">
        <f t="shared" si="300"/>
        <v>247.97724018098023</v>
      </c>
      <c r="M1626">
        <f t="shared" si="309"/>
        <v>186.28081774868588</v>
      </c>
      <c r="N1626">
        <f t="shared" si="310"/>
        <v>178.97536468809767</v>
      </c>
      <c r="O1626">
        <f t="shared" si="301"/>
        <v>241.32626027466267</v>
      </c>
    </row>
    <row r="1627" spans="1:15" x14ac:dyDescent="0.25">
      <c r="A1627">
        <v>16230</v>
      </c>
      <c r="B1627">
        <v>274.64013499999999</v>
      </c>
      <c r="C1627">
        <v>571.71875</v>
      </c>
      <c r="D1627">
        <f t="shared" si="302"/>
        <v>204.82501022385861</v>
      </c>
      <c r="E1627">
        <f t="shared" si="308"/>
        <v>-1.0759901484220791E-3</v>
      </c>
      <c r="F1627">
        <f t="shared" si="305"/>
        <v>-0.98370351783318455</v>
      </c>
      <c r="G1627">
        <f t="shared" si="306"/>
        <v>55.33909762662033</v>
      </c>
      <c r="H1627">
        <f t="shared" si="307"/>
        <v>21.13765438662033</v>
      </c>
      <c r="I1627">
        <f t="shared" si="303"/>
        <v>7182.0342910720328</v>
      </c>
      <c r="J1627">
        <f t="shared" si="304"/>
        <v>0.61803398874989479</v>
      </c>
      <c r="K1627">
        <f t="shared" si="299"/>
        <v>2743.2929908222613</v>
      </c>
      <c r="L1627">
        <f t="shared" si="300"/>
        <v>247.97313026432886</v>
      </c>
      <c r="M1627">
        <f t="shared" si="309"/>
        <v>186.27005784720166</v>
      </c>
      <c r="N1627">
        <f t="shared" si="310"/>
        <v>178.96460478661345</v>
      </c>
      <c r="O1627">
        <f t="shared" si="301"/>
        <v>241.31550037317845</v>
      </c>
    </row>
    <row r="1628" spans="1:15" x14ac:dyDescent="0.25">
      <c r="A1628">
        <v>16240</v>
      </c>
      <c r="B1628">
        <v>274.64013499999999</v>
      </c>
      <c r="C1628">
        <v>571.71875</v>
      </c>
      <c r="D1628">
        <f t="shared" si="302"/>
        <v>204.81485016430793</v>
      </c>
      <c r="E1628">
        <f t="shared" si="308"/>
        <v>-1.0160059550685218E-3</v>
      </c>
      <c r="F1628">
        <f t="shared" si="305"/>
        <v>-0.98370351783318455</v>
      </c>
      <c r="G1628">
        <f t="shared" si="306"/>
        <v>55.33909762662033</v>
      </c>
      <c r="H1628">
        <f t="shared" si="307"/>
        <v>21.13765438662033</v>
      </c>
      <c r="I1628">
        <f t="shared" si="303"/>
        <v>7182.0342910720328</v>
      </c>
      <c r="J1628">
        <f t="shared" si="304"/>
        <v>0.61803398874989479</v>
      </c>
      <c r="K1628">
        <f t="shared" si="299"/>
        <v>2743.2929908222613</v>
      </c>
      <c r="L1628">
        <f t="shared" si="300"/>
        <v>247.96924946690822</v>
      </c>
      <c r="M1628">
        <f t="shared" si="309"/>
        <v>186.25989778765097</v>
      </c>
      <c r="N1628">
        <f t="shared" si="310"/>
        <v>178.95444472706276</v>
      </c>
      <c r="O1628">
        <f t="shared" si="301"/>
        <v>241.30534031362777</v>
      </c>
    </row>
    <row r="1629" spans="1:15" x14ac:dyDescent="0.25">
      <c r="A1629">
        <v>16250</v>
      </c>
      <c r="B1629">
        <v>274.64013499999999</v>
      </c>
      <c r="C1629">
        <v>571.71875</v>
      </c>
      <c r="D1629">
        <f t="shared" si="302"/>
        <v>204.80528994669078</v>
      </c>
      <c r="E1629">
        <f t="shared" si="308"/>
        <v>-9.5602176171496469E-4</v>
      </c>
      <c r="F1629">
        <f t="shared" si="305"/>
        <v>-0.98370351783318455</v>
      </c>
      <c r="G1629">
        <f t="shared" si="306"/>
        <v>55.33909762662033</v>
      </c>
      <c r="H1629">
        <f t="shared" si="307"/>
        <v>21.13765438662033</v>
      </c>
      <c r="I1629">
        <f t="shared" si="303"/>
        <v>7182.0342910720328</v>
      </c>
      <c r="J1629">
        <f t="shared" si="304"/>
        <v>0.61803398874989479</v>
      </c>
      <c r="K1629">
        <f t="shared" si="299"/>
        <v>2743.2929908222613</v>
      </c>
      <c r="L1629">
        <f t="shared" si="300"/>
        <v>247.96559778871833</v>
      </c>
      <c r="M1629">
        <f t="shared" si="309"/>
        <v>186.25033757003382</v>
      </c>
      <c r="N1629">
        <f t="shared" si="310"/>
        <v>178.94488450944561</v>
      </c>
      <c r="O1629">
        <f t="shared" si="301"/>
        <v>241.29578009601062</v>
      </c>
    </row>
    <row r="1630" spans="1:15" x14ac:dyDescent="0.25">
      <c r="A1630">
        <v>16260</v>
      </c>
      <c r="B1630">
        <v>274.64013499999999</v>
      </c>
      <c r="C1630">
        <v>571.71875</v>
      </c>
      <c r="D1630">
        <f t="shared" si="302"/>
        <v>204.7963295710075</v>
      </c>
      <c r="E1630">
        <f t="shared" si="308"/>
        <v>-8.9603756832730137E-4</v>
      </c>
      <c r="F1630">
        <f t="shared" si="305"/>
        <v>-0.98370351783318455</v>
      </c>
      <c r="G1630">
        <f t="shared" si="306"/>
        <v>55.33909762662033</v>
      </c>
      <c r="H1630">
        <f t="shared" si="307"/>
        <v>21.13765438662033</v>
      </c>
      <c r="I1630">
        <f t="shared" si="303"/>
        <v>7182.0342910720328</v>
      </c>
      <c r="J1630">
        <f t="shared" si="304"/>
        <v>0.61803398874989479</v>
      </c>
      <c r="K1630">
        <f t="shared" si="299"/>
        <v>2743.2929908222613</v>
      </c>
      <c r="L1630">
        <f t="shared" si="300"/>
        <v>247.96217522975928</v>
      </c>
      <c r="M1630">
        <f t="shared" si="309"/>
        <v>186.24137719435055</v>
      </c>
      <c r="N1630">
        <f t="shared" si="310"/>
        <v>178.93592413376234</v>
      </c>
      <c r="O1630">
        <f t="shared" si="301"/>
        <v>241.28681972032734</v>
      </c>
    </row>
    <row r="1631" spans="1:15" x14ac:dyDescent="0.25">
      <c r="A1631">
        <v>16270</v>
      </c>
      <c r="B1631">
        <v>274.64013499999999</v>
      </c>
      <c r="C1631">
        <v>571.71875</v>
      </c>
      <c r="D1631">
        <f t="shared" si="302"/>
        <v>204.78796903725765</v>
      </c>
      <c r="E1631">
        <f t="shared" si="308"/>
        <v>-8.3605337498511285E-4</v>
      </c>
      <c r="F1631">
        <f t="shared" si="305"/>
        <v>-0.98370351783318455</v>
      </c>
      <c r="G1631">
        <f t="shared" si="306"/>
        <v>55.33909762662033</v>
      </c>
      <c r="H1631">
        <f t="shared" si="307"/>
        <v>21.13765438662033</v>
      </c>
      <c r="I1631">
        <f t="shared" si="303"/>
        <v>7182.0342910720328</v>
      </c>
      <c r="J1631">
        <f t="shared" si="304"/>
        <v>0.61803398874989479</v>
      </c>
      <c r="K1631">
        <f t="shared" si="299"/>
        <v>2743.2929908222613</v>
      </c>
      <c r="L1631">
        <f t="shared" si="300"/>
        <v>247.95898179003092</v>
      </c>
      <c r="M1631">
        <f t="shared" si="309"/>
        <v>186.2330166606007</v>
      </c>
      <c r="N1631">
        <f t="shared" si="310"/>
        <v>178.92756360001249</v>
      </c>
      <c r="O1631">
        <f t="shared" si="301"/>
        <v>241.27845918657749</v>
      </c>
    </row>
    <row r="1632" spans="1:15" x14ac:dyDescent="0.25">
      <c r="A1632">
        <v>16280</v>
      </c>
      <c r="B1632">
        <v>274.64013499999999</v>
      </c>
      <c r="C1632">
        <v>571.71875</v>
      </c>
      <c r="D1632">
        <f t="shared" si="302"/>
        <v>204.78020834544145</v>
      </c>
      <c r="E1632">
        <f t="shared" si="308"/>
        <v>-7.7606918162018699E-4</v>
      </c>
      <c r="F1632">
        <f t="shared" si="305"/>
        <v>-0.98370351783318455</v>
      </c>
      <c r="G1632">
        <f t="shared" si="306"/>
        <v>55.33909762662033</v>
      </c>
      <c r="H1632">
        <f t="shared" si="307"/>
        <v>21.13765438662033</v>
      </c>
      <c r="I1632">
        <f t="shared" si="303"/>
        <v>7182.0342910720328</v>
      </c>
      <c r="J1632">
        <f t="shared" si="304"/>
        <v>0.61803398874989479</v>
      </c>
      <c r="K1632">
        <f t="shared" si="299"/>
        <v>2743.2929908222613</v>
      </c>
      <c r="L1632">
        <f t="shared" si="300"/>
        <v>247.95601746953335</v>
      </c>
      <c r="M1632">
        <f t="shared" si="309"/>
        <v>186.2252559687845</v>
      </c>
      <c r="N1632">
        <f t="shared" si="310"/>
        <v>178.91980290819629</v>
      </c>
      <c r="O1632">
        <f t="shared" si="301"/>
        <v>241.27069849476129</v>
      </c>
    </row>
    <row r="1633" spans="1:15" x14ac:dyDescent="0.25">
      <c r="A1633">
        <v>16290</v>
      </c>
      <c r="B1633">
        <v>274.64013499999999</v>
      </c>
      <c r="C1633">
        <v>571.71875</v>
      </c>
      <c r="D1633">
        <f t="shared" si="302"/>
        <v>204.77304749555913</v>
      </c>
      <c r="E1633">
        <f t="shared" si="308"/>
        <v>-7.1608498823252378E-4</v>
      </c>
      <c r="F1633">
        <f t="shared" si="305"/>
        <v>-0.98370351783318455</v>
      </c>
      <c r="G1633">
        <f t="shared" si="306"/>
        <v>55.33909762662033</v>
      </c>
      <c r="H1633">
        <f t="shared" si="307"/>
        <v>21.13765438662033</v>
      </c>
      <c r="I1633">
        <f t="shared" si="303"/>
        <v>7182.0342910720328</v>
      </c>
      <c r="J1633">
        <f t="shared" si="304"/>
        <v>0.61803398874989479</v>
      </c>
      <c r="K1633">
        <f t="shared" si="299"/>
        <v>2743.2929908222613</v>
      </c>
      <c r="L1633">
        <f t="shared" si="300"/>
        <v>247.95328226826663</v>
      </c>
      <c r="M1633">
        <f t="shared" si="309"/>
        <v>186.21809511890217</v>
      </c>
      <c r="N1633">
        <f t="shared" si="310"/>
        <v>178.91264205831396</v>
      </c>
      <c r="O1633">
        <f t="shared" si="301"/>
        <v>241.26353764487897</v>
      </c>
    </row>
    <row r="1634" spans="1:15" x14ac:dyDescent="0.25">
      <c r="A1634">
        <v>16300</v>
      </c>
      <c r="B1634">
        <v>274.64013499999999</v>
      </c>
      <c r="C1634">
        <v>571.71875</v>
      </c>
      <c r="D1634">
        <f t="shared" si="302"/>
        <v>204.76648648761011</v>
      </c>
      <c r="E1634">
        <f t="shared" si="308"/>
        <v>-6.5610079490170388E-4</v>
      </c>
      <c r="F1634">
        <f t="shared" si="305"/>
        <v>-0.98370351783318455</v>
      </c>
      <c r="G1634">
        <f t="shared" si="306"/>
        <v>55.33909762662033</v>
      </c>
      <c r="H1634">
        <f t="shared" si="307"/>
        <v>21.13765438662033</v>
      </c>
      <c r="I1634">
        <f t="shared" si="303"/>
        <v>7182.0342910720328</v>
      </c>
      <c r="J1634">
        <f t="shared" si="304"/>
        <v>0.61803398874989479</v>
      </c>
      <c r="K1634">
        <f t="shared" si="299"/>
        <v>2743.2929908222613</v>
      </c>
      <c r="L1634">
        <f t="shared" si="300"/>
        <v>247.95077618623057</v>
      </c>
      <c r="M1634">
        <f t="shared" si="309"/>
        <v>186.21153411095315</v>
      </c>
      <c r="N1634">
        <f t="shared" si="310"/>
        <v>178.90608105036495</v>
      </c>
      <c r="O1634">
        <f t="shared" si="301"/>
        <v>241.25697663692995</v>
      </c>
    </row>
    <row r="1635" spans="1:15" x14ac:dyDescent="0.25">
      <c r="A1635">
        <v>16310</v>
      </c>
      <c r="B1635">
        <v>274.64013499999999</v>
      </c>
      <c r="C1635">
        <v>571.71875</v>
      </c>
      <c r="D1635">
        <f t="shared" si="302"/>
        <v>204.76052532159486</v>
      </c>
      <c r="E1635">
        <f t="shared" si="308"/>
        <v>-5.9611660152540939E-4</v>
      </c>
      <c r="F1635">
        <f t="shared" si="305"/>
        <v>-0.98370351783318455</v>
      </c>
      <c r="G1635">
        <f t="shared" si="306"/>
        <v>55.33909762662033</v>
      </c>
      <c r="H1635">
        <f t="shared" si="307"/>
        <v>21.13765438662033</v>
      </c>
      <c r="I1635">
        <f t="shared" si="303"/>
        <v>7182.0342910720328</v>
      </c>
      <c r="J1635">
        <f t="shared" si="304"/>
        <v>0.61803398874989479</v>
      </c>
      <c r="K1635">
        <f t="shared" si="299"/>
        <v>2743.2929908222613</v>
      </c>
      <c r="L1635">
        <f t="shared" si="300"/>
        <v>247.94849922342533</v>
      </c>
      <c r="M1635">
        <f t="shared" si="309"/>
        <v>186.2055729449379</v>
      </c>
      <c r="N1635">
        <f t="shared" si="310"/>
        <v>178.90011988434969</v>
      </c>
      <c r="O1635">
        <f t="shared" si="301"/>
        <v>241.25101547091469</v>
      </c>
    </row>
    <row r="1636" spans="1:15" x14ac:dyDescent="0.25">
      <c r="A1636">
        <v>16320</v>
      </c>
      <c r="B1636">
        <v>274.64013499999999</v>
      </c>
      <c r="C1636">
        <v>571.71875</v>
      </c>
      <c r="D1636">
        <f t="shared" si="302"/>
        <v>204.75516399751336</v>
      </c>
      <c r="E1636">
        <f t="shared" si="308"/>
        <v>-5.361324081491148E-4</v>
      </c>
      <c r="F1636">
        <f t="shared" si="305"/>
        <v>-0.98370351783318455</v>
      </c>
      <c r="G1636">
        <f t="shared" si="306"/>
        <v>55.33909762662033</v>
      </c>
      <c r="H1636">
        <f t="shared" si="307"/>
        <v>21.13765438662033</v>
      </c>
      <c r="I1636">
        <f t="shared" si="303"/>
        <v>7182.0342910720328</v>
      </c>
      <c r="J1636">
        <f t="shared" si="304"/>
        <v>0.61803398874989479</v>
      </c>
      <c r="K1636">
        <f t="shared" si="299"/>
        <v>2743.2929908222613</v>
      </c>
      <c r="L1636">
        <f t="shared" si="300"/>
        <v>247.94645137985091</v>
      </c>
      <c r="M1636">
        <f t="shared" si="309"/>
        <v>186.20021162085641</v>
      </c>
      <c r="N1636">
        <f t="shared" si="310"/>
        <v>178.8947585602682</v>
      </c>
      <c r="O1636">
        <f t="shared" si="301"/>
        <v>241.2456541468332</v>
      </c>
    </row>
    <row r="1637" spans="1:15" x14ac:dyDescent="0.25">
      <c r="A1637">
        <v>16330</v>
      </c>
      <c r="B1637">
        <v>260.18539099999998</v>
      </c>
      <c r="C1637">
        <v>582.56944399999998</v>
      </c>
      <c r="D1637">
        <f t="shared" si="302"/>
        <v>204.75040251536529</v>
      </c>
      <c r="E1637">
        <f t="shared" si="308"/>
        <v>-4.7614821480692628E-4</v>
      </c>
      <c r="F1637">
        <f t="shared" si="305"/>
        <v>-0.98370351783318455</v>
      </c>
      <c r="G1637">
        <f t="shared" si="306"/>
        <v>55.33909762662033</v>
      </c>
      <c r="H1637">
        <f t="shared" si="307"/>
        <v>21.13765438662033</v>
      </c>
      <c r="I1637">
        <f t="shared" si="303"/>
        <v>7182.0342910720328</v>
      </c>
      <c r="J1637">
        <f t="shared" si="304"/>
        <v>0.61803398874989479</v>
      </c>
      <c r="K1637">
        <f t="shared" si="299"/>
        <v>2743.2929908222613</v>
      </c>
      <c r="L1637">
        <f t="shared" si="300"/>
        <v>239.01110956482856</v>
      </c>
      <c r="M1637">
        <f t="shared" si="309"/>
        <v>186.19545013870834</v>
      </c>
      <c r="N1637">
        <f t="shared" si="310"/>
        <v>178.88999707812013</v>
      </c>
      <c r="O1637">
        <f t="shared" si="301"/>
        <v>241.24089266468513</v>
      </c>
    </row>
    <row r="1638" spans="1:15" x14ac:dyDescent="0.25">
      <c r="A1638">
        <v>16340</v>
      </c>
      <c r="B1638">
        <v>274.64013499999999</v>
      </c>
      <c r="C1638">
        <v>571.71875</v>
      </c>
      <c r="D1638">
        <f t="shared" si="302"/>
        <v>204.74624087515087</v>
      </c>
      <c r="E1638">
        <f t="shared" si="308"/>
        <v>-4.1616402144200036E-4</v>
      </c>
      <c r="F1638">
        <f t="shared" si="305"/>
        <v>-0.98370351783318455</v>
      </c>
      <c r="G1638">
        <f t="shared" si="306"/>
        <v>55.33909762662033</v>
      </c>
      <c r="H1638">
        <f t="shared" si="307"/>
        <v>21.13765438662033</v>
      </c>
      <c r="I1638">
        <f t="shared" si="303"/>
        <v>7182.0342910720328</v>
      </c>
      <c r="J1638">
        <f t="shared" si="304"/>
        <v>0.61803398874989479</v>
      </c>
      <c r="K1638">
        <f t="shared" si="299"/>
        <v>2743.2929908222613</v>
      </c>
      <c r="L1638">
        <f t="shared" si="300"/>
        <v>247.94304305039421</v>
      </c>
      <c r="M1638">
        <f t="shared" si="309"/>
        <v>186.19128849849392</v>
      </c>
      <c r="N1638">
        <f t="shared" si="310"/>
        <v>178.88583543790571</v>
      </c>
      <c r="O1638">
        <f t="shared" si="301"/>
        <v>241.23673102447071</v>
      </c>
    </row>
    <row r="1639" spans="1:15" x14ac:dyDescent="0.25">
      <c r="A1639">
        <v>16350</v>
      </c>
      <c r="B1639">
        <v>260.18539099999998</v>
      </c>
      <c r="C1639">
        <v>582.56944399999998</v>
      </c>
      <c r="D1639">
        <f t="shared" si="302"/>
        <v>204.74267907687022</v>
      </c>
      <c r="E1639">
        <f t="shared" si="308"/>
        <v>-3.5617982806570583E-4</v>
      </c>
      <c r="F1639">
        <f t="shared" si="305"/>
        <v>-0.98370351783318455</v>
      </c>
      <c r="G1639">
        <f t="shared" si="306"/>
        <v>55.33909762662033</v>
      </c>
      <c r="H1639">
        <f t="shared" si="307"/>
        <v>21.13765438662033</v>
      </c>
      <c r="I1639">
        <f t="shared" si="303"/>
        <v>7182.0342910720328</v>
      </c>
      <c r="J1639">
        <f t="shared" si="304"/>
        <v>0.61803398874989479</v>
      </c>
      <c r="K1639">
        <f t="shared" si="299"/>
        <v>2743.2929908222613</v>
      </c>
      <c r="L1639">
        <f t="shared" si="300"/>
        <v>239.00815947383347</v>
      </c>
      <c r="M1639">
        <f t="shared" si="309"/>
        <v>186.18772670021326</v>
      </c>
      <c r="N1639">
        <f t="shared" si="310"/>
        <v>178.88227363962505</v>
      </c>
      <c r="O1639">
        <f t="shared" si="301"/>
        <v>241.23316922619006</v>
      </c>
    </row>
    <row r="1640" spans="1:15" x14ac:dyDescent="0.25">
      <c r="A1640">
        <v>16360</v>
      </c>
      <c r="B1640">
        <v>274.64013499999999</v>
      </c>
      <c r="C1640">
        <v>571.71875</v>
      </c>
      <c r="D1640">
        <f t="shared" si="302"/>
        <v>204.7397171205231</v>
      </c>
      <c r="E1640">
        <f t="shared" si="308"/>
        <v>-2.9619563471214858E-4</v>
      </c>
      <c r="F1640">
        <f t="shared" si="305"/>
        <v>-0.98370351783318455</v>
      </c>
      <c r="G1640">
        <f t="shared" si="306"/>
        <v>55.33909762662033</v>
      </c>
      <c r="H1640">
        <f t="shared" si="307"/>
        <v>21.13765438662033</v>
      </c>
      <c r="I1640">
        <f t="shared" si="303"/>
        <v>7182.0342910720328</v>
      </c>
      <c r="J1640">
        <f t="shared" si="304"/>
        <v>0.61803398874989479</v>
      </c>
      <c r="K1640">
        <f t="shared" si="299"/>
        <v>2743.2929908222613</v>
      </c>
      <c r="L1640">
        <f t="shared" si="300"/>
        <v>247.94055119786066</v>
      </c>
      <c r="M1640">
        <f t="shared" si="309"/>
        <v>186.18476474386614</v>
      </c>
      <c r="N1640">
        <f t="shared" si="310"/>
        <v>178.87931168327793</v>
      </c>
      <c r="O1640">
        <f t="shared" si="301"/>
        <v>241.23020726984294</v>
      </c>
    </row>
    <row r="1641" spans="1:15" x14ac:dyDescent="0.25">
      <c r="A1641">
        <v>16370</v>
      </c>
      <c r="B1641">
        <v>274.64013499999999</v>
      </c>
      <c r="C1641">
        <v>571.71875</v>
      </c>
      <c r="D1641">
        <f t="shared" si="302"/>
        <v>204.73735500610951</v>
      </c>
      <c r="E1641">
        <f t="shared" si="308"/>
        <v>-2.3621144135859139E-4</v>
      </c>
      <c r="F1641">
        <f t="shared" si="305"/>
        <v>-0.98370351783318455</v>
      </c>
      <c r="G1641">
        <f t="shared" si="306"/>
        <v>55.33909762662033</v>
      </c>
      <c r="H1641">
        <f t="shared" si="307"/>
        <v>21.13765438662033</v>
      </c>
      <c r="I1641">
        <f t="shared" si="303"/>
        <v>7182.0342910720328</v>
      </c>
      <c r="J1641">
        <f t="shared" si="304"/>
        <v>0.61803398874989479</v>
      </c>
      <c r="K1641">
        <f t="shared" si="299"/>
        <v>2743.2929908222613</v>
      </c>
      <c r="L1641">
        <f t="shared" si="300"/>
        <v>247.93964895043999</v>
      </c>
      <c r="M1641">
        <f t="shared" si="309"/>
        <v>186.18240262945255</v>
      </c>
      <c r="N1641">
        <f t="shared" si="310"/>
        <v>178.87694956886435</v>
      </c>
      <c r="O1641">
        <f t="shared" si="301"/>
        <v>241.22784515542935</v>
      </c>
    </row>
    <row r="1642" spans="1:15" x14ac:dyDescent="0.25">
      <c r="A1642">
        <v>16380</v>
      </c>
      <c r="B1642">
        <v>274.64013499999999</v>
      </c>
      <c r="C1642">
        <v>571.71875</v>
      </c>
      <c r="D1642">
        <f t="shared" si="302"/>
        <v>204.73559273362957</v>
      </c>
      <c r="E1642">
        <f t="shared" si="308"/>
        <v>-1.7622724799366553E-4</v>
      </c>
      <c r="F1642">
        <f t="shared" si="305"/>
        <v>-0.98370351783318455</v>
      </c>
      <c r="G1642">
        <f t="shared" si="306"/>
        <v>55.33909762662033</v>
      </c>
      <c r="H1642">
        <f t="shared" si="307"/>
        <v>21.13765438662033</v>
      </c>
      <c r="I1642">
        <f t="shared" si="303"/>
        <v>7182.0342910720328</v>
      </c>
      <c r="J1642">
        <f t="shared" si="304"/>
        <v>0.61803398874989479</v>
      </c>
      <c r="K1642">
        <f t="shared" si="299"/>
        <v>2743.2929908222613</v>
      </c>
      <c r="L1642">
        <f t="shared" si="300"/>
        <v>247.93897582225009</v>
      </c>
      <c r="M1642">
        <f t="shared" si="309"/>
        <v>186.18064035697262</v>
      </c>
      <c r="N1642">
        <f t="shared" si="310"/>
        <v>178.87518729638441</v>
      </c>
      <c r="O1642">
        <f t="shared" si="301"/>
        <v>241.22608288294941</v>
      </c>
    </row>
    <row r="1643" spans="1:15" x14ac:dyDescent="0.25">
      <c r="A1643">
        <v>16390</v>
      </c>
      <c r="B1643">
        <v>260.18539099999998</v>
      </c>
      <c r="C1643">
        <v>582.56944399999998</v>
      </c>
      <c r="D1643">
        <f t="shared" si="302"/>
        <v>204.73443030308351</v>
      </c>
      <c r="E1643">
        <f t="shared" si="308"/>
        <v>-1.1624305460600226E-4</v>
      </c>
      <c r="F1643">
        <f t="shared" si="305"/>
        <v>-0.98370351783318455</v>
      </c>
      <c r="G1643">
        <f t="shared" si="306"/>
        <v>55.33909762662033</v>
      </c>
      <c r="H1643">
        <f t="shared" si="307"/>
        <v>21.13765438662033</v>
      </c>
      <c r="I1643">
        <f t="shared" si="303"/>
        <v>7182.0342910720328</v>
      </c>
      <c r="J1643">
        <f t="shared" si="304"/>
        <v>0.61803398874989479</v>
      </c>
      <c r="K1643">
        <f t="shared" si="299"/>
        <v>2743.2929908222613</v>
      </c>
      <c r="L1643">
        <f t="shared" si="300"/>
        <v>239.00500872261244</v>
      </c>
      <c r="M1643">
        <f t="shared" si="309"/>
        <v>186.17947792642656</v>
      </c>
      <c r="N1643">
        <f t="shared" si="310"/>
        <v>178.87402486583835</v>
      </c>
      <c r="O1643">
        <f t="shared" si="301"/>
        <v>241.22492045240335</v>
      </c>
    </row>
    <row r="1644" spans="1:15" x14ac:dyDescent="0.25">
      <c r="A1644">
        <v>16400</v>
      </c>
      <c r="B1644">
        <v>260.18539099999998</v>
      </c>
      <c r="C1644">
        <v>582.56944399999998</v>
      </c>
      <c r="D1644">
        <f t="shared" si="302"/>
        <v>204.73386771447088</v>
      </c>
      <c r="E1644">
        <f t="shared" si="308"/>
        <v>-5.6258861263813742E-5</v>
      </c>
      <c r="F1644">
        <f t="shared" si="305"/>
        <v>-0.98370351783318455</v>
      </c>
      <c r="G1644">
        <f t="shared" si="306"/>
        <v>55.33909762662033</v>
      </c>
      <c r="H1644">
        <f t="shared" si="307"/>
        <v>21.13765438662033</v>
      </c>
      <c r="I1644">
        <f t="shared" si="303"/>
        <v>7182.0342910720328</v>
      </c>
      <c r="J1644">
        <f t="shared" si="304"/>
        <v>0.61803398874989479</v>
      </c>
      <c r="K1644">
        <f t="shared" si="299"/>
        <v>2743.2929908222613</v>
      </c>
      <c r="L1644">
        <f t="shared" si="300"/>
        <v>239.0047938328841</v>
      </c>
      <c r="M1644">
        <f t="shared" si="309"/>
        <v>186.17891533781392</v>
      </c>
      <c r="N1644">
        <f t="shared" si="310"/>
        <v>178.87346227722571</v>
      </c>
      <c r="O1644">
        <f t="shared" si="301"/>
        <v>241.22435786379071</v>
      </c>
    </row>
    <row r="1645" spans="1:15" x14ac:dyDescent="0.25">
      <c r="A1645">
        <v>16410</v>
      </c>
      <c r="B1645">
        <v>274.64013499999999</v>
      </c>
      <c r="C1645">
        <v>571.71875</v>
      </c>
      <c r="D1645">
        <f t="shared" si="302"/>
        <v>204.73390496779189</v>
      </c>
      <c r="E1645">
        <f t="shared" si="308"/>
        <v>3.7253321011121442E-6</v>
      </c>
      <c r="F1645">
        <f t="shared" si="305"/>
        <v>-0.98370351783318455</v>
      </c>
      <c r="G1645">
        <f t="shared" si="306"/>
        <v>55.33909762662033</v>
      </c>
      <c r="H1645">
        <f t="shared" si="307"/>
        <v>21.13765438662033</v>
      </c>
      <c r="I1645">
        <f t="shared" si="303"/>
        <v>7182.0342910720328</v>
      </c>
      <c r="J1645">
        <f t="shared" si="304"/>
        <v>0.61803398874989479</v>
      </c>
      <c r="K1645">
        <f t="shared" si="299"/>
        <v>2743.2929908222613</v>
      </c>
      <c r="L1645">
        <f t="shared" si="300"/>
        <v>247.93833115306515</v>
      </c>
      <c r="M1645">
        <f t="shared" si="309"/>
        <v>186.17895259113493</v>
      </c>
      <c r="N1645">
        <f t="shared" si="310"/>
        <v>178.87349953054672</v>
      </c>
      <c r="O1645">
        <f t="shared" si="301"/>
        <v>241.22439511711173</v>
      </c>
    </row>
    <row r="1646" spans="1:15" x14ac:dyDescent="0.25">
      <c r="A1646">
        <v>16420</v>
      </c>
      <c r="B1646">
        <v>274.64013499999999</v>
      </c>
      <c r="C1646">
        <v>571.71875</v>
      </c>
      <c r="D1646">
        <f t="shared" si="302"/>
        <v>204.73454206304666</v>
      </c>
      <c r="E1646">
        <f t="shared" si="308"/>
        <v>6.3709525477406714E-5</v>
      </c>
      <c r="F1646">
        <f t="shared" si="305"/>
        <v>-0.98370351783318455</v>
      </c>
      <c r="G1646">
        <f t="shared" si="306"/>
        <v>55.33909762662033</v>
      </c>
      <c r="H1646">
        <f t="shared" si="307"/>
        <v>21.13765438662033</v>
      </c>
      <c r="I1646">
        <f t="shared" si="303"/>
        <v>7182.0342910720328</v>
      </c>
      <c r="J1646">
        <f t="shared" si="304"/>
        <v>0.61803398874989479</v>
      </c>
      <c r="K1646">
        <f t="shared" ref="K1646:K1709" si="311">+(1-J1646)*I1646</f>
        <v>2743.2929908222613</v>
      </c>
      <c r="L1646">
        <f t="shared" ref="L1646:L1709" si="312">+D1646+J1646*(B1646-D1646)</f>
        <v>247.9385745017984</v>
      </c>
      <c r="M1646">
        <f t="shared" si="309"/>
        <v>186.1795896863897</v>
      </c>
      <c r="N1646">
        <f t="shared" si="310"/>
        <v>178.8741366258015</v>
      </c>
      <c r="O1646">
        <f t="shared" si="301"/>
        <v>241.2250322123665</v>
      </c>
    </row>
    <row r="1647" spans="1:15" x14ac:dyDescent="0.25">
      <c r="A1647">
        <v>16430</v>
      </c>
      <c r="B1647">
        <v>274.64013499999999</v>
      </c>
      <c r="C1647">
        <v>571.71875</v>
      </c>
      <c r="D1647">
        <f t="shared" si="302"/>
        <v>204.73577900023497</v>
      </c>
      <c r="E1647">
        <f t="shared" si="308"/>
        <v>1.2369371883096391E-4</v>
      </c>
      <c r="F1647">
        <f t="shared" si="305"/>
        <v>-0.98370351783318455</v>
      </c>
      <c r="G1647">
        <f t="shared" si="306"/>
        <v>55.33909762662033</v>
      </c>
      <c r="H1647">
        <f t="shared" si="307"/>
        <v>21.13765438662033</v>
      </c>
      <c r="I1647">
        <f t="shared" si="303"/>
        <v>7182.0342910720328</v>
      </c>
      <c r="J1647">
        <f t="shared" si="304"/>
        <v>0.61803398874989479</v>
      </c>
      <c r="K1647">
        <f t="shared" si="311"/>
        <v>2743.2929908222613</v>
      </c>
      <c r="L1647">
        <f t="shared" si="312"/>
        <v>247.93904696976239</v>
      </c>
      <c r="M1647">
        <f t="shared" si="309"/>
        <v>186.18082662357801</v>
      </c>
      <c r="N1647">
        <f t="shared" si="310"/>
        <v>178.87537356298981</v>
      </c>
      <c r="O1647">
        <f t="shared" si="301"/>
        <v>241.22626914955481</v>
      </c>
    </row>
    <row r="1648" spans="1:15" x14ac:dyDescent="0.25">
      <c r="A1648">
        <v>16440</v>
      </c>
      <c r="B1648">
        <v>274.64013499999999</v>
      </c>
      <c r="C1648">
        <v>571.71875</v>
      </c>
      <c r="D1648">
        <f t="shared" si="302"/>
        <v>204.73761577935682</v>
      </c>
      <c r="E1648">
        <f t="shared" si="308"/>
        <v>1.8367791218452112E-4</v>
      </c>
      <c r="F1648">
        <f t="shared" si="305"/>
        <v>-0.98370351783318455</v>
      </c>
      <c r="G1648">
        <f t="shared" si="306"/>
        <v>55.33909762662033</v>
      </c>
      <c r="H1648">
        <f t="shared" si="307"/>
        <v>21.13765438662033</v>
      </c>
      <c r="I1648">
        <f t="shared" si="303"/>
        <v>7182.0342910720328</v>
      </c>
      <c r="J1648">
        <f t="shared" si="304"/>
        <v>0.61803398874989479</v>
      </c>
      <c r="K1648">
        <f t="shared" si="311"/>
        <v>2743.2929908222613</v>
      </c>
      <c r="L1648">
        <f t="shared" si="312"/>
        <v>247.93974855695711</v>
      </c>
      <c r="M1648">
        <f t="shared" si="309"/>
        <v>186.18266340269986</v>
      </c>
      <c r="N1648">
        <f t="shared" si="310"/>
        <v>178.87721034211165</v>
      </c>
      <c r="O1648">
        <f t="shared" si="301"/>
        <v>241.22810592867665</v>
      </c>
    </row>
    <row r="1649" spans="1:15" x14ac:dyDescent="0.25">
      <c r="A1649">
        <v>16450</v>
      </c>
      <c r="B1649">
        <v>274.64013499999999</v>
      </c>
      <c r="C1649">
        <v>571.71875</v>
      </c>
      <c r="D1649">
        <f t="shared" si="302"/>
        <v>204.74005240041254</v>
      </c>
      <c r="E1649">
        <f t="shared" si="308"/>
        <v>2.4366210557218436E-4</v>
      </c>
      <c r="F1649">
        <f t="shared" si="305"/>
        <v>-0.98370351783318455</v>
      </c>
      <c r="G1649">
        <f t="shared" si="306"/>
        <v>55.33909762662033</v>
      </c>
      <c r="H1649">
        <f t="shared" si="307"/>
        <v>21.13765438662033</v>
      </c>
      <c r="I1649">
        <f t="shared" si="303"/>
        <v>7182.0342910720328</v>
      </c>
      <c r="J1649">
        <f t="shared" si="304"/>
        <v>0.61803398874989479</v>
      </c>
      <c r="K1649">
        <f t="shared" si="311"/>
        <v>2743.2929908222613</v>
      </c>
      <c r="L1649">
        <f t="shared" si="312"/>
        <v>247.94067926338269</v>
      </c>
      <c r="M1649">
        <f t="shared" si="309"/>
        <v>186.18510002375558</v>
      </c>
      <c r="N1649">
        <f t="shared" si="310"/>
        <v>178.87964696316737</v>
      </c>
      <c r="O1649">
        <f t="shared" si="301"/>
        <v>241.23054254973238</v>
      </c>
    </row>
    <row r="1650" spans="1:15" x14ac:dyDescent="0.25">
      <c r="A1650">
        <v>16460</v>
      </c>
      <c r="B1650">
        <v>274.64013499999999</v>
      </c>
      <c r="C1650">
        <v>571.71875</v>
      </c>
      <c r="D1650">
        <f t="shared" si="302"/>
        <v>204.74308886340168</v>
      </c>
      <c r="E1650">
        <f t="shared" si="308"/>
        <v>3.0364629891437288E-4</v>
      </c>
      <c r="F1650">
        <f t="shared" si="305"/>
        <v>-0.98370351783318455</v>
      </c>
      <c r="G1650">
        <f t="shared" si="306"/>
        <v>55.33909762662033</v>
      </c>
      <c r="H1650">
        <f t="shared" si="307"/>
        <v>21.13765438662033</v>
      </c>
      <c r="I1650">
        <f t="shared" si="303"/>
        <v>7182.0342910720328</v>
      </c>
      <c r="J1650">
        <f t="shared" si="304"/>
        <v>0.61803398874989479</v>
      </c>
      <c r="K1650">
        <f t="shared" si="311"/>
        <v>2743.2929908222613</v>
      </c>
      <c r="L1650">
        <f t="shared" si="312"/>
        <v>247.94183908903895</v>
      </c>
      <c r="M1650">
        <f t="shared" si="309"/>
        <v>186.18813648674472</v>
      </c>
      <c r="N1650">
        <f t="shared" si="310"/>
        <v>178.88268342615652</v>
      </c>
      <c r="O1650">
        <f t="shared" si="301"/>
        <v>241.23357901272152</v>
      </c>
    </row>
    <row r="1651" spans="1:15" x14ac:dyDescent="0.25">
      <c r="A1651">
        <v>16470</v>
      </c>
      <c r="B1651">
        <v>274.64013499999999</v>
      </c>
      <c r="C1651">
        <v>571.71875</v>
      </c>
      <c r="D1651">
        <f t="shared" si="302"/>
        <v>204.74672516832436</v>
      </c>
      <c r="E1651">
        <f t="shared" si="308"/>
        <v>3.6363049226793007E-4</v>
      </c>
      <c r="F1651">
        <f t="shared" si="305"/>
        <v>-0.98370351783318455</v>
      </c>
      <c r="G1651">
        <f t="shared" si="306"/>
        <v>55.33909762662033</v>
      </c>
      <c r="H1651">
        <f t="shared" si="307"/>
        <v>21.13765438662033</v>
      </c>
      <c r="I1651">
        <f t="shared" si="303"/>
        <v>7182.0342910720328</v>
      </c>
      <c r="J1651">
        <f t="shared" si="304"/>
        <v>0.61803398874989479</v>
      </c>
      <c r="K1651">
        <f t="shared" si="311"/>
        <v>2743.2929908222613</v>
      </c>
      <c r="L1651">
        <f t="shared" si="312"/>
        <v>247.94322803392595</v>
      </c>
      <c r="M1651">
        <f t="shared" si="309"/>
        <v>186.1917727916674</v>
      </c>
      <c r="N1651">
        <f t="shared" si="310"/>
        <v>178.8863197310792</v>
      </c>
      <c r="O1651">
        <f t="shared" si="301"/>
        <v>241.2372153176442</v>
      </c>
    </row>
    <row r="1652" spans="1:15" x14ac:dyDescent="0.25">
      <c r="A1652">
        <v>16480</v>
      </c>
      <c r="B1652">
        <v>274.64013499999999</v>
      </c>
      <c r="C1652">
        <v>571.71875</v>
      </c>
      <c r="D1652">
        <f t="shared" si="302"/>
        <v>204.75096131518103</v>
      </c>
      <c r="E1652">
        <f t="shared" si="308"/>
        <v>4.2361468566696201E-4</v>
      </c>
      <c r="F1652">
        <f t="shared" si="305"/>
        <v>-0.98370351783318455</v>
      </c>
      <c r="G1652">
        <f t="shared" si="306"/>
        <v>55.33909762662033</v>
      </c>
      <c r="H1652">
        <f t="shared" si="307"/>
        <v>21.13765438662033</v>
      </c>
      <c r="I1652">
        <f t="shared" si="303"/>
        <v>7182.0342910720328</v>
      </c>
      <c r="J1652">
        <f t="shared" si="304"/>
        <v>0.61803398874989479</v>
      </c>
      <c r="K1652">
        <f t="shared" si="311"/>
        <v>2743.2929908222613</v>
      </c>
      <c r="L1652">
        <f t="shared" si="312"/>
        <v>247.94484609804388</v>
      </c>
      <c r="M1652">
        <f t="shared" si="309"/>
        <v>186.19600893852407</v>
      </c>
      <c r="N1652">
        <f t="shared" si="310"/>
        <v>178.89055587793587</v>
      </c>
      <c r="O1652">
        <f t="shared" si="301"/>
        <v>241.24145146450087</v>
      </c>
    </row>
    <row r="1653" spans="1:15" x14ac:dyDescent="0.25">
      <c r="A1653">
        <v>16490</v>
      </c>
      <c r="B1653">
        <v>260.18539099999998</v>
      </c>
      <c r="C1653">
        <v>582.56944399999998</v>
      </c>
      <c r="D1653">
        <f t="shared" si="302"/>
        <v>204.75579730397101</v>
      </c>
      <c r="E1653">
        <f t="shared" si="308"/>
        <v>4.8359887899778186E-4</v>
      </c>
      <c r="F1653">
        <f t="shared" si="305"/>
        <v>-0.98370351783318455</v>
      </c>
      <c r="G1653">
        <f t="shared" si="306"/>
        <v>55.33909762662033</v>
      </c>
      <c r="H1653">
        <f t="shared" si="307"/>
        <v>21.13765438662033</v>
      </c>
      <c r="I1653">
        <f t="shared" si="303"/>
        <v>7182.0342910720328</v>
      </c>
      <c r="J1653">
        <f t="shared" si="304"/>
        <v>0.61803398874989479</v>
      </c>
      <c r="K1653">
        <f t="shared" si="311"/>
        <v>2743.2929908222613</v>
      </c>
      <c r="L1653">
        <f t="shared" si="312"/>
        <v>239.01317019071382</v>
      </c>
      <c r="M1653">
        <f t="shared" si="309"/>
        <v>186.20084492731405</v>
      </c>
      <c r="N1653">
        <f t="shared" si="310"/>
        <v>178.89539186672584</v>
      </c>
      <c r="O1653">
        <f t="shared" ref="O1653:O1716" si="313">+O1652+E1653*10</f>
        <v>241.24628745329085</v>
      </c>
    </row>
    <row r="1654" spans="1:15" x14ac:dyDescent="0.25">
      <c r="A1654">
        <v>16500</v>
      </c>
      <c r="B1654">
        <v>260.18539099999998</v>
      </c>
      <c r="C1654">
        <v>582.56944399999998</v>
      </c>
      <c r="D1654">
        <f t="shared" si="302"/>
        <v>204.76123313469463</v>
      </c>
      <c r="E1654">
        <f t="shared" si="308"/>
        <v>5.4358307236270777E-4</v>
      </c>
      <c r="F1654">
        <f t="shared" si="305"/>
        <v>-0.98370351783318455</v>
      </c>
      <c r="G1654">
        <f t="shared" si="306"/>
        <v>55.33909762662033</v>
      </c>
      <c r="H1654">
        <f t="shared" si="307"/>
        <v>21.13765438662033</v>
      </c>
      <c r="I1654">
        <f t="shared" si="303"/>
        <v>7182.0342910720328</v>
      </c>
      <c r="J1654">
        <f t="shared" si="304"/>
        <v>0.61803398874989479</v>
      </c>
      <c r="K1654">
        <f t="shared" si="311"/>
        <v>2743.2929908222613</v>
      </c>
      <c r="L1654">
        <f t="shared" si="312"/>
        <v>239.01524649329315</v>
      </c>
      <c r="M1654">
        <f t="shared" si="309"/>
        <v>186.20628075803768</v>
      </c>
      <c r="N1654">
        <f t="shared" si="310"/>
        <v>178.90082769744947</v>
      </c>
      <c r="O1654">
        <f t="shared" si="313"/>
        <v>241.25172328401447</v>
      </c>
    </row>
    <row r="1655" spans="1:15" x14ac:dyDescent="0.25">
      <c r="A1655">
        <v>16510</v>
      </c>
      <c r="B1655">
        <v>260.18539099999998</v>
      </c>
      <c r="C1655">
        <v>582.56944399999998</v>
      </c>
      <c r="D1655">
        <f t="shared" si="302"/>
        <v>204.76726880735225</v>
      </c>
      <c r="E1655">
        <f t="shared" si="308"/>
        <v>6.0356726576173971E-4</v>
      </c>
      <c r="F1655">
        <f t="shared" si="305"/>
        <v>-0.98370351783318455</v>
      </c>
      <c r="G1655">
        <f t="shared" si="306"/>
        <v>55.33909762662033</v>
      </c>
      <c r="H1655">
        <f t="shared" si="307"/>
        <v>21.13765438662033</v>
      </c>
      <c r="I1655">
        <f t="shared" si="303"/>
        <v>7182.0342910720328</v>
      </c>
      <c r="J1655">
        <f t="shared" si="304"/>
        <v>0.61803398874989479</v>
      </c>
      <c r="K1655">
        <f t="shared" si="311"/>
        <v>2743.2929908222613</v>
      </c>
      <c r="L1655">
        <f t="shared" si="312"/>
        <v>239.01755191510341</v>
      </c>
      <c r="M1655">
        <f t="shared" si="309"/>
        <v>186.2123164306953</v>
      </c>
      <c r="N1655">
        <f t="shared" si="310"/>
        <v>178.90686337010709</v>
      </c>
      <c r="O1655">
        <f t="shared" si="313"/>
        <v>241.25775895667209</v>
      </c>
    </row>
    <row r="1656" spans="1:15" x14ac:dyDescent="0.25">
      <c r="A1656">
        <v>16520</v>
      </c>
      <c r="B1656">
        <v>274.64013499999999</v>
      </c>
      <c r="C1656">
        <v>571.71875</v>
      </c>
      <c r="D1656">
        <f t="shared" si="302"/>
        <v>204.77390432194306</v>
      </c>
      <c r="E1656">
        <f t="shared" si="308"/>
        <v>6.6355145908119089E-4</v>
      </c>
      <c r="F1656">
        <f t="shared" si="305"/>
        <v>-0.98370351783318455</v>
      </c>
      <c r="G1656">
        <f t="shared" si="306"/>
        <v>55.33909762662033</v>
      </c>
      <c r="H1656">
        <f t="shared" si="307"/>
        <v>21.13765438662033</v>
      </c>
      <c r="I1656">
        <f t="shared" si="303"/>
        <v>7182.0342910720328</v>
      </c>
      <c r="J1656">
        <f t="shared" si="304"/>
        <v>0.61803398874989479</v>
      </c>
      <c r="K1656">
        <f t="shared" si="311"/>
        <v>2743.2929908222613</v>
      </c>
      <c r="L1656">
        <f t="shared" si="312"/>
        <v>247.95360954682286</v>
      </c>
      <c r="M1656">
        <f t="shared" si="309"/>
        <v>186.21895194528611</v>
      </c>
      <c r="N1656">
        <f t="shared" si="310"/>
        <v>178.9134988846979</v>
      </c>
      <c r="O1656">
        <f t="shared" si="313"/>
        <v>241.2643944712629</v>
      </c>
    </row>
    <row r="1657" spans="1:15" x14ac:dyDescent="0.25">
      <c r="A1657">
        <v>16530</v>
      </c>
      <c r="B1657">
        <v>274.64013499999999</v>
      </c>
      <c r="C1657">
        <v>571.71875</v>
      </c>
      <c r="D1657">
        <f t="shared" si="302"/>
        <v>204.78113967846764</v>
      </c>
      <c r="E1657">
        <f t="shared" si="308"/>
        <v>7.2353565245748537E-4</v>
      </c>
      <c r="F1657">
        <f t="shared" si="305"/>
        <v>-0.98370351783318455</v>
      </c>
      <c r="G1657">
        <f t="shared" si="306"/>
        <v>55.33909762662033</v>
      </c>
      <c r="H1657">
        <f t="shared" si="307"/>
        <v>21.13765438662033</v>
      </c>
      <c r="I1657">
        <f t="shared" si="303"/>
        <v>7182.0342910720328</v>
      </c>
      <c r="J1657">
        <f t="shared" si="304"/>
        <v>0.61803398874989479</v>
      </c>
      <c r="K1657">
        <f t="shared" si="311"/>
        <v>2743.2929908222613</v>
      </c>
      <c r="L1657">
        <f t="shared" si="312"/>
        <v>247.95637320709452</v>
      </c>
      <c r="M1657">
        <f t="shared" si="309"/>
        <v>186.22618730181068</v>
      </c>
      <c r="N1657">
        <f t="shared" si="310"/>
        <v>178.92073424122248</v>
      </c>
      <c r="O1657">
        <f t="shared" si="313"/>
        <v>241.27162982778748</v>
      </c>
    </row>
    <row r="1658" spans="1:15" x14ac:dyDescent="0.25">
      <c r="A1658">
        <v>16540</v>
      </c>
      <c r="B1658">
        <v>260.18539099999998</v>
      </c>
      <c r="C1658">
        <v>582.56944399999998</v>
      </c>
      <c r="D1658">
        <f t="shared" si="302"/>
        <v>204.78897487692609</v>
      </c>
      <c r="E1658">
        <f t="shared" si="308"/>
        <v>7.8351984584514869E-4</v>
      </c>
      <c r="F1658">
        <f t="shared" si="305"/>
        <v>-0.98370351783318455</v>
      </c>
      <c r="G1658">
        <f t="shared" si="306"/>
        <v>55.33909762662033</v>
      </c>
      <c r="H1658">
        <f t="shared" si="307"/>
        <v>21.13765438662033</v>
      </c>
      <c r="I1658">
        <f t="shared" si="303"/>
        <v>7182.0342910720328</v>
      </c>
      <c r="J1658">
        <f t="shared" si="304"/>
        <v>0.61803398874989479</v>
      </c>
      <c r="K1658">
        <f t="shared" si="311"/>
        <v>2743.2929908222613</v>
      </c>
      <c r="L1658">
        <f t="shared" si="312"/>
        <v>239.02584289591843</v>
      </c>
      <c r="M1658">
        <f t="shared" si="309"/>
        <v>186.23402250026913</v>
      </c>
      <c r="N1658">
        <f t="shared" si="310"/>
        <v>178.92856943968093</v>
      </c>
      <c r="O1658">
        <f t="shared" si="313"/>
        <v>241.27946502624593</v>
      </c>
    </row>
    <row r="1659" spans="1:15" x14ac:dyDescent="0.25">
      <c r="A1659">
        <v>16550</v>
      </c>
      <c r="B1659">
        <v>260.18539099999998</v>
      </c>
      <c r="C1659">
        <v>582.56944399999998</v>
      </c>
      <c r="D1659">
        <f t="shared" si="302"/>
        <v>204.79740991731785</v>
      </c>
      <c r="E1659">
        <f t="shared" si="308"/>
        <v>8.4350403917596848E-4</v>
      </c>
      <c r="F1659">
        <f t="shared" si="305"/>
        <v>-0.98370351783318455</v>
      </c>
      <c r="G1659">
        <f t="shared" si="306"/>
        <v>55.33909762662033</v>
      </c>
      <c r="H1659">
        <f t="shared" si="307"/>
        <v>21.13765438662033</v>
      </c>
      <c r="I1659">
        <f t="shared" si="303"/>
        <v>7182.0342910720328</v>
      </c>
      <c r="J1659">
        <f t="shared" si="304"/>
        <v>0.61803398874989479</v>
      </c>
      <c r="K1659">
        <f t="shared" si="311"/>
        <v>2743.2929908222613</v>
      </c>
      <c r="L1659">
        <f t="shared" si="312"/>
        <v>239.02906479465162</v>
      </c>
      <c r="M1659">
        <f t="shared" si="309"/>
        <v>186.24245754066089</v>
      </c>
      <c r="N1659">
        <f t="shared" si="310"/>
        <v>178.93700448007269</v>
      </c>
      <c r="O1659">
        <f t="shared" si="313"/>
        <v>241.28790006663769</v>
      </c>
    </row>
    <row r="1660" spans="1:15" x14ac:dyDescent="0.25">
      <c r="A1660">
        <v>16560</v>
      </c>
      <c r="B1660">
        <v>260.18539099999998</v>
      </c>
      <c r="C1660">
        <v>582.56944399999998</v>
      </c>
      <c r="D1660">
        <f t="shared" si="302"/>
        <v>204.80644479964326</v>
      </c>
      <c r="E1660">
        <f t="shared" si="308"/>
        <v>9.0348823254089434E-4</v>
      </c>
      <c r="F1660">
        <f t="shared" si="305"/>
        <v>-0.98370351783318455</v>
      </c>
      <c r="G1660">
        <f t="shared" si="306"/>
        <v>55.33909762662033</v>
      </c>
      <c r="H1660">
        <f t="shared" si="307"/>
        <v>21.13765438662033</v>
      </c>
      <c r="I1660">
        <f t="shared" si="303"/>
        <v>7182.0342910720328</v>
      </c>
      <c r="J1660">
        <f t="shared" si="304"/>
        <v>0.61803398874989479</v>
      </c>
      <c r="K1660">
        <f t="shared" si="311"/>
        <v>2743.2929908222613</v>
      </c>
      <c r="L1660">
        <f t="shared" si="312"/>
        <v>239.03251581261554</v>
      </c>
      <c r="M1660">
        <f t="shared" si="309"/>
        <v>186.2514924229863</v>
      </c>
      <c r="N1660">
        <f t="shared" si="310"/>
        <v>178.9460393623981</v>
      </c>
      <c r="O1660">
        <f t="shared" si="313"/>
        <v>241.2969349489631</v>
      </c>
    </row>
    <row r="1661" spans="1:15" x14ac:dyDescent="0.25">
      <c r="A1661">
        <v>16570</v>
      </c>
      <c r="B1661">
        <v>260.18539099999998</v>
      </c>
      <c r="C1661">
        <v>582.56944399999998</v>
      </c>
      <c r="D1661">
        <f t="shared" si="302"/>
        <v>204.81607952390254</v>
      </c>
      <c r="E1661">
        <f t="shared" si="308"/>
        <v>9.6347242592855766E-4</v>
      </c>
      <c r="F1661">
        <f t="shared" si="305"/>
        <v>-0.98370351783318455</v>
      </c>
      <c r="G1661">
        <f t="shared" si="306"/>
        <v>55.33909762662033</v>
      </c>
      <c r="H1661">
        <f t="shared" si="307"/>
        <v>21.13765438662033</v>
      </c>
      <c r="I1661">
        <f t="shared" si="303"/>
        <v>7182.0342910720328</v>
      </c>
      <c r="J1661">
        <f t="shared" si="304"/>
        <v>0.61803398874989479</v>
      </c>
      <c r="K1661">
        <f t="shared" si="311"/>
        <v>2743.2929908222613</v>
      </c>
      <c r="L1661">
        <f t="shared" si="312"/>
        <v>239.03619594981038</v>
      </c>
      <c r="M1661">
        <f t="shared" si="309"/>
        <v>186.26112714724559</v>
      </c>
      <c r="N1661">
        <f t="shared" si="310"/>
        <v>178.95567408665738</v>
      </c>
      <c r="O1661">
        <f t="shared" si="313"/>
        <v>241.30656967322238</v>
      </c>
    </row>
    <row r="1662" spans="1:15" x14ac:dyDescent="0.25">
      <c r="A1662">
        <v>16580</v>
      </c>
      <c r="B1662">
        <v>260.18539099999998</v>
      </c>
      <c r="C1662">
        <v>582.56944399999998</v>
      </c>
      <c r="D1662">
        <f t="shared" si="302"/>
        <v>204.82631409009525</v>
      </c>
      <c r="E1662">
        <f t="shared" si="308"/>
        <v>1.0234566192707461E-3</v>
      </c>
      <c r="F1662">
        <f t="shared" si="305"/>
        <v>-0.98370351783318455</v>
      </c>
      <c r="G1662">
        <f t="shared" si="306"/>
        <v>55.33909762662033</v>
      </c>
      <c r="H1662">
        <f t="shared" si="307"/>
        <v>21.13765438662033</v>
      </c>
      <c r="I1662">
        <f t="shared" si="303"/>
        <v>7182.0342910720328</v>
      </c>
      <c r="J1662">
        <f t="shared" si="304"/>
        <v>0.61803398874989479</v>
      </c>
      <c r="K1662">
        <f t="shared" si="311"/>
        <v>2743.2929908222613</v>
      </c>
      <c r="L1662">
        <f t="shared" si="312"/>
        <v>239.04010520623586</v>
      </c>
      <c r="M1662">
        <f t="shared" si="309"/>
        <v>186.2713617134383</v>
      </c>
      <c r="N1662">
        <f t="shared" si="310"/>
        <v>178.96590865285009</v>
      </c>
      <c r="O1662">
        <f t="shared" si="313"/>
        <v>241.31680423941509</v>
      </c>
    </row>
    <row r="1663" spans="1:15" x14ac:dyDescent="0.25">
      <c r="A1663">
        <v>16590</v>
      </c>
      <c r="B1663">
        <v>260.18539099999998</v>
      </c>
      <c r="C1663">
        <v>582.56944399999998</v>
      </c>
      <c r="D1663">
        <f t="shared" si="302"/>
        <v>204.83714849822161</v>
      </c>
      <c r="E1663">
        <f t="shared" si="308"/>
        <v>1.083440812635672E-3</v>
      </c>
      <c r="F1663">
        <f t="shared" si="305"/>
        <v>-0.98370351783318455</v>
      </c>
      <c r="G1663">
        <f t="shared" si="306"/>
        <v>55.33909762662033</v>
      </c>
      <c r="H1663">
        <f t="shared" si="307"/>
        <v>21.13765438662033</v>
      </c>
      <c r="I1663">
        <f t="shared" si="303"/>
        <v>7182.0342910720328</v>
      </c>
      <c r="J1663">
        <f t="shared" si="304"/>
        <v>0.61803398874989479</v>
      </c>
      <c r="K1663">
        <f t="shared" si="311"/>
        <v>2743.2929908222613</v>
      </c>
      <c r="L1663">
        <f t="shared" si="312"/>
        <v>239.04424358189215</v>
      </c>
      <c r="M1663">
        <f t="shared" si="309"/>
        <v>186.28219612156465</v>
      </c>
      <c r="N1663">
        <f t="shared" si="310"/>
        <v>178.97674306097645</v>
      </c>
      <c r="O1663">
        <f t="shared" si="313"/>
        <v>241.32763864754145</v>
      </c>
    </row>
    <row r="1664" spans="1:15" x14ac:dyDescent="0.25">
      <c r="A1664">
        <v>16600</v>
      </c>
      <c r="B1664">
        <v>260.18539099999998</v>
      </c>
      <c r="C1664">
        <v>582.56944399999998</v>
      </c>
      <c r="D1664">
        <f t="shared" si="302"/>
        <v>204.84858274828184</v>
      </c>
      <c r="E1664">
        <f t="shared" si="308"/>
        <v>1.1434250060233353E-3</v>
      </c>
      <c r="F1664">
        <f t="shared" si="305"/>
        <v>-0.98370351783318455</v>
      </c>
      <c r="G1664">
        <f t="shared" si="306"/>
        <v>55.33909762662033</v>
      </c>
      <c r="H1664">
        <f t="shared" si="307"/>
        <v>21.13765438662033</v>
      </c>
      <c r="I1664">
        <f t="shared" si="303"/>
        <v>7182.0342910720328</v>
      </c>
      <c r="J1664">
        <f t="shared" si="304"/>
        <v>0.61803398874989479</v>
      </c>
      <c r="K1664">
        <f t="shared" si="311"/>
        <v>2743.2929908222613</v>
      </c>
      <c r="L1664">
        <f t="shared" si="312"/>
        <v>239.04861107677931</v>
      </c>
      <c r="M1664">
        <f t="shared" si="309"/>
        <v>186.29363037162489</v>
      </c>
      <c r="N1664">
        <f t="shared" si="310"/>
        <v>178.98817731103668</v>
      </c>
      <c r="O1664">
        <f t="shared" si="313"/>
        <v>241.33907289760168</v>
      </c>
    </row>
    <row r="1665" spans="1:15" x14ac:dyDescent="0.25">
      <c r="A1665">
        <v>16610</v>
      </c>
      <c r="B1665">
        <v>260.18539099999998</v>
      </c>
      <c r="C1665">
        <v>582.56944399999998</v>
      </c>
      <c r="D1665">
        <f t="shared" si="302"/>
        <v>204.86061684027538</v>
      </c>
      <c r="E1665">
        <f t="shared" si="308"/>
        <v>1.203409199354155E-3</v>
      </c>
      <c r="F1665">
        <f t="shared" si="305"/>
        <v>-0.98370351783318455</v>
      </c>
      <c r="G1665">
        <f t="shared" si="306"/>
        <v>55.33909762662033</v>
      </c>
      <c r="H1665">
        <f t="shared" si="307"/>
        <v>21.13765438662033</v>
      </c>
      <c r="I1665">
        <f t="shared" si="303"/>
        <v>7182.0342910720328</v>
      </c>
      <c r="J1665">
        <f t="shared" si="304"/>
        <v>0.61803398874989479</v>
      </c>
      <c r="K1665">
        <f t="shared" si="311"/>
        <v>2743.2929908222613</v>
      </c>
      <c r="L1665">
        <f t="shared" si="312"/>
        <v>239.0532076908971</v>
      </c>
      <c r="M1665">
        <f t="shared" si="309"/>
        <v>186.30566446361843</v>
      </c>
      <c r="N1665">
        <f t="shared" si="310"/>
        <v>179.00021140303022</v>
      </c>
      <c r="O1665">
        <f t="shared" si="313"/>
        <v>241.35110698959522</v>
      </c>
    </row>
    <row r="1666" spans="1:15" x14ac:dyDescent="0.25">
      <c r="A1666">
        <v>16620</v>
      </c>
      <c r="B1666">
        <v>260.18539099999998</v>
      </c>
      <c r="C1666">
        <v>582.56944399999998</v>
      </c>
      <c r="D1666">
        <f t="shared" si="302"/>
        <v>204.87325077420257</v>
      </c>
      <c r="E1666">
        <f t="shared" si="308"/>
        <v>1.263393392719081E-3</v>
      </c>
      <c r="F1666">
        <f t="shared" si="305"/>
        <v>-0.98370351783318455</v>
      </c>
      <c r="G1666">
        <f t="shared" si="306"/>
        <v>55.33909762662033</v>
      </c>
      <c r="H1666">
        <f t="shared" si="307"/>
        <v>21.13765438662033</v>
      </c>
      <c r="I1666">
        <f t="shared" si="303"/>
        <v>7182.0342910720328</v>
      </c>
      <c r="J1666">
        <f t="shared" si="304"/>
        <v>0.61803398874989479</v>
      </c>
      <c r="K1666">
        <f t="shared" si="311"/>
        <v>2743.2929908222613</v>
      </c>
      <c r="L1666">
        <f t="shared" si="312"/>
        <v>239.05803342424565</v>
      </c>
      <c r="M1666">
        <f t="shared" si="309"/>
        <v>186.31829839754562</v>
      </c>
      <c r="N1666">
        <f t="shared" si="310"/>
        <v>179.01284533695741</v>
      </c>
      <c r="O1666">
        <f t="shared" si="313"/>
        <v>241.36374092352241</v>
      </c>
    </row>
    <row r="1667" spans="1:15" x14ac:dyDescent="0.25">
      <c r="A1667">
        <v>16630</v>
      </c>
      <c r="B1667">
        <v>274.64013499999999</v>
      </c>
      <c r="C1667">
        <v>571.71875</v>
      </c>
      <c r="D1667">
        <f t="shared" si="302"/>
        <v>204.88648455006364</v>
      </c>
      <c r="E1667">
        <f t="shared" si="308"/>
        <v>1.3233775861067442E-3</v>
      </c>
      <c r="F1667">
        <f t="shared" si="305"/>
        <v>-0.98370351783318455</v>
      </c>
      <c r="G1667">
        <f t="shared" si="306"/>
        <v>55.33909762662033</v>
      </c>
      <c r="H1667">
        <f t="shared" si="307"/>
        <v>21.13765438662033</v>
      </c>
      <c r="I1667">
        <f t="shared" si="303"/>
        <v>7182.0342910720328</v>
      </c>
      <c r="J1667">
        <f t="shared" si="304"/>
        <v>0.61803398874989479</v>
      </c>
      <c r="K1667">
        <f t="shared" si="311"/>
        <v>2743.2929908222613</v>
      </c>
      <c r="L1667">
        <f t="shared" si="312"/>
        <v>247.9966113675037</v>
      </c>
      <c r="M1667">
        <f t="shared" si="309"/>
        <v>186.33153217340669</v>
      </c>
      <c r="N1667">
        <f t="shared" si="310"/>
        <v>179.02607911281848</v>
      </c>
      <c r="O1667">
        <f t="shared" si="313"/>
        <v>241.37697469938348</v>
      </c>
    </row>
    <row r="1668" spans="1:15" x14ac:dyDescent="0.25">
      <c r="A1668">
        <v>16640</v>
      </c>
      <c r="B1668">
        <v>274.64013499999999</v>
      </c>
      <c r="C1668">
        <v>571.71875</v>
      </c>
      <c r="D1668">
        <f t="shared" ref="D1668:D1731" si="314">A*EXP(-E/(R_*$B$1))*A1668^2+(m*$B$1+b)*A1668+$B$4</f>
        <v>204.90031816785813</v>
      </c>
      <c r="E1668">
        <f t="shared" si="308"/>
        <v>1.3833617794489328E-3</v>
      </c>
      <c r="F1668">
        <f t="shared" si="305"/>
        <v>-0.98370351783318455</v>
      </c>
      <c r="G1668">
        <f t="shared" si="306"/>
        <v>55.33909762662033</v>
      </c>
      <c r="H1668">
        <f t="shared" si="307"/>
        <v>21.13765438662033</v>
      </c>
      <c r="I1668">
        <f t="shared" ref="I1668:I1731" si="315">+sigma_mod+10^2*G1668</f>
        <v>7182.0342910720328</v>
      </c>
      <c r="J1668">
        <f t="shared" ref="J1668:J1731" si="316">+G1668/(G1668+sigma_sens)</f>
        <v>0.61803398874989479</v>
      </c>
      <c r="K1668">
        <f t="shared" si="311"/>
        <v>2743.2929908222613</v>
      </c>
      <c r="L1668">
        <f t="shared" si="312"/>
        <v>248.00189533931382</v>
      </c>
      <c r="M1668">
        <f t="shared" si="309"/>
        <v>186.34536579120117</v>
      </c>
      <c r="N1668">
        <f t="shared" si="310"/>
        <v>179.03991273061297</v>
      </c>
      <c r="O1668">
        <f t="shared" si="313"/>
        <v>241.39080831717797</v>
      </c>
    </row>
    <row r="1669" spans="1:15" x14ac:dyDescent="0.25">
      <c r="A1669">
        <v>16650</v>
      </c>
      <c r="B1669">
        <v>274.64013499999999</v>
      </c>
      <c r="C1669">
        <v>571.71875</v>
      </c>
      <c r="D1669">
        <f t="shared" si="314"/>
        <v>204.91475162758627</v>
      </c>
      <c r="E1669">
        <f t="shared" si="308"/>
        <v>1.4433459728138587E-3</v>
      </c>
      <c r="F1669">
        <f t="shared" ref="F1669:F1732" si="317">+A*EXP(-E/(R_*$B$1))*(10)^2+(m*$B$1+b)*10</f>
        <v>-0.98370351783318455</v>
      </c>
      <c r="G1669">
        <f t="shared" ref="G1669:G1732" si="318">+H1668+sigma_sens</f>
        <v>55.33909762662033</v>
      </c>
      <c r="H1669">
        <f t="shared" ref="H1669:H1732" si="319">+G1669*(1-J1669)</f>
        <v>21.13765438662033</v>
      </c>
      <c r="I1669">
        <f t="shared" si="315"/>
        <v>7182.0342910720328</v>
      </c>
      <c r="J1669">
        <f t="shared" si="316"/>
        <v>0.61803398874989479</v>
      </c>
      <c r="K1669">
        <f t="shared" si="311"/>
        <v>2743.2929908222613</v>
      </c>
      <c r="L1669">
        <f t="shared" si="312"/>
        <v>248.0074084303547</v>
      </c>
      <c r="M1669">
        <f t="shared" si="309"/>
        <v>186.35979925092931</v>
      </c>
      <c r="N1669">
        <f t="shared" si="310"/>
        <v>179.05434619034111</v>
      </c>
      <c r="O1669">
        <f t="shared" si="313"/>
        <v>241.40524177690611</v>
      </c>
    </row>
    <row r="1670" spans="1:15" x14ac:dyDescent="0.25">
      <c r="A1670">
        <v>16660</v>
      </c>
      <c r="B1670">
        <v>260.18539099999998</v>
      </c>
      <c r="C1670">
        <v>582.56944399999998</v>
      </c>
      <c r="D1670">
        <f t="shared" si="314"/>
        <v>204.92978492924806</v>
      </c>
      <c r="E1670">
        <f t="shared" ref="E1670:E1733" si="320">+(D1670-D1669)/10</f>
        <v>1.5033301661787845E-3</v>
      </c>
      <c r="F1670">
        <f t="shared" si="317"/>
        <v>-0.98370351783318455</v>
      </c>
      <c r="G1670">
        <f t="shared" si="318"/>
        <v>55.33909762662033</v>
      </c>
      <c r="H1670">
        <f t="shared" si="319"/>
        <v>21.13765438662033</v>
      </c>
      <c r="I1670">
        <f t="shared" si="315"/>
        <v>7182.0342910720328</v>
      </c>
      <c r="J1670">
        <f t="shared" si="316"/>
        <v>0.61803398874989479</v>
      </c>
      <c r="K1670">
        <f t="shared" si="311"/>
        <v>2743.2929908222613</v>
      </c>
      <c r="L1670">
        <f t="shared" si="312"/>
        <v>239.07962754994776</v>
      </c>
      <c r="M1670">
        <f t="shared" ref="M1670:M1733" si="321">+M1669+E1670*10</f>
        <v>186.3748325525911</v>
      </c>
      <c r="N1670">
        <f t="shared" si="310"/>
        <v>179.06937949200289</v>
      </c>
      <c r="O1670">
        <f t="shared" si="313"/>
        <v>241.4202750785679</v>
      </c>
    </row>
    <row r="1671" spans="1:15" x14ac:dyDescent="0.25">
      <c r="A1671">
        <v>16670</v>
      </c>
      <c r="B1671">
        <v>274.64013499999999</v>
      </c>
      <c r="C1671">
        <v>571.71875</v>
      </c>
      <c r="D1671">
        <f t="shared" si="314"/>
        <v>204.94541807284361</v>
      </c>
      <c r="E1671">
        <f t="shared" si="320"/>
        <v>1.5633143595550792E-3</v>
      </c>
      <c r="F1671">
        <f t="shared" si="317"/>
        <v>-0.98370351783318455</v>
      </c>
      <c r="G1671">
        <f t="shared" si="318"/>
        <v>55.33909762662033</v>
      </c>
      <c r="H1671">
        <f t="shared" si="319"/>
        <v>21.13765438662033</v>
      </c>
      <c r="I1671">
        <f t="shared" si="315"/>
        <v>7182.0342910720328</v>
      </c>
      <c r="J1671">
        <f t="shared" si="316"/>
        <v>0.61803398874989479</v>
      </c>
      <c r="K1671">
        <f t="shared" si="311"/>
        <v>2743.2929908222613</v>
      </c>
      <c r="L1671">
        <f t="shared" si="312"/>
        <v>248.01912197012888</v>
      </c>
      <c r="M1671">
        <f t="shared" si="321"/>
        <v>186.39046569618665</v>
      </c>
      <c r="N1671">
        <f t="shared" si="310"/>
        <v>179.08501263559845</v>
      </c>
      <c r="O1671">
        <f t="shared" si="313"/>
        <v>241.43590822216345</v>
      </c>
    </row>
    <row r="1672" spans="1:15" x14ac:dyDescent="0.25">
      <c r="A1672">
        <v>16680</v>
      </c>
      <c r="B1672">
        <v>274.64013499999999</v>
      </c>
      <c r="C1672">
        <v>571.71875</v>
      </c>
      <c r="D1672">
        <f t="shared" si="314"/>
        <v>204.96165105837258</v>
      </c>
      <c r="E1672">
        <f t="shared" si="320"/>
        <v>1.6232985528972677E-3</v>
      </c>
      <c r="F1672">
        <f t="shared" si="317"/>
        <v>-0.98370351783318455</v>
      </c>
      <c r="G1672">
        <f t="shared" si="318"/>
        <v>55.33909762662033</v>
      </c>
      <c r="H1672">
        <f t="shared" si="319"/>
        <v>21.13765438662033</v>
      </c>
      <c r="I1672">
        <f t="shared" si="315"/>
        <v>7182.0342910720328</v>
      </c>
      <c r="J1672">
        <f t="shared" si="316"/>
        <v>0.61803398874989479</v>
      </c>
      <c r="K1672">
        <f t="shared" si="311"/>
        <v>2743.2929908222613</v>
      </c>
      <c r="L1672">
        <f t="shared" si="312"/>
        <v>248.02532241886206</v>
      </c>
      <c r="M1672">
        <f t="shared" si="321"/>
        <v>186.40669868171562</v>
      </c>
      <c r="N1672">
        <f t="shared" ref="N1672:N1735" si="322">+N1671+E1672*10</f>
        <v>179.10124562112742</v>
      </c>
      <c r="O1672">
        <f t="shared" si="313"/>
        <v>241.45214120769242</v>
      </c>
    </row>
    <row r="1673" spans="1:15" x14ac:dyDescent="0.25">
      <c r="A1673">
        <v>16690</v>
      </c>
      <c r="B1673">
        <v>274.64013499999999</v>
      </c>
      <c r="C1673">
        <v>571.71875</v>
      </c>
      <c r="D1673">
        <f t="shared" si="314"/>
        <v>204.9784838858352</v>
      </c>
      <c r="E1673">
        <f t="shared" si="320"/>
        <v>1.6832827462621935E-3</v>
      </c>
      <c r="F1673">
        <f t="shared" si="317"/>
        <v>-0.98370351783318455</v>
      </c>
      <c r="G1673">
        <f t="shared" si="318"/>
        <v>55.33909762662033</v>
      </c>
      <c r="H1673">
        <f t="shared" si="319"/>
        <v>21.13765438662033</v>
      </c>
      <c r="I1673">
        <f t="shared" si="315"/>
        <v>7182.0342910720328</v>
      </c>
      <c r="J1673">
        <f t="shared" si="316"/>
        <v>0.61803398874989479</v>
      </c>
      <c r="K1673">
        <f t="shared" si="311"/>
        <v>2743.2929908222613</v>
      </c>
      <c r="L1673">
        <f t="shared" si="312"/>
        <v>248.03175198682601</v>
      </c>
      <c r="M1673">
        <f t="shared" si="321"/>
        <v>186.42353150917825</v>
      </c>
      <c r="N1673">
        <f t="shared" si="322"/>
        <v>179.11807844859004</v>
      </c>
      <c r="O1673">
        <f t="shared" si="313"/>
        <v>241.46897403515504</v>
      </c>
    </row>
    <row r="1674" spans="1:15" x14ac:dyDescent="0.25">
      <c r="A1674">
        <v>16700</v>
      </c>
      <c r="B1674">
        <v>260.18539099999998</v>
      </c>
      <c r="C1674">
        <v>582.56944399999998</v>
      </c>
      <c r="D1674">
        <f t="shared" si="314"/>
        <v>204.9959165552317</v>
      </c>
      <c r="E1674">
        <f t="shared" si="320"/>
        <v>1.7432669396498569E-3</v>
      </c>
      <c r="F1674">
        <f t="shared" si="317"/>
        <v>-0.98370351783318455</v>
      </c>
      <c r="G1674">
        <f t="shared" si="318"/>
        <v>55.33909762662033</v>
      </c>
      <c r="H1674">
        <f t="shared" si="319"/>
        <v>21.13765438662033</v>
      </c>
      <c r="I1674">
        <f t="shared" si="315"/>
        <v>7182.0342910720328</v>
      </c>
      <c r="J1674">
        <f t="shared" si="316"/>
        <v>0.61803398874989479</v>
      </c>
      <c r="K1674">
        <f t="shared" si="311"/>
        <v>2743.2929908222613</v>
      </c>
      <c r="L1674">
        <f t="shared" si="312"/>
        <v>239.10488758334222</v>
      </c>
      <c r="M1674">
        <f t="shared" si="321"/>
        <v>186.44096417857475</v>
      </c>
      <c r="N1674">
        <f t="shared" si="322"/>
        <v>179.13551111798654</v>
      </c>
      <c r="O1674">
        <f t="shared" si="313"/>
        <v>241.48640670455154</v>
      </c>
    </row>
    <row r="1675" spans="1:15" x14ac:dyDescent="0.25">
      <c r="A1675">
        <v>16710</v>
      </c>
      <c r="B1675">
        <v>260.18539099999998</v>
      </c>
      <c r="C1675">
        <v>582.56944399999998</v>
      </c>
      <c r="D1675">
        <f t="shared" si="314"/>
        <v>205.01394906656162</v>
      </c>
      <c r="E1675">
        <f t="shared" si="320"/>
        <v>1.8032511329920454E-3</v>
      </c>
      <c r="F1675">
        <f t="shared" si="317"/>
        <v>-0.98370351783318455</v>
      </c>
      <c r="G1675">
        <f t="shared" si="318"/>
        <v>55.33909762662033</v>
      </c>
      <c r="H1675">
        <f t="shared" si="319"/>
        <v>21.13765438662033</v>
      </c>
      <c r="I1675">
        <f t="shared" si="315"/>
        <v>7182.0342910720328</v>
      </c>
      <c r="J1675">
        <f t="shared" si="316"/>
        <v>0.61803398874989479</v>
      </c>
      <c r="K1675">
        <f t="shared" si="311"/>
        <v>2743.2929908222613</v>
      </c>
      <c r="L1675">
        <f t="shared" si="312"/>
        <v>239.11177538976773</v>
      </c>
      <c r="M1675">
        <f t="shared" si="321"/>
        <v>186.45899668990467</v>
      </c>
      <c r="N1675">
        <f t="shared" si="322"/>
        <v>179.15354362931646</v>
      </c>
      <c r="O1675">
        <f t="shared" si="313"/>
        <v>241.50443921588146</v>
      </c>
    </row>
    <row r="1676" spans="1:15" x14ac:dyDescent="0.25">
      <c r="A1676">
        <v>16720</v>
      </c>
      <c r="B1676">
        <v>260.18539099999998</v>
      </c>
      <c r="C1676">
        <v>582.56944399999998</v>
      </c>
      <c r="D1676">
        <f t="shared" si="314"/>
        <v>205.03258141982519</v>
      </c>
      <c r="E1676">
        <f t="shared" si="320"/>
        <v>1.8632353263569712E-3</v>
      </c>
      <c r="F1676">
        <f t="shared" si="317"/>
        <v>-0.98370351783318455</v>
      </c>
      <c r="G1676">
        <f t="shared" si="318"/>
        <v>55.33909762662033</v>
      </c>
      <c r="H1676">
        <f t="shared" si="319"/>
        <v>21.13765438662033</v>
      </c>
      <c r="I1676">
        <f t="shared" si="315"/>
        <v>7182.0342910720328</v>
      </c>
      <c r="J1676">
        <f t="shared" si="316"/>
        <v>0.61803398874989479</v>
      </c>
      <c r="K1676">
        <f t="shared" si="311"/>
        <v>2743.2929908222613</v>
      </c>
      <c r="L1676">
        <f t="shared" si="312"/>
        <v>239.11889231542403</v>
      </c>
      <c r="M1676">
        <f t="shared" si="321"/>
        <v>186.47762904316824</v>
      </c>
      <c r="N1676">
        <f t="shared" si="322"/>
        <v>179.17217598258003</v>
      </c>
      <c r="O1676">
        <f t="shared" si="313"/>
        <v>241.52307156914503</v>
      </c>
    </row>
    <row r="1677" spans="1:15" x14ac:dyDescent="0.25">
      <c r="A1677">
        <v>16730</v>
      </c>
      <c r="B1677">
        <v>260.18539099999998</v>
      </c>
      <c r="C1677">
        <v>582.56944399999998</v>
      </c>
      <c r="D1677">
        <f t="shared" si="314"/>
        <v>205.05181361502252</v>
      </c>
      <c r="E1677">
        <f t="shared" si="320"/>
        <v>1.9232195197332659E-3</v>
      </c>
      <c r="F1677">
        <f t="shared" si="317"/>
        <v>-0.98370351783318455</v>
      </c>
      <c r="G1677">
        <f t="shared" si="318"/>
        <v>55.33909762662033</v>
      </c>
      <c r="H1677">
        <f t="shared" si="319"/>
        <v>21.13765438662033</v>
      </c>
      <c r="I1677">
        <f t="shared" si="315"/>
        <v>7182.0342910720328</v>
      </c>
      <c r="J1677">
        <f t="shared" si="316"/>
        <v>0.61803398874989479</v>
      </c>
      <c r="K1677">
        <f t="shared" si="311"/>
        <v>2743.2929908222613</v>
      </c>
      <c r="L1677">
        <f t="shared" si="312"/>
        <v>239.12623836031113</v>
      </c>
      <c r="M1677">
        <f t="shared" si="321"/>
        <v>186.49686123836557</v>
      </c>
      <c r="N1677">
        <f t="shared" si="322"/>
        <v>179.19140817777736</v>
      </c>
      <c r="O1677">
        <f t="shared" si="313"/>
        <v>241.54230376434236</v>
      </c>
    </row>
    <row r="1678" spans="1:15" x14ac:dyDescent="0.25">
      <c r="A1678">
        <v>16740</v>
      </c>
      <c r="B1678">
        <v>260.18539099999998</v>
      </c>
      <c r="C1678">
        <v>582.56944399999998</v>
      </c>
      <c r="D1678">
        <f t="shared" si="314"/>
        <v>205.07164565215328</v>
      </c>
      <c r="E1678">
        <f t="shared" si="320"/>
        <v>1.9832037130754544E-3</v>
      </c>
      <c r="F1678">
        <f t="shared" si="317"/>
        <v>-0.98370351783318455</v>
      </c>
      <c r="G1678">
        <f t="shared" si="318"/>
        <v>55.33909762662033</v>
      </c>
      <c r="H1678">
        <f t="shared" si="319"/>
        <v>21.13765438662033</v>
      </c>
      <c r="I1678">
        <f t="shared" si="315"/>
        <v>7182.0342910720328</v>
      </c>
      <c r="J1678">
        <f t="shared" si="316"/>
        <v>0.61803398874989479</v>
      </c>
      <c r="K1678">
        <f t="shared" si="311"/>
        <v>2743.2929908222613</v>
      </c>
      <c r="L1678">
        <f t="shared" si="312"/>
        <v>239.13381352442894</v>
      </c>
      <c r="M1678">
        <f t="shared" si="321"/>
        <v>186.51669327549632</v>
      </c>
      <c r="N1678">
        <f t="shared" si="322"/>
        <v>179.21124021490812</v>
      </c>
      <c r="O1678">
        <f t="shared" si="313"/>
        <v>241.56213580147312</v>
      </c>
    </row>
    <row r="1679" spans="1:15" x14ac:dyDescent="0.25">
      <c r="A1679">
        <v>16750</v>
      </c>
      <c r="B1679">
        <v>260.18539099999998</v>
      </c>
      <c r="C1679">
        <v>582.56944399999998</v>
      </c>
      <c r="D1679">
        <f t="shared" si="314"/>
        <v>205.09207753121768</v>
      </c>
      <c r="E1679">
        <f t="shared" si="320"/>
        <v>2.0431879064403803E-3</v>
      </c>
      <c r="F1679">
        <f t="shared" si="317"/>
        <v>-0.98370351783318455</v>
      </c>
      <c r="G1679">
        <f t="shared" si="318"/>
        <v>55.33909762662033</v>
      </c>
      <c r="H1679">
        <f t="shared" si="319"/>
        <v>21.13765438662033</v>
      </c>
      <c r="I1679">
        <f t="shared" si="315"/>
        <v>7182.0342910720328</v>
      </c>
      <c r="J1679">
        <f t="shared" si="316"/>
        <v>0.61803398874989479</v>
      </c>
      <c r="K1679">
        <f t="shared" si="311"/>
        <v>2743.2929908222613</v>
      </c>
      <c r="L1679">
        <f t="shared" si="312"/>
        <v>239.14161780777749</v>
      </c>
      <c r="M1679">
        <f t="shared" si="321"/>
        <v>186.53712515456073</v>
      </c>
      <c r="N1679">
        <f t="shared" si="322"/>
        <v>179.23167209397252</v>
      </c>
      <c r="O1679">
        <f t="shared" si="313"/>
        <v>241.58256768053752</v>
      </c>
    </row>
    <row r="1680" spans="1:15" x14ac:dyDescent="0.25">
      <c r="A1680">
        <v>16760</v>
      </c>
      <c r="B1680">
        <v>260.18539099999998</v>
      </c>
      <c r="C1680">
        <v>582.56944399999998</v>
      </c>
      <c r="D1680">
        <f t="shared" si="314"/>
        <v>205.11310925221596</v>
      </c>
      <c r="E1680">
        <f t="shared" si="320"/>
        <v>2.1031720998280433E-3</v>
      </c>
      <c r="F1680">
        <f t="shared" si="317"/>
        <v>-0.98370351783318455</v>
      </c>
      <c r="G1680">
        <f t="shared" si="318"/>
        <v>55.33909762662033</v>
      </c>
      <c r="H1680">
        <f t="shared" si="319"/>
        <v>21.13765438662033</v>
      </c>
      <c r="I1680">
        <f t="shared" si="315"/>
        <v>7182.0342910720328</v>
      </c>
      <c r="J1680">
        <f t="shared" si="316"/>
        <v>0.61803398874989479</v>
      </c>
      <c r="K1680">
        <f t="shared" si="311"/>
        <v>2743.2929908222613</v>
      </c>
      <c r="L1680">
        <f t="shared" si="312"/>
        <v>239.14965121035695</v>
      </c>
      <c r="M1680">
        <f t="shared" si="321"/>
        <v>186.55815687555901</v>
      </c>
      <c r="N1680">
        <f t="shared" si="322"/>
        <v>179.2527038149708</v>
      </c>
      <c r="O1680">
        <f t="shared" si="313"/>
        <v>241.6035994015358</v>
      </c>
    </row>
    <row r="1681" spans="1:15" x14ac:dyDescent="0.25">
      <c r="A1681">
        <v>16770</v>
      </c>
      <c r="B1681">
        <v>260.18539099999998</v>
      </c>
      <c r="C1681">
        <v>582.56944399999998</v>
      </c>
      <c r="D1681">
        <f t="shared" si="314"/>
        <v>205.13474081514767</v>
      </c>
      <c r="E1681">
        <f t="shared" si="320"/>
        <v>2.1631562931702319E-3</v>
      </c>
      <c r="F1681">
        <f t="shared" si="317"/>
        <v>-0.98370351783318455</v>
      </c>
      <c r="G1681">
        <f t="shared" si="318"/>
        <v>55.33909762662033</v>
      </c>
      <c r="H1681">
        <f t="shared" si="319"/>
        <v>21.13765438662033</v>
      </c>
      <c r="I1681">
        <f t="shared" si="315"/>
        <v>7182.0342910720328</v>
      </c>
      <c r="J1681">
        <f t="shared" si="316"/>
        <v>0.61803398874989479</v>
      </c>
      <c r="K1681">
        <f t="shared" si="311"/>
        <v>2743.2929908222613</v>
      </c>
      <c r="L1681">
        <f t="shared" si="312"/>
        <v>239.15791373216706</v>
      </c>
      <c r="M1681">
        <f t="shared" si="321"/>
        <v>186.57978843849071</v>
      </c>
      <c r="N1681">
        <f t="shared" si="322"/>
        <v>179.2743353779025</v>
      </c>
      <c r="O1681">
        <f t="shared" si="313"/>
        <v>241.62523096446751</v>
      </c>
    </row>
    <row r="1682" spans="1:15" x14ac:dyDescent="0.25">
      <c r="A1682">
        <v>16780</v>
      </c>
      <c r="B1682">
        <v>260.18539099999998</v>
      </c>
      <c r="C1682">
        <v>582.56944399999998</v>
      </c>
      <c r="D1682">
        <f t="shared" si="314"/>
        <v>205.15697222001302</v>
      </c>
      <c r="E1682">
        <f t="shared" si="320"/>
        <v>2.2231404865351578E-3</v>
      </c>
      <c r="F1682">
        <f t="shared" si="317"/>
        <v>-0.98370351783318455</v>
      </c>
      <c r="G1682">
        <f t="shared" si="318"/>
        <v>55.33909762662033</v>
      </c>
      <c r="H1682">
        <f t="shared" si="319"/>
        <v>21.13765438662033</v>
      </c>
      <c r="I1682">
        <f t="shared" si="315"/>
        <v>7182.0342910720328</v>
      </c>
      <c r="J1682">
        <f t="shared" si="316"/>
        <v>0.61803398874989479</v>
      </c>
      <c r="K1682">
        <f t="shared" si="311"/>
        <v>2743.2929908222613</v>
      </c>
      <c r="L1682">
        <f t="shared" si="312"/>
        <v>239.16640537320797</v>
      </c>
      <c r="M1682">
        <f t="shared" si="321"/>
        <v>186.60201984335606</v>
      </c>
      <c r="N1682">
        <f t="shared" si="322"/>
        <v>179.29656678276785</v>
      </c>
      <c r="O1682">
        <f t="shared" si="313"/>
        <v>241.64746236933286</v>
      </c>
    </row>
    <row r="1683" spans="1:15" x14ac:dyDescent="0.25">
      <c r="A1683">
        <v>16790</v>
      </c>
      <c r="B1683">
        <v>260.18539099999998</v>
      </c>
      <c r="C1683">
        <v>582.56944399999998</v>
      </c>
      <c r="D1683">
        <f t="shared" si="314"/>
        <v>205.17980346681213</v>
      </c>
      <c r="E1683">
        <f t="shared" si="320"/>
        <v>2.2831246799114523E-3</v>
      </c>
      <c r="F1683">
        <f t="shared" si="317"/>
        <v>-0.98370351783318455</v>
      </c>
      <c r="G1683">
        <f t="shared" si="318"/>
        <v>55.33909762662033</v>
      </c>
      <c r="H1683">
        <f t="shared" si="319"/>
        <v>21.13765438662033</v>
      </c>
      <c r="I1683">
        <f t="shared" si="315"/>
        <v>7182.0342910720328</v>
      </c>
      <c r="J1683">
        <f t="shared" si="316"/>
        <v>0.61803398874989479</v>
      </c>
      <c r="K1683">
        <f t="shared" si="311"/>
        <v>2743.2929908222613</v>
      </c>
      <c r="L1683">
        <f t="shared" si="312"/>
        <v>239.17512613347969</v>
      </c>
      <c r="M1683">
        <f t="shared" si="321"/>
        <v>186.62485109015518</v>
      </c>
      <c r="N1683">
        <f t="shared" si="322"/>
        <v>179.31939802956697</v>
      </c>
      <c r="O1683">
        <f t="shared" si="313"/>
        <v>241.67029361613197</v>
      </c>
    </row>
    <row r="1684" spans="1:15" x14ac:dyDescent="0.25">
      <c r="A1684">
        <v>16800</v>
      </c>
      <c r="B1684">
        <v>260.18539099999998</v>
      </c>
      <c r="C1684">
        <v>582.56944399999998</v>
      </c>
      <c r="D1684">
        <f t="shared" si="314"/>
        <v>205.20323455554467</v>
      </c>
      <c r="E1684">
        <f t="shared" si="320"/>
        <v>2.3431088732536408E-3</v>
      </c>
      <c r="F1684">
        <f t="shared" si="317"/>
        <v>-0.98370351783318455</v>
      </c>
      <c r="G1684">
        <f t="shared" si="318"/>
        <v>55.33909762662033</v>
      </c>
      <c r="H1684">
        <f t="shared" si="319"/>
        <v>21.13765438662033</v>
      </c>
      <c r="I1684">
        <f t="shared" si="315"/>
        <v>7182.0342910720328</v>
      </c>
      <c r="J1684">
        <f t="shared" si="316"/>
        <v>0.61803398874989479</v>
      </c>
      <c r="K1684">
        <f t="shared" si="311"/>
        <v>2743.2929908222613</v>
      </c>
      <c r="L1684">
        <f t="shared" si="312"/>
        <v>239.18407601298213</v>
      </c>
      <c r="M1684">
        <f t="shared" si="321"/>
        <v>186.64828217888771</v>
      </c>
      <c r="N1684">
        <f t="shared" si="322"/>
        <v>179.34282911829951</v>
      </c>
      <c r="O1684">
        <f t="shared" si="313"/>
        <v>241.69372470486451</v>
      </c>
    </row>
    <row r="1685" spans="1:15" x14ac:dyDescent="0.25">
      <c r="A1685">
        <v>16810</v>
      </c>
      <c r="B1685">
        <v>260.18539099999998</v>
      </c>
      <c r="C1685">
        <v>582.56944399999998</v>
      </c>
      <c r="D1685">
        <f t="shared" si="314"/>
        <v>205.22726548621097</v>
      </c>
      <c r="E1685">
        <f t="shared" si="320"/>
        <v>2.4030930666299353E-3</v>
      </c>
      <c r="F1685">
        <f t="shared" si="317"/>
        <v>-0.98370351783318455</v>
      </c>
      <c r="G1685">
        <f t="shared" si="318"/>
        <v>55.33909762662033</v>
      </c>
      <c r="H1685">
        <f t="shared" si="319"/>
        <v>21.13765438662033</v>
      </c>
      <c r="I1685">
        <f t="shared" si="315"/>
        <v>7182.0342910720328</v>
      </c>
      <c r="J1685">
        <f t="shared" si="316"/>
        <v>0.61803398874989479</v>
      </c>
      <c r="K1685">
        <f t="shared" si="311"/>
        <v>2743.2929908222613</v>
      </c>
      <c r="L1685">
        <f t="shared" si="312"/>
        <v>239.19325501171534</v>
      </c>
      <c r="M1685">
        <f t="shared" si="321"/>
        <v>186.67231310955401</v>
      </c>
      <c r="N1685">
        <f t="shared" si="322"/>
        <v>179.3668600489658</v>
      </c>
      <c r="O1685">
        <f t="shared" si="313"/>
        <v>241.71775563553081</v>
      </c>
    </row>
    <row r="1686" spans="1:15" x14ac:dyDescent="0.25">
      <c r="A1686">
        <v>16820</v>
      </c>
      <c r="B1686">
        <v>260.18539099999998</v>
      </c>
      <c r="C1686">
        <v>582.56944399999998</v>
      </c>
      <c r="D1686">
        <f t="shared" si="314"/>
        <v>205.25189625881103</v>
      </c>
      <c r="E1686">
        <f t="shared" si="320"/>
        <v>2.4630772600062302E-3</v>
      </c>
      <c r="F1686">
        <f t="shared" si="317"/>
        <v>-0.98370351783318455</v>
      </c>
      <c r="G1686">
        <f t="shared" si="318"/>
        <v>55.33909762662033</v>
      </c>
      <c r="H1686">
        <f t="shared" si="319"/>
        <v>21.13765438662033</v>
      </c>
      <c r="I1686">
        <f t="shared" si="315"/>
        <v>7182.0342910720328</v>
      </c>
      <c r="J1686">
        <f t="shared" si="316"/>
        <v>0.61803398874989479</v>
      </c>
      <c r="K1686">
        <f t="shared" si="311"/>
        <v>2743.2929908222613</v>
      </c>
      <c r="L1686">
        <f t="shared" si="312"/>
        <v>239.20266312967942</v>
      </c>
      <c r="M1686">
        <f t="shared" si="321"/>
        <v>186.69694388215407</v>
      </c>
      <c r="N1686">
        <f t="shared" si="322"/>
        <v>179.39149082156587</v>
      </c>
      <c r="O1686">
        <f t="shared" si="313"/>
        <v>241.74238640813087</v>
      </c>
    </row>
    <row r="1687" spans="1:15" x14ac:dyDescent="0.25">
      <c r="A1687">
        <v>16830</v>
      </c>
      <c r="B1687">
        <v>260.18539099999998</v>
      </c>
      <c r="C1687">
        <v>582.56944399999998</v>
      </c>
      <c r="D1687">
        <f t="shared" si="314"/>
        <v>205.2771268733444</v>
      </c>
      <c r="E1687">
        <f t="shared" si="320"/>
        <v>2.5230614533370498E-3</v>
      </c>
      <c r="F1687">
        <f t="shared" si="317"/>
        <v>-0.98370351783318455</v>
      </c>
      <c r="G1687">
        <f t="shared" si="318"/>
        <v>55.33909762662033</v>
      </c>
      <c r="H1687">
        <f t="shared" si="319"/>
        <v>21.13765438662033</v>
      </c>
      <c r="I1687">
        <f t="shared" si="315"/>
        <v>7182.0342910720328</v>
      </c>
      <c r="J1687">
        <f t="shared" si="316"/>
        <v>0.61803398874989479</v>
      </c>
      <c r="K1687">
        <f t="shared" si="311"/>
        <v>2743.2929908222613</v>
      </c>
      <c r="L1687">
        <f t="shared" si="312"/>
        <v>239.2123003668741</v>
      </c>
      <c r="M1687">
        <f t="shared" si="321"/>
        <v>186.72217449668744</v>
      </c>
      <c r="N1687">
        <f t="shared" si="322"/>
        <v>179.41672143609924</v>
      </c>
      <c r="O1687">
        <f t="shared" si="313"/>
        <v>241.76761702266424</v>
      </c>
    </row>
    <row r="1688" spans="1:15" x14ac:dyDescent="0.25">
      <c r="A1688">
        <v>16840</v>
      </c>
      <c r="B1688">
        <v>274.64013499999999</v>
      </c>
      <c r="C1688">
        <v>571.71875</v>
      </c>
      <c r="D1688">
        <f t="shared" si="314"/>
        <v>205.30295732981153</v>
      </c>
      <c r="E1688">
        <f t="shared" si="320"/>
        <v>2.5830456467133443E-3</v>
      </c>
      <c r="F1688">
        <f t="shared" si="317"/>
        <v>-0.98370351783318455</v>
      </c>
      <c r="G1688">
        <f t="shared" si="318"/>
        <v>55.33909762662033</v>
      </c>
      <c r="H1688">
        <f t="shared" si="319"/>
        <v>21.13765438662033</v>
      </c>
      <c r="I1688">
        <f t="shared" si="315"/>
        <v>7182.0342910720328</v>
      </c>
      <c r="J1688">
        <f t="shared" si="316"/>
        <v>0.61803398874989479</v>
      </c>
      <c r="K1688">
        <f t="shared" si="311"/>
        <v>2743.2929908222613</v>
      </c>
      <c r="L1688">
        <f t="shared" si="312"/>
        <v>248.15568981397826</v>
      </c>
      <c r="M1688">
        <f t="shared" si="321"/>
        <v>186.74800495315458</v>
      </c>
      <c r="N1688">
        <f t="shared" si="322"/>
        <v>179.44255189256637</v>
      </c>
      <c r="O1688">
        <f t="shared" si="313"/>
        <v>241.79344747913137</v>
      </c>
    </row>
    <row r="1689" spans="1:15" x14ac:dyDescent="0.25">
      <c r="A1689">
        <v>16850</v>
      </c>
      <c r="B1689">
        <v>260.18539099999998</v>
      </c>
      <c r="C1689">
        <v>582.56944399999998</v>
      </c>
      <c r="D1689">
        <f t="shared" si="314"/>
        <v>205.32938762821243</v>
      </c>
      <c r="E1689">
        <f t="shared" si="320"/>
        <v>2.6430298400896392E-3</v>
      </c>
      <c r="F1689">
        <f t="shared" si="317"/>
        <v>-0.98370351783318455</v>
      </c>
      <c r="G1689">
        <f t="shared" si="318"/>
        <v>55.33909762662033</v>
      </c>
      <c r="H1689">
        <f t="shared" si="319"/>
        <v>21.13765438662033</v>
      </c>
      <c r="I1689">
        <f t="shared" si="315"/>
        <v>7182.0342910720328</v>
      </c>
      <c r="J1689">
        <f t="shared" si="316"/>
        <v>0.61803398874989479</v>
      </c>
      <c r="K1689">
        <f t="shared" si="311"/>
        <v>2743.2929908222613</v>
      </c>
      <c r="L1689">
        <f t="shared" si="312"/>
        <v>239.23226219895597</v>
      </c>
      <c r="M1689">
        <f t="shared" si="321"/>
        <v>186.77443525155547</v>
      </c>
      <c r="N1689">
        <f t="shared" si="322"/>
        <v>179.46898219096727</v>
      </c>
      <c r="O1689">
        <f t="shared" si="313"/>
        <v>241.81987777753227</v>
      </c>
    </row>
    <row r="1690" spans="1:15" x14ac:dyDescent="0.25">
      <c r="A1690">
        <v>16860</v>
      </c>
      <c r="B1690">
        <v>260.18539099999998</v>
      </c>
      <c r="C1690">
        <v>582.56944399999998</v>
      </c>
      <c r="D1690">
        <f t="shared" si="314"/>
        <v>205.35641776854686</v>
      </c>
      <c r="E1690">
        <f t="shared" si="320"/>
        <v>2.7030140334431962E-3</v>
      </c>
      <c r="F1690">
        <f t="shared" si="317"/>
        <v>-0.98370351783318455</v>
      </c>
      <c r="G1690">
        <f t="shared" si="318"/>
        <v>55.33909762662033</v>
      </c>
      <c r="H1690">
        <f t="shared" si="319"/>
        <v>21.13765438662033</v>
      </c>
      <c r="I1690">
        <f t="shared" si="315"/>
        <v>7182.0342910720328</v>
      </c>
      <c r="J1690">
        <f t="shared" si="316"/>
        <v>0.61803398874989479</v>
      </c>
      <c r="K1690">
        <f t="shared" si="311"/>
        <v>2743.2929908222613</v>
      </c>
      <c r="L1690">
        <f t="shared" si="312"/>
        <v>239.24258679384303</v>
      </c>
      <c r="M1690">
        <f t="shared" si="321"/>
        <v>186.80146539188991</v>
      </c>
      <c r="N1690">
        <f t="shared" si="322"/>
        <v>179.4960123313017</v>
      </c>
      <c r="O1690">
        <f t="shared" si="313"/>
        <v>241.8469079178667</v>
      </c>
    </row>
    <row r="1691" spans="1:15" x14ac:dyDescent="0.25">
      <c r="A1691">
        <v>16870</v>
      </c>
      <c r="B1691">
        <v>260.18539099999998</v>
      </c>
      <c r="C1691">
        <v>582.56944399999998</v>
      </c>
      <c r="D1691">
        <f t="shared" si="314"/>
        <v>205.38404775081483</v>
      </c>
      <c r="E1691">
        <f t="shared" si="320"/>
        <v>2.7629982267967533E-3</v>
      </c>
      <c r="F1691">
        <f t="shared" si="317"/>
        <v>-0.98370351783318455</v>
      </c>
      <c r="G1691">
        <f t="shared" si="318"/>
        <v>55.33909762662033</v>
      </c>
      <c r="H1691">
        <f t="shared" si="319"/>
        <v>21.13765438662033</v>
      </c>
      <c r="I1691">
        <f t="shared" si="315"/>
        <v>7182.0342910720328</v>
      </c>
      <c r="J1691">
        <f t="shared" si="316"/>
        <v>0.61803398874989479</v>
      </c>
      <c r="K1691">
        <f t="shared" si="311"/>
        <v>2743.2929908222613</v>
      </c>
      <c r="L1691">
        <f t="shared" si="312"/>
        <v>239.25314050796084</v>
      </c>
      <c r="M1691">
        <f t="shared" si="321"/>
        <v>186.82909537415787</v>
      </c>
      <c r="N1691">
        <f t="shared" si="322"/>
        <v>179.52364231356967</v>
      </c>
      <c r="O1691">
        <f t="shared" si="313"/>
        <v>241.87453790013467</v>
      </c>
    </row>
    <row r="1692" spans="1:15" x14ac:dyDescent="0.25">
      <c r="A1692">
        <v>16880</v>
      </c>
      <c r="B1692">
        <v>260.18539099999998</v>
      </c>
      <c r="C1692">
        <v>582.56944399999998</v>
      </c>
      <c r="D1692">
        <f t="shared" si="314"/>
        <v>205.41227757501667</v>
      </c>
      <c r="E1692">
        <f t="shared" si="320"/>
        <v>2.8229824201844167E-3</v>
      </c>
      <c r="F1692">
        <f t="shared" si="317"/>
        <v>-0.98370351783318455</v>
      </c>
      <c r="G1692">
        <f t="shared" si="318"/>
        <v>55.33909762662033</v>
      </c>
      <c r="H1692">
        <f t="shared" si="319"/>
        <v>21.13765438662033</v>
      </c>
      <c r="I1692">
        <f t="shared" si="315"/>
        <v>7182.0342910720328</v>
      </c>
      <c r="J1692">
        <f t="shared" si="316"/>
        <v>0.61803398874989479</v>
      </c>
      <c r="K1692">
        <f t="shared" si="311"/>
        <v>2743.2929908222613</v>
      </c>
      <c r="L1692">
        <f t="shared" si="312"/>
        <v>239.26392334130952</v>
      </c>
      <c r="M1692">
        <f t="shared" si="321"/>
        <v>186.85732519835972</v>
      </c>
      <c r="N1692">
        <f t="shared" si="322"/>
        <v>179.55187213777151</v>
      </c>
      <c r="O1692">
        <f t="shared" si="313"/>
        <v>241.90276772433651</v>
      </c>
    </row>
    <row r="1693" spans="1:15" x14ac:dyDescent="0.25">
      <c r="A1693">
        <v>16890</v>
      </c>
      <c r="B1693">
        <v>260.18539099999998</v>
      </c>
      <c r="C1693">
        <v>582.56944399999998</v>
      </c>
      <c r="D1693">
        <f t="shared" si="314"/>
        <v>205.44110724115194</v>
      </c>
      <c r="E1693">
        <f t="shared" si="320"/>
        <v>2.8829666135266052E-3</v>
      </c>
      <c r="F1693">
        <f t="shared" si="317"/>
        <v>-0.98370351783318455</v>
      </c>
      <c r="G1693">
        <f t="shared" si="318"/>
        <v>55.33909762662033</v>
      </c>
      <c r="H1693">
        <f t="shared" si="319"/>
        <v>21.13765438662033</v>
      </c>
      <c r="I1693">
        <f t="shared" si="315"/>
        <v>7182.0342910720328</v>
      </c>
      <c r="J1693">
        <f t="shared" si="316"/>
        <v>0.61803398874989479</v>
      </c>
      <c r="K1693">
        <f t="shared" si="311"/>
        <v>2743.2929908222613</v>
      </c>
      <c r="L1693">
        <f t="shared" si="312"/>
        <v>239.27493529388889</v>
      </c>
      <c r="M1693">
        <f t="shared" si="321"/>
        <v>186.88615486449498</v>
      </c>
      <c r="N1693">
        <f t="shared" si="322"/>
        <v>179.58070180390678</v>
      </c>
      <c r="O1693">
        <f t="shared" si="313"/>
        <v>241.93159739047178</v>
      </c>
    </row>
    <row r="1694" spans="1:15" x14ac:dyDescent="0.25">
      <c r="A1694">
        <v>16900</v>
      </c>
      <c r="B1694">
        <v>260.18539099999998</v>
      </c>
      <c r="C1694">
        <v>582.56944399999998</v>
      </c>
      <c r="D1694">
        <f t="shared" si="314"/>
        <v>205.47053674922074</v>
      </c>
      <c r="E1694">
        <f t="shared" si="320"/>
        <v>2.9429508068801622E-3</v>
      </c>
      <c r="F1694">
        <f t="shared" si="317"/>
        <v>-0.98370351783318455</v>
      </c>
      <c r="G1694">
        <f t="shared" si="318"/>
        <v>55.33909762662033</v>
      </c>
      <c r="H1694">
        <f t="shared" si="319"/>
        <v>21.13765438662033</v>
      </c>
      <c r="I1694">
        <f t="shared" si="315"/>
        <v>7182.0342910720328</v>
      </c>
      <c r="J1694">
        <f t="shared" si="316"/>
        <v>0.61803398874989479</v>
      </c>
      <c r="K1694">
        <f t="shared" si="311"/>
        <v>2743.2929908222613</v>
      </c>
      <c r="L1694">
        <f t="shared" si="312"/>
        <v>239.28617636569896</v>
      </c>
      <c r="M1694">
        <f t="shared" si="321"/>
        <v>186.91558437256379</v>
      </c>
      <c r="N1694">
        <f t="shared" si="322"/>
        <v>179.61013131197558</v>
      </c>
      <c r="O1694">
        <f t="shared" si="313"/>
        <v>241.96102689854058</v>
      </c>
    </row>
    <row r="1695" spans="1:15" x14ac:dyDescent="0.25">
      <c r="A1695">
        <v>16910</v>
      </c>
      <c r="B1695">
        <v>260.18539099999998</v>
      </c>
      <c r="C1695">
        <v>582.56944399999998</v>
      </c>
      <c r="D1695">
        <f t="shared" si="314"/>
        <v>205.50056609922353</v>
      </c>
      <c r="E1695">
        <f t="shared" si="320"/>
        <v>3.0029350002791942E-3</v>
      </c>
      <c r="F1695">
        <f t="shared" si="317"/>
        <v>-0.98370351783318455</v>
      </c>
      <c r="G1695">
        <f t="shared" si="318"/>
        <v>55.33909762662033</v>
      </c>
      <c r="H1695">
        <f t="shared" si="319"/>
        <v>21.13765438662033</v>
      </c>
      <c r="I1695">
        <f t="shared" si="315"/>
        <v>7182.0342910720328</v>
      </c>
      <c r="J1695">
        <f t="shared" si="316"/>
        <v>0.61803398874989479</v>
      </c>
      <c r="K1695">
        <f t="shared" si="311"/>
        <v>2743.2929908222613</v>
      </c>
      <c r="L1695">
        <f t="shared" si="312"/>
        <v>239.29764655673998</v>
      </c>
      <c r="M1695">
        <f t="shared" si="321"/>
        <v>186.94561372256658</v>
      </c>
      <c r="N1695">
        <f t="shared" si="322"/>
        <v>179.64016066197837</v>
      </c>
      <c r="O1695">
        <f t="shared" si="313"/>
        <v>241.99105624854337</v>
      </c>
    </row>
    <row r="1696" spans="1:15" x14ac:dyDescent="0.25">
      <c r="A1696">
        <v>16920</v>
      </c>
      <c r="B1696">
        <v>260.18539099999998</v>
      </c>
      <c r="C1696">
        <v>582.56944399999998</v>
      </c>
      <c r="D1696">
        <f t="shared" si="314"/>
        <v>205.53119529115963</v>
      </c>
      <c r="E1696">
        <f t="shared" si="320"/>
        <v>3.0629191936100142E-3</v>
      </c>
      <c r="F1696">
        <f t="shared" si="317"/>
        <v>-0.98370351783318455</v>
      </c>
      <c r="G1696">
        <f t="shared" si="318"/>
        <v>55.33909762662033</v>
      </c>
      <c r="H1696">
        <f t="shared" si="319"/>
        <v>21.13765438662033</v>
      </c>
      <c r="I1696">
        <f t="shared" si="315"/>
        <v>7182.0342910720328</v>
      </c>
      <c r="J1696">
        <f t="shared" si="316"/>
        <v>0.61803398874989479</v>
      </c>
      <c r="K1696">
        <f t="shared" si="311"/>
        <v>2743.2929908222613</v>
      </c>
      <c r="L1696">
        <f t="shared" si="312"/>
        <v>239.30934586701161</v>
      </c>
      <c r="M1696">
        <f t="shared" si="321"/>
        <v>186.97624291450268</v>
      </c>
      <c r="N1696">
        <f t="shared" si="322"/>
        <v>179.67078985391447</v>
      </c>
      <c r="O1696">
        <f t="shared" si="313"/>
        <v>242.02168544047947</v>
      </c>
    </row>
    <row r="1697" spans="1:15" x14ac:dyDescent="0.25">
      <c r="A1697">
        <v>16930</v>
      </c>
      <c r="B1697">
        <v>260.18539099999998</v>
      </c>
      <c r="C1697">
        <v>582.56944399999998</v>
      </c>
      <c r="D1697">
        <f t="shared" si="314"/>
        <v>205.56242432502938</v>
      </c>
      <c r="E1697">
        <f t="shared" si="320"/>
        <v>3.1229033869749402E-3</v>
      </c>
      <c r="F1697">
        <f t="shared" si="317"/>
        <v>-0.98370351783318455</v>
      </c>
      <c r="G1697">
        <f t="shared" si="318"/>
        <v>55.33909762662033</v>
      </c>
      <c r="H1697">
        <f t="shared" si="319"/>
        <v>21.13765438662033</v>
      </c>
      <c r="I1697">
        <f t="shared" si="315"/>
        <v>7182.0342910720328</v>
      </c>
      <c r="J1697">
        <f t="shared" si="316"/>
        <v>0.61803398874989479</v>
      </c>
      <c r="K1697">
        <f t="shared" si="311"/>
        <v>2743.2929908222613</v>
      </c>
      <c r="L1697">
        <f t="shared" si="312"/>
        <v>239.32127429651405</v>
      </c>
      <c r="M1697">
        <f t="shared" si="321"/>
        <v>187.00747194837243</v>
      </c>
      <c r="N1697">
        <f t="shared" si="322"/>
        <v>179.70201888778422</v>
      </c>
      <c r="O1697">
        <f t="shared" si="313"/>
        <v>242.05291447434922</v>
      </c>
    </row>
    <row r="1698" spans="1:15" x14ac:dyDescent="0.25">
      <c r="A1698">
        <v>16940</v>
      </c>
      <c r="B1698">
        <v>260.18539099999998</v>
      </c>
      <c r="C1698">
        <v>582.56944399999998</v>
      </c>
      <c r="D1698">
        <f t="shared" si="314"/>
        <v>205.59425320083301</v>
      </c>
      <c r="E1698">
        <f t="shared" si="320"/>
        <v>3.1828875803626032E-3</v>
      </c>
      <c r="F1698">
        <f t="shared" si="317"/>
        <v>-0.98370351783318455</v>
      </c>
      <c r="G1698">
        <f t="shared" si="318"/>
        <v>55.33909762662033</v>
      </c>
      <c r="H1698">
        <f t="shared" si="319"/>
        <v>21.13765438662033</v>
      </c>
      <c r="I1698">
        <f t="shared" si="315"/>
        <v>7182.0342910720328</v>
      </c>
      <c r="J1698">
        <f t="shared" si="316"/>
        <v>0.61803398874989479</v>
      </c>
      <c r="K1698">
        <f t="shared" si="311"/>
        <v>2743.2929908222613</v>
      </c>
      <c r="L1698">
        <f t="shared" si="312"/>
        <v>239.33343184524733</v>
      </c>
      <c r="M1698">
        <f t="shared" si="321"/>
        <v>187.03930082417605</v>
      </c>
      <c r="N1698">
        <f t="shared" si="322"/>
        <v>179.73384776358785</v>
      </c>
      <c r="O1698">
        <f t="shared" si="313"/>
        <v>242.08474335015285</v>
      </c>
    </row>
    <row r="1699" spans="1:15" x14ac:dyDescent="0.25">
      <c r="A1699">
        <v>16950</v>
      </c>
      <c r="B1699">
        <v>260.18539099999998</v>
      </c>
      <c r="C1699">
        <v>582.56944399999998</v>
      </c>
      <c r="D1699">
        <f t="shared" si="314"/>
        <v>205.62668191857006</v>
      </c>
      <c r="E1699">
        <f t="shared" si="320"/>
        <v>3.2428717737047917E-3</v>
      </c>
      <c r="F1699">
        <f t="shared" si="317"/>
        <v>-0.98370351783318455</v>
      </c>
      <c r="G1699">
        <f t="shared" si="318"/>
        <v>55.33909762662033</v>
      </c>
      <c r="H1699">
        <f t="shared" si="319"/>
        <v>21.13765438662033</v>
      </c>
      <c r="I1699">
        <f t="shared" si="315"/>
        <v>7182.0342910720328</v>
      </c>
      <c r="J1699">
        <f t="shared" si="316"/>
        <v>0.61803398874989479</v>
      </c>
      <c r="K1699">
        <f t="shared" si="311"/>
        <v>2743.2929908222613</v>
      </c>
      <c r="L1699">
        <f t="shared" si="312"/>
        <v>239.3458185132113</v>
      </c>
      <c r="M1699">
        <f t="shared" si="321"/>
        <v>187.0717295419131</v>
      </c>
      <c r="N1699">
        <f t="shared" si="322"/>
        <v>179.76627648132489</v>
      </c>
      <c r="O1699">
        <f t="shared" si="313"/>
        <v>242.1171720678899</v>
      </c>
    </row>
    <row r="1700" spans="1:15" x14ac:dyDescent="0.25">
      <c r="A1700">
        <v>16960</v>
      </c>
      <c r="B1700">
        <v>260.18539099999998</v>
      </c>
      <c r="C1700">
        <v>582.56944399999998</v>
      </c>
      <c r="D1700">
        <f t="shared" si="314"/>
        <v>205.65971047824075</v>
      </c>
      <c r="E1700">
        <f t="shared" si="320"/>
        <v>3.3028559670697176E-3</v>
      </c>
      <c r="F1700">
        <f t="shared" si="317"/>
        <v>-0.98370351783318455</v>
      </c>
      <c r="G1700">
        <f t="shared" si="318"/>
        <v>55.33909762662033</v>
      </c>
      <c r="H1700">
        <f t="shared" si="319"/>
        <v>21.13765438662033</v>
      </c>
      <c r="I1700">
        <f t="shared" si="315"/>
        <v>7182.0342910720328</v>
      </c>
      <c r="J1700">
        <f t="shared" si="316"/>
        <v>0.61803398874989479</v>
      </c>
      <c r="K1700">
        <f t="shared" si="311"/>
        <v>2743.2929908222613</v>
      </c>
      <c r="L1700">
        <f t="shared" si="312"/>
        <v>239.35843430040606</v>
      </c>
      <c r="M1700">
        <f t="shared" si="321"/>
        <v>187.1047581015838</v>
      </c>
      <c r="N1700">
        <f t="shared" si="322"/>
        <v>179.79930504099559</v>
      </c>
      <c r="O1700">
        <f t="shared" si="313"/>
        <v>242.15020062756059</v>
      </c>
    </row>
    <row r="1701" spans="1:15" x14ac:dyDescent="0.25">
      <c r="A1701">
        <v>16970</v>
      </c>
      <c r="B1701">
        <v>260.18539099999998</v>
      </c>
      <c r="C1701">
        <v>582.56944399999998</v>
      </c>
      <c r="D1701">
        <f t="shared" si="314"/>
        <v>205.69333887984499</v>
      </c>
      <c r="E1701">
        <f t="shared" si="320"/>
        <v>3.3628401604232751E-3</v>
      </c>
      <c r="F1701">
        <f t="shared" si="317"/>
        <v>-0.98370351783318455</v>
      </c>
      <c r="G1701">
        <f t="shared" si="318"/>
        <v>55.33909762662033</v>
      </c>
      <c r="H1701">
        <f t="shared" si="319"/>
        <v>21.13765438662033</v>
      </c>
      <c r="I1701">
        <f t="shared" si="315"/>
        <v>7182.0342910720328</v>
      </c>
      <c r="J1701">
        <f t="shared" si="316"/>
        <v>0.61803398874989479</v>
      </c>
      <c r="K1701">
        <f t="shared" si="311"/>
        <v>2743.2929908222613</v>
      </c>
      <c r="L1701">
        <f t="shared" si="312"/>
        <v>239.37127920683153</v>
      </c>
      <c r="M1701">
        <f t="shared" si="321"/>
        <v>187.13838650318803</v>
      </c>
      <c r="N1701">
        <f t="shared" si="322"/>
        <v>179.83293344259982</v>
      </c>
      <c r="O1701">
        <f t="shared" si="313"/>
        <v>242.18382902916483</v>
      </c>
    </row>
    <row r="1702" spans="1:15" x14ac:dyDescent="0.25">
      <c r="A1702">
        <v>16980</v>
      </c>
      <c r="B1702">
        <v>274.64013499999999</v>
      </c>
      <c r="C1702">
        <v>571.71875</v>
      </c>
      <c r="D1702">
        <f t="shared" si="314"/>
        <v>205.72756712338321</v>
      </c>
      <c r="E1702">
        <f t="shared" si="320"/>
        <v>3.422824353822307E-3</v>
      </c>
      <c r="F1702">
        <f t="shared" si="317"/>
        <v>-0.98370351783318455</v>
      </c>
      <c r="G1702">
        <f t="shared" si="318"/>
        <v>55.33909762662033</v>
      </c>
      <c r="H1702">
        <f t="shared" si="319"/>
        <v>21.13765438662033</v>
      </c>
      <c r="I1702">
        <f t="shared" si="315"/>
        <v>7182.0342910720328</v>
      </c>
      <c r="J1702">
        <f t="shared" si="316"/>
        <v>0.61803398874989479</v>
      </c>
      <c r="K1702">
        <f t="shared" si="311"/>
        <v>2743.2929908222613</v>
      </c>
      <c r="L1702">
        <f t="shared" si="312"/>
        <v>248.31787632316656</v>
      </c>
      <c r="M1702">
        <f t="shared" si="321"/>
        <v>187.17261474672625</v>
      </c>
      <c r="N1702">
        <f t="shared" si="322"/>
        <v>179.86716168613805</v>
      </c>
      <c r="O1702">
        <f t="shared" si="313"/>
        <v>242.21805727270305</v>
      </c>
    </row>
    <row r="1703" spans="1:15" x14ac:dyDescent="0.25">
      <c r="A1703">
        <v>16990</v>
      </c>
      <c r="B1703">
        <v>274.64013499999999</v>
      </c>
      <c r="C1703">
        <v>571.71875</v>
      </c>
      <c r="D1703">
        <f t="shared" si="314"/>
        <v>205.76239520885474</v>
      </c>
      <c r="E1703">
        <f t="shared" si="320"/>
        <v>3.4828085471531266E-3</v>
      </c>
      <c r="F1703">
        <f t="shared" si="317"/>
        <v>-0.98370351783318455</v>
      </c>
      <c r="G1703">
        <f t="shared" si="318"/>
        <v>55.33909762662033</v>
      </c>
      <c r="H1703">
        <f t="shared" si="319"/>
        <v>21.13765438662033</v>
      </c>
      <c r="I1703">
        <f t="shared" si="315"/>
        <v>7182.0342910720328</v>
      </c>
      <c r="J1703">
        <f t="shared" si="316"/>
        <v>0.61803398874989479</v>
      </c>
      <c r="K1703">
        <f t="shared" si="311"/>
        <v>2743.2929908222613</v>
      </c>
      <c r="L1703">
        <f t="shared" si="312"/>
        <v>248.33117946805359</v>
      </c>
      <c r="M1703">
        <f t="shared" si="321"/>
        <v>187.20744283219778</v>
      </c>
      <c r="N1703">
        <f t="shared" si="322"/>
        <v>179.90198977160958</v>
      </c>
      <c r="O1703">
        <f t="shared" si="313"/>
        <v>242.25288535817458</v>
      </c>
    </row>
    <row r="1704" spans="1:15" x14ac:dyDescent="0.25">
      <c r="A1704">
        <v>17000</v>
      </c>
      <c r="B1704">
        <v>260.18539099999998</v>
      </c>
      <c r="C1704">
        <v>582.56944399999998</v>
      </c>
      <c r="D1704">
        <f t="shared" si="314"/>
        <v>205.79782313625992</v>
      </c>
      <c r="E1704">
        <f t="shared" si="320"/>
        <v>3.5427927405180526E-3</v>
      </c>
      <c r="F1704">
        <f t="shared" si="317"/>
        <v>-0.98370351783318455</v>
      </c>
      <c r="G1704">
        <f t="shared" si="318"/>
        <v>55.33909762662033</v>
      </c>
      <c r="H1704">
        <f t="shared" si="319"/>
        <v>21.13765438662033</v>
      </c>
      <c r="I1704">
        <f t="shared" si="315"/>
        <v>7182.0342910720328</v>
      </c>
      <c r="J1704">
        <f t="shared" si="316"/>
        <v>0.61803398874989479</v>
      </c>
      <c r="K1704">
        <f t="shared" si="311"/>
        <v>2743.2929908222613</v>
      </c>
      <c r="L1704">
        <f t="shared" si="312"/>
        <v>239.4111886414928</v>
      </c>
      <c r="M1704">
        <f t="shared" si="321"/>
        <v>187.24287075960297</v>
      </c>
      <c r="N1704">
        <f t="shared" si="322"/>
        <v>179.93741769901476</v>
      </c>
      <c r="O1704">
        <f t="shared" si="313"/>
        <v>242.28831328557976</v>
      </c>
    </row>
    <row r="1705" spans="1:15" x14ac:dyDescent="0.25">
      <c r="A1705">
        <v>17010</v>
      </c>
      <c r="B1705">
        <v>260.18539099999998</v>
      </c>
      <c r="C1705">
        <v>582.56944399999998</v>
      </c>
      <c r="D1705">
        <f t="shared" si="314"/>
        <v>205.83385090559898</v>
      </c>
      <c r="E1705">
        <f t="shared" si="320"/>
        <v>3.602776933905716E-3</v>
      </c>
      <c r="F1705">
        <f t="shared" si="317"/>
        <v>-0.98370351783318455</v>
      </c>
      <c r="G1705">
        <f t="shared" si="318"/>
        <v>55.33909762662033</v>
      </c>
      <c r="H1705">
        <f t="shared" si="319"/>
        <v>21.13765438662033</v>
      </c>
      <c r="I1705">
        <f t="shared" si="315"/>
        <v>7182.0342910720328</v>
      </c>
      <c r="J1705">
        <f t="shared" si="316"/>
        <v>0.61803398874989479</v>
      </c>
      <c r="K1705">
        <f t="shared" si="311"/>
        <v>2743.2929908222613</v>
      </c>
      <c r="L1705">
        <f t="shared" si="312"/>
        <v>239.42495002484145</v>
      </c>
      <c r="M1705">
        <f t="shared" si="321"/>
        <v>187.27889852894202</v>
      </c>
      <c r="N1705">
        <f t="shared" si="322"/>
        <v>179.97344546835382</v>
      </c>
      <c r="O1705">
        <f t="shared" si="313"/>
        <v>242.32434105491882</v>
      </c>
    </row>
    <row r="1706" spans="1:15" x14ac:dyDescent="0.25">
      <c r="A1706">
        <v>17020</v>
      </c>
      <c r="B1706">
        <v>260.18539099999998</v>
      </c>
      <c r="C1706">
        <v>582.56944399999998</v>
      </c>
      <c r="D1706">
        <f t="shared" si="314"/>
        <v>205.87047851687134</v>
      </c>
      <c r="E1706">
        <f t="shared" si="320"/>
        <v>3.6627611272365356E-3</v>
      </c>
      <c r="F1706">
        <f t="shared" si="317"/>
        <v>-0.98370351783318455</v>
      </c>
      <c r="G1706">
        <f t="shared" si="318"/>
        <v>55.33909762662033</v>
      </c>
      <c r="H1706">
        <f t="shared" si="319"/>
        <v>21.13765438662033</v>
      </c>
      <c r="I1706">
        <f t="shared" si="315"/>
        <v>7182.0342910720328</v>
      </c>
      <c r="J1706">
        <f t="shared" si="316"/>
        <v>0.61803398874989479</v>
      </c>
      <c r="K1706">
        <f t="shared" si="311"/>
        <v>2743.2929908222613</v>
      </c>
      <c r="L1706">
        <f t="shared" si="312"/>
        <v>239.43894052742078</v>
      </c>
      <c r="M1706">
        <f t="shared" si="321"/>
        <v>187.31552614021439</v>
      </c>
      <c r="N1706">
        <f t="shared" si="322"/>
        <v>180.01007307962618</v>
      </c>
      <c r="O1706">
        <f t="shared" si="313"/>
        <v>242.36096866619118</v>
      </c>
    </row>
    <row r="1707" spans="1:15" x14ac:dyDescent="0.25">
      <c r="A1707">
        <v>17030</v>
      </c>
      <c r="B1707">
        <v>260.18539099999998</v>
      </c>
      <c r="C1707">
        <v>582.56944399999998</v>
      </c>
      <c r="D1707">
        <f t="shared" si="314"/>
        <v>205.90770597007747</v>
      </c>
      <c r="E1707">
        <f t="shared" si="320"/>
        <v>3.7227453206128301E-3</v>
      </c>
      <c r="F1707">
        <f t="shared" si="317"/>
        <v>-0.98370351783318455</v>
      </c>
      <c r="G1707">
        <f t="shared" si="318"/>
        <v>55.33909762662033</v>
      </c>
      <c r="H1707">
        <f t="shared" si="319"/>
        <v>21.13765438662033</v>
      </c>
      <c r="I1707">
        <f t="shared" si="315"/>
        <v>7182.0342910720328</v>
      </c>
      <c r="J1707">
        <f t="shared" si="316"/>
        <v>0.61803398874989479</v>
      </c>
      <c r="K1707">
        <f t="shared" si="311"/>
        <v>2743.2929908222613</v>
      </c>
      <c r="L1707">
        <f t="shared" si="312"/>
        <v>239.45316014923094</v>
      </c>
      <c r="M1707">
        <f t="shared" si="321"/>
        <v>187.35275359342052</v>
      </c>
      <c r="N1707">
        <f t="shared" si="322"/>
        <v>180.04730053283231</v>
      </c>
      <c r="O1707">
        <f t="shared" si="313"/>
        <v>242.39819611939731</v>
      </c>
    </row>
    <row r="1708" spans="1:15" x14ac:dyDescent="0.25">
      <c r="A1708">
        <v>17040</v>
      </c>
      <c r="B1708">
        <v>260.18539099999998</v>
      </c>
      <c r="C1708">
        <v>582.56944399999998</v>
      </c>
      <c r="D1708">
        <f t="shared" si="314"/>
        <v>205.94553326521736</v>
      </c>
      <c r="E1708">
        <f t="shared" si="320"/>
        <v>3.782729513989125E-3</v>
      </c>
      <c r="F1708">
        <f t="shared" si="317"/>
        <v>-0.98370351783318455</v>
      </c>
      <c r="G1708">
        <f t="shared" si="318"/>
        <v>55.33909762662033</v>
      </c>
      <c r="H1708">
        <f t="shared" si="319"/>
        <v>21.13765438662033</v>
      </c>
      <c r="I1708">
        <f t="shared" si="315"/>
        <v>7182.0342910720328</v>
      </c>
      <c r="J1708">
        <f t="shared" si="316"/>
        <v>0.61803398874989479</v>
      </c>
      <c r="K1708">
        <f t="shared" si="311"/>
        <v>2743.2929908222613</v>
      </c>
      <c r="L1708">
        <f t="shared" si="312"/>
        <v>239.46760889027189</v>
      </c>
      <c r="M1708">
        <f t="shared" si="321"/>
        <v>187.39058088856041</v>
      </c>
      <c r="N1708">
        <f t="shared" si="322"/>
        <v>180.0851278279722</v>
      </c>
      <c r="O1708">
        <f t="shared" si="313"/>
        <v>242.4360234145372</v>
      </c>
    </row>
    <row r="1709" spans="1:15" x14ac:dyDescent="0.25">
      <c r="A1709">
        <v>17050</v>
      </c>
      <c r="B1709">
        <v>260.18539099999998</v>
      </c>
      <c r="C1709">
        <v>582.56944399999998</v>
      </c>
      <c r="D1709">
        <f t="shared" si="314"/>
        <v>205.98396040229068</v>
      </c>
      <c r="E1709">
        <f t="shared" si="320"/>
        <v>3.8427137073313135E-3</v>
      </c>
      <c r="F1709">
        <f t="shared" si="317"/>
        <v>-0.98370351783318455</v>
      </c>
      <c r="G1709">
        <f t="shared" si="318"/>
        <v>55.33909762662033</v>
      </c>
      <c r="H1709">
        <f t="shared" si="319"/>
        <v>21.13765438662033</v>
      </c>
      <c r="I1709">
        <f t="shared" si="315"/>
        <v>7182.0342910720328</v>
      </c>
      <c r="J1709">
        <f t="shared" si="316"/>
        <v>0.61803398874989479</v>
      </c>
      <c r="K1709">
        <f t="shared" si="311"/>
        <v>2743.2929908222613</v>
      </c>
      <c r="L1709">
        <f t="shared" si="312"/>
        <v>239.48228675054355</v>
      </c>
      <c r="M1709">
        <f t="shared" si="321"/>
        <v>187.42900802563372</v>
      </c>
      <c r="N1709">
        <f t="shared" si="322"/>
        <v>180.12355496504551</v>
      </c>
      <c r="O1709">
        <f t="shared" si="313"/>
        <v>242.47445055161052</v>
      </c>
    </row>
    <row r="1710" spans="1:15" x14ac:dyDescent="0.25">
      <c r="A1710">
        <v>17060</v>
      </c>
      <c r="B1710">
        <v>260.18539099999998</v>
      </c>
      <c r="C1710">
        <v>582.56944399999998</v>
      </c>
      <c r="D1710">
        <f t="shared" si="314"/>
        <v>206.02298738129764</v>
      </c>
      <c r="E1710">
        <f t="shared" si="320"/>
        <v>3.9026979006962391E-3</v>
      </c>
      <c r="F1710">
        <f t="shared" si="317"/>
        <v>-0.98370351783318455</v>
      </c>
      <c r="G1710">
        <f t="shared" si="318"/>
        <v>55.33909762662033</v>
      </c>
      <c r="H1710">
        <f t="shared" si="319"/>
        <v>21.13765438662033</v>
      </c>
      <c r="I1710">
        <f t="shared" si="315"/>
        <v>7182.0342910720328</v>
      </c>
      <c r="J1710">
        <f t="shared" si="316"/>
        <v>0.61803398874989479</v>
      </c>
      <c r="K1710">
        <f t="shared" ref="K1710:K1773" si="323">+(1-J1710)*I1710</f>
        <v>2743.2929908222613</v>
      </c>
      <c r="L1710">
        <f t="shared" ref="L1710:L1773" si="324">+D1710+J1710*(B1710-D1710)</f>
        <v>239.49719373004598</v>
      </c>
      <c r="M1710">
        <f t="shared" si="321"/>
        <v>187.46803500464068</v>
      </c>
      <c r="N1710">
        <f t="shared" si="322"/>
        <v>180.16258194405248</v>
      </c>
      <c r="O1710">
        <f t="shared" si="313"/>
        <v>242.51347753061748</v>
      </c>
    </row>
    <row r="1711" spans="1:15" x14ac:dyDescent="0.25">
      <c r="A1711">
        <v>17070</v>
      </c>
      <c r="B1711">
        <v>260.18539099999998</v>
      </c>
      <c r="C1711">
        <v>582.56944399999998</v>
      </c>
      <c r="D1711">
        <f t="shared" si="314"/>
        <v>206.06261420223848</v>
      </c>
      <c r="E1711">
        <f t="shared" si="320"/>
        <v>3.9626820940839025E-3</v>
      </c>
      <c r="F1711">
        <f t="shared" si="317"/>
        <v>-0.98370351783318455</v>
      </c>
      <c r="G1711">
        <f t="shared" si="318"/>
        <v>55.33909762662033</v>
      </c>
      <c r="H1711">
        <f t="shared" si="319"/>
        <v>21.13765438662033</v>
      </c>
      <c r="I1711">
        <f t="shared" si="315"/>
        <v>7182.0342910720328</v>
      </c>
      <c r="J1711">
        <f t="shared" si="316"/>
        <v>0.61803398874989479</v>
      </c>
      <c r="K1711">
        <f t="shared" si="323"/>
        <v>2743.2929908222613</v>
      </c>
      <c r="L1711">
        <f t="shared" si="324"/>
        <v>239.51232982877929</v>
      </c>
      <c r="M1711">
        <f t="shared" si="321"/>
        <v>187.50766182558152</v>
      </c>
      <c r="N1711">
        <f t="shared" si="322"/>
        <v>180.20220876499332</v>
      </c>
      <c r="O1711">
        <f t="shared" si="313"/>
        <v>242.55310435155832</v>
      </c>
    </row>
    <row r="1712" spans="1:15" x14ac:dyDescent="0.25">
      <c r="A1712">
        <v>17080</v>
      </c>
      <c r="B1712">
        <v>260.18539099999998</v>
      </c>
      <c r="C1712">
        <v>582.56944399999998</v>
      </c>
      <c r="D1712">
        <f t="shared" si="314"/>
        <v>206.10284086511274</v>
      </c>
      <c r="E1712">
        <f t="shared" si="320"/>
        <v>4.022666287426091E-3</v>
      </c>
      <c r="F1712">
        <f t="shared" si="317"/>
        <v>-0.98370351783318455</v>
      </c>
      <c r="G1712">
        <f t="shared" si="318"/>
        <v>55.33909762662033</v>
      </c>
      <c r="H1712">
        <f t="shared" si="319"/>
        <v>21.13765438662033</v>
      </c>
      <c r="I1712">
        <f t="shared" si="315"/>
        <v>7182.0342910720328</v>
      </c>
      <c r="J1712">
        <f t="shared" si="316"/>
        <v>0.61803398874989479</v>
      </c>
      <c r="K1712">
        <f t="shared" si="323"/>
        <v>2743.2929908222613</v>
      </c>
      <c r="L1712">
        <f t="shared" si="324"/>
        <v>239.52769504674325</v>
      </c>
      <c r="M1712">
        <f t="shared" si="321"/>
        <v>187.54788848845578</v>
      </c>
      <c r="N1712">
        <f t="shared" si="322"/>
        <v>180.24243542786758</v>
      </c>
      <c r="O1712">
        <f t="shared" si="313"/>
        <v>242.59333101443258</v>
      </c>
    </row>
    <row r="1713" spans="1:15" x14ac:dyDescent="0.25">
      <c r="A1713">
        <v>17090</v>
      </c>
      <c r="B1713">
        <v>260.18539099999998</v>
      </c>
      <c r="C1713">
        <v>582.56944399999998</v>
      </c>
      <c r="D1713">
        <f t="shared" si="314"/>
        <v>206.14366736992065</v>
      </c>
      <c r="E1713">
        <f t="shared" si="320"/>
        <v>4.0826504807910165E-3</v>
      </c>
      <c r="F1713">
        <f t="shared" si="317"/>
        <v>-0.98370351783318455</v>
      </c>
      <c r="G1713">
        <f t="shared" si="318"/>
        <v>55.33909762662033</v>
      </c>
      <c r="H1713">
        <f t="shared" si="319"/>
        <v>21.13765438662033</v>
      </c>
      <c r="I1713">
        <f t="shared" si="315"/>
        <v>7182.0342910720328</v>
      </c>
      <c r="J1713">
        <f t="shared" si="316"/>
        <v>0.61803398874989479</v>
      </c>
      <c r="K1713">
        <f t="shared" si="323"/>
        <v>2743.2929908222613</v>
      </c>
      <c r="L1713">
        <f t="shared" si="324"/>
        <v>239.54328938393803</v>
      </c>
      <c r="M1713">
        <f t="shared" si="321"/>
        <v>187.58871499326369</v>
      </c>
      <c r="N1713">
        <f t="shared" si="322"/>
        <v>180.28326193267549</v>
      </c>
      <c r="O1713">
        <f t="shared" si="313"/>
        <v>242.63415751924049</v>
      </c>
    </row>
    <row r="1714" spans="1:15" x14ac:dyDescent="0.25">
      <c r="A1714">
        <v>17100</v>
      </c>
      <c r="B1714">
        <v>260.18539099999998</v>
      </c>
      <c r="C1714">
        <v>582.56944399999998</v>
      </c>
      <c r="D1714">
        <f t="shared" si="314"/>
        <v>206.18509371666232</v>
      </c>
      <c r="E1714">
        <f t="shared" si="320"/>
        <v>4.1426346741673115E-3</v>
      </c>
      <c r="F1714">
        <f t="shared" si="317"/>
        <v>-0.98370351783318455</v>
      </c>
      <c r="G1714">
        <f t="shared" si="318"/>
        <v>55.33909762662033</v>
      </c>
      <c r="H1714">
        <f t="shared" si="319"/>
        <v>21.13765438662033</v>
      </c>
      <c r="I1714">
        <f t="shared" si="315"/>
        <v>7182.0342910720328</v>
      </c>
      <c r="J1714">
        <f t="shared" si="316"/>
        <v>0.61803398874989479</v>
      </c>
      <c r="K1714">
        <f t="shared" si="323"/>
        <v>2743.2929908222613</v>
      </c>
      <c r="L1714">
        <f t="shared" si="324"/>
        <v>239.55911284036361</v>
      </c>
      <c r="M1714">
        <f t="shared" si="321"/>
        <v>187.63014134000537</v>
      </c>
      <c r="N1714">
        <f t="shared" si="322"/>
        <v>180.32468827941716</v>
      </c>
      <c r="O1714">
        <f t="shared" si="313"/>
        <v>242.67558386598216</v>
      </c>
    </row>
    <row r="1715" spans="1:15" x14ac:dyDescent="0.25">
      <c r="A1715">
        <v>17110</v>
      </c>
      <c r="B1715">
        <v>274.64013499999999</v>
      </c>
      <c r="C1715">
        <v>571.71875</v>
      </c>
      <c r="D1715">
        <f t="shared" si="314"/>
        <v>206.22711990533742</v>
      </c>
      <c r="E1715">
        <f t="shared" si="320"/>
        <v>4.2026188675095E-3</v>
      </c>
      <c r="F1715">
        <f t="shared" si="317"/>
        <v>-0.98370351783318455</v>
      </c>
      <c r="G1715">
        <f t="shared" si="318"/>
        <v>55.33909762662033</v>
      </c>
      <c r="H1715">
        <f t="shared" si="319"/>
        <v>21.13765438662033</v>
      </c>
      <c r="I1715">
        <f t="shared" si="315"/>
        <v>7182.0342910720328</v>
      </c>
      <c r="J1715">
        <f t="shared" si="316"/>
        <v>0.61803398874989479</v>
      </c>
      <c r="K1715">
        <f t="shared" si="323"/>
        <v>2743.2929908222613</v>
      </c>
      <c r="L1715">
        <f t="shared" si="324"/>
        <v>248.50868850669849</v>
      </c>
      <c r="M1715">
        <f t="shared" si="321"/>
        <v>187.67216752868046</v>
      </c>
      <c r="N1715">
        <f t="shared" si="322"/>
        <v>180.36671446809225</v>
      </c>
      <c r="O1715">
        <f t="shared" si="313"/>
        <v>242.71761005465726</v>
      </c>
    </row>
    <row r="1716" spans="1:15" x14ac:dyDescent="0.25">
      <c r="A1716">
        <v>17120</v>
      </c>
      <c r="B1716">
        <v>274.64013499999999</v>
      </c>
      <c r="C1716">
        <v>571.71875</v>
      </c>
      <c r="D1716">
        <f t="shared" si="314"/>
        <v>206.26974593594616</v>
      </c>
      <c r="E1716">
        <f t="shared" si="320"/>
        <v>4.2626030608744255E-3</v>
      </c>
      <c r="F1716">
        <f t="shared" si="317"/>
        <v>-0.98370351783318455</v>
      </c>
      <c r="G1716">
        <f t="shared" si="318"/>
        <v>55.33909762662033</v>
      </c>
      <c r="H1716">
        <f t="shared" si="319"/>
        <v>21.13765438662033</v>
      </c>
      <c r="I1716">
        <f t="shared" si="315"/>
        <v>7182.0342910720328</v>
      </c>
      <c r="J1716">
        <f t="shared" si="316"/>
        <v>0.61803398874989479</v>
      </c>
      <c r="K1716">
        <f t="shared" si="323"/>
        <v>2743.2929908222613</v>
      </c>
      <c r="L1716">
        <f t="shared" si="324"/>
        <v>248.52497020158552</v>
      </c>
      <c r="M1716">
        <f t="shared" si="321"/>
        <v>187.71479355928921</v>
      </c>
      <c r="N1716">
        <f t="shared" si="322"/>
        <v>180.409340498701</v>
      </c>
      <c r="O1716">
        <f t="shared" si="313"/>
        <v>242.760236085266</v>
      </c>
    </row>
    <row r="1717" spans="1:15" x14ac:dyDescent="0.25">
      <c r="A1717">
        <v>17130</v>
      </c>
      <c r="B1717">
        <v>260.18539099999998</v>
      </c>
      <c r="C1717">
        <v>582.56944399999998</v>
      </c>
      <c r="D1717">
        <f t="shared" si="314"/>
        <v>206.31297180848878</v>
      </c>
      <c r="E1717">
        <f t="shared" si="320"/>
        <v>4.3225872542620889E-3</v>
      </c>
      <c r="F1717">
        <f t="shared" si="317"/>
        <v>-0.98370351783318455</v>
      </c>
      <c r="G1717">
        <f t="shared" si="318"/>
        <v>55.33909762662033</v>
      </c>
      <c r="H1717">
        <f t="shared" si="319"/>
        <v>21.13765438662033</v>
      </c>
      <c r="I1717">
        <f t="shared" si="315"/>
        <v>7182.0342910720328</v>
      </c>
      <c r="J1717">
        <f t="shared" si="316"/>
        <v>0.61803398874989479</v>
      </c>
      <c r="K1717">
        <f t="shared" si="323"/>
        <v>2743.2929908222613</v>
      </c>
      <c r="L1717">
        <f t="shared" si="324"/>
        <v>239.60795792502483</v>
      </c>
      <c r="M1717">
        <f t="shared" si="321"/>
        <v>187.75801943183183</v>
      </c>
      <c r="N1717">
        <f t="shared" si="322"/>
        <v>180.45256637124362</v>
      </c>
      <c r="O1717">
        <f t="shared" ref="O1717:O1780" si="325">+O1716+E1717*10</f>
        <v>242.80346195780862</v>
      </c>
    </row>
    <row r="1718" spans="1:15" x14ac:dyDescent="0.25">
      <c r="A1718">
        <v>17140</v>
      </c>
      <c r="B1718">
        <v>260.18539099999998</v>
      </c>
      <c r="C1718">
        <v>582.56944399999998</v>
      </c>
      <c r="D1718">
        <f t="shared" si="314"/>
        <v>206.35679752296483</v>
      </c>
      <c r="E1718">
        <f t="shared" si="320"/>
        <v>4.3825714476042775E-3</v>
      </c>
      <c r="F1718">
        <f t="shared" si="317"/>
        <v>-0.98370351783318455</v>
      </c>
      <c r="G1718">
        <f t="shared" si="318"/>
        <v>55.33909762662033</v>
      </c>
      <c r="H1718">
        <f t="shared" si="319"/>
        <v>21.13765438662033</v>
      </c>
      <c r="I1718">
        <f t="shared" si="315"/>
        <v>7182.0342910720328</v>
      </c>
      <c r="J1718">
        <f t="shared" si="316"/>
        <v>0.61803398874989479</v>
      </c>
      <c r="K1718">
        <f t="shared" si="323"/>
        <v>2743.2929908222613</v>
      </c>
      <c r="L1718">
        <f t="shared" si="324"/>
        <v>239.62469785837342</v>
      </c>
      <c r="M1718">
        <f t="shared" si="321"/>
        <v>187.80184514630787</v>
      </c>
      <c r="N1718">
        <f t="shared" si="322"/>
        <v>180.49639208571966</v>
      </c>
      <c r="O1718">
        <f t="shared" si="325"/>
        <v>242.84728767228466</v>
      </c>
    </row>
    <row r="1719" spans="1:15" x14ac:dyDescent="0.25">
      <c r="A1719">
        <v>17150</v>
      </c>
      <c r="B1719">
        <v>274.64013499999999</v>
      </c>
      <c r="C1719">
        <v>571.71875</v>
      </c>
      <c r="D1719">
        <f t="shared" si="314"/>
        <v>206.4012230793744</v>
      </c>
      <c r="E1719">
        <f t="shared" si="320"/>
        <v>4.4425556409578345E-3</v>
      </c>
      <c r="F1719">
        <f t="shared" si="317"/>
        <v>-0.98370351783318455</v>
      </c>
      <c r="G1719">
        <f t="shared" si="318"/>
        <v>55.33909762662033</v>
      </c>
      <c r="H1719">
        <f t="shared" si="319"/>
        <v>21.13765438662033</v>
      </c>
      <c r="I1719">
        <f t="shared" si="315"/>
        <v>7182.0342910720328</v>
      </c>
      <c r="J1719">
        <f t="shared" si="316"/>
        <v>0.61803398874989479</v>
      </c>
      <c r="K1719">
        <f t="shared" si="323"/>
        <v>2743.2929908222613</v>
      </c>
      <c r="L1719">
        <f t="shared" si="324"/>
        <v>248.57519000163137</v>
      </c>
      <c r="M1719">
        <f t="shared" si="321"/>
        <v>187.84627070271745</v>
      </c>
      <c r="N1719">
        <f t="shared" si="322"/>
        <v>180.54081764212924</v>
      </c>
      <c r="O1719">
        <f t="shared" si="325"/>
        <v>242.89171322869424</v>
      </c>
    </row>
    <row r="1720" spans="1:15" x14ac:dyDescent="0.25">
      <c r="A1720">
        <v>17160</v>
      </c>
      <c r="B1720">
        <v>260.18539099999998</v>
      </c>
      <c r="C1720">
        <v>582.56944399999998</v>
      </c>
      <c r="D1720">
        <f t="shared" si="314"/>
        <v>206.44624847771797</v>
      </c>
      <c r="E1720">
        <f t="shared" si="320"/>
        <v>4.5025398343568664E-3</v>
      </c>
      <c r="F1720">
        <f t="shared" si="317"/>
        <v>-0.98370351783318455</v>
      </c>
      <c r="G1720">
        <f t="shared" si="318"/>
        <v>55.33909762662033</v>
      </c>
      <c r="H1720">
        <f t="shared" si="319"/>
        <v>21.13765438662033</v>
      </c>
      <c r="I1720">
        <f t="shared" si="315"/>
        <v>7182.0342910720328</v>
      </c>
      <c r="J1720">
        <f t="shared" si="316"/>
        <v>0.61803398874989479</v>
      </c>
      <c r="K1720">
        <f t="shared" si="323"/>
        <v>2743.2929908222613</v>
      </c>
      <c r="L1720">
        <f t="shared" si="324"/>
        <v>239.65886508276301</v>
      </c>
      <c r="M1720">
        <f t="shared" si="321"/>
        <v>187.89129610106102</v>
      </c>
      <c r="N1720">
        <f t="shared" si="322"/>
        <v>180.58584304047281</v>
      </c>
      <c r="O1720">
        <f t="shared" si="325"/>
        <v>242.93673862703781</v>
      </c>
    </row>
    <row r="1721" spans="1:15" x14ac:dyDescent="0.25">
      <c r="A1721">
        <v>17170</v>
      </c>
      <c r="B1721">
        <v>274.64013499999999</v>
      </c>
      <c r="C1721">
        <v>571.71875</v>
      </c>
      <c r="D1721">
        <f t="shared" si="314"/>
        <v>206.49187371799485</v>
      </c>
      <c r="E1721">
        <f t="shared" si="320"/>
        <v>4.5625240276876864E-3</v>
      </c>
      <c r="F1721">
        <f t="shared" si="317"/>
        <v>-0.98370351783318455</v>
      </c>
      <c r="G1721">
        <f t="shared" si="318"/>
        <v>55.33909762662033</v>
      </c>
      <c r="H1721">
        <f t="shared" si="319"/>
        <v>21.13765438662033</v>
      </c>
      <c r="I1721">
        <f t="shared" si="315"/>
        <v>7182.0342910720328</v>
      </c>
      <c r="J1721">
        <f t="shared" si="316"/>
        <v>0.61803398874989479</v>
      </c>
      <c r="K1721">
        <f t="shared" si="323"/>
        <v>2743.2929908222613</v>
      </c>
      <c r="L1721">
        <f t="shared" si="324"/>
        <v>248.60981546448249</v>
      </c>
      <c r="M1721">
        <f t="shared" si="321"/>
        <v>187.93692134133789</v>
      </c>
      <c r="N1721">
        <f t="shared" si="322"/>
        <v>180.63146828074969</v>
      </c>
      <c r="O1721">
        <f t="shared" si="325"/>
        <v>242.98236386731469</v>
      </c>
    </row>
    <row r="1722" spans="1:15" x14ac:dyDescent="0.25">
      <c r="A1722">
        <v>17180</v>
      </c>
      <c r="B1722">
        <v>260.18539099999998</v>
      </c>
      <c r="C1722">
        <v>582.56944399999998</v>
      </c>
      <c r="D1722">
        <f t="shared" si="314"/>
        <v>206.53809880020538</v>
      </c>
      <c r="E1722">
        <f t="shared" si="320"/>
        <v>4.6225082210526128E-3</v>
      </c>
      <c r="F1722">
        <f t="shared" si="317"/>
        <v>-0.98370351783318455</v>
      </c>
      <c r="G1722">
        <f t="shared" si="318"/>
        <v>55.33909762662033</v>
      </c>
      <c r="H1722">
        <f t="shared" si="319"/>
        <v>21.13765438662033</v>
      </c>
      <c r="I1722">
        <f t="shared" si="315"/>
        <v>7182.0342910720328</v>
      </c>
      <c r="J1722">
        <f t="shared" si="316"/>
        <v>0.61803398874989479</v>
      </c>
      <c r="K1722">
        <f t="shared" si="323"/>
        <v>2743.2929908222613</v>
      </c>
      <c r="L1722">
        <f t="shared" si="324"/>
        <v>239.69394878407556</v>
      </c>
      <c r="M1722">
        <f t="shared" si="321"/>
        <v>187.98314642354842</v>
      </c>
      <c r="N1722">
        <f t="shared" si="322"/>
        <v>180.67769336296021</v>
      </c>
      <c r="O1722">
        <f t="shared" si="325"/>
        <v>243.02858894952521</v>
      </c>
    </row>
    <row r="1723" spans="1:15" x14ac:dyDescent="0.25">
      <c r="A1723">
        <v>17190</v>
      </c>
      <c r="B1723">
        <v>260.18539099999998</v>
      </c>
      <c r="C1723">
        <v>582.56944399999998</v>
      </c>
      <c r="D1723">
        <f t="shared" si="314"/>
        <v>206.58492372434978</v>
      </c>
      <c r="E1723">
        <f t="shared" si="320"/>
        <v>4.6824924144402754E-3</v>
      </c>
      <c r="F1723">
        <f t="shared" si="317"/>
        <v>-0.98370351783318455</v>
      </c>
      <c r="G1723">
        <f t="shared" si="318"/>
        <v>55.33909762662033</v>
      </c>
      <c r="H1723">
        <f t="shared" si="319"/>
        <v>21.13765438662033</v>
      </c>
      <c r="I1723">
        <f t="shared" si="315"/>
        <v>7182.0342910720328</v>
      </c>
      <c r="J1723">
        <f t="shared" si="316"/>
        <v>0.61803398874989479</v>
      </c>
      <c r="K1723">
        <f t="shared" si="323"/>
        <v>2743.2929908222613</v>
      </c>
      <c r="L1723">
        <f t="shared" si="324"/>
        <v>239.71183431357809</v>
      </c>
      <c r="M1723">
        <f t="shared" si="321"/>
        <v>188.02997134769282</v>
      </c>
      <c r="N1723">
        <f t="shared" si="322"/>
        <v>180.72451828710462</v>
      </c>
      <c r="O1723">
        <f t="shared" si="325"/>
        <v>243.07541387366962</v>
      </c>
    </row>
    <row r="1724" spans="1:15" x14ac:dyDescent="0.25">
      <c r="A1724">
        <v>17200</v>
      </c>
      <c r="B1724">
        <v>260.18539099999998</v>
      </c>
      <c r="C1724">
        <v>582.56944399999998</v>
      </c>
      <c r="D1724">
        <f t="shared" si="314"/>
        <v>206.6323484904276</v>
      </c>
      <c r="E1724">
        <f t="shared" si="320"/>
        <v>4.7424766077824639E-3</v>
      </c>
      <c r="F1724">
        <f t="shared" si="317"/>
        <v>-0.98370351783318455</v>
      </c>
      <c r="G1724">
        <f t="shared" si="318"/>
        <v>55.33909762662033</v>
      </c>
      <c r="H1724">
        <f t="shared" si="319"/>
        <v>21.13765438662033</v>
      </c>
      <c r="I1724">
        <f t="shared" si="315"/>
        <v>7182.0342910720328</v>
      </c>
      <c r="J1724">
        <f t="shared" si="316"/>
        <v>0.61803398874989479</v>
      </c>
      <c r="K1724">
        <f t="shared" si="323"/>
        <v>2743.2929908222613</v>
      </c>
      <c r="L1724">
        <f t="shared" si="324"/>
        <v>239.72994896231131</v>
      </c>
      <c r="M1724">
        <f t="shared" si="321"/>
        <v>188.07739611377065</v>
      </c>
      <c r="N1724">
        <f t="shared" si="322"/>
        <v>180.77194305318244</v>
      </c>
      <c r="O1724">
        <f t="shared" si="325"/>
        <v>243.12283863974744</v>
      </c>
    </row>
    <row r="1725" spans="1:15" x14ac:dyDescent="0.25">
      <c r="A1725">
        <v>17210</v>
      </c>
      <c r="B1725">
        <v>260.18539099999998</v>
      </c>
      <c r="C1725">
        <v>582.56944399999998</v>
      </c>
      <c r="D1725">
        <f t="shared" si="314"/>
        <v>206.68037309843896</v>
      </c>
      <c r="E1725">
        <f t="shared" si="320"/>
        <v>4.8024608011360218E-3</v>
      </c>
      <c r="F1725">
        <f t="shared" si="317"/>
        <v>-0.98370351783318455</v>
      </c>
      <c r="G1725">
        <f t="shared" si="318"/>
        <v>55.33909762662033</v>
      </c>
      <c r="H1725">
        <f t="shared" si="319"/>
        <v>21.13765438662033</v>
      </c>
      <c r="I1725">
        <f t="shared" si="315"/>
        <v>7182.0342910720328</v>
      </c>
      <c r="J1725">
        <f t="shared" si="316"/>
        <v>0.61803398874989479</v>
      </c>
      <c r="K1725">
        <f t="shared" si="323"/>
        <v>2743.2929908222613</v>
      </c>
      <c r="L1725">
        <f t="shared" si="324"/>
        <v>239.74829273027524</v>
      </c>
      <c r="M1725">
        <f t="shared" si="321"/>
        <v>188.12542072178201</v>
      </c>
      <c r="N1725">
        <f t="shared" si="322"/>
        <v>180.8199676611938</v>
      </c>
      <c r="O1725">
        <f t="shared" si="325"/>
        <v>243.1708632477588</v>
      </c>
    </row>
    <row r="1726" spans="1:15" x14ac:dyDescent="0.25">
      <c r="A1726">
        <v>17220</v>
      </c>
      <c r="B1726">
        <v>260.18539099999998</v>
      </c>
      <c r="C1726">
        <v>582.56944399999998</v>
      </c>
      <c r="D1726">
        <f t="shared" si="314"/>
        <v>206.72899754838431</v>
      </c>
      <c r="E1726">
        <f t="shared" si="320"/>
        <v>4.8624449945350538E-3</v>
      </c>
      <c r="F1726">
        <f t="shared" si="317"/>
        <v>-0.98370351783318455</v>
      </c>
      <c r="G1726">
        <f t="shared" si="318"/>
        <v>55.33909762662033</v>
      </c>
      <c r="H1726">
        <f t="shared" si="319"/>
        <v>21.13765438662033</v>
      </c>
      <c r="I1726">
        <f t="shared" si="315"/>
        <v>7182.0342910720328</v>
      </c>
      <c r="J1726">
        <f t="shared" si="316"/>
        <v>0.61803398874989479</v>
      </c>
      <c r="K1726">
        <f t="shared" si="323"/>
        <v>2743.2929908222613</v>
      </c>
      <c r="L1726">
        <f t="shared" si="324"/>
        <v>239.7668656174701</v>
      </c>
      <c r="M1726">
        <f t="shared" si="321"/>
        <v>188.17404517172736</v>
      </c>
      <c r="N1726">
        <f t="shared" si="322"/>
        <v>180.86859211113915</v>
      </c>
      <c r="O1726">
        <f t="shared" si="325"/>
        <v>243.21948769770415</v>
      </c>
    </row>
    <row r="1727" spans="1:15" x14ac:dyDescent="0.25">
      <c r="A1727">
        <v>17230</v>
      </c>
      <c r="B1727">
        <v>260.18539099999998</v>
      </c>
      <c r="C1727">
        <v>582.56944399999998</v>
      </c>
      <c r="D1727">
        <f t="shared" si="314"/>
        <v>206.77822184026297</v>
      </c>
      <c r="E1727">
        <f t="shared" si="320"/>
        <v>4.9224291878658729E-3</v>
      </c>
      <c r="F1727">
        <f t="shared" si="317"/>
        <v>-0.98370351783318455</v>
      </c>
      <c r="G1727">
        <f t="shared" si="318"/>
        <v>55.33909762662033</v>
      </c>
      <c r="H1727">
        <f t="shared" si="319"/>
        <v>21.13765438662033</v>
      </c>
      <c r="I1727">
        <f t="shared" si="315"/>
        <v>7182.0342910720328</v>
      </c>
      <c r="J1727">
        <f t="shared" si="316"/>
        <v>0.61803398874989479</v>
      </c>
      <c r="K1727">
        <f t="shared" si="323"/>
        <v>2743.2929908222613</v>
      </c>
      <c r="L1727">
        <f t="shared" si="324"/>
        <v>239.78566762389562</v>
      </c>
      <c r="M1727">
        <f t="shared" si="321"/>
        <v>188.22326946360602</v>
      </c>
      <c r="N1727">
        <f t="shared" si="322"/>
        <v>180.91781640301781</v>
      </c>
      <c r="O1727">
        <f t="shared" si="325"/>
        <v>243.26871198958281</v>
      </c>
    </row>
    <row r="1728" spans="1:15" x14ac:dyDescent="0.25">
      <c r="A1728">
        <v>17240</v>
      </c>
      <c r="B1728">
        <v>260.18539099999998</v>
      </c>
      <c r="C1728">
        <v>582.56944399999998</v>
      </c>
      <c r="D1728">
        <f t="shared" si="314"/>
        <v>206.82804597407528</v>
      </c>
      <c r="E1728">
        <f t="shared" si="320"/>
        <v>4.9824133812307993E-3</v>
      </c>
      <c r="F1728">
        <f t="shared" si="317"/>
        <v>-0.98370351783318455</v>
      </c>
      <c r="G1728">
        <f t="shared" si="318"/>
        <v>55.33909762662033</v>
      </c>
      <c r="H1728">
        <f t="shared" si="319"/>
        <v>21.13765438662033</v>
      </c>
      <c r="I1728">
        <f t="shared" si="315"/>
        <v>7182.0342910720328</v>
      </c>
      <c r="J1728">
        <f t="shared" si="316"/>
        <v>0.61803398874989479</v>
      </c>
      <c r="K1728">
        <f t="shared" si="323"/>
        <v>2743.2929908222613</v>
      </c>
      <c r="L1728">
        <f t="shared" si="324"/>
        <v>239.80469874955187</v>
      </c>
      <c r="M1728">
        <f t="shared" si="321"/>
        <v>188.27309359741832</v>
      </c>
      <c r="N1728">
        <f t="shared" si="322"/>
        <v>180.96764053683012</v>
      </c>
      <c r="O1728">
        <f t="shared" si="325"/>
        <v>243.31853612339512</v>
      </c>
    </row>
    <row r="1729" spans="1:15" x14ac:dyDescent="0.25">
      <c r="A1729">
        <v>17250</v>
      </c>
      <c r="B1729">
        <v>260.18539099999998</v>
      </c>
      <c r="C1729">
        <v>582.56944399999998</v>
      </c>
      <c r="D1729">
        <f t="shared" si="314"/>
        <v>206.87846994982124</v>
      </c>
      <c r="E1729">
        <f t="shared" si="320"/>
        <v>5.0423975745957248E-3</v>
      </c>
      <c r="F1729">
        <f t="shared" si="317"/>
        <v>-0.98370351783318455</v>
      </c>
      <c r="G1729">
        <f t="shared" si="318"/>
        <v>55.33909762662033</v>
      </c>
      <c r="H1729">
        <f t="shared" si="319"/>
        <v>21.13765438662033</v>
      </c>
      <c r="I1729">
        <f t="shared" si="315"/>
        <v>7182.0342910720328</v>
      </c>
      <c r="J1729">
        <f t="shared" si="316"/>
        <v>0.61803398874989479</v>
      </c>
      <c r="K1729">
        <f t="shared" si="323"/>
        <v>2743.2929908222613</v>
      </c>
      <c r="L1729">
        <f t="shared" si="324"/>
        <v>239.82395899443895</v>
      </c>
      <c r="M1729">
        <f t="shared" si="321"/>
        <v>188.32351757316428</v>
      </c>
      <c r="N1729">
        <f t="shared" si="322"/>
        <v>181.01806451257607</v>
      </c>
      <c r="O1729">
        <f t="shared" si="325"/>
        <v>243.36896009914108</v>
      </c>
    </row>
    <row r="1730" spans="1:15" x14ac:dyDescent="0.25">
      <c r="A1730">
        <v>17260</v>
      </c>
      <c r="B1730">
        <v>260.18539099999998</v>
      </c>
      <c r="C1730">
        <v>582.56944399999998</v>
      </c>
      <c r="D1730">
        <f t="shared" si="314"/>
        <v>206.92949376750107</v>
      </c>
      <c r="E1730">
        <f t="shared" si="320"/>
        <v>5.1023817679833883E-3</v>
      </c>
      <c r="F1730">
        <f t="shared" si="317"/>
        <v>-0.98370351783318455</v>
      </c>
      <c r="G1730">
        <f t="shared" si="318"/>
        <v>55.33909762662033</v>
      </c>
      <c r="H1730">
        <f t="shared" si="319"/>
        <v>21.13765438662033</v>
      </c>
      <c r="I1730">
        <f t="shared" si="315"/>
        <v>7182.0342910720328</v>
      </c>
      <c r="J1730">
        <f t="shared" si="316"/>
        <v>0.61803398874989479</v>
      </c>
      <c r="K1730">
        <f t="shared" si="323"/>
        <v>2743.2929908222613</v>
      </c>
      <c r="L1730">
        <f t="shared" si="324"/>
        <v>239.84344835855686</v>
      </c>
      <c r="M1730">
        <f t="shared" si="321"/>
        <v>188.37454139084412</v>
      </c>
      <c r="N1730">
        <f t="shared" si="322"/>
        <v>181.06908833025591</v>
      </c>
      <c r="O1730">
        <f t="shared" si="325"/>
        <v>243.41998391682091</v>
      </c>
    </row>
    <row r="1731" spans="1:15" x14ac:dyDescent="0.25">
      <c r="A1731">
        <v>17270</v>
      </c>
      <c r="B1731">
        <v>260.18539099999998</v>
      </c>
      <c r="C1731">
        <v>582.56944399999998</v>
      </c>
      <c r="D1731">
        <f t="shared" si="314"/>
        <v>206.98111742711421</v>
      </c>
      <c r="E1731">
        <f t="shared" si="320"/>
        <v>5.1623659613142083E-3</v>
      </c>
      <c r="F1731">
        <f t="shared" si="317"/>
        <v>-0.98370351783318455</v>
      </c>
      <c r="G1731">
        <f t="shared" si="318"/>
        <v>55.33909762662033</v>
      </c>
      <c r="H1731">
        <f t="shared" si="319"/>
        <v>21.13765438662033</v>
      </c>
      <c r="I1731">
        <f t="shared" si="315"/>
        <v>7182.0342910720328</v>
      </c>
      <c r="J1731">
        <f t="shared" si="316"/>
        <v>0.61803398874989479</v>
      </c>
      <c r="K1731">
        <f t="shared" si="323"/>
        <v>2743.2929908222613</v>
      </c>
      <c r="L1731">
        <f t="shared" si="324"/>
        <v>239.86316684190541</v>
      </c>
      <c r="M1731">
        <f t="shared" si="321"/>
        <v>188.42616505045726</v>
      </c>
      <c r="N1731">
        <f t="shared" si="322"/>
        <v>181.12071198986905</v>
      </c>
      <c r="O1731">
        <f t="shared" si="325"/>
        <v>243.47160757643405</v>
      </c>
    </row>
    <row r="1732" spans="1:15" x14ac:dyDescent="0.25">
      <c r="A1732">
        <v>17280</v>
      </c>
      <c r="B1732">
        <v>260.18539099999998</v>
      </c>
      <c r="C1732">
        <v>582.56944399999998</v>
      </c>
      <c r="D1732">
        <f t="shared" ref="D1732:D1795" si="326">A*EXP(-E/(R_*$B$1))*A1732^2+(m*$B$1+b)*A1732+$B$4</f>
        <v>207.03334092866112</v>
      </c>
      <c r="E1732">
        <f t="shared" si="320"/>
        <v>5.2223501546905023E-3</v>
      </c>
      <c r="F1732">
        <f t="shared" si="317"/>
        <v>-0.98370351783318455</v>
      </c>
      <c r="G1732">
        <f t="shared" si="318"/>
        <v>55.33909762662033</v>
      </c>
      <c r="H1732">
        <f t="shared" si="319"/>
        <v>21.13765438662033</v>
      </c>
      <c r="I1732">
        <f t="shared" ref="I1732:I1795" si="327">+sigma_mod+10^2*G1732</f>
        <v>7182.0342910720328</v>
      </c>
      <c r="J1732">
        <f t="shared" ref="J1732:J1795" si="328">+G1732/(G1732+sigma_sens)</f>
        <v>0.61803398874989479</v>
      </c>
      <c r="K1732">
        <f t="shared" si="323"/>
        <v>2743.2929908222613</v>
      </c>
      <c r="L1732">
        <f t="shared" si="324"/>
        <v>239.88311444448482</v>
      </c>
      <c r="M1732">
        <f t="shared" si="321"/>
        <v>188.47838855200416</v>
      </c>
      <c r="N1732">
        <f t="shared" si="322"/>
        <v>181.17293549141596</v>
      </c>
      <c r="O1732">
        <f t="shared" si="325"/>
        <v>243.52383107798096</v>
      </c>
    </row>
    <row r="1733" spans="1:15" x14ac:dyDescent="0.25">
      <c r="A1733">
        <v>17290</v>
      </c>
      <c r="B1733">
        <v>260.18539099999998</v>
      </c>
      <c r="C1733">
        <v>582.56944399999998</v>
      </c>
      <c r="D1733">
        <f t="shared" si="326"/>
        <v>207.08616427214179</v>
      </c>
      <c r="E1733">
        <f t="shared" si="320"/>
        <v>5.2823343480667972E-3</v>
      </c>
      <c r="F1733">
        <f t="shared" ref="F1733:F1796" si="329">+A*EXP(-E/(R_*$B$1))*(10)^2+(m*$B$1+b)*10</f>
        <v>-0.98370351783318455</v>
      </c>
      <c r="G1733">
        <f t="shared" ref="G1733:G1796" si="330">+H1732+sigma_sens</f>
        <v>55.33909762662033</v>
      </c>
      <c r="H1733">
        <f t="shared" ref="H1733:H1796" si="331">+G1733*(1-J1733)</f>
        <v>21.13765438662033</v>
      </c>
      <c r="I1733">
        <f t="shared" si="327"/>
        <v>7182.0342910720328</v>
      </c>
      <c r="J1733">
        <f t="shared" si="328"/>
        <v>0.61803398874989479</v>
      </c>
      <c r="K1733">
        <f t="shared" si="323"/>
        <v>2743.2929908222613</v>
      </c>
      <c r="L1733">
        <f t="shared" si="324"/>
        <v>239.90329116629502</v>
      </c>
      <c r="M1733">
        <f t="shared" si="321"/>
        <v>188.53121189548483</v>
      </c>
      <c r="N1733">
        <f t="shared" si="322"/>
        <v>181.22575883489662</v>
      </c>
      <c r="O1733">
        <f t="shared" si="325"/>
        <v>243.57665442146163</v>
      </c>
    </row>
    <row r="1734" spans="1:15" x14ac:dyDescent="0.25">
      <c r="A1734">
        <v>17300</v>
      </c>
      <c r="B1734">
        <v>260.18539099999998</v>
      </c>
      <c r="C1734">
        <v>582.56944399999998</v>
      </c>
      <c r="D1734">
        <f t="shared" si="326"/>
        <v>207.13958745755588</v>
      </c>
      <c r="E1734">
        <f t="shared" ref="E1734:E1797" si="332">+(D1734-D1733)/10</f>
        <v>5.3423185414089858E-3</v>
      </c>
      <c r="F1734">
        <f t="shared" si="329"/>
        <v>-0.98370351783318455</v>
      </c>
      <c r="G1734">
        <f t="shared" si="330"/>
        <v>55.33909762662033</v>
      </c>
      <c r="H1734">
        <f t="shared" si="331"/>
        <v>21.13765438662033</v>
      </c>
      <c r="I1734">
        <f t="shared" si="327"/>
        <v>7182.0342910720328</v>
      </c>
      <c r="J1734">
        <f t="shared" si="328"/>
        <v>0.61803398874989479</v>
      </c>
      <c r="K1734">
        <f t="shared" si="323"/>
        <v>2743.2929908222613</v>
      </c>
      <c r="L1734">
        <f t="shared" si="324"/>
        <v>239.9236970073359</v>
      </c>
      <c r="M1734">
        <f t="shared" ref="M1734:M1797" si="333">+M1733+E1734*10</f>
        <v>188.58463508089892</v>
      </c>
      <c r="N1734">
        <f t="shared" si="322"/>
        <v>181.27918202031071</v>
      </c>
      <c r="O1734">
        <f t="shared" si="325"/>
        <v>243.63007760687572</v>
      </c>
    </row>
    <row r="1735" spans="1:15" x14ac:dyDescent="0.25">
      <c r="A1735">
        <v>17310</v>
      </c>
      <c r="B1735">
        <v>260.18539099999998</v>
      </c>
      <c r="C1735">
        <v>582.56944399999998</v>
      </c>
      <c r="D1735">
        <f t="shared" si="326"/>
        <v>207.19361048490362</v>
      </c>
      <c r="E1735">
        <f t="shared" si="332"/>
        <v>5.4023027347739113E-3</v>
      </c>
      <c r="F1735">
        <f t="shared" si="329"/>
        <v>-0.98370351783318455</v>
      </c>
      <c r="G1735">
        <f t="shared" si="330"/>
        <v>55.33909762662033</v>
      </c>
      <c r="H1735">
        <f t="shared" si="331"/>
        <v>21.13765438662033</v>
      </c>
      <c r="I1735">
        <f t="shared" si="327"/>
        <v>7182.0342910720328</v>
      </c>
      <c r="J1735">
        <f t="shared" si="328"/>
        <v>0.61803398874989479</v>
      </c>
      <c r="K1735">
        <f t="shared" si="323"/>
        <v>2743.2929908222613</v>
      </c>
      <c r="L1735">
        <f t="shared" si="324"/>
        <v>239.94433196760758</v>
      </c>
      <c r="M1735">
        <f t="shared" si="333"/>
        <v>188.63865810824666</v>
      </c>
      <c r="N1735">
        <f t="shared" si="322"/>
        <v>181.33320504765845</v>
      </c>
      <c r="O1735">
        <f t="shared" si="325"/>
        <v>243.68410063422346</v>
      </c>
    </row>
    <row r="1736" spans="1:15" x14ac:dyDescent="0.25">
      <c r="A1736">
        <v>17320</v>
      </c>
      <c r="B1736">
        <v>260.18539099999998</v>
      </c>
      <c r="C1736">
        <v>582.56944399999998</v>
      </c>
      <c r="D1736">
        <f t="shared" si="326"/>
        <v>207.24823335418523</v>
      </c>
      <c r="E1736">
        <f t="shared" si="332"/>
        <v>5.4622869281615747E-3</v>
      </c>
      <c r="F1736">
        <f t="shared" si="329"/>
        <v>-0.98370351783318455</v>
      </c>
      <c r="G1736">
        <f t="shared" si="330"/>
        <v>55.33909762662033</v>
      </c>
      <c r="H1736">
        <f t="shared" si="331"/>
        <v>21.13765438662033</v>
      </c>
      <c r="I1736">
        <f t="shared" si="327"/>
        <v>7182.0342910720328</v>
      </c>
      <c r="J1736">
        <f t="shared" si="328"/>
        <v>0.61803398874989479</v>
      </c>
      <c r="K1736">
        <f t="shared" si="323"/>
        <v>2743.2929908222613</v>
      </c>
      <c r="L1736">
        <f t="shared" si="324"/>
        <v>239.96519604711011</v>
      </c>
      <c r="M1736">
        <f t="shared" si="333"/>
        <v>188.69328097752827</v>
      </c>
      <c r="N1736">
        <f t="shared" ref="N1736:N1799" si="334">+N1735+E1736*10</f>
        <v>181.38782791694007</v>
      </c>
      <c r="O1736">
        <f t="shared" si="325"/>
        <v>243.73872350350507</v>
      </c>
    </row>
    <row r="1737" spans="1:15" x14ac:dyDescent="0.25">
      <c r="A1737">
        <v>17330</v>
      </c>
      <c r="B1737">
        <v>260.18539099999998</v>
      </c>
      <c r="C1737">
        <v>582.56944399999998</v>
      </c>
      <c r="D1737">
        <f t="shared" si="326"/>
        <v>207.30345606540016</v>
      </c>
      <c r="E1737">
        <f t="shared" si="332"/>
        <v>5.5222711214923947E-3</v>
      </c>
      <c r="F1737">
        <f t="shared" si="329"/>
        <v>-0.98370351783318455</v>
      </c>
      <c r="G1737">
        <f t="shared" si="330"/>
        <v>55.33909762662033</v>
      </c>
      <c r="H1737">
        <f t="shared" si="331"/>
        <v>21.13765438662033</v>
      </c>
      <c r="I1737">
        <f t="shared" si="327"/>
        <v>7182.0342910720328</v>
      </c>
      <c r="J1737">
        <f t="shared" si="328"/>
        <v>0.61803398874989479</v>
      </c>
      <c r="K1737">
        <f t="shared" si="323"/>
        <v>2743.2929908222613</v>
      </c>
      <c r="L1737">
        <f t="shared" si="324"/>
        <v>239.9862892458433</v>
      </c>
      <c r="M1737">
        <f t="shared" si="333"/>
        <v>188.7485036887432</v>
      </c>
      <c r="N1737">
        <f t="shared" si="334"/>
        <v>181.44305062815499</v>
      </c>
      <c r="O1737">
        <f t="shared" si="325"/>
        <v>243.79394621471999</v>
      </c>
    </row>
    <row r="1738" spans="1:15" x14ac:dyDescent="0.25">
      <c r="A1738">
        <v>17340</v>
      </c>
      <c r="B1738">
        <v>274.64013499999999</v>
      </c>
      <c r="C1738">
        <v>571.71875</v>
      </c>
      <c r="D1738">
        <f t="shared" si="326"/>
        <v>207.35927861854884</v>
      </c>
      <c r="E1738">
        <f t="shared" si="332"/>
        <v>5.5822553148686897E-3</v>
      </c>
      <c r="F1738">
        <f t="shared" si="329"/>
        <v>-0.98370351783318455</v>
      </c>
      <c r="G1738">
        <f t="shared" si="330"/>
        <v>55.33909762662033</v>
      </c>
      <c r="H1738">
        <f t="shared" si="331"/>
        <v>21.13765438662033</v>
      </c>
      <c r="I1738">
        <f t="shared" si="327"/>
        <v>7182.0342910720328</v>
      </c>
      <c r="J1738">
        <f t="shared" si="328"/>
        <v>0.61803398874989479</v>
      </c>
      <c r="K1738">
        <f t="shared" si="323"/>
        <v>2743.2929908222613</v>
      </c>
      <c r="L1738">
        <f t="shared" si="324"/>
        <v>248.94113465448589</v>
      </c>
      <c r="M1738">
        <f t="shared" si="333"/>
        <v>188.80432624189189</v>
      </c>
      <c r="N1738">
        <f t="shared" si="334"/>
        <v>181.49887318130368</v>
      </c>
      <c r="O1738">
        <f t="shared" si="325"/>
        <v>243.84976876786868</v>
      </c>
    </row>
    <row r="1739" spans="1:15" x14ac:dyDescent="0.25">
      <c r="A1739">
        <v>17350</v>
      </c>
      <c r="B1739">
        <v>260.18539099999998</v>
      </c>
      <c r="C1739">
        <v>582.56944399999998</v>
      </c>
      <c r="D1739">
        <f t="shared" si="326"/>
        <v>207.41570101363129</v>
      </c>
      <c r="E1739">
        <f t="shared" si="332"/>
        <v>5.6422395082449837E-3</v>
      </c>
      <c r="F1739">
        <f t="shared" si="329"/>
        <v>-0.98370351783318455</v>
      </c>
      <c r="G1739">
        <f t="shared" si="330"/>
        <v>55.33909762662033</v>
      </c>
      <c r="H1739">
        <f t="shared" si="331"/>
        <v>21.13765438662033</v>
      </c>
      <c r="I1739">
        <f t="shared" si="327"/>
        <v>7182.0342910720328</v>
      </c>
      <c r="J1739">
        <f t="shared" si="328"/>
        <v>0.61803398874989479</v>
      </c>
      <c r="K1739">
        <f t="shared" si="323"/>
        <v>2743.2929908222613</v>
      </c>
      <c r="L1739">
        <f t="shared" si="324"/>
        <v>240.0291630010021</v>
      </c>
      <c r="M1739">
        <f t="shared" si="333"/>
        <v>188.86074863697434</v>
      </c>
      <c r="N1739">
        <f t="shared" si="334"/>
        <v>181.55529557638613</v>
      </c>
      <c r="O1739">
        <f t="shared" si="325"/>
        <v>243.90619116295113</v>
      </c>
    </row>
    <row r="1740" spans="1:15" x14ac:dyDescent="0.25">
      <c r="A1740">
        <v>17360</v>
      </c>
      <c r="B1740">
        <v>260.18539099999998</v>
      </c>
      <c r="C1740">
        <v>582.56944399999998</v>
      </c>
      <c r="D1740">
        <f t="shared" si="326"/>
        <v>207.47272325064716</v>
      </c>
      <c r="E1740">
        <f t="shared" si="332"/>
        <v>5.7022237015871722E-3</v>
      </c>
      <c r="F1740">
        <f t="shared" si="329"/>
        <v>-0.98370351783318455</v>
      </c>
      <c r="G1740">
        <f t="shared" si="330"/>
        <v>55.33909762662033</v>
      </c>
      <c r="H1740">
        <f t="shared" si="331"/>
        <v>21.13765438662033</v>
      </c>
      <c r="I1740">
        <f t="shared" si="327"/>
        <v>7182.0342910720328</v>
      </c>
      <c r="J1740">
        <f t="shared" si="328"/>
        <v>0.61803398874989479</v>
      </c>
      <c r="K1740">
        <f t="shared" si="323"/>
        <v>2743.2929908222613</v>
      </c>
      <c r="L1740">
        <f t="shared" si="324"/>
        <v>240.05094355742762</v>
      </c>
      <c r="M1740">
        <f t="shared" si="333"/>
        <v>188.91777087399021</v>
      </c>
      <c r="N1740">
        <f t="shared" si="334"/>
        <v>181.612317813402</v>
      </c>
      <c r="O1740">
        <f t="shared" si="325"/>
        <v>243.963213399967</v>
      </c>
    </row>
    <row r="1741" spans="1:15" x14ac:dyDescent="0.25">
      <c r="A1741">
        <v>17370</v>
      </c>
      <c r="B1741">
        <v>260.18539099999998</v>
      </c>
      <c r="C1741">
        <v>582.56944399999998</v>
      </c>
      <c r="D1741">
        <f t="shared" si="326"/>
        <v>207.53034532959668</v>
      </c>
      <c r="E1741">
        <f t="shared" si="332"/>
        <v>5.7622078949520986E-3</v>
      </c>
      <c r="F1741">
        <f t="shared" si="329"/>
        <v>-0.98370351783318455</v>
      </c>
      <c r="G1741">
        <f t="shared" si="330"/>
        <v>55.33909762662033</v>
      </c>
      <c r="H1741">
        <f t="shared" si="331"/>
        <v>21.13765438662033</v>
      </c>
      <c r="I1741">
        <f t="shared" si="327"/>
        <v>7182.0342910720328</v>
      </c>
      <c r="J1741">
        <f t="shared" si="328"/>
        <v>0.61803398874989479</v>
      </c>
      <c r="K1741">
        <f t="shared" si="323"/>
        <v>2743.2929908222613</v>
      </c>
      <c r="L1741">
        <f t="shared" si="324"/>
        <v>240.07295323308392</v>
      </c>
      <c r="M1741">
        <f t="shared" si="333"/>
        <v>188.97539295293973</v>
      </c>
      <c r="N1741">
        <f t="shared" si="334"/>
        <v>181.66993989235152</v>
      </c>
      <c r="O1741">
        <f t="shared" si="325"/>
        <v>244.02083547891652</v>
      </c>
    </row>
    <row r="1742" spans="1:15" x14ac:dyDescent="0.25">
      <c r="A1742">
        <v>17380</v>
      </c>
      <c r="B1742">
        <v>260.18539099999998</v>
      </c>
      <c r="C1742">
        <v>582.56944399999998</v>
      </c>
      <c r="D1742">
        <f t="shared" si="326"/>
        <v>207.58856725048008</v>
      </c>
      <c r="E1742">
        <f t="shared" si="332"/>
        <v>5.8221920883397612E-3</v>
      </c>
      <c r="F1742">
        <f t="shared" si="329"/>
        <v>-0.98370351783318455</v>
      </c>
      <c r="G1742">
        <f t="shared" si="330"/>
        <v>55.33909762662033</v>
      </c>
      <c r="H1742">
        <f t="shared" si="331"/>
        <v>21.13765438662033</v>
      </c>
      <c r="I1742">
        <f t="shared" si="327"/>
        <v>7182.0342910720328</v>
      </c>
      <c r="J1742">
        <f t="shared" si="328"/>
        <v>0.61803398874989479</v>
      </c>
      <c r="K1742">
        <f t="shared" si="323"/>
        <v>2743.2929908222613</v>
      </c>
      <c r="L1742">
        <f t="shared" si="324"/>
        <v>240.09519202797105</v>
      </c>
      <c r="M1742">
        <f t="shared" si="333"/>
        <v>189.03361487382313</v>
      </c>
      <c r="N1742">
        <f t="shared" si="334"/>
        <v>181.72816181323492</v>
      </c>
      <c r="O1742">
        <f t="shared" si="325"/>
        <v>244.07905739979992</v>
      </c>
    </row>
    <row r="1743" spans="1:15" x14ac:dyDescent="0.25">
      <c r="A1743">
        <v>17390</v>
      </c>
      <c r="B1743">
        <v>260.18539099999998</v>
      </c>
      <c r="C1743">
        <v>582.56944399999998</v>
      </c>
      <c r="D1743">
        <f t="shared" si="326"/>
        <v>207.6473890132969</v>
      </c>
      <c r="E1743">
        <f t="shared" si="332"/>
        <v>5.8821762816819497E-3</v>
      </c>
      <c r="F1743">
        <f t="shared" si="329"/>
        <v>-0.98370351783318455</v>
      </c>
      <c r="G1743">
        <f t="shared" si="330"/>
        <v>55.33909762662033</v>
      </c>
      <c r="H1743">
        <f t="shared" si="331"/>
        <v>21.13765438662033</v>
      </c>
      <c r="I1743">
        <f t="shared" si="327"/>
        <v>7182.0342910720328</v>
      </c>
      <c r="J1743">
        <f t="shared" si="328"/>
        <v>0.61803398874989479</v>
      </c>
      <c r="K1743">
        <f t="shared" si="323"/>
        <v>2743.2929908222613</v>
      </c>
      <c r="L1743">
        <f t="shared" si="324"/>
        <v>240.11765994208889</v>
      </c>
      <c r="M1743">
        <f t="shared" si="333"/>
        <v>189.09243663663995</v>
      </c>
      <c r="N1743">
        <f t="shared" si="334"/>
        <v>181.78698357605174</v>
      </c>
      <c r="O1743">
        <f t="shared" si="325"/>
        <v>244.13787916261674</v>
      </c>
    </row>
    <row r="1744" spans="1:15" x14ac:dyDescent="0.25">
      <c r="A1744">
        <v>17400</v>
      </c>
      <c r="B1744">
        <v>274.64013499999999</v>
      </c>
      <c r="C1744">
        <v>571.71875</v>
      </c>
      <c r="D1744">
        <f t="shared" si="326"/>
        <v>207.70681061804726</v>
      </c>
      <c r="E1744">
        <f t="shared" si="332"/>
        <v>5.9421604750355076E-3</v>
      </c>
      <c r="F1744">
        <f t="shared" si="329"/>
        <v>-0.98370351783318455</v>
      </c>
      <c r="G1744">
        <f t="shared" si="330"/>
        <v>55.33909762662033</v>
      </c>
      <c r="H1744">
        <f t="shared" si="331"/>
        <v>21.13765438662033</v>
      </c>
      <c r="I1744">
        <f t="shared" si="327"/>
        <v>7182.0342910720328</v>
      </c>
      <c r="J1744">
        <f t="shared" si="328"/>
        <v>0.61803398874989479</v>
      </c>
      <c r="K1744">
        <f t="shared" si="323"/>
        <v>2743.2929908222613</v>
      </c>
      <c r="L1744">
        <f t="shared" si="324"/>
        <v>249.07388006611609</v>
      </c>
      <c r="M1744">
        <f t="shared" si="333"/>
        <v>189.1518582413903</v>
      </c>
      <c r="N1744">
        <f t="shared" si="334"/>
        <v>181.84640518080209</v>
      </c>
      <c r="O1744">
        <f t="shared" si="325"/>
        <v>244.1973007673671</v>
      </c>
    </row>
    <row r="1745" spans="1:15" x14ac:dyDescent="0.25">
      <c r="A1745">
        <v>17410</v>
      </c>
      <c r="B1745">
        <v>274.64013499999999</v>
      </c>
      <c r="C1745">
        <v>571.71875</v>
      </c>
      <c r="D1745">
        <f t="shared" si="326"/>
        <v>207.76683206473149</v>
      </c>
      <c r="E1745">
        <f t="shared" si="332"/>
        <v>6.0021446684231702E-3</v>
      </c>
      <c r="F1745">
        <f t="shared" si="329"/>
        <v>-0.98370351783318455</v>
      </c>
      <c r="G1745">
        <f t="shared" si="330"/>
        <v>55.33909762662033</v>
      </c>
      <c r="H1745">
        <f t="shared" si="331"/>
        <v>21.13765438662033</v>
      </c>
      <c r="I1745">
        <f t="shared" si="327"/>
        <v>7182.0342910720328</v>
      </c>
      <c r="J1745">
        <f t="shared" si="328"/>
        <v>0.61803398874989479</v>
      </c>
      <c r="K1745">
        <f t="shared" si="323"/>
        <v>2743.2929908222613</v>
      </c>
      <c r="L1745">
        <f t="shared" si="324"/>
        <v>249.09680621869552</v>
      </c>
      <c r="M1745">
        <f t="shared" si="333"/>
        <v>189.21187968807453</v>
      </c>
      <c r="N1745">
        <f t="shared" si="334"/>
        <v>181.90642662748633</v>
      </c>
      <c r="O1745">
        <f t="shared" si="325"/>
        <v>244.25732221405133</v>
      </c>
    </row>
    <row r="1746" spans="1:15" x14ac:dyDescent="0.25">
      <c r="A1746">
        <v>17420</v>
      </c>
      <c r="B1746">
        <v>260.18539099999998</v>
      </c>
      <c r="C1746">
        <v>582.56944399999998</v>
      </c>
      <c r="D1746">
        <f t="shared" si="326"/>
        <v>207.82745335334914</v>
      </c>
      <c r="E1746">
        <f t="shared" si="332"/>
        <v>6.0621288617653587E-3</v>
      </c>
      <c r="F1746">
        <f t="shared" si="329"/>
        <v>-0.98370351783318455</v>
      </c>
      <c r="G1746">
        <f t="shared" si="330"/>
        <v>55.33909762662033</v>
      </c>
      <c r="H1746">
        <f t="shared" si="331"/>
        <v>21.13765438662033</v>
      </c>
      <c r="I1746">
        <f t="shared" si="327"/>
        <v>7182.0342910720328</v>
      </c>
      <c r="J1746">
        <f t="shared" si="328"/>
        <v>0.61803398874989479</v>
      </c>
      <c r="K1746">
        <f t="shared" si="323"/>
        <v>2743.2929908222613</v>
      </c>
      <c r="L1746">
        <f t="shared" si="324"/>
        <v>240.18643839982704</v>
      </c>
      <c r="M1746">
        <f t="shared" si="333"/>
        <v>189.27250097669219</v>
      </c>
      <c r="N1746">
        <f t="shared" si="334"/>
        <v>181.96704791610398</v>
      </c>
      <c r="O1746">
        <f t="shared" si="325"/>
        <v>244.31794350266898</v>
      </c>
    </row>
    <row r="1747" spans="1:15" x14ac:dyDescent="0.25">
      <c r="A1747">
        <v>17430</v>
      </c>
      <c r="B1747">
        <v>274.64013499999999</v>
      </c>
      <c r="C1747">
        <v>571.71875</v>
      </c>
      <c r="D1747">
        <f t="shared" si="326"/>
        <v>207.88867448390045</v>
      </c>
      <c r="E1747">
        <f t="shared" si="332"/>
        <v>6.1221130551302851E-3</v>
      </c>
      <c r="F1747">
        <f t="shared" si="329"/>
        <v>-0.98370351783318455</v>
      </c>
      <c r="G1747">
        <f t="shared" si="330"/>
        <v>55.33909762662033</v>
      </c>
      <c r="H1747">
        <f t="shared" si="331"/>
        <v>21.13765438662033</v>
      </c>
      <c r="I1747">
        <f t="shared" si="327"/>
        <v>7182.0342910720328</v>
      </c>
      <c r="J1747">
        <f t="shared" si="328"/>
        <v>0.61803398874989479</v>
      </c>
      <c r="K1747">
        <f t="shared" si="323"/>
        <v>2743.2929908222613</v>
      </c>
      <c r="L1747">
        <f t="shared" si="324"/>
        <v>249.14334588154657</v>
      </c>
      <c r="M1747">
        <f t="shared" si="333"/>
        <v>189.33372210724349</v>
      </c>
      <c r="N1747">
        <f t="shared" si="334"/>
        <v>182.02826904665528</v>
      </c>
      <c r="O1747">
        <f t="shared" si="325"/>
        <v>244.37916463322028</v>
      </c>
    </row>
    <row r="1748" spans="1:15" x14ac:dyDescent="0.25">
      <c r="A1748">
        <v>17440</v>
      </c>
      <c r="B1748">
        <v>260.18539099999998</v>
      </c>
      <c r="C1748">
        <v>582.56944399999998</v>
      </c>
      <c r="D1748">
        <f t="shared" si="326"/>
        <v>207.95049545638562</v>
      </c>
      <c r="E1748">
        <f t="shared" si="332"/>
        <v>6.1820972485179485E-3</v>
      </c>
      <c r="F1748">
        <f t="shared" si="329"/>
        <v>-0.98370351783318455</v>
      </c>
      <c r="G1748">
        <f t="shared" si="330"/>
        <v>55.33909762662033</v>
      </c>
      <c r="H1748">
        <f t="shared" si="331"/>
        <v>21.13765438662033</v>
      </c>
      <c r="I1748">
        <f t="shared" si="327"/>
        <v>7182.0342910720328</v>
      </c>
      <c r="J1748">
        <f t="shared" si="328"/>
        <v>0.61803398874989479</v>
      </c>
      <c r="K1748">
        <f t="shared" si="323"/>
        <v>2743.2929908222613</v>
      </c>
      <c r="L1748">
        <f t="shared" si="324"/>
        <v>240.2334363011397</v>
      </c>
      <c r="M1748">
        <f t="shared" si="333"/>
        <v>189.39554307972867</v>
      </c>
      <c r="N1748">
        <f t="shared" si="334"/>
        <v>182.09009001914046</v>
      </c>
      <c r="O1748">
        <f t="shared" si="325"/>
        <v>244.44098560570546</v>
      </c>
    </row>
    <row r="1749" spans="1:15" x14ac:dyDescent="0.25">
      <c r="A1749">
        <v>17450</v>
      </c>
      <c r="B1749">
        <v>274.64013499999999</v>
      </c>
      <c r="C1749">
        <v>571.71875</v>
      </c>
      <c r="D1749">
        <f t="shared" si="326"/>
        <v>208.01291627080423</v>
      </c>
      <c r="E1749">
        <f t="shared" si="332"/>
        <v>6.242081441860137E-3</v>
      </c>
      <c r="F1749">
        <f t="shared" si="329"/>
        <v>-0.98370351783318455</v>
      </c>
      <c r="G1749">
        <f t="shared" si="330"/>
        <v>55.33909762662033</v>
      </c>
      <c r="H1749">
        <f t="shared" si="331"/>
        <v>21.13765438662033</v>
      </c>
      <c r="I1749">
        <f t="shared" si="327"/>
        <v>7182.0342910720328</v>
      </c>
      <c r="J1749">
        <f t="shared" si="328"/>
        <v>0.61803398874989479</v>
      </c>
      <c r="K1749">
        <f t="shared" si="323"/>
        <v>2743.2929908222613</v>
      </c>
      <c r="L1749">
        <f t="shared" si="324"/>
        <v>249.19080202132079</v>
      </c>
      <c r="M1749">
        <f t="shared" si="333"/>
        <v>189.45796389414727</v>
      </c>
      <c r="N1749">
        <f t="shared" si="334"/>
        <v>182.15251083355906</v>
      </c>
      <c r="O1749">
        <f t="shared" si="325"/>
        <v>244.50340642012407</v>
      </c>
    </row>
    <row r="1750" spans="1:15" x14ac:dyDescent="0.25">
      <c r="A1750">
        <v>17460</v>
      </c>
      <c r="B1750">
        <v>260.18539099999998</v>
      </c>
      <c r="C1750">
        <v>582.56944399999998</v>
      </c>
      <c r="D1750">
        <f t="shared" si="326"/>
        <v>208.07593692715636</v>
      </c>
      <c r="E1750">
        <f t="shared" si="332"/>
        <v>6.3020656352136941E-3</v>
      </c>
      <c r="F1750">
        <f t="shared" si="329"/>
        <v>-0.98370351783318455</v>
      </c>
      <c r="G1750">
        <f t="shared" si="330"/>
        <v>55.33909762662033</v>
      </c>
      <c r="H1750">
        <f t="shared" si="331"/>
        <v>21.13765438662033</v>
      </c>
      <c r="I1750">
        <f t="shared" si="327"/>
        <v>7182.0342910720328</v>
      </c>
      <c r="J1750">
        <f t="shared" si="328"/>
        <v>0.61803398874989479</v>
      </c>
      <c r="K1750">
        <f t="shared" si="323"/>
        <v>2743.2929908222613</v>
      </c>
      <c r="L1750">
        <f t="shared" si="324"/>
        <v>240.28135067937535</v>
      </c>
      <c r="M1750">
        <f t="shared" si="333"/>
        <v>189.52098455049941</v>
      </c>
      <c r="N1750">
        <f t="shared" si="334"/>
        <v>182.2155314899112</v>
      </c>
      <c r="O1750">
        <f t="shared" si="325"/>
        <v>244.5664270764762</v>
      </c>
    </row>
    <row r="1751" spans="1:15" x14ac:dyDescent="0.25">
      <c r="A1751">
        <v>17470</v>
      </c>
      <c r="B1751">
        <v>260.18539099999998</v>
      </c>
      <c r="C1751">
        <v>582.56944399999998</v>
      </c>
      <c r="D1751">
        <f t="shared" si="326"/>
        <v>208.13955742544249</v>
      </c>
      <c r="E1751">
        <f t="shared" si="332"/>
        <v>6.362049828612726E-3</v>
      </c>
      <c r="F1751">
        <f t="shared" si="329"/>
        <v>-0.98370351783318455</v>
      </c>
      <c r="G1751">
        <f t="shared" si="330"/>
        <v>55.33909762662033</v>
      </c>
      <c r="H1751">
        <f t="shared" si="331"/>
        <v>21.13765438662033</v>
      </c>
      <c r="I1751">
        <f t="shared" si="327"/>
        <v>7182.0342910720328</v>
      </c>
      <c r="J1751">
        <f t="shared" si="328"/>
        <v>0.61803398874989479</v>
      </c>
      <c r="K1751">
        <f t="shared" si="323"/>
        <v>2743.2929908222613</v>
      </c>
      <c r="L1751">
        <f t="shared" si="324"/>
        <v>240.30565154733944</v>
      </c>
      <c r="M1751">
        <f t="shared" si="333"/>
        <v>189.58460504878553</v>
      </c>
      <c r="N1751">
        <f t="shared" si="334"/>
        <v>182.27915198819733</v>
      </c>
      <c r="O1751">
        <f t="shared" si="325"/>
        <v>244.63004757476233</v>
      </c>
    </row>
    <row r="1752" spans="1:15" x14ac:dyDescent="0.25">
      <c r="A1752">
        <v>17480</v>
      </c>
      <c r="B1752">
        <v>260.18539099999998</v>
      </c>
      <c r="C1752">
        <v>582.56944399999998</v>
      </c>
      <c r="D1752">
        <f t="shared" si="326"/>
        <v>208.20377776566193</v>
      </c>
      <c r="E1752">
        <f t="shared" si="332"/>
        <v>6.422034021943546E-3</v>
      </c>
      <c r="F1752">
        <f t="shared" si="329"/>
        <v>-0.98370351783318455</v>
      </c>
      <c r="G1752">
        <f t="shared" si="330"/>
        <v>55.33909762662033</v>
      </c>
      <c r="H1752">
        <f t="shared" si="331"/>
        <v>21.13765438662033</v>
      </c>
      <c r="I1752">
        <f t="shared" si="327"/>
        <v>7182.0342910720328</v>
      </c>
      <c r="J1752">
        <f t="shared" si="328"/>
        <v>0.61803398874989479</v>
      </c>
      <c r="K1752">
        <f t="shared" si="323"/>
        <v>2743.2929908222613</v>
      </c>
      <c r="L1752">
        <f t="shared" si="324"/>
        <v>240.33018153453418</v>
      </c>
      <c r="M1752">
        <f t="shared" si="333"/>
        <v>189.64882538900497</v>
      </c>
      <c r="N1752">
        <f t="shared" si="334"/>
        <v>182.34337232841676</v>
      </c>
      <c r="O1752">
        <f t="shared" si="325"/>
        <v>244.69426791498176</v>
      </c>
    </row>
    <row r="1753" spans="1:15" x14ac:dyDescent="0.25">
      <c r="A1753">
        <v>17490</v>
      </c>
      <c r="B1753">
        <v>260.18539099999998</v>
      </c>
      <c r="C1753">
        <v>582.56944399999998</v>
      </c>
      <c r="D1753">
        <f t="shared" si="326"/>
        <v>208.26859794781501</v>
      </c>
      <c r="E1753">
        <f t="shared" si="332"/>
        <v>6.4820182153084716E-3</v>
      </c>
      <c r="F1753">
        <f t="shared" si="329"/>
        <v>-0.98370351783318455</v>
      </c>
      <c r="G1753">
        <f t="shared" si="330"/>
        <v>55.33909762662033</v>
      </c>
      <c r="H1753">
        <f t="shared" si="331"/>
        <v>21.13765438662033</v>
      </c>
      <c r="I1753">
        <f t="shared" si="327"/>
        <v>7182.0342910720328</v>
      </c>
      <c r="J1753">
        <f t="shared" si="328"/>
        <v>0.61803398874989479</v>
      </c>
      <c r="K1753">
        <f t="shared" si="323"/>
        <v>2743.2929908222613</v>
      </c>
      <c r="L1753">
        <f t="shared" si="324"/>
        <v>240.35494064095971</v>
      </c>
      <c r="M1753">
        <f t="shared" si="333"/>
        <v>189.71364557115805</v>
      </c>
      <c r="N1753">
        <f t="shared" si="334"/>
        <v>182.40819251056985</v>
      </c>
      <c r="O1753">
        <f t="shared" si="325"/>
        <v>244.75908809713485</v>
      </c>
    </row>
    <row r="1754" spans="1:15" x14ac:dyDescent="0.25">
      <c r="A1754">
        <v>17500</v>
      </c>
      <c r="B1754">
        <v>260.18539099999998</v>
      </c>
      <c r="C1754">
        <v>582.56944399999998</v>
      </c>
      <c r="D1754">
        <f t="shared" si="326"/>
        <v>208.33401797190197</v>
      </c>
      <c r="E1754">
        <f t="shared" si="332"/>
        <v>6.542002408696135E-3</v>
      </c>
      <c r="F1754">
        <f t="shared" si="329"/>
        <v>-0.98370351783318455</v>
      </c>
      <c r="G1754">
        <f t="shared" si="330"/>
        <v>55.33909762662033</v>
      </c>
      <c r="H1754">
        <f t="shared" si="331"/>
        <v>21.13765438662033</v>
      </c>
      <c r="I1754">
        <f t="shared" si="327"/>
        <v>7182.0342910720328</v>
      </c>
      <c r="J1754">
        <f t="shared" si="328"/>
        <v>0.61803398874989479</v>
      </c>
      <c r="K1754">
        <f t="shared" si="323"/>
        <v>2743.2929908222613</v>
      </c>
      <c r="L1754">
        <f t="shared" si="324"/>
        <v>240.3799288666161</v>
      </c>
      <c r="M1754">
        <f t="shared" si="333"/>
        <v>189.77906559524502</v>
      </c>
      <c r="N1754">
        <f t="shared" si="334"/>
        <v>182.47361253465681</v>
      </c>
      <c r="O1754">
        <f t="shared" si="325"/>
        <v>244.82450812122181</v>
      </c>
    </row>
    <row r="1755" spans="1:15" x14ac:dyDescent="0.25">
      <c r="A1755">
        <v>17510</v>
      </c>
      <c r="B1755">
        <v>260.18539099999998</v>
      </c>
      <c r="C1755">
        <v>582.56944399999998</v>
      </c>
      <c r="D1755">
        <f t="shared" si="326"/>
        <v>208.40003783792224</v>
      </c>
      <c r="E1755">
        <f t="shared" si="332"/>
        <v>6.601986602026955E-3</v>
      </c>
      <c r="F1755">
        <f t="shared" si="329"/>
        <v>-0.98370351783318455</v>
      </c>
      <c r="G1755">
        <f t="shared" si="330"/>
        <v>55.33909762662033</v>
      </c>
      <c r="H1755">
        <f t="shared" si="331"/>
        <v>21.13765438662033</v>
      </c>
      <c r="I1755">
        <f t="shared" si="327"/>
        <v>7182.0342910720328</v>
      </c>
      <c r="J1755">
        <f t="shared" si="328"/>
        <v>0.61803398874989479</v>
      </c>
      <c r="K1755">
        <f t="shared" si="323"/>
        <v>2743.2929908222613</v>
      </c>
      <c r="L1755">
        <f t="shared" si="324"/>
        <v>240.40514621150311</v>
      </c>
      <c r="M1755">
        <f t="shared" si="333"/>
        <v>189.84508546126528</v>
      </c>
      <c r="N1755">
        <f t="shared" si="334"/>
        <v>182.53963240067708</v>
      </c>
      <c r="O1755">
        <f t="shared" si="325"/>
        <v>244.89052798724208</v>
      </c>
    </row>
    <row r="1756" spans="1:15" x14ac:dyDescent="0.25">
      <c r="A1756">
        <v>17520</v>
      </c>
      <c r="B1756">
        <v>260.18539099999998</v>
      </c>
      <c r="C1756">
        <v>582.56944399999998</v>
      </c>
      <c r="D1756">
        <f t="shared" si="326"/>
        <v>208.46665754587627</v>
      </c>
      <c r="E1756">
        <f t="shared" si="332"/>
        <v>6.661970795403249E-3</v>
      </c>
      <c r="F1756">
        <f t="shared" si="329"/>
        <v>-0.98370351783318455</v>
      </c>
      <c r="G1756">
        <f t="shared" si="330"/>
        <v>55.33909762662033</v>
      </c>
      <c r="H1756">
        <f t="shared" si="331"/>
        <v>21.13765438662033</v>
      </c>
      <c r="I1756">
        <f t="shared" si="327"/>
        <v>7182.0342910720328</v>
      </c>
      <c r="J1756">
        <f t="shared" si="328"/>
        <v>0.61803398874989479</v>
      </c>
      <c r="K1756">
        <f t="shared" si="323"/>
        <v>2743.2929908222613</v>
      </c>
      <c r="L1756">
        <f t="shared" si="324"/>
        <v>240.43059267562097</v>
      </c>
      <c r="M1756">
        <f t="shared" si="333"/>
        <v>189.91170516921932</v>
      </c>
      <c r="N1756">
        <f t="shared" si="334"/>
        <v>182.60625210863111</v>
      </c>
      <c r="O1756">
        <f t="shared" si="325"/>
        <v>244.95714769519611</v>
      </c>
    </row>
    <row r="1757" spans="1:15" x14ac:dyDescent="0.25">
      <c r="A1757">
        <v>17530</v>
      </c>
      <c r="B1757">
        <v>260.18539099999998</v>
      </c>
      <c r="C1757">
        <v>582.56944399999998</v>
      </c>
      <c r="D1757">
        <f t="shared" si="326"/>
        <v>208.53387709576407</v>
      </c>
      <c r="E1757">
        <f t="shared" si="332"/>
        <v>6.721954988779544E-3</v>
      </c>
      <c r="F1757">
        <f t="shared" si="329"/>
        <v>-0.98370351783318455</v>
      </c>
      <c r="G1757">
        <f t="shared" si="330"/>
        <v>55.33909762662033</v>
      </c>
      <c r="H1757">
        <f t="shared" si="331"/>
        <v>21.13765438662033</v>
      </c>
      <c r="I1757">
        <f t="shared" si="327"/>
        <v>7182.0342910720328</v>
      </c>
      <c r="J1757">
        <f t="shared" si="328"/>
        <v>0.61803398874989479</v>
      </c>
      <c r="K1757">
        <f t="shared" si="323"/>
        <v>2743.2929908222613</v>
      </c>
      <c r="L1757">
        <f t="shared" si="324"/>
        <v>240.45626825896963</v>
      </c>
      <c r="M1757">
        <f t="shared" si="333"/>
        <v>189.97892471910711</v>
      </c>
      <c r="N1757">
        <f t="shared" si="334"/>
        <v>182.67347165851891</v>
      </c>
      <c r="O1757">
        <f t="shared" si="325"/>
        <v>245.02436724508391</v>
      </c>
    </row>
    <row r="1758" spans="1:15" x14ac:dyDescent="0.25">
      <c r="A1758">
        <v>17540</v>
      </c>
      <c r="B1758">
        <v>260.18539099999998</v>
      </c>
      <c r="C1758">
        <v>582.56944399999998</v>
      </c>
      <c r="D1758">
        <f t="shared" si="326"/>
        <v>208.60169648758529</v>
      </c>
      <c r="E1758">
        <f t="shared" si="332"/>
        <v>6.7819391821217325E-3</v>
      </c>
      <c r="F1758">
        <f t="shared" si="329"/>
        <v>-0.98370351783318455</v>
      </c>
      <c r="G1758">
        <f t="shared" si="330"/>
        <v>55.33909762662033</v>
      </c>
      <c r="H1758">
        <f t="shared" si="331"/>
        <v>21.13765438662033</v>
      </c>
      <c r="I1758">
        <f t="shared" si="327"/>
        <v>7182.0342910720328</v>
      </c>
      <c r="J1758">
        <f t="shared" si="328"/>
        <v>0.61803398874989479</v>
      </c>
      <c r="K1758">
        <f t="shared" si="323"/>
        <v>2743.2929908222613</v>
      </c>
      <c r="L1758">
        <f t="shared" si="324"/>
        <v>240.482172961549</v>
      </c>
      <c r="M1758">
        <f t="shared" si="333"/>
        <v>190.04674411092833</v>
      </c>
      <c r="N1758">
        <f t="shared" si="334"/>
        <v>182.74129105034012</v>
      </c>
      <c r="O1758">
        <f t="shared" si="325"/>
        <v>245.09218663690513</v>
      </c>
    </row>
    <row r="1759" spans="1:15" x14ac:dyDescent="0.25">
      <c r="A1759">
        <v>17550</v>
      </c>
      <c r="B1759">
        <v>260.18539099999998</v>
      </c>
      <c r="C1759">
        <v>582.56944399999998</v>
      </c>
      <c r="D1759">
        <f t="shared" si="326"/>
        <v>208.67011572134015</v>
      </c>
      <c r="E1759">
        <f t="shared" si="332"/>
        <v>6.841923375486658E-3</v>
      </c>
      <c r="F1759">
        <f t="shared" si="329"/>
        <v>-0.98370351783318455</v>
      </c>
      <c r="G1759">
        <f t="shared" si="330"/>
        <v>55.33909762662033</v>
      </c>
      <c r="H1759">
        <f t="shared" si="331"/>
        <v>21.13765438662033</v>
      </c>
      <c r="I1759">
        <f t="shared" si="327"/>
        <v>7182.0342910720328</v>
      </c>
      <c r="J1759">
        <f t="shared" si="328"/>
        <v>0.61803398874989479</v>
      </c>
      <c r="K1759">
        <f t="shared" si="323"/>
        <v>2743.2929908222613</v>
      </c>
      <c r="L1759">
        <f t="shared" si="324"/>
        <v>240.50830678335913</v>
      </c>
      <c r="M1759">
        <f t="shared" si="333"/>
        <v>190.1151633446832</v>
      </c>
      <c r="N1759">
        <f t="shared" si="334"/>
        <v>182.80971028409499</v>
      </c>
      <c r="O1759">
        <f t="shared" si="325"/>
        <v>245.16060587065999</v>
      </c>
    </row>
    <row r="1760" spans="1:15" x14ac:dyDescent="0.25">
      <c r="A1760">
        <v>17560</v>
      </c>
      <c r="B1760">
        <v>260.18539099999998</v>
      </c>
      <c r="C1760">
        <v>582.56944399999998</v>
      </c>
      <c r="D1760">
        <f t="shared" si="326"/>
        <v>208.73913479702867</v>
      </c>
      <c r="E1760">
        <f t="shared" si="332"/>
        <v>6.9019075688515844E-3</v>
      </c>
      <c r="F1760">
        <f t="shared" si="329"/>
        <v>-0.98370351783318455</v>
      </c>
      <c r="G1760">
        <f t="shared" si="330"/>
        <v>55.33909762662033</v>
      </c>
      <c r="H1760">
        <f t="shared" si="331"/>
        <v>21.13765438662033</v>
      </c>
      <c r="I1760">
        <f t="shared" si="327"/>
        <v>7182.0342910720328</v>
      </c>
      <c r="J1760">
        <f t="shared" si="328"/>
        <v>0.61803398874989479</v>
      </c>
      <c r="K1760">
        <f t="shared" si="323"/>
        <v>2743.2929908222613</v>
      </c>
      <c r="L1760">
        <f t="shared" si="324"/>
        <v>240.53466972440003</v>
      </c>
      <c r="M1760">
        <f t="shared" si="333"/>
        <v>190.18418242037171</v>
      </c>
      <c r="N1760">
        <f t="shared" si="334"/>
        <v>182.87872935978351</v>
      </c>
      <c r="O1760">
        <f t="shared" si="325"/>
        <v>245.22962494634851</v>
      </c>
    </row>
    <row r="1761" spans="1:15" x14ac:dyDescent="0.25">
      <c r="A1761">
        <v>17570</v>
      </c>
      <c r="B1761">
        <v>260.18539099999998</v>
      </c>
      <c r="C1761">
        <v>582.56944399999998</v>
      </c>
      <c r="D1761">
        <f t="shared" si="326"/>
        <v>208.80875371465106</v>
      </c>
      <c r="E1761">
        <f t="shared" si="332"/>
        <v>6.961891762239247E-3</v>
      </c>
      <c r="F1761">
        <f t="shared" si="329"/>
        <v>-0.98370351783318455</v>
      </c>
      <c r="G1761">
        <f t="shared" si="330"/>
        <v>55.33909762662033</v>
      </c>
      <c r="H1761">
        <f t="shared" si="331"/>
        <v>21.13765438662033</v>
      </c>
      <c r="I1761">
        <f t="shared" si="327"/>
        <v>7182.0342910720328</v>
      </c>
      <c r="J1761">
        <f t="shared" si="328"/>
        <v>0.61803398874989479</v>
      </c>
      <c r="K1761">
        <f t="shared" si="323"/>
        <v>2743.2929908222613</v>
      </c>
      <c r="L1761">
        <f t="shared" si="324"/>
        <v>240.56126178467181</v>
      </c>
      <c r="M1761">
        <f t="shared" si="333"/>
        <v>190.2538013379941</v>
      </c>
      <c r="N1761">
        <f t="shared" si="334"/>
        <v>182.9483482774059</v>
      </c>
      <c r="O1761">
        <f t="shared" si="325"/>
        <v>245.2992438639709</v>
      </c>
    </row>
    <row r="1762" spans="1:15" x14ac:dyDescent="0.25">
      <c r="A1762">
        <v>17580</v>
      </c>
      <c r="B1762">
        <v>260.18539099999998</v>
      </c>
      <c r="C1762">
        <v>582.56944399999998</v>
      </c>
      <c r="D1762">
        <f t="shared" si="326"/>
        <v>208.87897247420676</v>
      </c>
      <c r="E1762">
        <f t="shared" si="332"/>
        <v>7.021875955570067E-3</v>
      </c>
      <c r="F1762">
        <f t="shared" si="329"/>
        <v>-0.98370351783318455</v>
      </c>
      <c r="G1762">
        <f t="shared" si="330"/>
        <v>55.33909762662033</v>
      </c>
      <c r="H1762">
        <f t="shared" si="331"/>
        <v>21.13765438662033</v>
      </c>
      <c r="I1762">
        <f t="shared" si="327"/>
        <v>7182.0342910720328</v>
      </c>
      <c r="J1762">
        <f t="shared" si="328"/>
        <v>0.61803398874989479</v>
      </c>
      <c r="K1762">
        <f t="shared" si="323"/>
        <v>2743.2929908222613</v>
      </c>
      <c r="L1762">
        <f t="shared" si="324"/>
        <v>240.58808296417425</v>
      </c>
      <c r="M1762">
        <f t="shared" si="333"/>
        <v>190.32402009754981</v>
      </c>
      <c r="N1762">
        <f t="shared" si="334"/>
        <v>183.0185670369616</v>
      </c>
      <c r="O1762">
        <f t="shared" si="325"/>
        <v>245.3694626235266</v>
      </c>
    </row>
    <row r="1763" spans="1:15" x14ac:dyDescent="0.25">
      <c r="A1763">
        <v>17590</v>
      </c>
      <c r="B1763">
        <v>260.18539099999998</v>
      </c>
      <c r="C1763">
        <v>582.56944399999998</v>
      </c>
      <c r="D1763">
        <f t="shared" si="326"/>
        <v>208.94979107569623</v>
      </c>
      <c r="E1763">
        <f t="shared" si="332"/>
        <v>7.0818601489463619E-3</v>
      </c>
      <c r="F1763">
        <f t="shared" si="329"/>
        <v>-0.98370351783318455</v>
      </c>
      <c r="G1763">
        <f t="shared" si="330"/>
        <v>55.33909762662033</v>
      </c>
      <c r="H1763">
        <f t="shared" si="331"/>
        <v>21.13765438662033</v>
      </c>
      <c r="I1763">
        <f t="shared" si="327"/>
        <v>7182.0342910720328</v>
      </c>
      <c r="J1763">
        <f t="shared" si="328"/>
        <v>0.61803398874989479</v>
      </c>
      <c r="K1763">
        <f t="shared" si="323"/>
        <v>2743.2929908222613</v>
      </c>
      <c r="L1763">
        <f t="shared" si="324"/>
        <v>240.61513326290748</v>
      </c>
      <c r="M1763">
        <f t="shared" si="333"/>
        <v>190.39483869903927</v>
      </c>
      <c r="N1763">
        <f t="shared" si="334"/>
        <v>183.08938563845106</v>
      </c>
      <c r="O1763">
        <f t="shared" si="325"/>
        <v>245.44028122501607</v>
      </c>
    </row>
    <row r="1764" spans="1:15" x14ac:dyDescent="0.25">
      <c r="A1764">
        <v>17600</v>
      </c>
      <c r="B1764">
        <v>260.18539099999998</v>
      </c>
      <c r="C1764">
        <v>582.56944399999998</v>
      </c>
      <c r="D1764">
        <f t="shared" si="326"/>
        <v>209.02120951911945</v>
      </c>
      <c r="E1764">
        <f t="shared" si="332"/>
        <v>7.141844342322656E-3</v>
      </c>
      <c r="F1764">
        <f t="shared" si="329"/>
        <v>-0.98370351783318455</v>
      </c>
      <c r="G1764">
        <f t="shared" si="330"/>
        <v>55.33909762662033</v>
      </c>
      <c r="H1764">
        <f t="shared" si="331"/>
        <v>21.13765438662033</v>
      </c>
      <c r="I1764">
        <f t="shared" si="327"/>
        <v>7182.0342910720328</v>
      </c>
      <c r="J1764">
        <f t="shared" si="328"/>
        <v>0.61803398874989479</v>
      </c>
      <c r="K1764">
        <f t="shared" si="323"/>
        <v>2743.2929908222613</v>
      </c>
      <c r="L1764">
        <f t="shared" si="324"/>
        <v>240.64241268087153</v>
      </c>
      <c r="M1764">
        <f t="shared" si="333"/>
        <v>190.4662571424625</v>
      </c>
      <c r="N1764">
        <f t="shared" si="334"/>
        <v>183.16080408187429</v>
      </c>
      <c r="O1764">
        <f t="shared" si="325"/>
        <v>245.51169966843929</v>
      </c>
    </row>
    <row r="1765" spans="1:15" x14ac:dyDescent="0.25">
      <c r="A1765">
        <v>17610</v>
      </c>
      <c r="B1765">
        <v>260.18539099999998</v>
      </c>
      <c r="C1765">
        <v>582.56944399999998</v>
      </c>
      <c r="D1765">
        <f t="shared" si="326"/>
        <v>209.0932278044761</v>
      </c>
      <c r="E1765">
        <f t="shared" si="332"/>
        <v>7.2018285356648445E-3</v>
      </c>
      <c r="F1765">
        <f t="shared" si="329"/>
        <v>-0.98370351783318455</v>
      </c>
      <c r="G1765">
        <f t="shared" si="330"/>
        <v>55.33909762662033</v>
      </c>
      <c r="H1765">
        <f t="shared" si="331"/>
        <v>21.13765438662033</v>
      </c>
      <c r="I1765">
        <f t="shared" si="327"/>
        <v>7182.0342910720328</v>
      </c>
      <c r="J1765">
        <f t="shared" si="328"/>
        <v>0.61803398874989479</v>
      </c>
      <c r="K1765">
        <f t="shared" si="323"/>
        <v>2743.2929908222613</v>
      </c>
      <c r="L1765">
        <f t="shared" si="324"/>
        <v>240.66992121806629</v>
      </c>
      <c r="M1765">
        <f t="shared" si="333"/>
        <v>190.53827542781914</v>
      </c>
      <c r="N1765">
        <f t="shared" si="334"/>
        <v>183.23282236723094</v>
      </c>
      <c r="O1765">
        <f t="shared" si="325"/>
        <v>245.58371795379594</v>
      </c>
    </row>
    <row r="1766" spans="1:15" x14ac:dyDescent="0.25">
      <c r="A1766">
        <v>17620</v>
      </c>
      <c r="B1766">
        <v>260.18539099999998</v>
      </c>
      <c r="C1766">
        <v>582.56944399999998</v>
      </c>
      <c r="D1766">
        <f t="shared" si="326"/>
        <v>209.1658459317664</v>
      </c>
      <c r="E1766">
        <f t="shared" si="332"/>
        <v>7.2618127290297709E-3</v>
      </c>
      <c r="F1766">
        <f t="shared" si="329"/>
        <v>-0.98370351783318455</v>
      </c>
      <c r="G1766">
        <f t="shared" si="330"/>
        <v>55.33909762662033</v>
      </c>
      <c r="H1766">
        <f t="shared" si="331"/>
        <v>21.13765438662033</v>
      </c>
      <c r="I1766">
        <f t="shared" si="327"/>
        <v>7182.0342910720328</v>
      </c>
      <c r="J1766">
        <f t="shared" si="328"/>
        <v>0.61803398874989479</v>
      </c>
      <c r="K1766">
        <f t="shared" si="323"/>
        <v>2743.2929908222613</v>
      </c>
      <c r="L1766">
        <f t="shared" si="324"/>
        <v>240.69765887449182</v>
      </c>
      <c r="M1766">
        <f t="shared" si="333"/>
        <v>190.61089355510944</v>
      </c>
      <c r="N1766">
        <f t="shared" si="334"/>
        <v>183.30544049452124</v>
      </c>
      <c r="O1766">
        <f t="shared" si="325"/>
        <v>245.65633608108624</v>
      </c>
    </row>
    <row r="1767" spans="1:15" x14ac:dyDescent="0.25">
      <c r="A1767">
        <v>17630</v>
      </c>
      <c r="B1767">
        <v>260.18539099999998</v>
      </c>
      <c r="C1767">
        <v>582.56944399999998</v>
      </c>
      <c r="D1767">
        <f t="shared" si="326"/>
        <v>209.23906390099046</v>
      </c>
      <c r="E1767">
        <f t="shared" si="332"/>
        <v>7.3217969224060649E-3</v>
      </c>
      <c r="F1767">
        <f t="shared" si="329"/>
        <v>-0.98370351783318455</v>
      </c>
      <c r="G1767">
        <f t="shared" si="330"/>
        <v>55.33909762662033</v>
      </c>
      <c r="H1767">
        <f t="shared" si="331"/>
        <v>21.13765438662033</v>
      </c>
      <c r="I1767">
        <f t="shared" si="327"/>
        <v>7182.0342910720328</v>
      </c>
      <c r="J1767">
        <f t="shared" si="328"/>
        <v>0.61803398874989479</v>
      </c>
      <c r="K1767">
        <f t="shared" si="323"/>
        <v>2743.2929908222613</v>
      </c>
      <c r="L1767">
        <f t="shared" si="324"/>
        <v>240.72562565014817</v>
      </c>
      <c r="M1767">
        <f t="shared" si="333"/>
        <v>190.6841115243335</v>
      </c>
      <c r="N1767">
        <f t="shared" si="334"/>
        <v>183.3786584637453</v>
      </c>
      <c r="O1767">
        <f t="shared" si="325"/>
        <v>245.7295540503103</v>
      </c>
    </row>
    <row r="1768" spans="1:15" x14ac:dyDescent="0.25">
      <c r="A1768">
        <v>17640</v>
      </c>
      <c r="B1768">
        <v>260.18539099999998</v>
      </c>
      <c r="C1768">
        <v>582.56944399999998</v>
      </c>
      <c r="D1768">
        <f t="shared" si="326"/>
        <v>209.31288171214806</v>
      </c>
      <c r="E1768">
        <f t="shared" si="332"/>
        <v>7.3817811157596228E-3</v>
      </c>
      <c r="F1768">
        <f t="shared" si="329"/>
        <v>-0.98370351783318455</v>
      </c>
      <c r="G1768">
        <f t="shared" si="330"/>
        <v>55.33909762662033</v>
      </c>
      <c r="H1768">
        <f t="shared" si="331"/>
        <v>21.13765438662033</v>
      </c>
      <c r="I1768">
        <f t="shared" si="327"/>
        <v>7182.0342910720328</v>
      </c>
      <c r="J1768">
        <f t="shared" si="328"/>
        <v>0.61803398874989479</v>
      </c>
      <c r="K1768">
        <f t="shared" si="323"/>
        <v>2743.2929908222613</v>
      </c>
      <c r="L1768">
        <f t="shared" si="324"/>
        <v>240.75382154503524</v>
      </c>
      <c r="M1768">
        <f t="shared" si="333"/>
        <v>190.7579293354911</v>
      </c>
      <c r="N1768">
        <f t="shared" si="334"/>
        <v>183.45247627490289</v>
      </c>
      <c r="O1768">
        <f t="shared" si="325"/>
        <v>245.80337186146789</v>
      </c>
    </row>
    <row r="1769" spans="1:15" x14ac:dyDescent="0.25">
      <c r="A1769">
        <v>17650</v>
      </c>
      <c r="B1769">
        <v>260.18539099999998</v>
      </c>
      <c r="C1769">
        <v>582.56944399999998</v>
      </c>
      <c r="D1769">
        <f t="shared" si="326"/>
        <v>209.38729936523919</v>
      </c>
      <c r="E1769">
        <f t="shared" si="332"/>
        <v>7.4417653091131799E-3</v>
      </c>
      <c r="F1769">
        <f t="shared" si="329"/>
        <v>-0.98370351783318455</v>
      </c>
      <c r="G1769">
        <f t="shared" si="330"/>
        <v>55.33909762662033</v>
      </c>
      <c r="H1769">
        <f t="shared" si="331"/>
        <v>21.13765438662033</v>
      </c>
      <c r="I1769">
        <f t="shared" si="327"/>
        <v>7182.0342910720328</v>
      </c>
      <c r="J1769">
        <f t="shared" si="328"/>
        <v>0.61803398874989479</v>
      </c>
      <c r="K1769">
        <f t="shared" si="323"/>
        <v>2743.2929908222613</v>
      </c>
      <c r="L1769">
        <f t="shared" si="324"/>
        <v>240.78224655915307</v>
      </c>
      <c r="M1769">
        <f t="shared" si="333"/>
        <v>190.83234698858223</v>
      </c>
      <c r="N1769">
        <f t="shared" si="334"/>
        <v>183.52689392799402</v>
      </c>
      <c r="O1769">
        <f t="shared" si="325"/>
        <v>245.87778951455903</v>
      </c>
    </row>
    <row r="1770" spans="1:15" x14ac:dyDescent="0.25">
      <c r="A1770">
        <v>17660</v>
      </c>
      <c r="B1770">
        <v>260.18539099999998</v>
      </c>
      <c r="C1770">
        <v>582.56944399999998</v>
      </c>
      <c r="D1770">
        <f t="shared" si="326"/>
        <v>209.4623168602642</v>
      </c>
      <c r="E1770">
        <f t="shared" si="332"/>
        <v>7.5017495025008433E-3</v>
      </c>
      <c r="F1770">
        <f t="shared" si="329"/>
        <v>-0.98370351783318455</v>
      </c>
      <c r="G1770">
        <f t="shared" si="330"/>
        <v>55.33909762662033</v>
      </c>
      <c r="H1770">
        <f t="shared" si="331"/>
        <v>21.13765438662033</v>
      </c>
      <c r="I1770">
        <f t="shared" si="327"/>
        <v>7182.0342910720328</v>
      </c>
      <c r="J1770">
        <f t="shared" si="328"/>
        <v>0.61803398874989479</v>
      </c>
      <c r="K1770">
        <f t="shared" si="323"/>
        <v>2743.2929908222613</v>
      </c>
      <c r="L1770">
        <f t="shared" si="324"/>
        <v>240.81090069250175</v>
      </c>
      <c r="M1770">
        <f t="shared" si="333"/>
        <v>190.90736448360724</v>
      </c>
      <c r="N1770">
        <f t="shared" si="334"/>
        <v>183.60191142301903</v>
      </c>
      <c r="O1770">
        <f t="shared" si="325"/>
        <v>245.95280700958403</v>
      </c>
    </row>
    <row r="1771" spans="1:15" x14ac:dyDescent="0.25">
      <c r="A1771">
        <v>17670</v>
      </c>
      <c r="B1771">
        <v>260.18539099999998</v>
      </c>
      <c r="C1771">
        <v>582.56944399999998</v>
      </c>
      <c r="D1771">
        <f t="shared" si="326"/>
        <v>209.53793419722263</v>
      </c>
      <c r="E1771">
        <f t="shared" si="332"/>
        <v>7.5617336958430318E-3</v>
      </c>
      <c r="F1771">
        <f t="shared" si="329"/>
        <v>-0.98370351783318455</v>
      </c>
      <c r="G1771">
        <f t="shared" si="330"/>
        <v>55.33909762662033</v>
      </c>
      <c r="H1771">
        <f t="shared" si="331"/>
        <v>21.13765438662033</v>
      </c>
      <c r="I1771">
        <f t="shared" si="327"/>
        <v>7182.0342910720328</v>
      </c>
      <c r="J1771">
        <f t="shared" si="328"/>
        <v>0.61803398874989479</v>
      </c>
      <c r="K1771">
        <f t="shared" si="323"/>
        <v>2743.2929908222613</v>
      </c>
      <c r="L1771">
        <f t="shared" si="324"/>
        <v>240.83978394508111</v>
      </c>
      <c r="M1771">
        <f t="shared" si="333"/>
        <v>190.98298182056567</v>
      </c>
      <c r="N1771">
        <f t="shared" si="334"/>
        <v>183.67752875997746</v>
      </c>
      <c r="O1771">
        <f t="shared" si="325"/>
        <v>246.02842434654247</v>
      </c>
    </row>
    <row r="1772" spans="1:15" x14ac:dyDescent="0.25">
      <c r="A1772">
        <v>17680</v>
      </c>
      <c r="B1772">
        <v>260.18539099999998</v>
      </c>
      <c r="C1772">
        <v>582.56944399999998</v>
      </c>
      <c r="D1772">
        <f t="shared" si="326"/>
        <v>209.61415137611471</v>
      </c>
      <c r="E1772">
        <f t="shared" si="332"/>
        <v>7.6217178892079573E-3</v>
      </c>
      <c r="F1772">
        <f t="shared" si="329"/>
        <v>-0.98370351783318455</v>
      </c>
      <c r="G1772">
        <f t="shared" si="330"/>
        <v>55.33909762662033</v>
      </c>
      <c r="H1772">
        <f t="shared" si="331"/>
        <v>21.13765438662033</v>
      </c>
      <c r="I1772">
        <f t="shared" si="327"/>
        <v>7182.0342910720328</v>
      </c>
      <c r="J1772">
        <f t="shared" si="328"/>
        <v>0.61803398874989479</v>
      </c>
      <c r="K1772">
        <f t="shared" si="323"/>
        <v>2743.2929908222613</v>
      </c>
      <c r="L1772">
        <f t="shared" si="324"/>
        <v>240.86889631689127</v>
      </c>
      <c r="M1772">
        <f t="shared" si="333"/>
        <v>191.05919899945775</v>
      </c>
      <c r="N1772">
        <f t="shared" si="334"/>
        <v>183.75374593886954</v>
      </c>
      <c r="O1772">
        <f t="shared" si="325"/>
        <v>246.10464152543454</v>
      </c>
    </row>
    <row r="1773" spans="1:15" x14ac:dyDescent="0.25">
      <c r="A1773">
        <v>17690</v>
      </c>
      <c r="B1773">
        <v>260.18539099999998</v>
      </c>
      <c r="C1773">
        <v>582.56944399999998</v>
      </c>
      <c r="D1773">
        <f t="shared" si="326"/>
        <v>209.69096839694066</v>
      </c>
      <c r="E1773">
        <f t="shared" si="332"/>
        <v>7.6817020825956208E-3</v>
      </c>
      <c r="F1773">
        <f t="shared" si="329"/>
        <v>-0.98370351783318455</v>
      </c>
      <c r="G1773">
        <f t="shared" si="330"/>
        <v>55.33909762662033</v>
      </c>
      <c r="H1773">
        <f t="shared" si="331"/>
        <v>21.13765438662033</v>
      </c>
      <c r="I1773">
        <f t="shared" si="327"/>
        <v>7182.0342910720328</v>
      </c>
      <c r="J1773">
        <f t="shared" si="328"/>
        <v>0.61803398874989479</v>
      </c>
      <c r="K1773">
        <f t="shared" si="323"/>
        <v>2743.2929908222613</v>
      </c>
      <c r="L1773">
        <f t="shared" si="324"/>
        <v>240.89823780793225</v>
      </c>
      <c r="M1773">
        <f t="shared" si="333"/>
        <v>191.13601602028371</v>
      </c>
      <c r="N1773">
        <f t="shared" si="334"/>
        <v>183.8305629596955</v>
      </c>
      <c r="O1773">
        <f t="shared" si="325"/>
        <v>246.1814585462605</v>
      </c>
    </row>
    <row r="1774" spans="1:15" x14ac:dyDescent="0.25">
      <c r="A1774">
        <v>17700</v>
      </c>
      <c r="B1774">
        <v>260.18539099999998</v>
      </c>
      <c r="C1774">
        <v>582.56944399999998</v>
      </c>
      <c r="D1774">
        <f t="shared" si="326"/>
        <v>209.76838525970004</v>
      </c>
      <c r="E1774">
        <f t="shared" si="332"/>
        <v>7.7416862759378093E-3</v>
      </c>
      <c r="F1774">
        <f t="shared" si="329"/>
        <v>-0.98370351783318455</v>
      </c>
      <c r="G1774">
        <f t="shared" si="330"/>
        <v>55.33909762662033</v>
      </c>
      <c r="H1774">
        <f t="shared" si="331"/>
        <v>21.13765438662033</v>
      </c>
      <c r="I1774">
        <f t="shared" si="327"/>
        <v>7182.0342910720328</v>
      </c>
      <c r="J1774">
        <f t="shared" si="328"/>
        <v>0.61803398874989479</v>
      </c>
      <c r="K1774">
        <f t="shared" ref="K1774:K1837" si="335">+(1-J1774)*I1774</f>
        <v>2743.2929908222613</v>
      </c>
      <c r="L1774">
        <f t="shared" ref="L1774:L1837" si="336">+D1774+J1774*(B1774-D1774)</f>
        <v>240.92780841820397</v>
      </c>
      <c r="M1774">
        <f t="shared" si="333"/>
        <v>191.21343288304308</v>
      </c>
      <c r="N1774">
        <f t="shared" si="334"/>
        <v>183.90797982245488</v>
      </c>
      <c r="O1774">
        <f t="shared" si="325"/>
        <v>246.25887540901988</v>
      </c>
    </row>
    <row r="1775" spans="1:15" x14ac:dyDescent="0.25">
      <c r="A1775">
        <v>17710</v>
      </c>
      <c r="B1775">
        <v>260.18539099999998</v>
      </c>
      <c r="C1775">
        <v>582.56944399999998</v>
      </c>
      <c r="D1775">
        <f t="shared" si="326"/>
        <v>209.84640196439295</v>
      </c>
      <c r="E1775">
        <f t="shared" si="332"/>
        <v>7.8016704692913663E-3</v>
      </c>
      <c r="F1775">
        <f t="shared" si="329"/>
        <v>-0.98370351783318455</v>
      </c>
      <c r="G1775">
        <f t="shared" si="330"/>
        <v>55.33909762662033</v>
      </c>
      <c r="H1775">
        <f t="shared" si="331"/>
        <v>21.13765438662033</v>
      </c>
      <c r="I1775">
        <f t="shared" si="327"/>
        <v>7182.0342910720328</v>
      </c>
      <c r="J1775">
        <f t="shared" si="328"/>
        <v>0.61803398874989479</v>
      </c>
      <c r="K1775">
        <f t="shared" si="335"/>
        <v>2743.2929908222613</v>
      </c>
      <c r="L1775">
        <f t="shared" si="336"/>
        <v>240.9576081477064</v>
      </c>
      <c r="M1775">
        <f t="shared" si="333"/>
        <v>191.291449587736</v>
      </c>
      <c r="N1775">
        <f t="shared" si="334"/>
        <v>183.98599652714779</v>
      </c>
      <c r="O1775">
        <f t="shared" si="325"/>
        <v>246.33689211371279</v>
      </c>
    </row>
    <row r="1776" spans="1:15" x14ac:dyDescent="0.25">
      <c r="A1776">
        <v>17720</v>
      </c>
      <c r="B1776">
        <v>260.18539099999998</v>
      </c>
      <c r="C1776">
        <v>582.56944399999998</v>
      </c>
      <c r="D1776">
        <f t="shared" si="326"/>
        <v>209.92501851101974</v>
      </c>
      <c r="E1776">
        <f t="shared" si="332"/>
        <v>7.8616546626790289E-3</v>
      </c>
      <c r="F1776">
        <f t="shared" si="329"/>
        <v>-0.98370351783318455</v>
      </c>
      <c r="G1776">
        <f t="shared" si="330"/>
        <v>55.33909762662033</v>
      </c>
      <c r="H1776">
        <f t="shared" si="331"/>
        <v>21.13765438662033</v>
      </c>
      <c r="I1776">
        <f t="shared" si="327"/>
        <v>7182.0342910720328</v>
      </c>
      <c r="J1776">
        <f t="shared" si="328"/>
        <v>0.61803398874989479</v>
      </c>
      <c r="K1776">
        <f t="shared" si="335"/>
        <v>2743.2929908222613</v>
      </c>
      <c r="L1776">
        <f t="shared" si="336"/>
        <v>240.98763699643968</v>
      </c>
      <c r="M1776">
        <f t="shared" si="333"/>
        <v>191.37006613436279</v>
      </c>
      <c r="N1776">
        <f t="shared" si="334"/>
        <v>184.06461307377458</v>
      </c>
      <c r="O1776">
        <f t="shared" si="325"/>
        <v>246.41550866033958</v>
      </c>
    </row>
    <row r="1777" spans="1:15" x14ac:dyDescent="0.25">
      <c r="A1777">
        <v>17730</v>
      </c>
      <c r="B1777">
        <v>260.18539099999998</v>
      </c>
      <c r="C1777">
        <v>582.56944399999998</v>
      </c>
      <c r="D1777">
        <f t="shared" si="326"/>
        <v>210.00423489957996</v>
      </c>
      <c r="E1777">
        <f t="shared" si="332"/>
        <v>7.9216388560212174E-3</v>
      </c>
      <c r="F1777">
        <f t="shared" si="329"/>
        <v>-0.98370351783318455</v>
      </c>
      <c r="G1777">
        <f t="shared" si="330"/>
        <v>55.33909762662033</v>
      </c>
      <c r="H1777">
        <f t="shared" si="331"/>
        <v>21.13765438662033</v>
      </c>
      <c r="I1777">
        <f t="shared" si="327"/>
        <v>7182.0342910720328</v>
      </c>
      <c r="J1777">
        <f t="shared" si="328"/>
        <v>0.61803398874989479</v>
      </c>
      <c r="K1777">
        <f t="shared" si="335"/>
        <v>2743.2929908222613</v>
      </c>
      <c r="L1777">
        <f t="shared" si="336"/>
        <v>241.01789496440367</v>
      </c>
      <c r="M1777">
        <f t="shared" si="333"/>
        <v>191.449282522923</v>
      </c>
      <c r="N1777">
        <f t="shared" si="334"/>
        <v>184.14382946233479</v>
      </c>
      <c r="O1777">
        <f t="shared" si="325"/>
        <v>246.4947250488998</v>
      </c>
    </row>
    <row r="1778" spans="1:15" x14ac:dyDescent="0.25">
      <c r="A1778">
        <v>17740</v>
      </c>
      <c r="B1778">
        <v>260.18539099999998</v>
      </c>
      <c r="C1778">
        <v>582.56944399999998</v>
      </c>
      <c r="D1778">
        <f t="shared" si="326"/>
        <v>210.08405113007382</v>
      </c>
      <c r="E1778">
        <f t="shared" si="332"/>
        <v>7.9816230493861447E-3</v>
      </c>
      <c r="F1778">
        <f t="shared" si="329"/>
        <v>-0.98370351783318455</v>
      </c>
      <c r="G1778">
        <f t="shared" si="330"/>
        <v>55.33909762662033</v>
      </c>
      <c r="H1778">
        <f t="shared" si="331"/>
        <v>21.13765438662033</v>
      </c>
      <c r="I1778">
        <f t="shared" si="327"/>
        <v>7182.0342910720328</v>
      </c>
      <c r="J1778">
        <f t="shared" si="328"/>
        <v>0.61803398874989479</v>
      </c>
      <c r="K1778">
        <f t="shared" si="335"/>
        <v>2743.2929908222613</v>
      </c>
      <c r="L1778">
        <f t="shared" si="336"/>
        <v>241.04838205159842</v>
      </c>
      <c r="M1778">
        <f t="shared" si="333"/>
        <v>191.52909875341686</v>
      </c>
      <c r="N1778">
        <f t="shared" si="334"/>
        <v>184.22364569282865</v>
      </c>
      <c r="O1778">
        <f t="shared" si="325"/>
        <v>246.57454127939366</v>
      </c>
    </row>
    <row r="1779" spans="1:15" x14ac:dyDescent="0.25">
      <c r="A1779">
        <v>17750</v>
      </c>
      <c r="B1779">
        <v>260.18539099999998</v>
      </c>
      <c r="C1779">
        <v>582.56944399999998</v>
      </c>
      <c r="D1779">
        <f t="shared" si="326"/>
        <v>210.16446720250156</v>
      </c>
      <c r="E1779">
        <f t="shared" si="332"/>
        <v>8.0416072427738072E-3</v>
      </c>
      <c r="F1779">
        <f t="shared" si="329"/>
        <v>-0.98370351783318455</v>
      </c>
      <c r="G1779">
        <f t="shared" si="330"/>
        <v>55.33909762662033</v>
      </c>
      <c r="H1779">
        <f t="shared" si="331"/>
        <v>21.13765438662033</v>
      </c>
      <c r="I1779">
        <f t="shared" si="327"/>
        <v>7182.0342910720328</v>
      </c>
      <c r="J1779">
        <f t="shared" si="328"/>
        <v>0.61803398874989479</v>
      </c>
      <c r="K1779">
        <f t="shared" si="335"/>
        <v>2743.2929908222613</v>
      </c>
      <c r="L1779">
        <f t="shared" si="336"/>
        <v>241.07909825802403</v>
      </c>
      <c r="M1779">
        <f t="shared" si="333"/>
        <v>191.6095148258446</v>
      </c>
      <c r="N1779">
        <f t="shared" si="334"/>
        <v>184.30406176525639</v>
      </c>
      <c r="O1779">
        <f t="shared" si="325"/>
        <v>246.65495735182139</v>
      </c>
    </row>
    <row r="1780" spans="1:15" x14ac:dyDescent="0.25">
      <c r="A1780">
        <v>17760</v>
      </c>
      <c r="B1780">
        <v>260.18539099999998</v>
      </c>
      <c r="C1780">
        <v>582.56944399999998</v>
      </c>
      <c r="D1780">
        <f t="shared" si="326"/>
        <v>210.2454831168626</v>
      </c>
      <c r="E1780">
        <f t="shared" si="332"/>
        <v>8.1015914361046264E-3</v>
      </c>
      <c r="F1780">
        <f t="shared" si="329"/>
        <v>-0.98370351783318455</v>
      </c>
      <c r="G1780">
        <f t="shared" si="330"/>
        <v>55.33909762662033</v>
      </c>
      <c r="H1780">
        <f t="shared" si="331"/>
        <v>21.13765438662033</v>
      </c>
      <c r="I1780">
        <f t="shared" si="327"/>
        <v>7182.0342910720328</v>
      </c>
      <c r="J1780">
        <f t="shared" si="328"/>
        <v>0.61803398874989479</v>
      </c>
      <c r="K1780">
        <f t="shared" si="335"/>
        <v>2743.2929908222613</v>
      </c>
      <c r="L1780">
        <f t="shared" si="336"/>
        <v>241.11004358368032</v>
      </c>
      <c r="M1780">
        <f t="shared" si="333"/>
        <v>191.69053074020565</v>
      </c>
      <c r="N1780">
        <f t="shared" si="334"/>
        <v>184.38507767961744</v>
      </c>
      <c r="O1780">
        <f t="shared" si="325"/>
        <v>246.73597326618244</v>
      </c>
    </row>
    <row r="1781" spans="1:15" x14ac:dyDescent="0.25">
      <c r="A1781">
        <v>17770</v>
      </c>
      <c r="B1781">
        <v>260.18539099999998</v>
      </c>
      <c r="C1781">
        <v>582.56944399999998</v>
      </c>
      <c r="D1781">
        <f t="shared" si="326"/>
        <v>210.32709887315741</v>
      </c>
      <c r="E1781">
        <f t="shared" si="332"/>
        <v>8.1615756294809213E-3</v>
      </c>
      <c r="F1781">
        <f t="shared" si="329"/>
        <v>-0.98370351783318455</v>
      </c>
      <c r="G1781">
        <f t="shared" si="330"/>
        <v>55.33909762662033</v>
      </c>
      <c r="H1781">
        <f t="shared" si="331"/>
        <v>21.13765438662033</v>
      </c>
      <c r="I1781">
        <f t="shared" si="327"/>
        <v>7182.0342910720328</v>
      </c>
      <c r="J1781">
        <f t="shared" si="328"/>
        <v>0.61803398874989479</v>
      </c>
      <c r="K1781">
        <f t="shared" si="335"/>
        <v>2743.2929908222613</v>
      </c>
      <c r="L1781">
        <f t="shared" si="336"/>
        <v>241.14121802856741</v>
      </c>
      <c r="M1781">
        <f t="shared" si="333"/>
        <v>191.77214649650045</v>
      </c>
      <c r="N1781">
        <f t="shared" si="334"/>
        <v>184.46669343591225</v>
      </c>
      <c r="O1781">
        <f t="shared" ref="O1781:O1844" si="337">+O1780+E1781*10</f>
        <v>246.81758902247725</v>
      </c>
    </row>
    <row r="1782" spans="1:15" x14ac:dyDescent="0.25">
      <c r="A1782">
        <v>17780</v>
      </c>
      <c r="B1782">
        <v>260.18539099999998</v>
      </c>
      <c r="C1782">
        <v>582.56944399999998</v>
      </c>
      <c r="D1782">
        <f t="shared" si="326"/>
        <v>210.40931447138598</v>
      </c>
      <c r="E1782">
        <f t="shared" si="332"/>
        <v>8.2215598228572162E-3</v>
      </c>
      <c r="F1782">
        <f t="shared" si="329"/>
        <v>-0.98370351783318455</v>
      </c>
      <c r="G1782">
        <f t="shared" si="330"/>
        <v>55.33909762662033</v>
      </c>
      <c r="H1782">
        <f t="shared" si="331"/>
        <v>21.13765438662033</v>
      </c>
      <c r="I1782">
        <f t="shared" si="327"/>
        <v>7182.0342910720328</v>
      </c>
      <c r="J1782">
        <f t="shared" si="328"/>
        <v>0.61803398874989479</v>
      </c>
      <c r="K1782">
        <f t="shared" si="335"/>
        <v>2743.2929908222613</v>
      </c>
      <c r="L1782">
        <f t="shared" si="336"/>
        <v>241.17262159268532</v>
      </c>
      <c r="M1782">
        <f t="shared" si="333"/>
        <v>191.85436209472903</v>
      </c>
      <c r="N1782">
        <f t="shared" si="334"/>
        <v>184.54890903414082</v>
      </c>
      <c r="O1782">
        <f t="shared" si="337"/>
        <v>246.89980462070582</v>
      </c>
    </row>
    <row r="1783" spans="1:15" x14ac:dyDescent="0.25">
      <c r="A1783">
        <v>17790</v>
      </c>
      <c r="B1783">
        <v>260.18539099999998</v>
      </c>
      <c r="C1783">
        <v>582.56944399999998</v>
      </c>
      <c r="D1783">
        <f t="shared" si="326"/>
        <v>210.49212991154798</v>
      </c>
      <c r="E1783">
        <f t="shared" si="332"/>
        <v>8.2815440161994047E-3</v>
      </c>
      <c r="F1783">
        <f t="shared" si="329"/>
        <v>-0.98370351783318455</v>
      </c>
      <c r="G1783">
        <f t="shared" si="330"/>
        <v>55.33909762662033</v>
      </c>
      <c r="H1783">
        <f t="shared" si="331"/>
        <v>21.13765438662033</v>
      </c>
      <c r="I1783">
        <f t="shared" si="327"/>
        <v>7182.0342910720328</v>
      </c>
      <c r="J1783">
        <f t="shared" si="328"/>
        <v>0.61803398874989479</v>
      </c>
      <c r="K1783">
        <f t="shared" si="335"/>
        <v>2743.2929908222613</v>
      </c>
      <c r="L1783">
        <f t="shared" si="336"/>
        <v>241.20425427603391</v>
      </c>
      <c r="M1783">
        <f t="shared" si="333"/>
        <v>191.93717753489102</v>
      </c>
      <c r="N1783">
        <f t="shared" si="334"/>
        <v>184.63172447430281</v>
      </c>
      <c r="O1783">
        <f t="shared" si="337"/>
        <v>246.98262006086782</v>
      </c>
    </row>
    <row r="1784" spans="1:15" x14ac:dyDescent="0.25">
      <c r="A1784">
        <v>17800</v>
      </c>
      <c r="B1784">
        <v>260.18539099999998</v>
      </c>
      <c r="C1784">
        <v>582.56944399999998</v>
      </c>
      <c r="D1784">
        <f t="shared" si="326"/>
        <v>210.57554519364362</v>
      </c>
      <c r="E1784">
        <f t="shared" si="332"/>
        <v>8.3415282095643303E-3</v>
      </c>
      <c r="F1784">
        <f t="shared" si="329"/>
        <v>-0.98370351783318455</v>
      </c>
      <c r="G1784">
        <f t="shared" si="330"/>
        <v>55.33909762662033</v>
      </c>
      <c r="H1784">
        <f t="shared" si="331"/>
        <v>21.13765438662033</v>
      </c>
      <c r="I1784">
        <f t="shared" si="327"/>
        <v>7182.0342910720328</v>
      </c>
      <c r="J1784">
        <f t="shared" si="328"/>
        <v>0.61803398874989479</v>
      </c>
      <c r="K1784">
        <f t="shared" si="335"/>
        <v>2743.2929908222613</v>
      </c>
      <c r="L1784">
        <f t="shared" si="336"/>
        <v>241.23611607861329</v>
      </c>
      <c r="M1784">
        <f t="shared" si="333"/>
        <v>192.02059281698666</v>
      </c>
      <c r="N1784">
        <f t="shared" si="334"/>
        <v>184.71513975639846</v>
      </c>
      <c r="O1784">
        <f t="shared" si="337"/>
        <v>247.06603534296346</v>
      </c>
    </row>
    <row r="1785" spans="1:15" x14ac:dyDescent="0.25">
      <c r="A1785">
        <v>17810</v>
      </c>
      <c r="B1785">
        <v>260.18539099999998</v>
      </c>
      <c r="C1785">
        <v>582.56944399999998</v>
      </c>
      <c r="D1785">
        <f t="shared" si="326"/>
        <v>210.65956031767314</v>
      </c>
      <c r="E1785">
        <f t="shared" si="332"/>
        <v>8.4015124029519946E-3</v>
      </c>
      <c r="F1785">
        <f t="shared" si="329"/>
        <v>-0.98370351783318455</v>
      </c>
      <c r="G1785">
        <f t="shared" si="330"/>
        <v>55.33909762662033</v>
      </c>
      <c r="H1785">
        <f t="shared" si="331"/>
        <v>21.13765438662033</v>
      </c>
      <c r="I1785">
        <f t="shared" si="327"/>
        <v>7182.0342910720328</v>
      </c>
      <c r="J1785">
        <f t="shared" si="328"/>
        <v>0.61803398874989479</v>
      </c>
      <c r="K1785">
        <f t="shared" si="335"/>
        <v>2743.2929908222613</v>
      </c>
      <c r="L1785">
        <f t="shared" si="336"/>
        <v>241.26820700042353</v>
      </c>
      <c r="M1785">
        <f t="shared" si="333"/>
        <v>192.10460794101618</v>
      </c>
      <c r="N1785">
        <f t="shared" si="334"/>
        <v>184.79915488042798</v>
      </c>
      <c r="O1785">
        <f t="shared" si="337"/>
        <v>247.15005046699298</v>
      </c>
    </row>
    <row r="1786" spans="1:15" x14ac:dyDescent="0.25">
      <c r="A1786">
        <v>17820</v>
      </c>
      <c r="B1786">
        <v>260.18539099999998</v>
      </c>
      <c r="C1786">
        <v>582.56944399999998</v>
      </c>
      <c r="D1786">
        <f t="shared" si="326"/>
        <v>210.74417528363597</v>
      </c>
      <c r="E1786">
        <f t="shared" si="332"/>
        <v>8.4614965962828137E-3</v>
      </c>
      <c r="F1786">
        <f t="shared" si="329"/>
        <v>-0.98370351783318455</v>
      </c>
      <c r="G1786">
        <f t="shared" si="330"/>
        <v>55.33909762662033</v>
      </c>
      <c r="H1786">
        <f t="shared" si="331"/>
        <v>21.13765438662033</v>
      </c>
      <c r="I1786">
        <f t="shared" si="327"/>
        <v>7182.0342910720328</v>
      </c>
      <c r="J1786">
        <f t="shared" si="328"/>
        <v>0.61803398874989479</v>
      </c>
      <c r="K1786">
        <f t="shared" si="335"/>
        <v>2743.2929908222613</v>
      </c>
      <c r="L1786">
        <f t="shared" si="336"/>
        <v>241.30052704146442</v>
      </c>
      <c r="M1786">
        <f t="shared" si="333"/>
        <v>192.18922290697901</v>
      </c>
      <c r="N1786">
        <f t="shared" si="334"/>
        <v>184.88376984639081</v>
      </c>
      <c r="O1786">
        <f t="shared" si="337"/>
        <v>247.23466543295581</v>
      </c>
    </row>
    <row r="1787" spans="1:15" x14ac:dyDescent="0.25">
      <c r="A1787">
        <v>17830</v>
      </c>
      <c r="B1787">
        <v>260.18539099999998</v>
      </c>
      <c r="C1787">
        <v>582.56944399999998</v>
      </c>
      <c r="D1787">
        <f t="shared" si="326"/>
        <v>210.82939009153256</v>
      </c>
      <c r="E1787">
        <f t="shared" si="332"/>
        <v>8.5214807896591086E-3</v>
      </c>
      <c r="F1787">
        <f t="shared" si="329"/>
        <v>-0.98370351783318455</v>
      </c>
      <c r="G1787">
        <f t="shared" si="330"/>
        <v>55.33909762662033</v>
      </c>
      <c r="H1787">
        <f t="shared" si="331"/>
        <v>21.13765438662033</v>
      </c>
      <c r="I1787">
        <f t="shared" si="327"/>
        <v>7182.0342910720328</v>
      </c>
      <c r="J1787">
        <f t="shared" si="328"/>
        <v>0.61803398874989479</v>
      </c>
      <c r="K1787">
        <f t="shared" si="335"/>
        <v>2743.2929908222613</v>
      </c>
      <c r="L1787">
        <f t="shared" si="336"/>
        <v>241.33307620173611</v>
      </c>
      <c r="M1787">
        <f t="shared" si="333"/>
        <v>192.2744377148756</v>
      </c>
      <c r="N1787">
        <f t="shared" si="334"/>
        <v>184.9689846542874</v>
      </c>
      <c r="O1787">
        <f t="shared" si="337"/>
        <v>247.3198802408524</v>
      </c>
    </row>
    <row r="1788" spans="1:15" x14ac:dyDescent="0.25">
      <c r="A1788">
        <v>17840</v>
      </c>
      <c r="B1788">
        <v>260.18539099999998</v>
      </c>
      <c r="C1788">
        <v>582.56944399999998</v>
      </c>
      <c r="D1788">
        <f t="shared" si="326"/>
        <v>210.91520474136269</v>
      </c>
      <c r="E1788">
        <f t="shared" si="332"/>
        <v>8.5814649830126648E-3</v>
      </c>
      <c r="F1788">
        <f t="shared" si="329"/>
        <v>-0.98370351783318455</v>
      </c>
      <c r="G1788">
        <f t="shared" si="330"/>
        <v>55.33909762662033</v>
      </c>
      <c r="H1788">
        <f t="shared" si="331"/>
        <v>21.13765438662033</v>
      </c>
      <c r="I1788">
        <f t="shared" si="327"/>
        <v>7182.0342910720328</v>
      </c>
      <c r="J1788">
        <f t="shared" si="328"/>
        <v>0.61803398874989479</v>
      </c>
      <c r="K1788">
        <f t="shared" si="335"/>
        <v>2743.2929908222613</v>
      </c>
      <c r="L1788">
        <f t="shared" si="336"/>
        <v>241.36585448123856</v>
      </c>
      <c r="M1788">
        <f t="shared" si="333"/>
        <v>192.36025236470573</v>
      </c>
      <c r="N1788">
        <f t="shared" si="334"/>
        <v>185.05479930411752</v>
      </c>
      <c r="O1788">
        <f t="shared" si="337"/>
        <v>247.40569489068253</v>
      </c>
    </row>
    <row r="1789" spans="1:15" x14ac:dyDescent="0.25">
      <c r="A1789">
        <v>17850</v>
      </c>
      <c r="B1789">
        <v>260.18539099999998</v>
      </c>
      <c r="C1789">
        <v>582.56944399999998</v>
      </c>
      <c r="D1789">
        <f t="shared" si="326"/>
        <v>211.00161923312669</v>
      </c>
      <c r="E1789">
        <f t="shared" si="332"/>
        <v>8.6414491764003291E-3</v>
      </c>
      <c r="F1789">
        <f t="shared" si="329"/>
        <v>-0.98370351783318455</v>
      </c>
      <c r="G1789">
        <f t="shared" si="330"/>
        <v>55.33909762662033</v>
      </c>
      <c r="H1789">
        <f t="shared" si="331"/>
        <v>21.13765438662033</v>
      </c>
      <c r="I1789">
        <f t="shared" si="327"/>
        <v>7182.0342910720328</v>
      </c>
      <c r="J1789">
        <f t="shared" si="328"/>
        <v>0.61803398874989479</v>
      </c>
      <c r="K1789">
        <f t="shared" si="335"/>
        <v>2743.2929908222613</v>
      </c>
      <c r="L1789">
        <f t="shared" si="336"/>
        <v>241.39886187997186</v>
      </c>
      <c r="M1789">
        <f t="shared" si="333"/>
        <v>192.44666685646973</v>
      </c>
      <c r="N1789">
        <f t="shared" si="334"/>
        <v>185.14121379588153</v>
      </c>
      <c r="O1789">
        <f t="shared" si="337"/>
        <v>247.49210938244653</v>
      </c>
    </row>
    <row r="1790" spans="1:15" x14ac:dyDescent="0.25">
      <c r="A1790">
        <v>17860</v>
      </c>
      <c r="B1790">
        <v>260.18539099999998</v>
      </c>
      <c r="C1790">
        <v>582.56944399999998</v>
      </c>
      <c r="D1790">
        <f t="shared" si="326"/>
        <v>211.08863356682411</v>
      </c>
      <c r="E1790">
        <f t="shared" si="332"/>
        <v>8.7014333697425176E-3</v>
      </c>
      <c r="F1790">
        <f t="shared" si="329"/>
        <v>-0.98370351783318455</v>
      </c>
      <c r="G1790">
        <f t="shared" si="330"/>
        <v>55.33909762662033</v>
      </c>
      <c r="H1790">
        <f t="shared" si="331"/>
        <v>21.13765438662033</v>
      </c>
      <c r="I1790">
        <f t="shared" si="327"/>
        <v>7182.0342910720328</v>
      </c>
      <c r="J1790">
        <f t="shared" si="328"/>
        <v>0.61803398874989479</v>
      </c>
      <c r="K1790">
        <f t="shared" si="335"/>
        <v>2743.2929908222613</v>
      </c>
      <c r="L1790">
        <f t="shared" si="336"/>
        <v>241.43209839793585</v>
      </c>
      <c r="M1790">
        <f t="shared" si="333"/>
        <v>192.53368119016716</v>
      </c>
      <c r="N1790">
        <f t="shared" si="334"/>
        <v>185.22822812957895</v>
      </c>
      <c r="O1790">
        <f t="shared" si="337"/>
        <v>247.57912371614395</v>
      </c>
    </row>
    <row r="1791" spans="1:15" x14ac:dyDescent="0.25">
      <c r="A1791">
        <v>17870</v>
      </c>
      <c r="B1791">
        <v>260.18539099999998</v>
      </c>
      <c r="C1791">
        <v>582.56944399999998</v>
      </c>
      <c r="D1791">
        <f t="shared" si="326"/>
        <v>211.17624774245519</v>
      </c>
      <c r="E1791">
        <f t="shared" si="332"/>
        <v>8.7614175631074431E-3</v>
      </c>
      <c r="F1791">
        <f t="shared" si="329"/>
        <v>-0.98370351783318455</v>
      </c>
      <c r="G1791">
        <f t="shared" si="330"/>
        <v>55.33909762662033</v>
      </c>
      <c r="H1791">
        <f t="shared" si="331"/>
        <v>21.13765438662033</v>
      </c>
      <c r="I1791">
        <f t="shared" si="327"/>
        <v>7182.0342910720328</v>
      </c>
      <c r="J1791">
        <f t="shared" si="328"/>
        <v>0.61803398874989479</v>
      </c>
      <c r="K1791">
        <f t="shared" si="335"/>
        <v>2743.2929908222613</v>
      </c>
      <c r="L1791">
        <f t="shared" si="336"/>
        <v>241.4655640351306</v>
      </c>
      <c r="M1791">
        <f t="shared" si="333"/>
        <v>192.62129536579823</v>
      </c>
      <c r="N1791">
        <f t="shared" si="334"/>
        <v>185.31584230521003</v>
      </c>
      <c r="O1791">
        <f t="shared" si="337"/>
        <v>247.66673789177503</v>
      </c>
    </row>
    <row r="1792" spans="1:15" x14ac:dyDescent="0.25">
      <c r="A1792">
        <v>17880</v>
      </c>
      <c r="B1792">
        <v>260.18539099999998</v>
      </c>
      <c r="C1792">
        <v>582.56944399999998</v>
      </c>
      <c r="D1792">
        <f t="shared" si="326"/>
        <v>211.26446176002003</v>
      </c>
      <c r="E1792">
        <f t="shared" si="332"/>
        <v>8.821401756483738E-3</v>
      </c>
      <c r="F1792">
        <f t="shared" si="329"/>
        <v>-0.98370351783318455</v>
      </c>
      <c r="G1792">
        <f t="shared" si="330"/>
        <v>55.33909762662033</v>
      </c>
      <c r="H1792">
        <f t="shared" si="331"/>
        <v>21.13765438662033</v>
      </c>
      <c r="I1792">
        <f t="shared" si="327"/>
        <v>7182.0342910720328</v>
      </c>
      <c r="J1792">
        <f t="shared" si="328"/>
        <v>0.61803398874989479</v>
      </c>
      <c r="K1792">
        <f t="shared" si="335"/>
        <v>2743.2929908222613</v>
      </c>
      <c r="L1792">
        <f t="shared" si="336"/>
        <v>241.4992587915562</v>
      </c>
      <c r="M1792">
        <f t="shared" si="333"/>
        <v>192.70950938336307</v>
      </c>
      <c r="N1792">
        <f t="shared" si="334"/>
        <v>185.40405632277486</v>
      </c>
      <c r="O1792">
        <f t="shared" si="337"/>
        <v>247.75495190933987</v>
      </c>
    </row>
    <row r="1793" spans="1:15" x14ac:dyDescent="0.25">
      <c r="A1793">
        <v>17890</v>
      </c>
      <c r="B1793">
        <v>260.18539099999998</v>
      </c>
      <c r="C1793">
        <v>582.56944399999998</v>
      </c>
      <c r="D1793">
        <f t="shared" si="326"/>
        <v>211.3532756195184</v>
      </c>
      <c r="E1793">
        <f t="shared" si="332"/>
        <v>8.8813859498372942E-3</v>
      </c>
      <c r="F1793">
        <f t="shared" si="329"/>
        <v>-0.98370351783318455</v>
      </c>
      <c r="G1793">
        <f t="shared" si="330"/>
        <v>55.33909762662033</v>
      </c>
      <c r="H1793">
        <f t="shared" si="331"/>
        <v>21.13765438662033</v>
      </c>
      <c r="I1793">
        <f t="shared" si="327"/>
        <v>7182.0342910720328</v>
      </c>
      <c r="J1793">
        <f t="shared" si="328"/>
        <v>0.61803398874989479</v>
      </c>
      <c r="K1793">
        <f t="shared" si="335"/>
        <v>2743.2929908222613</v>
      </c>
      <c r="L1793">
        <f t="shared" si="336"/>
        <v>241.53318266721251</v>
      </c>
      <c r="M1793">
        <f t="shared" si="333"/>
        <v>192.79832324286144</v>
      </c>
      <c r="N1793">
        <f t="shared" si="334"/>
        <v>185.49287018227324</v>
      </c>
      <c r="O1793">
        <f t="shared" si="337"/>
        <v>247.84376576883824</v>
      </c>
    </row>
    <row r="1794" spans="1:15" x14ac:dyDescent="0.25">
      <c r="A1794">
        <v>17900</v>
      </c>
      <c r="B1794">
        <v>260.18539099999998</v>
      </c>
      <c r="C1794">
        <v>582.56944399999998</v>
      </c>
      <c r="D1794">
        <f t="shared" si="326"/>
        <v>211.44268932095031</v>
      </c>
      <c r="E1794">
        <f t="shared" si="332"/>
        <v>8.9413701431908521E-3</v>
      </c>
      <c r="F1794">
        <f t="shared" si="329"/>
        <v>-0.98370351783318455</v>
      </c>
      <c r="G1794">
        <f t="shared" si="330"/>
        <v>55.33909762662033</v>
      </c>
      <c r="H1794">
        <f t="shared" si="331"/>
        <v>21.13765438662033</v>
      </c>
      <c r="I1794">
        <f t="shared" si="327"/>
        <v>7182.0342910720328</v>
      </c>
      <c r="J1794">
        <f t="shared" si="328"/>
        <v>0.61803398874989479</v>
      </c>
      <c r="K1794">
        <f t="shared" si="335"/>
        <v>2743.2929908222613</v>
      </c>
      <c r="L1794">
        <f t="shared" si="336"/>
        <v>241.56733566209957</v>
      </c>
      <c r="M1794">
        <f t="shared" si="333"/>
        <v>192.88773694429335</v>
      </c>
      <c r="N1794">
        <f t="shared" si="334"/>
        <v>185.58228388370514</v>
      </c>
      <c r="O1794">
        <f t="shared" si="337"/>
        <v>247.93317947027015</v>
      </c>
    </row>
    <row r="1795" spans="1:15" x14ac:dyDescent="0.25">
      <c r="A1795">
        <v>17910</v>
      </c>
      <c r="B1795">
        <v>260.18539099999998</v>
      </c>
      <c r="C1795">
        <v>582.56944399999998</v>
      </c>
      <c r="D1795">
        <f t="shared" si="326"/>
        <v>211.53270286431609</v>
      </c>
      <c r="E1795">
        <f t="shared" si="332"/>
        <v>9.0013543365785147E-3</v>
      </c>
      <c r="F1795">
        <f t="shared" si="329"/>
        <v>-0.98370351783318455</v>
      </c>
      <c r="G1795">
        <f t="shared" si="330"/>
        <v>55.33909762662033</v>
      </c>
      <c r="H1795">
        <f t="shared" si="331"/>
        <v>21.13765438662033</v>
      </c>
      <c r="I1795">
        <f t="shared" si="327"/>
        <v>7182.0342910720328</v>
      </c>
      <c r="J1795">
        <f t="shared" si="328"/>
        <v>0.61803398874989479</v>
      </c>
      <c r="K1795">
        <f t="shared" si="335"/>
        <v>2743.2929908222613</v>
      </c>
      <c r="L1795">
        <f t="shared" si="336"/>
        <v>241.6017177762175</v>
      </c>
      <c r="M1795">
        <f t="shared" si="333"/>
        <v>192.97775048765914</v>
      </c>
      <c r="N1795">
        <f t="shared" si="334"/>
        <v>185.67229742707093</v>
      </c>
      <c r="O1795">
        <f t="shared" si="337"/>
        <v>248.02319301363593</v>
      </c>
    </row>
    <row r="1796" spans="1:15" x14ac:dyDescent="0.25">
      <c r="A1796">
        <v>17920</v>
      </c>
      <c r="B1796">
        <v>260.18539099999998</v>
      </c>
      <c r="C1796">
        <v>582.56944399999998</v>
      </c>
      <c r="D1796">
        <f t="shared" ref="D1796:D1863" si="338">A*EXP(-E/(R_*$B$1))*A1796^2+(m*$B$1+b)*A1796+$B$4</f>
        <v>211.6233162496153</v>
      </c>
      <c r="E1796">
        <f t="shared" si="332"/>
        <v>9.0613385299207032E-3</v>
      </c>
      <c r="F1796">
        <f t="shared" si="329"/>
        <v>-0.98370351783318455</v>
      </c>
      <c r="G1796">
        <f t="shared" si="330"/>
        <v>55.33909762662033</v>
      </c>
      <c r="H1796">
        <f t="shared" si="331"/>
        <v>21.13765438662033</v>
      </c>
      <c r="I1796">
        <f t="shared" ref="I1796:I1859" si="339">+sigma_mod+10^2*G1796</f>
        <v>7182.0342910720328</v>
      </c>
      <c r="J1796">
        <f t="shared" ref="J1796:J1863" si="340">+G1796/(G1796+sigma_sens)</f>
        <v>0.61803398874989479</v>
      </c>
      <c r="K1796">
        <f t="shared" si="335"/>
        <v>2743.2929908222613</v>
      </c>
      <c r="L1796">
        <f t="shared" si="336"/>
        <v>241.63632900956611</v>
      </c>
      <c r="M1796">
        <f t="shared" si="333"/>
        <v>193.06836387295834</v>
      </c>
      <c r="N1796">
        <f t="shared" si="334"/>
        <v>185.76291081237014</v>
      </c>
      <c r="O1796">
        <f t="shared" si="337"/>
        <v>248.11380639893514</v>
      </c>
    </row>
    <row r="1797" spans="1:15" x14ac:dyDescent="0.25">
      <c r="A1797">
        <v>17930</v>
      </c>
      <c r="B1797">
        <v>260.18539099999998</v>
      </c>
      <c r="C1797">
        <v>582.56944399999998</v>
      </c>
      <c r="D1797">
        <f t="shared" si="338"/>
        <v>211.71452947684816</v>
      </c>
      <c r="E1797">
        <f t="shared" si="332"/>
        <v>9.1213227232856305E-3</v>
      </c>
      <c r="F1797">
        <f t="shared" ref="F1797:F1863" si="341">+A*EXP(-E/(R_*$B$1))*(10)^2+(m*$B$1+b)*10</f>
        <v>-0.98370351783318455</v>
      </c>
      <c r="G1797">
        <f t="shared" ref="G1797:G1863" si="342">+H1796+sigma_sens</f>
        <v>55.33909762662033</v>
      </c>
      <c r="H1797">
        <f t="shared" ref="H1797:H1860" si="343">+G1797*(1-J1797)</f>
        <v>21.13765438662033</v>
      </c>
      <c r="I1797">
        <f t="shared" si="339"/>
        <v>7182.0342910720328</v>
      </c>
      <c r="J1797">
        <f t="shared" si="340"/>
        <v>0.61803398874989479</v>
      </c>
      <c r="K1797">
        <f t="shared" si="335"/>
        <v>2743.2929908222613</v>
      </c>
      <c r="L1797">
        <f t="shared" si="336"/>
        <v>241.67116936214549</v>
      </c>
      <c r="M1797">
        <f t="shared" si="333"/>
        <v>193.1595771001912</v>
      </c>
      <c r="N1797">
        <f t="shared" si="334"/>
        <v>185.85412403960299</v>
      </c>
      <c r="O1797">
        <f t="shared" si="337"/>
        <v>248.205019626168</v>
      </c>
    </row>
    <row r="1798" spans="1:15" x14ac:dyDescent="0.25">
      <c r="A1798">
        <v>17940</v>
      </c>
      <c r="B1798">
        <v>260.18539099999998</v>
      </c>
      <c r="C1798">
        <v>582.56944399999998</v>
      </c>
      <c r="D1798">
        <f t="shared" si="338"/>
        <v>211.80634254601478</v>
      </c>
      <c r="E1798">
        <f t="shared" ref="E1798:E1861" si="344">+(D1798-D1797)/10</f>
        <v>9.1813069166619236E-3</v>
      </c>
      <c r="F1798">
        <f t="shared" si="341"/>
        <v>-0.98370351783318455</v>
      </c>
      <c r="G1798">
        <f t="shared" si="342"/>
        <v>55.33909762662033</v>
      </c>
      <c r="H1798">
        <f t="shared" si="343"/>
        <v>21.13765438662033</v>
      </c>
      <c r="I1798">
        <f t="shared" si="339"/>
        <v>7182.0342910720328</v>
      </c>
      <c r="J1798">
        <f t="shared" si="340"/>
        <v>0.61803398874989479</v>
      </c>
      <c r="K1798">
        <f t="shared" si="335"/>
        <v>2743.2929908222613</v>
      </c>
      <c r="L1798">
        <f t="shared" si="336"/>
        <v>241.70623883395569</v>
      </c>
      <c r="M1798">
        <f t="shared" ref="M1798:M1861" si="345">+M1797+E1798*10</f>
        <v>193.25139016935782</v>
      </c>
      <c r="N1798">
        <f t="shared" si="334"/>
        <v>185.94593710876961</v>
      </c>
      <c r="O1798">
        <f t="shared" si="337"/>
        <v>248.29683269533461</v>
      </c>
    </row>
    <row r="1799" spans="1:15" x14ac:dyDescent="0.25">
      <c r="A1799">
        <v>17950</v>
      </c>
      <c r="B1799">
        <v>260.18539099999998</v>
      </c>
      <c r="C1799">
        <v>582.56944399999998</v>
      </c>
      <c r="D1799">
        <f t="shared" si="338"/>
        <v>211.89875545711493</v>
      </c>
      <c r="E1799">
        <f t="shared" si="344"/>
        <v>9.2412911100154815E-3</v>
      </c>
      <c r="F1799">
        <f t="shared" si="341"/>
        <v>-0.98370351783318455</v>
      </c>
      <c r="G1799">
        <f t="shared" si="342"/>
        <v>55.33909762662033</v>
      </c>
      <c r="H1799">
        <f t="shared" si="343"/>
        <v>21.13765438662033</v>
      </c>
      <c r="I1799">
        <f t="shared" si="339"/>
        <v>7182.0342910720328</v>
      </c>
      <c r="J1799">
        <f t="shared" si="340"/>
        <v>0.61803398874989479</v>
      </c>
      <c r="K1799">
        <f t="shared" si="335"/>
        <v>2743.2929908222613</v>
      </c>
      <c r="L1799">
        <f t="shared" si="336"/>
        <v>241.74153742499661</v>
      </c>
      <c r="M1799">
        <f t="shared" si="345"/>
        <v>193.34380308045797</v>
      </c>
      <c r="N1799">
        <f t="shared" si="334"/>
        <v>186.03835001986977</v>
      </c>
      <c r="O1799">
        <f t="shared" si="337"/>
        <v>248.38924560643477</v>
      </c>
    </row>
    <row r="1800" spans="1:15" x14ac:dyDescent="0.25">
      <c r="A1800">
        <v>17960</v>
      </c>
      <c r="B1800">
        <v>260.18539099999998</v>
      </c>
      <c r="C1800">
        <v>582.56944399999998</v>
      </c>
      <c r="D1800">
        <f t="shared" si="338"/>
        <v>211.99176821014862</v>
      </c>
      <c r="E1800">
        <f t="shared" si="344"/>
        <v>9.3012753033690394E-3</v>
      </c>
      <c r="F1800">
        <f t="shared" si="341"/>
        <v>-0.98370351783318455</v>
      </c>
      <c r="G1800">
        <f t="shared" si="342"/>
        <v>55.33909762662033</v>
      </c>
      <c r="H1800">
        <f t="shared" si="343"/>
        <v>21.13765438662033</v>
      </c>
      <c r="I1800">
        <f t="shared" si="339"/>
        <v>7182.0342910720328</v>
      </c>
      <c r="J1800">
        <f t="shared" si="340"/>
        <v>0.61803398874989479</v>
      </c>
      <c r="K1800">
        <f t="shared" si="335"/>
        <v>2743.2929908222613</v>
      </c>
      <c r="L1800">
        <f t="shared" si="336"/>
        <v>241.77706513526829</v>
      </c>
      <c r="M1800">
        <f t="shared" si="345"/>
        <v>193.43681583349166</v>
      </c>
      <c r="N1800">
        <f t="shared" ref="N1800:N1863" si="346">+N1799+E1800*10</f>
        <v>186.13136277290346</v>
      </c>
      <c r="O1800">
        <f t="shared" si="337"/>
        <v>248.48225835946846</v>
      </c>
    </row>
    <row r="1801" spans="1:15" x14ac:dyDescent="0.25">
      <c r="A1801">
        <v>17970</v>
      </c>
      <c r="B1801">
        <v>260.18539099999998</v>
      </c>
      <c r="C1801">
        <v>582.56944399999998</v>
      </c>
      <c r="D1801">
        <f t="shared" si="338"/>
        <v>212.08538080511619</v>
      </c>
      <c r="E1801">
        <f t="shared" si="344"/>
        <v>9.361259496756702E-3</v>
      </c>
      <c r="F1801">
        <f t="shared" si="341"/>
        <v>-0.98370351783318455</v>
      </c>
      <c r="G1801">
        <f t="shared" si="342"/>
        <v>55.33909762662033</v>
      </c>
      <c r="H1801">
        <f t="shared" si="343"/>
        <v>21.13765438662033</v>
      </c>
      <c r="I1801">
        <f t="shared" si="339"/>
        <v>7182.0342910720328</v>
      </c>
      <c r="J1801">
        <f t="shared" si="340"/>
        <v>0.61803398874989479</v>
      </c>
      <c r="K1801">
        <f t="shared" si="335"/>
        <v>2743.2929908222613</v>
      </c>
      <c r="L1801">
        <f t="shared" si="336"/>
        <v>241.81282196477082</v>
      </c>
      <c r="M1801">
        <f t="shared" si="345"/>
        <v>193.53042842845923</v>
      </c>
      <c r="N1801">
        <f t="shared" si="346"/>
        <v>186.22497536787102</v>
      </c>
      <c r="O1801">
        <f t="shared" si="337"/>
        <v>248.57587095443603</v>
      </c>
    </row>
    <row r="1802" spans="1:15" x14ac:dyDescent="0.25">
      <c r="A1802">
        <v>17980</v>
      </c>
      <c r="B1802">
        <v>260.18539099999998</v>
      </c>
      <c r="C1802">
        <v>582.56944399999998</v>
      </c>
      <c r="D1802">
        <f t="shared" si="338"/>
        <v>212.17959324201718</v>
      </c>
      <c r="E1802">
        <f t="shared" si="344"/>
        <v>9.4212436900988905E-3</v>
      </c>
      <c r="F1802">
        <f t="shared" si="341"/>
        <v>-0.98370351783318455</v>
      </c>
      <c r="G1802">
        <f t="shared" si="342"/>
        <v>55.33909762662033</v>
      </c>
      <c r="H1802">
        <f t="shared" si="343"/>
        <v>21.13765438662033</v>
      </c>
      <c r="I1802">
        <f t="shared" si="339"/>
        <v>7182.0342910720328</v>
      </c>
      <c r="J1802">
        <f t="shared" si="340"/>
        <v>0.61803398874989479</v>
      </c>
      <c r="K1802">
        <f t="shared" si="335"/>
        <v>2743.2929908222613</v>
      </c>
      <c r="L1802">
        <f t="shared" si="336"/>
        <v>241.84880791350406</v>
      </c>
      <c r="M1802">
        <f t="shared" si="345"/>
        <v>193.62464086536022</v>
      </c>
      <c r="N1802">
        <f t="shared" si="346"/>
        <v>186.31918780477201</v>
      </c>
      <c r="O1802">
        <f t="shared" si="337"/>
        <v>248.67008339133702</v>
      </c>
    </row>
    <row r="1803" spans="1:15" x14ac:dyDescent="0.25">
      <c r="A1803">
        <v>17990</v>
      </c>
      <c r="B1803">
        <v>260.18539099999998</v>
      </c>
      <c r="C1803">
        <v>582.56944399999998</v>
      </c>
      <c r="D1803">
        <f t="shared" si="338"/>
        <v>212.27440552085181</v>
      </c>
      <c r="E1803">
        <f t="shared" si="344"/>
        <v>9.4812278834638161E-3</v>
      </c>
      <c r="F1803">
        <f t="shared" si="341"/>
        <v>-0.98370351783318455</v>
      </c>
      <c r="G1803">
        <f t="shared" si="342"/>
        <v>55.33909762662033</v>
      </c>
      <c r="H1803">
        <f t="shared" si="343"/>
        <v>21.13765438662033</v>
      </c>
      <c r="I1803">
        <f t="shared" si="339"/>
        <v>7182.0342910720328</v>
      </c>
      <c r="J1803">
        <f t="shared" si="340"/>
        <v>0.61803398874989479</v>
      </c>
      <c r="K1803">
        <f t="shared" si="335"/>
        <v>2743.2929908222613</v>
      </c>
      <c r="L1803">
        <f t="shared" si="336"/>
        <v>241.88502298146804</v>
      </c>
      <c r="M1803">
        <f t="shared" si="345"/>
        <v>193.71945314419486</v>
      </c>
      <c r="N1803">
        <f t="shared" si="346"/>
        <v>186.41400008360665</v>
      </c>
      <c r="O1803">
        <f t="shared" si="337"/>
        <v>248.76489567017165</v>
      </c>
    </row>
    <row r="1804" spans="1:15" x14ac:dyDescent="0.25">
      <c r="A1804">
        <v>18000</v>
      </c>
      <c r="B1804">
        <v>260.18539099999998</v>
      </c>
      <c r="C1804">
        <v>582.56944399999998</v>
      </c>
      <c r="D1804">
        <f t="shared" si="338"/>
        <v>212.36981764162033</v>
      </c>
      <c r="E1804">
        <f t="shared" si="344"/>
        <v>9.5412120768514803E-3</v>
      </c>
      <c r="F1804">
        <f t="shared" si="341"/>
        <v>-0.98370351783318455</v>
      </c>
      <c r="G1804">
        <f t="shared" si="342"/>
        <v>55.33909762662033</v>
      </c>
      <c r="H1804">
        <f t="shared" si="343"/>
        <v>21.13765438662033</v>
      </c>
      <c r="I1804">
        <f t="shared" si="339"/>
        <v>7182.0342910720328</v>
      </c>
      <c r="J1804">
        <f t="shared" si="340"/>
        <v>0.61803398874989479</v>
      </c>
      <c r="K1804">
        <f t="shared" si="335"/>
        <v>2743.2929908222613</v>
      </c>
      <c r="L1804">
        <f t="shared" si="336"/>
        <v>241.9214671686629</v>
      </c>
      <c r="M1804">
        <f t="shared" si="345"/>
        <v>193.81486526496337</v>
      </c>
      <c r="N1804">
        <f t="shared" si="346"/>
        <v>186.50941220437517</v>
      </c>
      <c r="O1804">
        <f t="shared" si="337"/>
        <v>248.86030779094017</v>
      </c>
    </row>
    <row r="1805" spans="1:15" x14ac:dyDescent="0.25">
      <c r="A1805">
        <v>18010</v>
      </c>
      <c r="B1805">
        <v>260.18539099999998</v>
      </c>
      <c r="C1805">
        <v>582.56944399999998</v>
      </c>
      <c r="D1805">
        <f t="shared" si="338"/>
        <v>212.46582960432215</v>
      </c>
      <c r="E1805">
        <f t="shared" si="344"/>
        <v>9.6011962701822995E-3</v>
      </c>
      <c r="F1805">
        <f t="shared" si="341"/>
        <v>-0.98370351783318455</v>
      </c>
      <c r="G1805">
        <f t="shared" si="342"/>
        <v>55.33909762662033</v>
      </c>
      <c r="H1805">
        <f t="shared" si="343"/>
        <v>21.13765438662033</v>
      </c>
      <c r="I1805">
        <f t="shared" si="339"/>
        <v>7182.0342910720328</v>
      </c>
      <c r="J1805">
        <f t="shared" si="340"/>
        <v>0.61803398874989479</v>
      </c>
      <c r="K1805">
        <f t="shared" si="335"/>
        <v>2743.2929908222613</v>
      </c>
      <c r="L1805">
        <f t="shared" si="336"/>
        <v>241.95814047508841</v>
      </c>
      <c r="M1805">
        <f t="shared" si="345"/>
        <v>193.9108772276652</v>
      </c>
      <c r="N1805">
        <f t="shared" si="346"/>
        <v>186.60542416707699</v>
      </c>
      <c r="O1805">
        <f t="shared" si="337"/>
        <v>248.95631975364199</v>
      </c>
    </row>
    <row r="1806" spans="1:15" x14ac:dyDescent="0.25">
      <c r="A1806">
        <v>18020</v>
      </c>
      <c r="B1806">
        <v>260.18539099999998</v>
      </c>
      <c r="C1806">
        <v>582.56944399999998</v>
      </c>
      <c r="D1806">
        <f t="shared" si="338"/>
        <v>212.56244140895762</v>
      </c>
      <c r="E1806">
        <f t="shared" si="344"/>
        <v>9.661180463547225E-3</v>
      </c>
      <c r="F1806">
        <f t="shared" si="341"/>
        <v>-0.98370351783318455</v>
      </c>
      <c r="G1806">
        <f t="shared" si="342"/>
        <v>55.33909762662033</v>
      </c>
      <c r="H1806">
        <f t="shared" si="343"/>
        <v>21.13765438662033</v>
      </c>
      <c r="I1806">
        <f t="shared" si="339"/>
        <v>7182.0342910720328</v>
      </c>
      <c r="J1806">
        <f t="shared" si="340"/>
        <v>0.61803398874989479</v>
      </c>
      <c r="K1806">
        <f t="shared" si="335"/>
        <v>2743.2929908222613</v>
      </c>
      <c r="L1806">
        <f t="shared" si="336"/>
        <v>241.99504290074469</v>
      </c>
      <c r="M1806">
        <f t="shared" si="345"/>
        <v>194.00748903230067</v>
      </c>
      <c r="N1806">
        <f t="shared" si="346"/>
        <v>186.70203597171246</v>
      </c>
      <c r="O1806">
        <f t="shared" si="337"/>
        <v>249.05293155827746</v>
      </c>
    </row>
    <row r="1807" spans="1:15" x14ac:dyDescent="0.25">
      <c r="A1807">
        <v>18030</v>
      </c>
      <c r="B1807">
        <v>260.18539099999998</v>
      </c>
      <c r="C1807">
        <v>582.56944399999998</v>
      </c>
      <c r="D1807">
        <f t="shared" si="338"/>
        <v>212.65965305552697</v>
      </c>
      <c r="E1807">
        <f t="shared" si="344"/>
        <v>9.7211646569348893E-3</v>
      </c>
      <c r="F1807">
        <f t="shared" si="341"/>
        <v>-0.98370351783318455</v>
      </c>
      <c r="G1807">
        <f t="shared" si="342"/>
        <v>55.33909762662033</v>
      </c>
      <c r="H1807">
        <f t="shared" si="343"/>
        <v>21.13765438662033</v>
      </c>
      <c r="I1807">
        <f t="shared" si="339"/>
        <v>7182.0342910720328</v>
      </c>
      <c r="J1807">
        <f t="shared" si="340"/>
        <v>0.61803398874989479</v>
      </c>
      <c r="K1807">
        <f t="shared" si="335"/>
        <v>2743.2929908222613</v>
      </c>
      <c r="L1807">
        <f t="shared" si="336"/>
        <v>242.03217444563185</v>
      </c>
      <c r="M1807">
        <f t="shared" si="345"/>
        <v>194.10470067887002</v>
      </c>
      <c r="N1807">
        <f t="shared" si="346"/>
        <v>186.79924761828181</v>
      </c>
      <c r="O1807">
        <f t="shared" si="337"/>
        <v>249.15014320484681</v>
      </c>
    </row>
    <row r="1808" spans="1:15" x14ac:dyDescent="0.25">
      <c r="A1808">
        <v>18040</v>
      </c>
      <c r="B1808">
        <v>260.18539099999998</v>
      </c>
      <c r="C1808">
        <v>582.56944399999998</v>
      </c>
      <c r="D1808">
        <f t="shared" si="338"/>
        <v>212.75746454402974</v>
      </c>
      <c r="E1808">
        <f t="shared" si="344"/>
        <v>9.7811488502770778E-3</v>
      </c>
      <c r="F1808">
        <f t="shared" si="341"/>
        <v>-0.98370351783318455</v>
      </c>
      <c r="G1808">
        <f t="shared" si="342"/>
        <v>55.33909762662033</v>
      </c>
      <c r="H1808">
        <f t="shared" si="343"/>
        <v>21.13765438662033</v>
      </c>
      <c r="I1808">
        <f t="shared" si="339"/>
        <v>7182.0342910720328</v>
      </c>
      <c r="J1808">
        <f t="shared" si="340"/>
        <v>0.61803398874989479</v>
      </c>
      <c r="K1808">
        <f t="shared" si="335"/>
        <v>2743.2929908222613</v>
      </c>
      <c r="L1808">
        <f t="shared" si="336"/>
        <v>242.06953510974969</v>
      </c>
      <c r="M1808">
        <f t="shared" si="345"/>
        <v>194.20251216737279</v>
      </c>
      <c r="N1808">
        <f t="shared" si="346"/>
        <v>186.89705910678458</v>
      </c>
      <c r="O1808">
        <f t="shared" si="337"/>
        <v>249.24795469334958</v>
      </c>
    </row>
    <row r="1809" spans="1:15" x14ac:dyDescent="0.25">
      <c r="A1809">
        <v>18050</v>
      </c>
      <c r="B1809">
        <v>260.18539099999998</v>
      </c>
      <c r="C1809">
        <v>582.56944399999998</v>
      </c>
      <c r="D1809">
        <f t="shared" si="338"/>
        <v>212.85587587446616</v>
      </c>
      <c r="E1809">
        <f t="shared" si="344"/>
        <v>9.8411330436420034E-3</v>
      </c>
      <c r="F1809">
        <f t="shared" si="341"/>
        <v>-0.98370351783318455</v>
      </c>
      <c r="G1809">
        <f t="shared" si="342"/>
        <v>55.33909762662033</v>
      </c>
      <c r="H1809">
        <f t="shared" si="343"/>
        <v>21.13765438662033</v>
      </c>
      <c r="I1809">
        <f t="shared" si="339"/>
        <v>7182.0342910720328</v>
      </c>
      <c r="J1809">
        <f t="shared" si="340"/>
        <v>0.61803398874989479</v>
      </c>
      <c r="K1809">
        <f t="shared" si="335"/>
        <v>2743.2929908222613</v>
      </c>
      <c r="L1809">
        <f t="shared" si="336"/>
        <v>242.1071248930983</v>
      </c>
      <c r="M1809">
        <f t="shared" si="345"/>
        <v>194.30092349780921</v>
      </c>
      <c r="N1809">
        <f t="shared" si="346"/>
        <v>186.995470437221</v>
      </c>
      <c r="O1809">
        <f t="shared" si="337"/>
        <v>249.346366023786</v>
      </c>
    </row>
    <row r="1810" spans="1:15" x14ac:dyDescent="0.25">
      <c r="A1810">
        <v>18060</v>
      </c>
      <c r="B1810">
        <v>260.18539099999998</v>
      </c>
      <c r="C1810">
        <v>582.56944399999998</v>
      </c>
      <c r="D1810">
        <f t="shared" si="338"/>
        <v>212.95488704683646</v>
      </c>
      <c r="E1810">
        <f t="shared" si="344"/>
        <v>9.9011172370296659E-3</v>
      </c>
      <c r="F1810">
        <f t="shared" si="341"/>
        <v>-0.98370351783318455</v>
      </c>
      <c r="G1810">
        <f t="shared" si="342"/>
        <v>55.33909762662033</v>
      </c>
      <c r="H1810">
        <f t="shared" si="343"/>
        <v>21.13765438662033</v>
      </c>
      <c r="I1810">
        <f t="shared" si="339"/>
        <v>7182.0342910720328</v>
      </c>
      <c r="J1810">
        <f t="shared" si="340"/>
        <v>0.61803398874989479</v>
      </c>
      <c r="K1810">
        <f t="shared" si="335"/>
        <v>2743.2929908222613</v>
      </c>
      <c r="L1810">
        <f t="shared" si="336"/>
        <v>242.14494379567779</v>
      </c>
      <c r="M1810">
        <f t="shared" si="345"/>
        <v>194.3999346701795</v>
      </c>
      <c r="N1810">
        <f t="shared" si="346"/>
        <v>187.0944816095913</v>
      </c>
      <c r="O1810">
        <f t="shared" si="337"/>
        <v>249.4453771961563</v>
      </c>
    </row>
    <row r="1811" spans="1:15" x14ac:dyDescent="0.25">
      <c r="A1811">
        <v>18070</v>
      </c>
      <c r="B1811">
        <v>260.18539099999998</v>
      </c>
      <c r="C1811">
        <v>582.56944399999998</v>
      </c>
      <c r="D1811">
        <f t="shared" si="338"/>
        <v>213.05449806114007</v>
      </c>
      <c r="E1811">
        <f t="shared" si="344"/>
        <v>9.9611014303604868E-3</v>
      </c>
      <c r="F1811">
        <f t="shared" si="341"/>
        <v>-0.98370351783318455</v>
      </c>
      <c r="G1811">
        <f t="shared" si="342"/>
        <v>55.33909762662033</v>
      </c>
      <c r="H1811">
        <f t="shared" si="343"/>
        <v>21.13765438662033</v>
      </c>
      <c r="I1811">
        <f t="shared" si="339"/>
        <v>7182.0342910720328</v>
      </c>
      <c r="J1811">
        <f t="shared" si="340"/>
        <v>0.61803398874989479</v>
      </c>
      <c r="K1811">
        <f t="shared" si="335"/>
        <v>2743.2929908222613</v>
      </c>
      <c r="L1811">
        <f t="shared" si="336"/>
        <v>242.1829918174879</v>
      </c>
      <c r="M1811">
        <f t="shared" si="345"/>
        <v>194.49954568448311</v>
      </c>
      <c r="N1811">
        <f t="shared" si="346"/>
        <v>187.1940926238949</v>
      </c>
      <c r="O1811">
        <f t="shared" si="337"/>
        <v>249.54498821045991</v>
      </c>
    </row>
    <row r="1812" spans="1:15" x14ac:dyDescent="0.25">
      <c r="A1812">
        <v>18080</v>
      </c>
      <c r="B1812">
        <v>260.18539099999998</v>
      </c>
      <c r="C1812">
        <v>582.56944399999998</v>
      </c>
      <c r="D1812">
        <f t="shared" si="338"/>
        <v>213.15470891737743</v>
      </c>
      <c r="E1812">
        <f t="shared" si="344"/>
        <v>1.002108562373678E-2</v>
      </c>
      <c r="F1812">
        <f t="shared" si="341"/>
        <v>-0.98370351783318455</v>
      </c>
      <c r="G1812">
        <f t="shared" si="342"/>
        <v>55.33909762662033</v>
      </c>
      <c r="H1812">
        <f t="shared" si="343"/>
        <v>21.13765438662033</v>
      </c>
      <c r="I1812">
        <f t="shared" si="339"/>
        <v>7182.0342910720328</v>
      </c>
      <c r="J1812">
        <f t="shared" si="340"/>
        <v>0.61803398874989479</v>
      </c>
      <c r="K1812">
        <f t="shared" si="335"/>
        <v>2743.2929908222613</v>
      </c>
      <c r="L1812">
        <f t="shared" si="336"/>
        <v>242.22126895852887</v>
      </c>
      <c r="M1812">
        <f t="shared" si="345"/>
        <v>194.59975654072048</v>
      </c>
      <c r="N1812">
        <f t="shared" si="346"/>
        <v>187.29430348013227</v>
      </c>
      <c r="O1812">
        <f t="shared" si="337"/>
        <v>249.64519906669727</v>
      </c>
    </row>
    <row r="1813" spans="1:15" x14ac:dyDescent="0.25">
      <c r="A1813">
        <v>18090</v>
      </c>
      <c r="B1813">
        <v>260.18539099999998</v>
      </c>
      <c r="C1813">
        <v>582.56944399999998</v>
      </c>
      <c r="D1813">
        <f t="shared" si="338"/>
        <v>213.25551961554856</v>
      </c>
      <c r="E1813">
        <f t="shared" si="344"/>
        <v>1.0081069817113075E-2</v>
      </c>
      <c r="F1813">
        <f t="shared" si="341"/>
        <v>-0.98370351783318455</v>
      </c>
      <c r="G1813">
        <f t="shared" si="342"/>
        <v>55.33909762662033</v>
      </c>
      <c r="H1813">
        <f t="shared" si="343"/>
        <v>21.13765438662033</v>
      </c>
      <c r="I1813">
        <f t="shared" si="339"/>
        <v>7182.0342910720328</v>
      </c>
      <c r="J1813">
        <f t="shared" si="340"/>
        <v>0.61803398874989479</v>
      </c>
      <c r="K1813">
        <f t="shared" si="335"/>
        <v>2743.2929908222613</v>
      </c>
      <c r="L1813">
        <f t="shared" si="336"/>
        <v>242.25977521880063</v>
      </c>
      <c r="M1813">
        <f t="shared" si="345"/>
        <v>194.70056723889161</v>
      </c>
      <c r="N1813">
        <f t="shared" si="346"/>
        <v>187.3951141783034</v>
      </c>
      <c r="O1813">
        <f t="shared" si="337"/>
        <v>249.7460097648684</v>
      </c>
    </row>
    <row r="1814" spans="1:15" x14ac:dyDescent="0.25">
      <c r="A1814">
        <v>18100</v>
      </c>
      <c r="B1814">
        <v>260.18539099999998</v>
      </c>
      <c r="C1814">
        <v>582.56944399999998</v>
      </c>
      <c r="D1814">
        <f t="shared" si="338"/>
        <v>213.35693015565312</v>
      </c>
      <c r="E1814">
        <f t="shared" si="344"/>
        <v>1.0141054010455263E-2</v>
      </c>
      <c r="F1814">
        <f t="shared" si="341"/>
        <v>-0.98370351783318455</v>
      </c>
      <c r="G1814">
        <f t="shared" si="342"/>
        <v>55.33909762662033</v>
      </c>
      <c r="H1814">
        <f t="shared" si="343"/>
        <v>21.13765438662033</v>
      </c>
      <c r="I1814">
        <f t="shared" si="339"/>
        <v>7182.0342910720328</v>
      </c>
      <c r="J1814">
        <f t="shared" si="340"/>
        <v>0.61803398874989479</v>
      </c>
      <c r="K1814">
        <f t="shared" si="335"/>
        <v>2743.2929908222613</v>
      </c>
      <c r="L1814">
        <f t="shared" si="336"/>
        <v>242.29851059830307</v>
      </c>
      <c r="M1814">
        <f t="shared" si="345"/>
        <v>194.80197777899616</v>
      </c>
      <c r="N1814">
        <f t="shared" si="346"/>
        <v>187.49652471840795</v>
      </c>
      <c r="O1814">
        <f t="shared" si="337"/>
        <v>249.84742030497296</v>
      </c>
    </row>
    <row r="1815" spans="1:15" x14ac:dyDescent="0.25">
      <c r="A1815">
        <v>18110</v>
      </c>
      <c r="B1815">
        <v>260.18539099999998</v>
      </c>
      <c r="C1815">
        <v>582.56944399999998</v>
      </c>
      <c r="D1815">
        <f t="shared" si="338"/>
        <v>213.45894053769132</v>
      </c>
      <c r="E1815">
        <f t="shared" si="344"/>
        <v>1.0201038203820189E-2</v>
      </c>
      <c r="F1815">
        <f t="shared" si="341"/>
        <v>-0.98370351783318455</v>
      </c>
      <c r="G1815">
        <f t="shared" si="342"/>
        <v>55.33909762662033</v>
      </c>
      <c r="H1815">
        <f t="shared" si="343"/>
        <v>21.13765438662033</v>
      </c>
      <c r="I1815">
        <f t="shared" si="339"/>
        <v>7182.0342910720328</v>
      </c>
      <c r="J1815">
        <f t="shared" si="340"/>
        <v>0.61803398874989479</v>
      </c>
      <c r="K1815">
        <f t="shared" si="335"/>
        <v>2743.2929908222613</v>
      </c>
      <c r="L1815">
        <f t="shared" si="336"/>
        <v>242.3374750970363</v>
      </c>
      <c r="M1815">
        <f t="shared" si="345"/>
        <v>194.90398816103436</v>
      </c>
      <c r="N1815">
        <f t="shared" si="346"/>
        <v>187.59853510044616</v>
      </c>
      <c r="O1815">
        <f t="shared" si="337"/>
        <v>249.94943068701116</v>
      </c>
    </row>
    <row r="1816" spans="1:15" x14ac:dyDescent="0.25">
      <c r="A1816">
        <v>18120</v>
      </c>
      <c r="B1816">
        <v>260.18539099999998</v>
      </c>
      <c r="C1816">
        <v>582.56944399999998</v>
      </c>
      <c r="D1816">
        <f t="shared" si="338"/>
        <v>213.56155076166328</v>
      </c>
      <c r="E1816">
        <f t="shared" si="344"/>
        <v>1.0261022397196484E-2</v>
      </c>
      <c r="F1816">
        <f t="shared" si="341"/>
        <v>-0.98370351783318455</v>
      </c>
      <c r="G1816">
        <f t="shared" si="342"/>
        <v>55.33909762662033</v>
      </c>
      <c r="H1816">
        <f t="shared" si="343"/>
        <v>21.13765438662033</v>
      </c>
      <c r="I1816">
        <f t="shared" si="339"/>
        <v>7182.0342910720328</v>
      </c>
      <c r="J1816">
        <f t="shared" si="340"/>
        <v>0.61803398874989479</v>
      </c>
      <c r="K1816">
        <f t="shared" si="335"/>
        <v>2743.2929908222613</v>
      </c>
      <c r="L1816">
        <f t="shared" si="336"/>
        <v>242.37666871500036</v>
      </c>
      <c r="M1816">
        <f t="shared" si="345"/>
        <v>195.00659838500633</v>
      </c>
      <c r="N1816">
        <f t="shared" si="346"/>
        <v>187.70114532441812</v>
      </c>
      <c r="O1816">
        <f t="shared" si="337"/>
        <v>250.05204091098312</v>
      </c>
    </row>
    <row r="1817" spans="1:15" x14ac:dyDescent="0.25">
      <c r="A1817">
        <v>18130</v>
      </c>
      <c r="B1817">
        <v>260.18539099999998</v>
      </c>
      <c r="C1817">
        <v>582.56944399999998</v>
      </c>
      <c r="D1817">
        <f t="shared" si="338"/>
        <v>213.66476082756878</v>
      </c>
      <c r="E1817">
        <f t="shared" si="344"/>
        <v>1.0321006590550042E-2</v>
      </c>
      <c r="F1817">
        <f t="shared" si="341"/>
        <v>-0.98370351783318455</v>
      </c>
      <c r="G1817">
        <f t="shared" si="342"/>
        <v>55.33909762662033</v>
      </c>
      <c r="H1817">
        <f t="shared" si="343"/>
        <v>21.13765438662033</v>
      </c>
      <c r="I1817">
        <f t="shared" si="339"/>
        <v>7182.0342910720328</v>
      </c>
      <c r="J1817">
        <f t="shared" si="340"/>
        <v>0.61803398874989479</v>
      </c>
      <c r="K1817">
        <f t="shared" si="335"/>
        <v>2743.2929908222613</v>
      </c>
      <c r="L1817">
        <f t="shared" si="336"/>
        <v>242.41609145219513</v>
      </c>
      <c r="M1817">
        <f t="shared" si="345"/>
        <v>195.10980845091183</v>
      </c>
      <c r="N1817">
        <f t="shared" si="346"/>
        <v>187.80435539032362</v>
      </c>
      <c r="O1817">
        <f t="shared" si="337"/>
        <v>250.15525097688862</v>
      </c>
    </row>
    <row r="1818" spans="1:15" x14ac:dyDescent="0.25">
      <c r="A1818">
        <v>18140</v>
      </c>
      <c r="B1818">
        <v>260.18539099999998</v>
      </c>
      <c r="C1818">
        <v>582.56944399999998</v>
      </c>
      <c r="D1818">
        <f t="shared" si="338"/>
        <v>213.76857073540782</v>
      </c>
      <c r="E1818">
        <f t="shared" si="344"/>
        <v>1.0380990783903598E-2</v>
      </c>
      <c r="F1818">
        <f t="shared" si="341"/>
        <v>-0.98370351783318455</v>
      </c>
      <c r="G1818">
        <f t="shared" si="342"/>
        <v>55.33909762662033</v>
      </c>
      <c r="H1818">
        <f t="shared" si="343"/>
        <v>21.13765438662033</v>
      </c>
      <c r="I1818">
        <f t="shared" si="339"/>
        <v>7182.0342910720328</v>
      </c>
      <c r="J1818">
        <f t="shared" si="340"/>
        <v>0.61803398874989479</v>
      </c>
      <c r="K1818">
        <f t="shared" si="335"/>
        <v>2743.2929908222613</v>
      </c>
      <c r="L1818">
        <f t="shared" si="336"/>
        <v>242.45574330862067</v>
      </c>
      <c r="M1818">
        <f t="shared" si="345"/>
        <v>195.21361835875086</v>
      </c>
      <c r="N1818">
        <f t="shared" si="346"/>
        <v>187.90816529816266</v>
      </c>
      <c r="O1818">
        <f t="shared" si="337"/>
        <v>250.25906088472766</v>
      </c>
    </row>
    <row r="1819" spans="1:15" x14ac:dyDescent="0.25">
      <c r="A1819">
        <v>18150</v>
      </c>
      <c r="B1819">
        <v>260.18539099999998</v>
      </c>
      <c r="C1819">
        <v>582.56944399999998</v>
      </c>
      <c r="D1819">
        <f t="shared" si="338"/>
        <v>213.87298048518051</v>
      </c>
      <c r="E1819">
        <f t="shared" si="344"/>
        <v>1.0440974977268525E-2</v>
      </c>
      <c r="F1819">
        <f t="shared" si="341"/>
        <v>-0.98370351783318455</v>
      </c>
      <c r="G1819">
        <f t="shared" si="342"/>
        <v>55.33909762662033</v>
      </c>
      <c r="H1819">
        <f t="shared" si="343"/>
        <v>21.13765438662033</v>
      </c>
      <c r="I1819">
        <f t="shared" si="339"/>
        <v>7182.0342910720328</v>
      </c>
      <c r="J1819">
        <f t="shared" si="340"/>
        <v>0.61803398874989479</v>
      </c>
      <c r="K1819">
        <f t="shared" si="335"/>
        <v>2743.2929908222613</v>
      </c>
      <c r="L1819">
        <f t="shared" si="336"/>
        <v>242.49562428427694</v>
      </c>
      <c r="M1819">
        <f t="shared" si="345"/>
        <v>195.31802810852355</v>
      </c>
      <c r="N1819">
        <f t="shared" si="346"/>
        <v>188.01257504793534</v>
      </c>
      <c r="O1819">
        <f t="shared" si="337"/>
        <v>250.36347063450035</v>
      </c>
    </row>
    <row r="1820" spans="1:15" x14ac:dyDescent="0.25">
      <c r="A1820">
        <v>18160</v>
      </c>
      <c r="B1820">
        <v>260.18539099999998</v>
      </c>
      <c r="C1820">
        <v>582.56944399999998</v>
      </c>
      <c r="D1820">
        <f t="shared" si="338"/>
        <v>213.97799007688707</v>
      </c>
      <c r="E1820">
        <f t="shared" si="344"/>
        <v>1.0500959170656188E-2</v>
      </c>
      <c r="F1820">
        <f t="shared" si="341"/>
        <v>-0.98370351783318455</v>
      </c>
      <c r="G1820">
        <f t="shared" si="342"/>
        <v>55.33909762662033</v>
      </c>
      <c r="H1820">
        <f t="shared" si="343"/>
        <v>21.13765438662033</v>
      </c>
      <c r="I1820">
        <f t="shared" si="339"/>
        <v>7182.0342910720328</v>
      </c>
      <c r="J1820">
        <f t="shared" si="340"/>
        <v>0.61803398874989479</v>
      </c>
      <c r="K1820">
        <f t="shared" si="335"/>
        <v>2743.2929908222613</v>
      </c>
      <c r="L1820">
        <f t="shared" si="336"/>
        <v>242.53573437916413</v>
      </c>
      <c r="M1820">
        <f t="shared" si="345"/>
        <v>195.42303770023011</v>
      </c>
      <c r="N1820">
        <f t="shared" si="346"/>
        <v>188.1175846396419</v>
      </c>
      <c r="O1820">
        <f t="shared" si="337"/>
        <v>250.46848022620691</v>
      </c>
    </row>
    <row r="1821" spans="1:15" x14ac:dyDescent="0.25">
      <c r="A1821">
        <v>18170</v>
      </c>
      <c r="B1821">
        <v>260.18539099999998</v>
      </c>
      <c r="C1821">
        <v>582.56944399999998</v>
      </c>
      <c r="D1821">
        <f t="shared" si="338"/>
        <v>214.08359951052705</v>
      </c>
      <c r="E1821">
        <f t="shared" si="344"/>
        <v>1.0560943363998376E-2</v>
      </c>
      <c r="F1821">
        <f t="shared" si="341"/>
        <v>-0.98370351783318455</v>
      </c>
      <c r="G1821">
        <f t="shared" si="342"/>
        <v>55.33909762662033</v>
      </c>
      <c r="H1821">
        <f t="shared" si="343"/>
        <v>21.13765438662033</v>
      </c>
      <c r="I1821">
        <f t="shared" si="339"/>
        <v>7182.0342910720328</v>
      </c>
      <c r="J1821">
        <f t="shared" si="340"/>
        <v>0.61803398874989479</v>
      </c>
      <c r="K1821">
        <f t="shared" si="335"/>
        <v>2743.2929908222613</v>
      </c>
      <c r="L1821">
        <f t="shared" si="336"/>
        <v>242.57607359328196</v>
      </c>
      <c r="M1821">
        <f t="shared" si="345"/>
        <v>195.52864713387009</v>
      </c>
      <c r="N1821">
        <f t="shared" si="346"/>
        <v>188.22319407328189</v>
      </c>
      <c r="O1821">
        <f t="shared" si="337"/>
        <v>250.57408965984689</v>
      </c>
    </row>
    <row r="1822" spans="1:15" x14ac:dyDescent="0.25">
      <c r="A1822">
        <v>18180</v>
      </c>
      <c r="B1822">
        <v>260.18539099999998</v>
      </c>
      <c r="C1822">
        <v>582.56944399999998</v>
      </c>
      <c r="D1822">
        <f t="shared" si="338"/>
        <v>214.18980878610068</v>
      </c>
      <c r="E1822">
        <f t="shared" si="344"/>
        <v>1.0620927557363302E-2</v>
      </c>
      <c r="F1822">
        <f t="shared" si="341"/>
        <v>-0.98370351783318455</v>
      </c>
      <c r="G1822">
        <f t="shared" si="342"/>
        <v>55.33909762662033</v>
      </c>
      <c r="H1822">
        <f t="shared" si="343"/>
        <v>21.13765438662033</v>
      </c>
      <c r="I1822">
        <f t="shared" si="339"/>
        <v>7182.0342910720328</v>
      </c>
      <c r="J1822">
        <f t="shared" si="340"/>
        <v>0.61803398874989479</v>
      </c>
      <c r="K1822">
        <f t="shared" si="335"/>
        <v>2743.2929908222613</v>
      </c>
      <c r="L1822">
        <f t="shared" si="336"/>
        <v>242.61664192663059</v>
      </c>
      <c r="M1822">
        <f t="shared" si="345"/>
        <v>195.63485640944373</v>
      </c>
      <c r="N1822">
        <f t="shared" si="346"/>
        <v>188.32940334885552</v>
      </c>
      <c r="O1822">
        <f t="shared" si="337"/>
        <v>250.68029893542052</v>
      </c>
    </row>
    <row r="1823" spans="1:15" x14ac:dyDescent="0.25">
      <c r="A1823">
        <v>18190</v>
      </c>
      <c r="B1823">
        <v>260.18539099999998</v>
      </c>
      <c r="C1823">
        <v>582.56944399999998</v>
      </c>
      <c r="D1823">
        <f t="shared" si="338"/>
        <v>214.29661790360808</v>
      </c>
      <c r="E1823">
        <f t="shared" si="344"/>
        <v>1.0680911750739597E-2</v>
      </c>
      <c r="F1823">
        <f t="shared" si="341"/>
        <v>-0.98370351783318455</v>
      </c>
      <c r="G1823">
        <f t="shared" si="342"/>
        <v>55.33909762662033</v>
      </c>
      <c r="H1823">
        <f t="shared" si="343"/>
        <v>21.13765438662033</v>
      </c>
      <c r="I1823">
        <f t="shared" si="339"/>
        <v>7182.0342910720328</v>
      </c>
      <c r="J1823">
        <f t="shared" si="340"/>
        <v>0.61803398874989479</v>
      </c>
      <c r="K1823">
        <f t="shared" si="335"/>
        <v>2743.2929908222613</v>
      </c>
      <c r="L1823">
        <f t="shared" si="336"/>
        <v>242.65743937921002</v>
      </c>
      <c r="M1823">
        <f t="shared" si="345"/>
        <v>195.74166552695112</v>
      </c>
      <c r="N1823">
        <f t="shared" si="346"/>
        <v>188.43621246636292</v>
      </c>
      <c r="O1823">
        <f t="shared" si="337"/>
        <v>250.78710805292792</v>
      </c>
    </row>
    <row r="1824" spans="1:15" x14ac:dyDescent="0.25">
      <c r="A1824">
        <v>18200</v>
      </c>
      <c r="B1824">
        <v>274.64013499999999</v>
      </c>
      <c r="C1824">
        <v>571.71875</v>
      </c>
      <c r="D1824">
        <f t="shared" si="338"/>
        <v>214.40402686304901</v>
      </c>
      <c r="E1824">
        <f t="shared" si="344"/>
        <v>1.0740895944093155E-2</v>
      </c>
      <c r="F1824">
        <f t="shared" si="341"/>
        <v>-0.98370351783318455</v>
      </c>
      <c r="G1824">
        <f t="shared" si="342"/>
        <v>55.33909762662033</v>
      </c>
      <c r="H1824">
        <f t="shared" si="343"/>
        <v>21.13765438662033</v>
      </c>
      <c r="I1824">
        <f t="shared" si="339"/>
        <v>7182.0342910720328</v>
      </c>
      <c r="J1824">
        <f t="shared" si="340"/>
        <v>0.61803398874989479</v>
      </c>
      <c r="K1824">
        <f t="shared" si="335"/>
        <v>2743.2929908222613</v>
      </c>
      <c r="L1824">
        <f t="shared" si="336"/>
        <v>251.63198904169883</v>
      </c>
      <c r="M1824">
        <f t="shared" si="345"/>
        <v>195.84907448639206</v>
      </c>
      <c r="N1824">
        <f t="shared" si="346"/>
        <v>188.54362142580385</v>
      </c>
      <c r="O1824">
        <f t="shared" si="337"/>
        <v>250.89451701236885</v>
      </c>
    </row>
    <row r="1825" spans="1:15" x14ac:dyDescent="0.25">
      <c r="A1825">
        <v>18210</v>
      </c>
      <c r="B1825">
        <v>260.18539099999998</v>
      </c>
      <c r="C1825">
        <v>582.56944399999998</v>
      </c>
      <c r="D1825">
        <f t="shared" si="338"/>
        <v>214.51203566442348</v>
      </c>
      <c r="E1825">
        <f t="shared" si="344"/>
        <v>1.0800880137446711E-2</v>
      </c>
      <c r="F1825">
        <f t="shared" si="341"/>
        <v>-0.98370351783318455</v>
      </c>
      <c r="G1825">
        <f t="shared" si="342"/>
        <v>55.33909762662033</v>
      </c>
      <c r="H1825">
        <f t="shared" si="343"/>
        <v>21.13765438662033</v>
      </c>
      <c r="I1825">
        <f t="shared" si="339"/>
        <v>7182.0342910720328</v>
      </c>
      <c r="J1825">
        <f t="shared" si="340"/>
        <v>0.61803398874989479</v>
      </c>
      <c r="K1825">
        <f t="shared" si="335"/>
        <v>2743.2929908222613</v>
      </c>
      <c r="L1825">
        <f t="shared" si="336"/>
        <v>242.73972164206111</v>
      </c>
      <c r="M1825">
        <f t="shared" si="345"/>
        <v>195.95708328776652</v>
      </c>
      <c r="N1825">
        <f t="shared" si="346"/>
        <v>188.65163022717832</v>
      </c>
      <c r="O1825">
        <f t="shared" si="337"/>
        <v>251.00252581374332</v>
      </c>
    </row>
    <row r="1826" spans="1:15" x14ac:dyDescent="0.25">
      <c r="A1826">
        <v>18220</v>
      </c>
      <c r="B1826">
        <v>260.18539099999998</v>
      </c>
      <c r="C1826">
        <v>582.56944399999998</v>
      </c>
      <c r="D1826">
        <f t="shared" si="338"/>
        <v>214.62064430773182</v>
      </c>
      <c r="E1826">
        <f t="shared" si="344"/>
        <v>1.0860864330834375E-2</v>
      </c>
      <c r="F1826">
        <f t="shared" si="341"/>
        <v>-0.98370351783318455</v>
      </c>
      <c r="G1826">
        <f t="shared" si="342"/>
        <v>55.33909762662033</v>
      </c>
      <c r="H1826">
        <f t="shared" si="343"/>
        <v>21.13765438662033</v>
      </c>
      <c r="I1826">
        <f t="shared" si="339"/>
        <v>7182.0342910720328</v>
      </c>
      <c r="J1826">
        <f t="shared" si="340"/>
        <v>0.61803398874989479</v>
      </c>
      <c r="K1826">
        <f t="shared" si="335"/>
        <v>2743.2929908222613</v>
      </c>
      <c r="L1826">
        <f t="shared" si="336"/>
        <v>242.7812064523329</v>
      </c>
      <c r="M1826">
        <f t="shared" si="345"/>
        <v>196.06569193107487</v>
      </c>
      <c r="N1826">
        <f t="shared" si="346"/>
        <v>188.76023887048666</v>
      </c>
      <c r="O1826">
        <f t="shared" si="337"/>
        <v>251.11113445705166</v>
      </c>
    </row>
    <row r="1827" spans="1:15" x14ac:dyDescent="0.25">
      <c r="A1827">
        <v>18230</v>
      </c>
      <c r="B1827">
        <v>260.18539099999998</v>
      </c>
      <c r="C1827">
        <v>582.56944399999998</v>
      </c>
      <c r="D1827">
        <f t="shared" si="338"/>
        <v>214.72985279297359</v>
      </c>
      <c r="E1827">
        <f t="shared" si="344"/>
        <v>1.0920848524176564E-2</v>
      </c>
      <c r="F1827">
        <f t="shared" si="341"/>
        <v>-0.98370351783318455</v>
      </c>
      <c r="G1827">
        <f t="shared" si="342"/>
        <v>55.33909762662033</v>
      </c>
      <c r="H1827">
        <f t="shared" si="343"/>
        <v>21.13765438662033</v>
      </c>
      <c r="I1827">
        <f t="shared" si="339"/>
        <v>7182.0342910720328</v>
      </c>
      <c r="J1827">
        <f t="shared" si="340"/>
        <v>0.61803398874989479</v>
      </c>
      <c r="K1827">
        <f t="shared" si="335"/>
        <v>2743.2929908222613</v>
      </c>
      <c r="L1827">
        <f t="shared" si="336"/>
        <v>242.82292038183536</v>
      </c>
      <c r="M1827">
        <f t="shared" si="345"/>
        <v>196.17490041631663</v>
      </c>
      <c r="N1827">
        <f t="shared" si="346"/>
        <v>188.86944735572843</v>
      </c>
      <c r="O1827">
        <f t="shared" si="337"/>
        <v>251.22034294229343</v>
      </c>
    </row>
    <row r="1828" spans="1:15" x14ac:dyDescent="0.25">
      <c r="A1828">
        <v>18240</v>
      </c>
      <c r="B1828">
        <v>260.18539099999998</v>
      </c>
      <c r="C1828">
        <v>582.56944399999998</v>
      </c>
      <c r="D1828">
        <f t="shared" si="338"/>
        <v>214.83966112014889</v>
      </c>
      <c r="E1828">
        <f t="shared" si="344"/>
        <v>1.098083271753012E-2</v>
      </c>
      <c r="F1828">
        <f t="shared" si="341"/>
        <v>-0.98370351783318455</v>
      </c>
      <c r="G1828">
        <f t="shared" si="342"/>
        <v>55.33909762662033</v>
      </c>
      <c r="H1828">
        <f t="shared" si="343"/>
        <v>21.13765438662033</v>
      </c>
      <c r="I1828">
        <f t="shared" si="339"/>
        <v>7182.0342910720328</v>
      </c>
      <c r="J1828">
        <f t="shared" si="340"/>
        <v>0.61803398874989479</v>
      </c>
      <c r="K1828">
        <f t="shared" si="335"/>
        <v>2743.2929908222613</v>
      </c>
      <c r="L1828">
        <f t="shared" si="336"/>
        <v>242.86486343056856</v>
      </c>
      <c r="M1828">
        <f t="shared" si="345"/>
        <v>196.28470874349193</v>
      </c>
      <c r="N1828">
        <f t="shared" si="346"/>
        <v>188.97925568290373</v>
      </c>
      <c r="O1828">
        <f t="shared" si="337"/>
        <v>251.33015126946873</v>
      </c>
    </row>
    <row r="1829" spans="1:15" x14ac:dyDescent="0.25">
      <c r="A1829">
        <v>18250</v>
      </c>
      <c r="B1829">
        <v>260.18539099999998</v>
      </c>
      <c r="C1829">
        <v>582.56944399999998</v>
      </c>
      <c r="D1829">
        <f t="shared" si="338"/>
        <v>214.95006928925818</v>
      </c>
      <c r="E1829">
        <f t="shared" si="344"/>
        <v>1.1040816910929152E-2</v>
      </c>
      <c r="F1829">
        <f t="shared" si="341"/>
        <v>-0.98370351783318455</v>
      </c>
      <c r="G1829">
        <f t="shared" si="342"/>
        <v>55.33909762662033</v>
      </c>
      <c r="H1829">
        <f t="shared" si="343"/>
        <v>21.13765438662033</v>
      </c>
      <c r="I1829">
        <f t="shared" si="339"/>
        <v>7182.0342910720328</v>
      </c>
      <c r="J1829">
        <f t="shared" si="340"/>
        <v>0.61803398874989479</v>
      </c>
      <c r="K1829">
        <f t="shared" si="335"/>
        <v>2743.2929908222613</v>
      </c>
      <c r="L1829">
        <f t="shared" si="336"/>
        <v>242.90703559853264</v>
      </c>
      <c r="M1829">
        <f t="shared" si="345"/>
        <v>196.39511691260122</v>
      </c>
      <c r="N1829">
        <f t="shared" si="346"/>
        <v>189.08966385201302</v>
      </c>
      <c r="O1829">
        <f t="shared" si="337"/>
        <v>251.44055943857802</v>
      </c>
    </row>
    <row r="1830" spans="1:15" x14ac:dyDescent="0.25">
      <c r="A1830">
        <v>18260</v>
      </c>
      <c r="B1830">
        <v>260.18539099999998</v>
      </c>
      <c r="C1830">
        <v>582.56944399999998</v>
      </c>
      <c r="D1830">
        <f t="shared" si="338"/>
        <v>215.06107730030078</v>
      </c>
      <c r="E1830">
        <f t="shared" si="344"/>
        <v>1.1100801104259973E-2</v>
      </c>
      <c r="F1830">
        <f t="shared" si="341"/>
        <v>-0.98370351783318455</v>
      </c>
      <c r="G1830">
        <f t="shared" si="342"/>
        <v>55.33909762662033</v>
      </c>
      <c r="H1830">
        <f t="shared" si="343"/>
        <v>21.13765438662033</v>
      </c>
      <c r="I1830">
        <f t="shared" si="339"/>
        <v>7182.0342910720328</v>
      </c>
      <c r="J1830">
        <f t="shared" si="340"/>
        <v>0.61803398874989479</v>
      </c>
      <c r="K1830">
        <f t="shared" si="335"/>
        <v>2743.2929908222613</v>
      </c>
      <c r="L1830">
        <f t="shared" si="336"/>
        <v>242.94943688572741</v>
      </c>
      <c r="M1830">
        <f t="shared" si="345"/>
        <v>196.50612492364382</v>
      </c>
      <c r="N1830">
        <f t="shared" si="346"/>
        <v>189.20067186305562</v>
      </c>
      <c r="O1830">
        <f t="shared" si="337"/>
        <v>251.55156744962062</v>
      </c>
    </row>
    <row r="1831" spans="1:15" x14ac:dyDescent="0.25">
      <c r="A1831">
        <v>18270</v>
      </c>
      <c r="B1831">
        <v>260.18539099999998</v>
      </c>
      <c r="C1831">
        <v>582.56944399999998</v>
      </c>
      <c r="D1831">
        <f t="shared" si="338"/>
        <v>215.17268515327714</v>
      </c>
      <c r="E1831">
        <f t="shared" si="344"/>
        <v>1.1160785297636266E-2</v>
      </c>
      <c r="F1831">
        <f t="shared" si="341"/>
        <v>-0.98370351783318455</v>
      </c>
      <c r="G1831">
        <f t="shared" si="342"/>
        <v>55.33909762662033</v>
      </c>
      <c r="H1831">
        <f t="shared" si="343"/>
        <v>21.13765438662033</v>
      </c>
      <c r="I1831">
        <f t="shared" si="339"/>
        <v>7182.0342910720328</v>
      </c>
      <c r="J1831">
        <f t="shared" si="340"/>
        <v>0.61803398874989479</v>
      </c>
      <c r="K1831">
        <f t="shared" si="335"/>
        <v>2743.2929908222613</v>
      </c>
      <c r="L1831">
        <f t="shared" si="336"/>
        <v>242.99206729215297</v>
      </c>
      <c r="M1831">
        <f t="shared" si="345"/>
        <v>196.61773277662019</v>
      </c>
      <c r="N1831">
        <f t="shared" si="346"/>
        <v>189.31227971603198</v>
      </c>
      <c r="O1831">
        <f t="shared" si="337"/>
        <v>251.66317530259698</v>
      </c>
    </row>
    <row r="1832" spans="1:15" x14ac:dyDescent="0.25">
      <c r="A1832">
        <v>18280</v>
      </c>
      <c r="B1832">
        <v>260.18539099999998</v>
      </c>
      <c r="C1832">
        <v>582.56944399999998</v>
      </c>
      <c r="D1832">
        <f t="shared" si="338"/>
        <v>215.28489284818727</v>
      </c>
      <c r="E1832">
        <f t="shared" si="344"/>
        <v>1.1220769491012561E-2</v>
      </c>
      <c r="F1832">
        <f t="shared" si="341"/>
        <v>-0.98370351783318455</v>
      </c>
      <c r="G1832">
        <f t="shared" si="342"/>
        <v>55.33909762662033</v>
      </c>
      <c r="H1832">
        <f t="shared" si="343"/>
        <v>21.13765438662033</v>
      </c>
      <c r="I1832">
        <f t="shared" si="339"/>
        <v>7182.0342910720328</v>
      </c>
      <c r="J1832">
        <f t="shared" si="340"/>
        <v>0.61803398874989479</v>
      </c>
      <c r="K1832">
        <f t="shared" si="335"/>
        <v>2743.2929908222613</v>
      </c>
      <c r="L1832">
        <f t="shared" si="336"/>
        <v>243.03492681780935</v>
      </c>
      <c r="M1832">
        <f t="shared" si="345"/>
        <v>196.72994047153031</v>
      </c>
      <c r="N1832">
        <f t="shared" si="346"/>
        <v>189.42448741094211</v>
      </c>
      <c r="O1832">
        <f t="shared" si="337"/>
        <v>251.77538299750711</v>
      </c>
    </row>
    <row r="1833" spans="1:15" x14ac:dyDescent="0.25">
      <c r="A1833">
        <v>18290</v>
      </c>
      <c r="B1833">
        <v>260.18539099999998</v>
      </c>
      <c r="C1833">
        <v>582.56944399999998</v>
      </c>
      <c r="D1833">
        <f t="shared" si="338"/>
        <v>215.3977003850307</v>
      </c>
      <c r="E1833">
        <f t="shared" si="344"/>
        <v>1.1280753684343382E-2</v>
      </c>
      <c r="F1833">
        <f t="shared" si="341"/>
        <v>-0.98370351783318455</v>
      </c>
      <c r="G1833">
        <f t="shared" si="342"/>
        <v>55.33909762662033</v>
      </c>
      <c r="H1833">
        <f t="shared" si="343"/>
        <v>21.13765438662033</v>
      </c>
      <c r="I1833">
        <f t="shared" si="339"/>
        <v>7182.0342910720328</v>
      </c>
      <c r="J1833">
        <f t="shared" si="340"/>
        <v>0.61803398874989479</v>
      </c>
      <c r="K1833">
        <f t="shared" si="335"/>
        <v>2743.2929908222613</v>
      </c>
      <c r="L1833">
        <f t="shared" si="336"/>
        <v>243.07801546269638</v>
      </c>
      <c r="M1833">
        <f t="shared" si="345"/>
        <v>196.84274800837375</v>
      </c>
      <c r="N1833">
        <f t="shared" si="346"/>
        <v>189.53729494778554</v>
      </c>
      <c r="O1833">
        <f t="shared" si="337"/>
        <v>251.88819053435054</v>
      </c>
    </row>
    <row r="1834" spans="1:15" x14ac:dyDescent="0.25">
      <c r="A1834">
        <v>18300</v>
      </c>
      <c r="B1834">
        <v>260.18539099999998</v>
      </c>
      <c r="C1834">
        <v>582.56944399999998</v>
      </c>
      <c r="D1834">
        <f t="shared" si="338"/>
        <v>215.5111077638079</v>
      </c>
      <c r="E1834">
        <f t="shared" si="344"/>
        <v>1.1340737877719675E-2</v>
      </c>
      <c r="F1834">
        <f t="shared" si="341"/>
        <v>-0.98370351783318455</v>
      </c>
      <c r="G1834">
        <f t="shared" si="342"/>
        <v>55.33909762662033</v>
      </c>
      <c r="H1834">
        <f t="shared" si="343"/>
        <v>21.13765438662033</v>
      </c>
      <c r="I1834">
        <f t="shared" si="339"/>
        <v>7182.0342910720328</v>
      </c>
      <c r="J1834">
        <f t="shared" si="340"/>
        <v>0.61803398874989479</v>
      </c>
      <c r="K1834">
        <f t="shared" si="335"/>
        <v>2743.2929908222613</v>
      </c>
      <c r="L1834">
        <f t="shared" si="336"/>
        <v>243.12133322681424</v>
      </c>
      <c r="M1834">
        <f t="shared" si="345"/>
        <v>196.95615538715094</v>
      </c>
      <c r="N1834">
        <f t="shared" si="346"/>
        <v>189.65070232656274</v>
      </c>
      <c r="O1834">
        <f t="shared" si="337"/>
        <v>252.00159791312774</v>
      </c>
    </row>
    <row r="1835" spans="1:15" x14ac:dyDescent="0.25">
      <c r="A1835">
        <v>18310</v>
      </c>
      <c r="B1835">
        <v>260.18539099999998</v>
      </c>
      <c r="C1835">
        <v>582.56944399999998</v>
      </c>
      <c r="D1835">
        <f t="shared" si="338"/>
        <v>215.62511498451897</v>
      </c>
      <c r="E1835">
        <f t="shared" si="344"/>
        <v>1.1400722071107339E-2</v>
      </c>
      <c r="F1835">
        <f t="shared" si="341"/>
        <v>-0.98370351783318455</v>
      </c>
      <c r="G1835">
        <f t="shared" si="342"/>
        <v>55.33909762662033</v>
      </c>
      <c r="H1835">
        <f t="shared" si="343"/>
        <v>21.13765438662033</v>
      </c>
      <c r="I1835">
        <f t="shared" si="339"/>
        <v>7182.0342910720328</v>
      </c>
      <c r="J1835">
        <f t="shared" si="340"/>
        <v>0.61803398874989479</v>
      </c>
      <c r="K1835">
        <f t="shared" si="335"/>
        <v>2743.2929908222613</v>
      </c>
      <c r="L1835">
        <f t="shared" si="336"/>
        <v>243.16488011016298</v>
      </c>
      <c r="M1835">
        <f t="shared" si="345"/>
        <v>197.07016260786202</v>
      </c>
      <c r="N1835">
        <f t="shared" si="346"/>
        <v>189.76470954727381</v>
      </c>
      <c r="O1835">
        <f t="shared" si="337"/>
        <v>252.11560513383881</v>
      </c>
    </row>
    <row r="1836" spans="1:15" x14ac:dyDescent="0.25">
      <c r="A1836">
        <v>18320</v>
      </c>
      <c r="B1836">
        <v>260.18539099999998</v>
      </c>
      <c r="C1836">
        <v>582.56944399999998</v>
      </c>
      <c r="D1836">
        <f t="shared" si="338"/>
        <v>215.73972204716335</v>
      </c>
      <c r="E1836">
        <f t="shared" si="344"/>
        <v>1.1460706264438158E-2</v>
      </c>
      <c r="F1836">
        <f t="shared" si="341"/>
        <v>-0.98370351783318455</v>
      </c>
      <c r="G1836">
        <f t="shared" si="342"/>
        <v>55.33909762662033</v>
      </c>
      <c r="H1836">
        <f t="shared" si="343"/>
        <v>21.13765438662033</v>
      </c>
      <c r="I1836">
        <f t="shared" si="339"/>
        <v>7182.0342910720328</v>
      </c>
      <c r="J1836">
        <f t="shared" si="340"/>
        <v>0.61803398874989479</v>
      </c>
      <c r="K1836">
        <f t="shared" si="335"/>
        <v>2743.2929908222613</v>
      </c>
      <c r="L1836">
        <f t="shared" si="336"/>
        <v>243.20865611274235</v>
      </c>
      <c r="M1836">
        <f t="shared" si="345"/>
        <v>197.1847696705064</v>
      </c>
      <c r="N1836">
        <f t="shared" si="346"/>
        <v>189.87931660991819</v>
      </c>
      <c r="O1836">
        <f t="shared" si="337"/>
        <v>252.23021219648319</v>
      </c>
    </row>
    <row r="1837" spans="1:15" x14ac:dyDescent="0.25">
      <c r="A1837">
        <v>18330</v>
      </c>
      <c r="B1837">
        <v>260.18539099999998</v>
      </c>
      <c r="C1837">
        <v>582.56944399999998</v>
      </c>
      <c r="D1837">
        <f t="shared" si="338"/>
        <v>215.85492895174139</v>
      </c>
      <c r="E1837">
        <f t="shared" si="344"/>
        <v>1.1520690457803084E-2</v>
      </c>
      <c r="F1837">
        <f t="shared" si="341"/>
        <v>-0.98370351783318455</v>
      </c>
      <c r="G1837">
        <f t="shared" si="342"/>
        <v>55.33909762662033</v>
      </c>
      <c r="H1837">
        <f t="shared" si="343"/>
        <v>21.13765438662033</v>
      </c>
      <c r="I1837">
        <f t="shared" si="339"/>
        <v>7182.0342910720328</v>
      </c>
      <c r="J1837">
        <f t="shared" si="340"/>
        <v>0.61803398874989479</v>
      </c>
      <c r="K1837">
        <f t="shared" si="335"/>
        <v>2743.2929908222613</v>
      </c>
      <c r="L1837">
        <f t="shared" si="336"/>
        <v>243.25266123455248</v>
      </c>
      <c r="M1837">
        <f t="shared" si="345"/>
        <v>197.29997657508443</v>
      </c>
      <c r="N1837">
        <f t="shared" si="346"/>
        <v>189.99452351449622</v>
      </c>
      <c r="O1837">
        <f t="shared" si="337"/>
        <v>252.34541910106122</v>
      </c>
    </row>
    <row r="1838" spans="1:15" x14ac:dyDescent="0.25">
      <c r="A1838">
        <v>18340</v>
      </c>
      <c r="B1838">
        <v>260.18539099999998</v>
      </c>
      <c r="C1838">
        <v>582.56944399999998</v>
      </c>
      <c r="D1838">
        <f t="shared" si="338"/>
        <v>215.97073569825329</v>
      </c>
      <c r="E1838">
        <f t="shared" si="344"/>
        <v>1.1580674651190748E-2</v>
      </c>
      <c r="F1838">
        <f t="shared" si="341"/>
        <v>-0.98370351783318455</v>
      </c>
      <c r="G1838">
        <f t="shared" si="342"/>
        <v>55.33909762662033</v>
      </c>
      <c r="H1838">
        <f t="shared" si="343"/>
        <v>21.13765438662033</v>
      </c>
      <c r="I1838">
        <f t="shared" si="339"/>
        <v>7182.0342910720328</v>
      </c>
      <c r="J1838">
        <f t="shared" si="340"/>
        <v>0.61803398874989479</v>
      </c>
      <c r="K1838">
        <f t="shared" ref="K1838:K1863" si="347">+(1-J1838)*I1838</f>
        <v>2743.2929908222613</v>
      </c>
      <c r="L1838">
        <f t="shared" ref="L1838:L1863" si="348">+D1838+J1838*(B1838-D1838)</f>
        <v>243.29689547559349</v>
      </c>
      <c r="M1838">
        <f t="shared" si="345"/>
        <v>197.41578332159634</v>
      </c>
      <c r="N1838">
        <f t="shared" si="346"/>
        <v>190.11033026100813</v>
      </c>
      <c r="O1838">
        <f t="shared" si="337"/>
        <v>252.46122584757313</v>
      </c>
    </row>
    <row r="1839" spans="1:15" x14ac:dyDescent="0.25">
      <c r="A1839">
        <v>18350</v>
      </c>
      <c r="B1839">
        <v>260.18539099999998</v>
      </c>
      <c r="C1839">
        <v>582.56944399999998</v>
      </c>
      <c r="D1839">
        <f t="shared" si="338"/>
        <v>216.08714228669862</v>
      </c>
      <c r="E1839">
        <f t="shared" si="344"/>
        <v>1.1640658844532937E-2</v>
      </c>
      <c r="F1839">
        <f t="shared" si="341"/>
        <v>-0.98370351783318455</v>
      </c>
      <c r="G1839">
        <f t="shared" si="342"/>
        <v>55.33909762662033</v>
      </c>
      <c r="H1839">
        <f t="shared" si="343"/>
        <v>21.13765438662033</v>
      </c>
      <c r="I1839">
        <f t="shared" si="339"/>
        <v>7182.0342910720328</v>
      </c>
      <c r="J1839">
        <f t="shared" si="340"/>
        <v>0.61803398874989479</v>
      </c>
      <c r="K1839">
        <f t="shared" si="347"/>
        <v>2743.2929908222613</v>
      </c>
      <c r="L1839">
        <f t="shared" si="348"/>
        <v>243.34135883586518</v>
      </c>
      <c r="M1839">
        <f t="shared" si="345"/>
        <v>197.53218991004167</v>
      </c>
      <c r="N1839">
        <f t="shared" si="346"/>
        <v>190.22673684945346</v>
      </c>
      <c r="O1839">
        <f t="shared" si="337"/>
        <v>252.57763243601846</v>
      </c>
    </row>
    <row r="1840" spans="1:15" x14ac:dyDescent="0.25">
      <c r="A1840">
        <v>18360</v>
      </c>
      <c r="B1840">
        <v>260.18539099999998</v>
      </c>
      <c r="C1840">
        <v>582.56944399999998</v>
      </c>
      <c r="D1840">
        <f t="shared" si="338"/>
        <v>216.2041487170776</v>
      </c>
      <c r="E1840">
        <f t="shared" si="344"/>
        <v>1.1700643037897862E-2</v>
      </c>
      <c r="F1840">
        <f t="shared" si="341"/>
        <v>-0.98370351783318455</v>
      </c>
      <c r="G1840">
        <f t="shared" si="342"/>
        <v>55.33909762662033</v>
      </c>
      <c r="H1840">
        <f t="shared" si="343"/>
        <v>21.13765438662033</v>
      </c>
      <c r="I1840">
        <f t="shared" si="339"/>
        <v>7182.0342910720328</v>
      </c>
      <c r="J1840">
        <f t="shared" si="340"/>
        <v>0.61803398874989479</v>
      </c>
      <c r="K1840">
        <f t="shared" si="347"/>
        <v>2743.2929908222613</v>
      </c>
      <c r="L1840">
        <f t="shared" si="348"/>
        <v>243.38605131536764</v>
      </c>
      <c r="M1840">
        <f t="shared" si="345"/>
        <v>197.64919634042064</v>
      </c>
      <c r="N1840">
        <f t="shared" si="346"/>
        <v>190.34374327983244</v>
      </c>
      <c r="O1840">
        <f t="shared" si="337"/>
        <v>252.69463886639744</v>
      </c>
    </row>
    <row r="1841" spans="1:15" x14ac:dyDescent="0.25">
      <c r="A1841">
        <v>18370</v>
      </c>
      <c r="B1841">
        <v>260.18539099999998</v>
      </c>
      <c r="C1841">
        <v>582.56944399999998</v>
      </c>
      <c r="D1841">
        <f t="shared" si="338"/>
        <v>216.32175498939046</v>
      </c>
      <c r="E1841">
        <f t="shared" si="344"/>
        <v>1.1760627231285525E-2</v>
      </c>
      <c r="F1841">
        <f t="shared" si="341"/>
        <v>-0.98370351783318455</v>
      </c>
      <c r="G1841">
        <f t="shared" si="342"/>
        <v>55.33909762662033</v>
      </c>
      <c r="H1841">
        <f t="shared" si="343"/>
        <v>21.13765438662033</v>
      </c>
      <c r="I1841">
        <f t="shared" si="339"/>
        <v>7182.0342910720328</v>
      </c>
      <c r="J1841">
        <f t="shared" si="340"/>
        <v>0.61803398874989479</v>
      </c>
      <c r="K1841">
        <f t="shared" si="347"/>
        <v>2743.2929908222613</v>
      </c>
      <c r="L1841">
        <f t="shared" si="348"/>
        <v>243.43097291410098</v>
      </c>
      <c r="M1841">
        <f t="shared" si="345"/>
        <v>197.7668026127335</v>
      </c>
      <c r="N1841">
        <f t="shared" si="346"/>
        <v>190.46134955214529</v>
      </c>
      <c r="O1841">
        <f t="shared" si="337"/>
        <v>252.8122451387103</v>
      </c>
    </row>
    <row r="1842" spans="1:15" x14ac:dyDescent="0.25">
      <c r="A1842">
        <v>18380</v>
      </c>
      <c r="B1842">
        <v>260.18539099999998</v>
      </c>
      <c r="C1842">
        <v>582.56944399999998</v>
      </c>
      <c r="D1842">
        <f t="shared" si="338"/>
        <v>216.43996110363662</v>
      </c>
      <c r="E1842">
        <f t="shared" si="344"/>
        <v>1.1820611424616346E-2</v>
      </c>
      <c r="F1842">
        <f t="shared" si="341"/>
        <v>-0.98370351783318455</v>
      </c>
      <c r="G1842">
        <f t="shared" si="342"/>
        <v>55.33909762662033</v>
      </c>
      <c r="H1842">
        <f t="shared" si="343"/>
        <v>21.13765438662033</v>
      </c>
      <c r="I1842">
        <f t="shared" si="339"/>
        <v>7182.0342910720328</v>
      </c>
      <c r="J1842">
        <f t="shared" si="340"/>
        <v>0.61803398874989479</v>
      </c>
      <c r="K1842">
        <f t="shared" si="347"/>
        <v>2743.2929908222613</v>
      </c>
      <c r="L1842">
        <f t="shared" si="348"/>
        <v>243.47612363206497</v>
      </c>
      <c r="M1842">
        <f t="shared" si="345"/>
        <v>197.88500872697966</v>
      </c>
      <c r="N1842">
        <f t="shared" si="346"/>
        <v>190.57955566639146</v>
      </c>
      <c r="O1842">
        <f t="shared" si="337"/>
        <v>252.93045125295646</v>
      </c>
    </row>
    <row r="1843" spans="1:15" x14ac:dyDescent="0.25">
      <c r="A1843">
        <v>18390</v>
      </c>
      <c r="B1843">
        <v>260.18539099999998</v>
      </c>
      <c r="C1843">
        <v>582.56944399999998</v>
      </c>
      <c r="D1843">
        <f t="shared" si="338"/>
        <v>216.55876705981643</v>
      </c>
      <c r="E1843">
        <f t="shared" si="344"/>
        <v>1.1880595617981271E-2</v>
      </c>
      <c r="F1843">
        <f t="shared" si="341"/>
        <v>-0.98370351783318455</v>
      </c>
      <c r="G1843">
        <f t="shared" si="342"/>
        <v>55.33909762662033</v>
      </c>
      <c r="H1843">
        <f t="shared" si="343"/>
        <v>21.13765438662033</v>
      </c>
      <c r="I1843">
        <f t="shared" si="339"/>
        <v>7182.0342910720328</v>
      </c>
      <c r="J1843">
        <f t="shared" si="340"/>
        <v>0.61803398874989479</v>
      </c>
      <c r="K1843">
        <f t="shared" si="347"/>
        <v>2743.2929908222613</v>
      </c>
      <c r="L1843">
        <f t="shared" si="348"/>
        <v>243.52150346925973</v>
      </c>
      <c r="M1843">
        <f t="shared" si="345"/>
        <v>198.00381468315948</v>
      </c>
      <c r="N1843">
        <f t="shared" si="346"/>
        <v>190.69836162257127</v>
      </c>
      <c r="O1843">
        <f t="shared" si="337"/>
        <v>253.04925720913627</v>
      </c>
    </row>
    <row r="1844" spans="1:15" x14ac:dyDescent="0.25">
      <c r="A1844">
        <v>18400</v>
      </c>
      <c r="B1844">
        <v>274.64013499999999</v>
      </c>
      <c r="C1844">
        <v>571.71875</v>
      </c>
      <c r="D1844">
        <f t="shared" si="338"/>
        <v>216.67817285793012</v>
      </c>
      <c r="E1844">
        <f t="shared" si="344"/>
        <v>1.1940579811368934E-2</v>
      </c>
      <c r="F1844">
        <f t="shared" si="341"/>
        <v>-0.98370351783318455</v>
      </c>
      <c r="G1844">
        <f t="shared" si="342"/>
        <v>55.33909762662033</v>
      </c>
      <c r="H1844">
        <f t="shared" si="343"/>
        <v>21.13765438662033</v>
      </c>
      <c r="I1844">
        <f t="shared" si="339"/>
        <v>7182.0342910720328</v>
      </c>
      <c r="J1844">
        <f t="shared" si="340"/>
        <v>0.61803398874989479</v>
      </c>
      <c r="K1844">
        <f t="shared" si="347"/>
        <v>2743.2929908222613</v>
      </c>
      <c r="L1844">
        <f t="shared" si="348"/>
        <v>252.50063551636396</v>
      </c>
      <c r="M1844">
        <f t="shared" si="345"/>
        <v>198.12322048127317</v>
      </c>
      <c r="N1844">
        <f t="shared" si="346"/>
        <v>190.81776742068496</v>
      </c>
      <c r="O1844">
        <f t="shared" si="337"/>
        <v>253.16866300724996</v>
      </c>
    </row>
    <row r="1845" spans="1:15" x14ac:dyDescent="0.25">
      <c r="A1845">
        <v>18410</v>
      </c>
      <c r="B1845">
        <v>260.18539099999998</v>
      </c>
      <c r="C1845">
        <v>582.56944399999998</v>
      </c>
      <c r="D1845">
        <f t="shared" si="338"/>
        <v>216.79817849797723</v>
      </c>
      <c r="E1845">
        <f t="shared" si="344"/>
        <v>1.2000564004711122E-2</v>
      </c>
      <c r="F1845">
        <f t="shared" si="341"/>
        <v>-0.98370351783318455</v>
      </c>
      <c r="G1845">
        <f t="shared" si="342"/>
        <v>55.33909762662033</v>
      </c>
      <c r="H1845">
        <f t="shared" si="343"/>
        <v>21.13765438662033</v>
      </c>
      <c r="I1845">
        <f t="shared" si="339"/>
        <v>7182.0342910720328</v>
      </c>
      <c r="J1845">
        <f t="shared" si="340"/>
        <v>0.61803398874989479</v>
      </c>
      <c r="K1845">
        <f t="shared" si="347"/>
        <v>2743.2929908222613</v>
      </c>
      <c r="L1845">
        <f t="shared" si="348"/>
        <v>243.61295050134166</v>
      </c>
      <c r="M1845">
        <f t="shared" si="345"/>
        <v>198.24322612132028</v>
      </c>
      <c r="N1845">
        <f t="shared" si="346"/>
        <v>190.93777306073207</v>
      </c>
      <c r="O1845">
        <f t="shared" ref="O1845:O1863" si="349">+O1844+E1845*10</f>
        <v>253.28866864729707</v>
      </c>
    </row>
    <row r="1846" spans="1:15" x14ac:dyDescent="0.25">
      <c r="A1846">
        <v>18420</v>
      </c>
      <c r="B1846">
        <v>260.18539099999998</v>
      </c>
      <c r="C1846">
        <v>582.56944399999998</v>
      </c>
      <c r="D1846">
        <f t="shared" si="338"/>
        <v>216.91878397995799</v>
      </c>
      <c r="E1846">
        <f t="shared" si="344"/>
        <v>1.2060548198076049E-2</v>
      </c>
      <c r="F1846">
        <f t="shared" si="341"/>
        <v>-0.98370351783318455</v>
      </c>
      <c r="G1846">
        <f t="shared" si="342"/>
        <v>55.33909762662033</v>
      </c>
      <c r="H1846">
        <f t="shared" si="343"/>
        <v>21.13765438662033</v>
      </c>
      <c r="I1846">
        <f t="shared" si="339"/>
        <v>7182.0342910720328</v>
      </c>
      <c r="J1846">
        <f t="shared" si="340"/>
        <v>0.61803398874989479</v>
      </c>
      <c r="K1846">
        <f t="shared" si="347"/>
        <v>2743.2929908222613</v>
      </c>
      <c r="L1846">
        <f t="shared" si="348"/>
        <v>243.65901769622874</v>
      </c>
      <c r="M1846">
        <f t="shared" si="345"/>
        <v>198.36383160330104</v>
      </c>
      <c r="N1846">
        <f t="shared" si="346"/>
        <v>191.05837854271283</v>
      </c>
      <c r="O1846">
        <f t="shared" si="349"/>
        <v>253.40927412927783</v>
      </c>
    </row>
    <row r="1847" spans="1:15" x14ac:dyDescent="0.25">
      <c r="A1847">
        <v>18430</v>
      </c>
      <c r="B1847">
        <v>260.18539099999998</v>
      </c>
      <c r="C1847">
        <v>582.56944399999998</v>
      </c>
      <c r="D1847">
        <f t="shared" si="338"/>
        <v>217.03998930387229</v>
      </c>
      <c r="E1847">
        <f t="shared" si="344"/>
        <v>1.2120532391429606E-2</v>
      </c>
      <c r="F1847">
        <f t="shared" si="341"/>
        <v>-0.98370351783318455</v>
      </c>
      <c r="G1847">
        <f t="shared" si="342"/>
        <v>55.33909762662033</v>
      </c>
      <c r="H1847">
        <f t="shared" si="343"/>
        <v>21.13765438662033</v>
      </c>
      <c r="I1847">
        <f t="shared" si="339"/>
        <v>7182.0342910720328</v>
      </c>
      <c r="J1847">
        <f t="shared" si="340"/>
        <v>0.61803398874989479</v>
      </c>
      <c r="K1847">
        <f t="shared" si="347"/>
        <v>2743.2929908222613</v>
      </c>
      <c r="L1847">
        <f t="shared" si="348"/>
        <v>243.70531401034657</v>
      </c>
      <c r="M1847">
        <f t="shared" si="345"/>
        <v>198.48503692721533</v>
      </c>
      <c r="N1847">
        <f t="shared" si="346"/>
        <v>191.17958386662713</v>
      </c>
      <c r="O1847">
        <f t="shared" si="349"/>
        <v>253.53047945319213</v>
      </c>
    </row>
    <row r="1848" spans="1:15" x14ac:dyDescent="0.25">
      <c r="A1848">
        <v>18440</v>
      </c>
      <c r="B1848">
        <v>260.18539099999998</v>
      </c>
      <c r="C1848">
        <v>582.56944399999998</v>
      </c>
      <c r="D1848">
        <f t="shared" si="338"/>
        <v>217.16179446972058</v>
      </c>
      <c r="E1848">
        <f t="shared" si="344"/>
        <v>1.2180516584828638E-2</v>
      </c>
      <c r="F1848">
        <f t="shared" si="341"/>
        <v>-0.98370351783318455</v>
      </c>
      <c r="G1848">
        <f t="shared" si="342"/>
        <v>55.33909762662033</v>
      </c>
      <c r="H1848">
        <f t="shared" si="343"/>
        <v>21.13765438662033</v>
      </c>
      <c r="I1848">
        <f t="shared" si="339"/>
        <v>7182.0342910720328</v>
      </c>
      <c r="J1848">
        <f t="shared" si="340"/>
        <v>0.61803398874989479</v>
      </c>
      <c r="K1848">
        <f t="shared" si="347"/>
        <v>2743.2929908222613</v>
      </c>
      <c r="L1848">
        <f t="shared" si="348"/>
        <v>243.7518394436953</v>
      </c>
      <c r="M1848">
        <f t="shared" si="345"/>
        <v>198.60684209306362</v>
      </c>
      <c r="N1848">
        <f t="shared" si="346"/>
        <v>191.30138903247541</v>
      </c>
      <c r="O1848">
        <f t="shared" si="349"/>
        <v>253.65228461904042</v>
      </c>
    </row>
    <row r="1849" spans="1:15" x14ac:dyDescent="0.25">
      <c r="A1849">
        <v>18450</v>
      </c>
      <c r="B1849">
        <v>274.64013499999999</v>
      </c>
      <c r="C1849">
        <v>571.71875</v>
      </c>
      <c r="D1849">
        <f t="shared" si="338"/>
        <v>217.28419947750217</v>
      </c>
      <c r="E1849">
        <f t="shared" si="344"/>
        <v>1.2240500778159458E-2</v>
      </c>
      <c r="F1849">
        <f t="shared" si="341"/>
        <v>-0.98370351783318455</v>
      </c>
      <c r="G1849">
        <f t="shared" si="342"/>
        <v>55.33909762662033</v>
      </c>
      <c r="H1849">
        <f t="shared" si="343"/>
        <v>21.13765438662033</v>
      </c>
      <c r="I1849">
        <f t="shared" si="339"/>
        <v>7182.0342910720328</v>
      </c>
      <c r="J1849">
        <f t="shared" si="340"/>
        <v>0.61803398874989479</v>
      </c>
      <c r="K1849">
        <f t="shared" si="347"/>
        <v>2743.2929908222613</v>
      </c>
      <c r="L1849">
        <f t="shared" si="348"/>
        <v>252.73211708695328</v>
      </c>
      <c r="M1849">
        <f t="shared" si="345"/>
        <v>198.72924710084521</v>
      </c>
      <c r="N1849">
        <f t="shared" si="346"/>
        <v>191.42379404025701</v>
      </c>
      <c r="O1849">
        <f t="shared" si="349"/>
        <v>253.77468962682201</v>
      </c>
    </row>
    <row r="1850" spans="1:15" x14ac:dyDescent="0.25">
      <c r="A1850">
        <v>18460</v>
      </c>
      <c r="B1850">
        <v>260.18539099999998</v>
      </c>
      <c r="C1850">
        <v>582.56944399999998</v>
      </c>
      <c r="D1850">
        <f t="shared" si="338"/>
        <v>217.40720432721741</v>
      </c>
      <c r="E1850">
        <f t="shared" si="344"/>
        <v>1.2300484971524384E-2</v>
      </c>
      <c r="F1850">
        <f t="shared" si="341"/>
        <v>-0.98370351783318455</v>
      </c>
      <c r="G1850">
        <f t="shared" si="342"/>
        <v>55.33909762662033</v>
      </c>
      <c r="H1850">
        <f t="shared" si="343"/>
        <v>21.13765438662033</v>
      </c>
      <c r="I1850">
        <f t="shared" si="339"/>
        <v>7182.0342910720328</v>
      </c>
      <c r="J1850">
        <f t="shared" si="340"/>
        <v>0.61803398874989479</v>
      </c>
      <c r="K1850">
        <f t="shared" si="347"/>
        <v>2743.2929908222613</v>
      </c>
      <c r="L1850">
        <f t="shared" si="348"/>
        <v>243.84557766808481</v>
      </c>
      <c r="M1850">
        <f t="shared" si="345"/>
        <v>198.85225195056046</v>
      </c>
      <c r="N1850">
        <f t="shared" si="346"/>
        <v>191.54679888997225</v>
      </c>
      <c r="O1850">
        <f t="shared" si="349"/>
        <v>253.89769447653725</v>
      </c>
    </row>
    <row r="1851" spans="1:15" x14ac:dyDescent="0.25">
      <c r="A1851">
        <v>18470</v>
      </c>
      <c r="B1851">
        <v>260.18539099999998</v>
      </c>
      <c r="C1851">
        <v>582.56944399999998</v>
      </c>
      <c r="D1851">
        <f t="shared" si="338"/>
        <v>217.53080901886653</v>
      </c>
      <c r="E1851">
        <f t="shared" si="344"/>
        <v>1.2360469164912046E-2</v>
      </c>
      <c r="F1851">
        <f t="shared" si="341"/>
        <v>-0.98370351783318455</v>
      </c>
      <c r="G1851">
        <f t="shared" si="342"/>
        <v>55.33909762662033</v>
      </c>
      <c r="H1851">
        <f t="shared" si="343"/>
        <v>21.13765438662033</v>
      </c>
      <c r="I1851">
        <f t="shared" si="339"/>
        <v>7182.0342910720328</v>
      </c>
      <c r="J1851">
        <f t="shared" si="340"/>
        <v>0.61803398874989479</v>
      </c>
      <c r="K1851">
        <f t="shared" si="347"/>
        <v>2743.2929908222613</v>
      </c>
      <c r="L1851">
        <f t="shared" si="348"/>
        <v>243.89279045912582</v>
      </c>
      <c r="M1851">
        <f t="shared" si="345"/>
        <v>198.97585664220958</v>
      </c>
      <c r="N1851">
        <f t="shared" si="346"/>
        <v>191.67040358162137</v>
      </c>
      <c r="O1851">
        <f t="shared" si="349"/>
        <v>254.02129916818637</v>
      </c>
    </row>
    <row r="1852" spans="1:15" x14ac:dyDescent="0.25">
      <c r="A1852">
        <v>18480</v>
      </c>
      <c r="B1852">
        <v>274.64013499999999</v>
      </c>
      <c r="C1852">
        <v>571.71875</v>
      </c>
      <c r="D1852">
        <f t="shared" si="338"/>
        <v>217.65501355244896</v>
      </c>
      <c r="E1852">
        <f t="shared" si="344"/>
        <v>1.2420453358242867E-2</v>
      </c>
      <c r="F1852">
        <f t="shared" si="341"/>
        <v>-0.98370351783318455</v>
      </c>
      <c r="G1852">
        <f t="shared" si="342"/>
        <v>55.33909762662033</v>
      </c>
      <c r="H1852">
        <f t="shared" si="343"/>
        <v>21.13765438662033</v>
      </c>
      <c r="I1852">
        <f t="shared" si="339"/>
        <v>7182.0342910720328</v>
      </c>
      <c r="J1852">
        <f t="shared" si="340"/>
        <v>0.61803398874989479</v>
      </c>
      <c r="K1852">
        <f t="shared" si="347"/>
        <v>2743.2929908222613</v>
      </c>
      <c r="L1852">
        <f t="shared" si="348"/>
        <v>252.8737554600761</v>
      </c>
      <c r="M1852">
        <f t="shared" si="345"/>
        <v>199.10006117579201</v>
      </c>
      <c r="N1852">
        <f t="shared" si="346"/>
        <v>191.7946081152038</v>
      </c>
      <c r="O1852">
        <f t="shared" si="349"/>
        <v>254.1455037017688</v>
      </c>
    </row>
    <row r="1853" spans="1:15" x14ac:dyDescent="0.25">
      <c r="A1853">
        <v>18490</v>
      </c>
      <c r="B1853">
        <v>260.18539099999998</v>
      </c>
      <c r="C1853">
        <v>582.56944399999998</v>
      </c>
      <c r="D1853">
        <f t="shared" si="338"/>
        <v>217.77981792796527</v>
      </c>
      <c r="E1853">
        <f t="shared" si="344"/>
        <v>1.248043755163053E-2</v>
      </c>
      <c r="F1853">
        <f t="shared" si="341"/>
        <v>-0.98370351783318455</v>
      </c>
      <c r="G1853">
        <f t="shared" si="342"/>
        <v>55.33909762662033</v>
      </c>
      <c r="H1853">
        <f t="shared" si="343"/>
        <v>21.13765438662033</v>
      </c>
      <c r="I1853">
        <f t="shared" si="339"/>
        <v>7182.0342910720328</v>
      </c>
      <c r="J1853">
        <f t="shared" si="340"/>
        <v>0.61803398874989479</v>
      </c>
      <c r="K1853">
        <f t="shared" si="347"/>
        <v>2743.2929908222613</v>
      </c>
      <c r="L1853">
        <f t="shared" si="348"/>
        <v>243.98790339890002</v>
      </c>
      <c r="M1853">
        <f t="shared" si="345"/>
        <v>199.22486555130831</v>
      </c>
      <c r="N1853">
        <f t="shared" si="346"/>
        <v>191.91941249072011</v>
      </c>
      <c r="O1853">
        <f t="shared" si="349"/>
        <v>254.27030807728511</v>
      </c>
    </row>
    <row r="1854" spans="1:15" x14ac:dyDescent="0.25">
      <c r="A1854">
        <v>18500</v>
      </c>
      <c r="B1854">
        <v>274.64013499999999</v>
      </c>
      <c r="C1854">
        <v>571.71875</v>
      </c>
      <c r="D1854">
        <f t="shared" si="338"/>
        <v>217.90522214541511</v>
      </c>
      <c r="E1854">
        <f t="shared" si="344"/>
        <v>1.2540421744984088E-2</v>
      </c>
      <c r="F1854">
        <f t="shared" si="341"/>
        <v>-0.98370351783318455</v>
      </c>
      <c r="G1854">
        <f t="shared" si="342"/>
        <v>55.33909762662033</v>
      </c>
      <c r="H1854">
        <f t="shared" si="343"/>
        <v>21.13765438662033</v>
      </c>
      <c r="I1854">
        <f t="shared" si="339"/>
        <v>7182.0342910720328</v>
      </c>
      <c r="J1854">
        <f t="shared" si="340"/>
        <v>0.61803398874989479</v>
      </c>
      <c r="K1854">
        <f t="shared" si="347"/>
        <v>2743.2929908222613</v>
      </c>
      <c r="L1854">
        <f t="shared" si="348"/>
        <v>252.96932663831188</v>
      </c>
      <c r="M1854">
        <f t="shared" si="345"/>
        <v>199.35026976875815</v>
      </c>
      <c r="N1854">
        <f t="shared" si="346"/>
        <v>192.04481670816995</v>
      </c>
      <c r="O1854">
        <f t="shared" si="349"/>
        <v>254.39571229473495</v>
      </c>
    </row>
    <row r="1855" spans="1:15" x14ac:dyDescent="0.25">
      <c r="A1855">
        <v>18510</v>
      </c>
      <c r="B1855">
        <v>274.64013499999999</v>
      </c>
      <c r="C1855">
        <v>571.71875</v>
      </c>
      <c r="D1855">
        <f t="shared" si="338"/>
        <v>218.03122620479871</v>
      </c>
      <c r="E1855">
        <f t="shared" si="344"/>
        <v>1.2600405938360381E-2</v>
      </c>
      <c r="F1855">
        <f t="shared" si="341"/>
        <v>-0.98370351783318455</v>
      </c>
      <c r="G1855">
        <f t="shared" si="342"/>
        <v>55.33909762662033</v>
      </c>
      <c r="H1855">
        <f t="shared" si="343"/>
        <v>21.13765438662033</v>
      </c>
      <c r="I1855">
        <f t="shared" si="339"/>
        <v>7182.0342910720328</v>
      </c>
      <c r="J1855">
        <f t="shared" si="340"/>
        <v>0.61803398874989479</v>
      </c>
      <c r="K1855">
        <f t="shared" si="347"/>
        <v>2743.2929908222613</v>
      </c>
      <c r="L1855">
        <f t="shared" si="348"/>
        <v>253.01745590627596</v>
      </c>
      <c r="M1855">
        <f t="shared" si="345"/>
        <v>199.47627382814176</v>
      </c>
      <c r="N1855">
        <f t="shared" si="346"/>
        <v>192.17082076755355</v>
      </c>
      <c r="O1855">
        <f t="shared" si="349"/>
        <v>254.52171635411855</v>
      </c>
    </row>
    <row r="1856" spans="1:15" x14ac:dyDescent="0.25">
      <c r="A1856">
        <v>18520</v>
      </c>
      <c r="B1856">
        <v>274.64013499999999</v>
      </c>
      <c r="C1856">
        <v>571.71875</v>
      </c>
      <c r="D1856">
        <f t="shared" si="338"/>
        <v>218.15783010611563</v>
      </c>
      <c r="E1856">
        <f t="shared" si="344"/>
        <v>1.2660390131691202E-2</v>
      </c>
      <c r="F1856">
        <f t="shared" si="341"/>
        <v>-0.98370351783318455</v>
      </c>
      <c r="G1856">
        <f t="shared" si="342"/>
        <v>55.33909762662033</v>
      </c>
      <c r="H1856">
        <f t="shared" si="343"/>
        <v>21.13765438662033</v>
      </c>
      <c r="I1856">
        <f t="shared" si="339"/>
        <v>7182.0342910720328</v>
      </c>
      <c r="J1856">
        <f t="shared" si="340"/>
        <v>0.61803398874989479</v>
      </c>
      <c r="K1856">
        <f t="shared" si="347"/>
        <v>2743.2929908222613</v>
      </c>
      <c r="L1856">
        <f t="shared" si="348"/>
        <v>253.06581429347068</v>
      </c>
      <c r="M1856">
        <f t="shared" si="345"/>
        <v>199.60287772945867</v>
      </c>
      <c r="N1856">
        <f t="shared" si="346"/>
        <v>192.29742466887046</v>
      </c>
      <c r="O1856">
        <f t="shared" si="349"/>
        <v>254.64832025543546</v>
      </c>
    </row>
    <row r="1857" spans="1:15" x14ac:dyDescent="0.25">
      <c r="A1857">
        <v>18530</v>
      </c>
      <c r="B1857">
        <v>274.64013499999999</v>
      </c>
      <c r="C1857">
        <v>571.71875</v>
      </c>
      <c r="D1857">
        <f t="shared" si="338"/>
        <v>218.28503384936653</v>
      </c>
      <c r="E1857">
        <f t="shared" si="344"/>
        <v>1.2720374325090234E-2</v>
      </c>
      <c r="F1857">
        <f t="shared" si="341"/>
        <v>-0.98370351783318455</v>
      </c>
      <c r="G1857">
        <f t="shared" si="342"/>
        <v>55.33909762662033</v>
      </c>
      <c r="H1857">
        <f t="shared" si="343"/>
        <v>21.13765438662033</v>
      </c>
      <c r="I1857">
        <f t="shared" si="339"/>
        <v>7182.0342910720328</v>
      </c>
      <c r="J1857">
        <f t="shared" si="340"/>
        <v>0.61803398874989479</v>
      </c>
      <c r="K1857">
        <f t="shared" si="347"/>
        <v>2743.2929908222613</v>
      </c>
      <c r="L1857">
        <f t="shared" si="348"/>
        <v>253.11440179989631</v>
      </c>
      <c r="M1857">
        <f t="shared" si="345"/>
        <v>199.73008147270957</v>
      </c>
      <c r="N1857">
        <f t="shared" si="346"/>
        <v>192.42462841212136</v>
      </c>
      <c r="O1857">
        <f t="shared" si="349"/>
        <v>254.77552399868637</v>
      </c>
    </row>
    <row r="1858" spans="1:15" x14ac:dyDescent="0.25">
      <c r="A1858">
        <v>18540</v>
      </c>
      <c r="B1858">
        <v>260.18539099999998</v>
      </c>
      <c r="C1858">
        <v>582.56944399999998</v>
      </c>
      <c r="D1858">
        <f t="shared" si="338"/>
        <v>218.41283743455097</v>
      </c>
      <c r="E1858">
        <f t="shared" si="344"/>
        <v>1.278035851844379E-2</v>
      </c>
      <c r="F1858">
        <f t="shared" si="341"/>
        <v>-0.98370351783318455</v>
      </c>
      <c r="G1858">
        <f t="shared" si="342"/>
        <v>55.33909762662033</v>
      </c>
      <c r="H1858">
        <f t="shared" si="343"/>
        <v>21.13765438662033</v>
      </c>
      <c r="I1858">
        <f t="shared" si="339"/>
        <v>7182.0342910720328</v>
      </c>
      <c r="J1858">
        <f t="shared" si="340"/>
        <v>0.61803398874989479</v>
      </c>
      <c r="K1858">
        <f t="shared" si="347"/>
        <v>2743.2929908222613</v>
      </c>
      <c r="L1858">
        <f t="shared" si="348"/>
        <v>244.22969533487407</v>
      </c>
      <c r="M1858">
        <f t="shared" si="345"/>
        <v>199.85788505789401</v>
      </c>
      <c r="N1858">
        <f t="shared" si="346"/>
        <v>192.5524319973058</v>
      </c>
      <c r="O1858">
        <f t="shared" si="349"/>
        <v>254.90332758387081</v>
      </c>
    </row>
    <row r="1859" spans="1:15" x14ac:dyDescent="0.25">
      <c r="A1859">
        <v>18550</v>
      </c>
      <c r="B1859">
        <v>274.64013499999999</v>
      </c>
      <c r="C1859">
        <v>571.71875</v>
      </c>
      <c r="D1859">
        <f t="shared" si="338"/>
        <v>218.54124086166871</v>
      </c>
      <c r="E1859">
        <f t="shared" si="344"/>
        <v>1.2840342711774611E-2</v>
      </c>
      <c r="F1859">
        <f t="shared" si="341"/>
        <v>-0.98370351783318455</v>
      </c>
      <c r="G1859">
        <f t="shared" si="342"/>
        <v>55.33909762662033</v>
      </c>
      <c r="H1859">
        <f t="shared" si="343"/>
        <v>21.13765438662033</v>
      </c>
      <c r="I1859">
        <f t="shared" si="339"/>
        <v>7182.0342910720328</v>
      </c>
      <c r="J1859">
        <f t="shared" si="340"/>
        <v>0.61803398874989479</v>
      </c>
      <c r="K1859">
        <f t="shared" si="347"/>
        <v>2743.2929908222613</v>
      </c>
      <c r="L1859">
        <f t="shared" si="348"/>
        <v>253.21226417043968</v>
      </c>
      <c r="M1859">
        <f t="shared" si="345"/>
        <v>199.98628848501176</v>
      </c>
      <c r="N1859">
        <f t="shared" si="346"/>
        <v>192.68083542442355</v>
      </c>
      <c r="O1859">
        <f t="shared" si="349"/>
        <v>255.03173101098855</v>
      </c>
    </row>
    <row r="1860" spans="1:15" x14ac:dyDescent="0.25">
      <c r="A1860">
        <v>18560</v>
      </c>
      <c r="B1860">
        <v>274.64013499999999</v>
      </c>
      <c r="C1860">
        <v>571.71875</v>
      </c>
      <c r="D1860">
        <f t="shared" si="338"/>
        <v>218.67024413072068</v>
      </c>
      <c r="E1860">
        <f t="shared" si="344"/>
        <v>1.290032690519638E-2</v>
      </c>
      <c r="F1860">
        <f t="shared" si="341"/>
        <v>-0.98370351783318455</v>
      </c>
      <c r="G1860">
        <f t="shared" si="342"/>
        <v>55.33909762662033</v>
      </c>
      <c r="H1860">
        <f t="shared" si="343"/>
        <v>21.13765438662033</v>
      </c>
      <c r="I1860">
        <f t="shared" ref="I1860:I1863" si="350">+sigma_mod+10^2*G1860</f>
        <v>7182.0342910720328</v>
      </c>
      <c r="J1860">
        <f t="shared" si="340"/>
        <v>0.61803398874989479</v>
      </c>
      <c r="K1860">
        <f t="shared" si="347"/>
        <v>2743.2929908222613</v>
      </c>
      <c r="L1860">
        <f t="shared" si="348"/>
        <v>253.2615390345577</v>
      </c>
      <c r="M1860">
        <f t="shared" si="345"/>
        <v>200.11529175406372</v>
      </c>
      <c r="N1860">
        <f t="shared" si="346"/>
        <v>192.80983869347551</v>
      </c>
      <c r="O1860">
        <f t="shared" si="349"/>
        <v>255.16073428004051</v>
      </c>
    </row>
    <row r="1861" spans="1:15" x14ac:dyDescent="0.25">
      <c r="A1861">
        <v>18570</v>
      </c>
      <c r="B1861">
        <v>260.18539099999998</v>
      </c>
      <c r="C1861">
        <v>582.56944399999998</v>
      </c>
      <c r="D1861">
        <f t="shared" si="338"/>
        <v>218.79984724170572</v>
      </c>
      <c r="E1861">
        <f t="shared" si="344"/>
        <v>1.2960311098504462E-2</v>
      </c>
      <c r="F1861">
        <f t="shared" si="341"/>
        <v>-0.98370351783318455</v>
      </c>
      <c r="G1861">
        <f t="shared" si="342"/>
        <v>55.33909762662033</v>
      </c>
      <c r="H1861">
        <f t="shared" ref="H1861:H1863" si="351">+G1861*(1-J1861)</f>
        <v>21.13765438662033</v>
      </c>
      <c r="I1861">
        <f t="shared" si="350"/>
        <v>7182.0342910720328</v>
      </c>
      <c r="J1861">
        <f t="shared" si="340"/>
        <v>0.61803398874989479</v>
      </c>
      <c r="K1861">
        <f t="shared" si="347"/>
        <v>2743.2929908222613</v>
      </c>
      <c r="L1861">
        <f t="shared" si="348"/>
        <v>244.37751992722764</v>
      </c>
      <c r="M1861">
        <f t="shared" si="345"/>
        <v>200.24489486504876</v>
      </c>
      <c r="N1861">
        <f t="shared" si="346"/>
        <v>192.93944180446056</v>
      </c>
      <c r="O1861">
        <f t="shared" si="349"/>
        <v>255.29033739102556</v>
      </c>
    </row>
    <row r="1862" spans="1:15" x14ac:dyDescent="0.25">
      <c r="A1862">
        <v>18580</v>
      </c>
      <c r="B1862">
        <v>274.64013499999999</v>
      </c>
      <c r="C1862">
        <v>571.71875</v>
      </c>
      <c r="D1862">
        <f t="shared" si="338"/>
        <v>218.93005019462453</v>
      </c>
      <c r="E1862">
        <f t="shared" ref="E1862:E1863" si="352">+(D1862-D1861)/10</f>
        <v>1.3020295291880757E-2</v>
      </c>
      <c r="F1862">
        <f t="shared" si="341"/>
        <v>-0.98370351783318455</v>
      </c>
      <c r="G1862">
        <f t="shared" si="342"/>
        <v>55.33909762662033</v>
      </c>
      <c r="H1862">
        <f t="shared" si="351"/>
        <v>21.13765438662033</v>
      </c>
      <c r="I1862">
        <f t="shared" si="350"/>
        <v>7182.0342910720328</v>
      </c>
      <c r="J1862">
        <f t="shared" si="340"/>
        <v>0.61803398874989479</v>
      </c>
      <c r="K1862">
        <f t="shared" si="347"/>
        <v>2743.2929908222613</v>
      </c>
      <c r="L1862">
        <f t="shared" si="348"/>
        <v>253.36077612048564</v>
      </c>
      <c r="M1862">
        <f t="shared" ref="M1862:M1863" si="353">+M1861+E1862*10</f>
        <v>200.37509781796757</v>
      </c>
      <c r="N1862">
        <f t="shared" si="346"/>
        <v>193.06964475737936</v>
      </c>
      <c r="O1862">
        <f t="shared" si="349"/>
        <v>255.42054034394437</v>
      </c>
    </row>
    <row r="1863" spans="1:15" x14ac:dyDescent="0.25">
      <c r="A1863">
        <v>18590</v>
      </c>
      <c r="B1863">
        <v>260.18539099999998</v>
      </c>
      <c r="C1863">
        <v>582.56944399999998</v>
      </c>
      <c r="D1863">
        <f t="shared" si="338"/>
        <v>219.06085298947733</v>
      </c>
      <c r="E1863">
        <f t="shared" si="352"/>
        <v>1.3080279485279789E-2</v>
      </c>
      <c r="F1863">
        <f t="shared" si="341"/>
        <v>-0.98370351783318455</v>
      </c>
      <c r="G1863">
        <f t="shared" si="342"/>
        <v>55.33909762662033</v>
      </c>
      <c r="H1863">
        <f t="shared" si="351"/>
        <v>21.13765438662033</v>
      </c>
      <c r="I1863">
        <f t="shared" si="350"/>
        <v>7182.0342910720328</v>
      </c>
      <c r="J1863">
        <f t="shared" si="340"/>
        <v>0.61803398874989479</v>
      </c>
      <c r="K1863">
        <f t="shared" si="347"/>
        <v>2743.2929908222613</v>
      </c>
      <c r="L1863">
        <f t="shared" si="348"/>
        <v>244.47721525161731</v>
      </c>
      <c r="M1863">
        <f t="shared" si="353"/>
        <v>200.50590061282037</v>
      </c>
      <c r="N1863">
        <f t="shared" si="346"/>
        <v>193.20044755223216</v>
      </c>
      <c r="O1863">
        <f t="shared" si="349"/>
        <v>255.55134313879717</v>
      </c>
    </row>
  </sheetData>
  <mergeCells count="1">
    <mergeCell ref="G1:K1"/>
  </mergeCells>
  <hyperlinks>
    <hyperlink ref="L1" r:id="rId1" xr:uid="{416BE082-CEDE-4CB2-9275-8E983007B06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EBFC-4766-4252-BDA4-7965009540EA}">
  <dimension ref="A1:P1863"/>
  <sheetViews>
    <sheetView tabSelected="1" workbookViewId="0">
      <selection activeCell="L24" sqref="L24"/>
    </sheetView>
  </sheetViews>
  <sheetFormatPr defaultRowHeight="15" x14ac:dyDescent="0.25"/>
  <cols>
    <col min="4" max="4" width="12" bestFit="1" customWidth="1"/>
  </cols>
  <sheetData>
    <row r="1" spans="1:16" x14ac:dyDescent="0.25">
      <c r="A1" t="s">
        <v>12</v>
      </c>
      <c r="B1">
        <f>25.28+273.15</f>
        <v>298.42999999999995</v>
      </c>
      <c r="C1">
        <f>+B1863</f>
        <v>260.18539099999998</v>
      </c>
      <c r="D1">
        <f>+D1863</f>
        <v>219.06085298947733</v>
      </c>
      <c r="E1">
        <f>+MIN(D4:D1863)</f>
        <v>204.73386771447088</v>
      </c>
      <c r="K1">
        <f>+K1863</f>
        <v>193.50550921482696</v>
      </c>
      <c r="L1">
        <f t="shared" ref="L1:P1" si="0">+L1863</f>
        <v>196.75037435178277</v>
      </c>
      <c r="M1">
        <f t="shared" si="0"/>
        <v>294.55603461385306</v>
      </c>
      <c r="N1">
        <f t="shared" si="0"/>
        <v>253.17404381802831</v>
      </c>
      <c r="O1">
        <f t="shared" si="0"/>
        <v>242.29851059830307</v>
      </c>
      <c r="P1">
        <f t="shared" si="0"/>
        <v>263.6952347786937</v>
      </c>
    </row>
    <row r="2" spans="1:16" x14ac:dyDescent="0.25">
      <c r="K2" t="s">
        <v>37</v>
      </c>
    </row>
    <row r="3" spans="1:16" x14ac:dyDescent="0.25">
      <c r="A3" t="s">
        <v>0</v>
      </c>
      <c r="B3" t="s">
        <v>4</v>
      </c>
      <c r="C3" t="s">
        <v>1</v>
      </c>
      <c r="D3" t="s">
        <v>11</v>
      </c>
      <c r="E3" t="s">
        <v>31</v>
      </c>
      <c r="F3" t="s">
        <v>32</v>
      </c>
      <c r="G3" t="s">
        <v>35</v>
      </c>
      <c r="H3" t="s">
        <v>33</v>
      </c>
      <c r="I3" t="s">
        <v>36</v>
      </c>
      <c r="J3" t="s">
        <v>34</v>
      </c>
    </row>
    <row r="4" spans="1:16" x14ac:dyDescent="0.25">
      <c r="A4">
        <v>0</v>
      </c>
      <c r="B4">
        <v>1011.832075</v>
      </c>
      <c r="C4">
        <v>18.333333</v>
      </c>
      <c r="D4">
        <f t="shared" ref="D4:D67" si="1">A*EXP(-E/(R_*$B$1))*A4^2+(m*$B$1+b)*A4+$B$4</f>
        <v>1011.832075</v>
      </c>
      <c r="E4">
        <f t="shared" ref="E4:E67" si="2">2*A*EXP(-E/(R_*$B$1))*A4+(m*$B$1+b)</f>
        <v>-9.8400343879999991E-2</v>
      </c>
      <c r="F4">
        <f>sigma_mod</f>
        <v>1648.1245284099998</v>
      </c>
      <c r="G4">
        <f t="shared" ref="G4:G67" si="3">+F4/(F4+sigma_sens)</f>
        <v>0.97967014489679694</v>
      </c>
      <c r="H4">
        <f>+(1-G4)*F4</f>
        <v>33.506132854610179</v>
      </c>
      <c r="I4">
        <f>+D4+G4*(B4-D4)</f>
        <v>1011.832075</v>
      </c>
      <c r="J4">
        <f t="shared" ref="J4:J67" si="4">+H4+sigma_sens</f>
        <v>67.707576094610175</v>
      </c>
    </row>
    <row r="5" spans="1:16" x14ac:dyDescent="0.25">
      <c r="A5">
        <v>10</v>
      </c>
      <c r="B5">
        <v>982.92258700000002</v>
      </c>
      <c r="C5">
        <v>40.034722000000002</v>
      </c>
      <c r="D5">
        <f t="shared" si="1"/>
        <v>1010.8483714821668</v>
      </c>
      <c r="E5">
        <f t="shared" si="2"/>
        <v>-9.834035968663693E-2</v>
      </c>
      <c r="F5">
        <f>+J4</f>
        <v>67.707576094610175</v>
      </c>
      <c r="G5">
        <f t="shared" si="3"/>
        <v>0.66439238191761729</v>
      </c>
      <c r="H5">
        <f>+(1-G5)*F5</f>
        <v>22.723178339243798</v>
      </c>
      <c r="I5">
        <f>+D5+G5*(B5-D5)</f>
        <v>992.29469301314202</v>
      </c>
      <c r="J5">
        <f t="shared" si="4"/>
        <v>56.924621579243805</v>
      </c>
    </row>
    <row r="6" spans="1:16" x14ac:dyDescent="0.25">
      <c r="A6">
        <v>20</v>
      </c>
      <c r="B6">
        <v>968.46784300000002</v>
      </c>
      <c r="C6">
        <v>50.885417000000004</v>
      </c>
      <c r="D6">
        <f t="shared" si="1"/>
        <v>1009.8652678062673</v>
      </c>
      <c r="E6">
        <f t="shared" si="2"/>
        <v>-9.8280375493273869E-2</v>
      </c>
      <c r="F6">
        <f t="shared" ref="F6:F69" si="5">+J5</f>
        <v>56.924621579243805</v>
      </c>
      <c r="G6">
        <f t="shared" si="3"/>
        <v>0.62467990571258147</v>
      </c>
      <c r="H6">
        <f t="shared" ref="H6:H69" si="6">+(1-G6)*F6</f>
        <v>21.364954338397403</v>
      </c>
      <c r="I6">
        <f t="shared" ref="I6:I69" si="7">+D6+G6*(B6-D6)</f>
        <v>984.00512838154452</v>
      </c>
      <c r="J6">
        <f t="shared" si="4"/>
        <v>55.566397578397407</v>
      </c>
    </row>
    <row r="7" spans="1:16" x14ac:dyDescent="0.25">
      <c r="A7">
        <v>30</v>
      </c>
      <c r="B7">
        <v>968.46784300000002</v>
      </c>
      <c r="C7">
        <v>50.885417000000004</v>
      </c>
      <c r="D7">
        <f t="shared" si="1"/>
        <v>1008.8827639723014</v>
      </c>
      <c r="E7">
        <f t="shared" si="2"/>
        <v>-9.8220391299910809E-2</v>
      </c>
      <c r="F7">
        <f t="shared" si="5"/>
        <v>55.566397578397407</v>
      </c>
      <c r="G7">
        <f t="shared" si="3"/>
        <v>0.61900115978961345</v>
      </c>
      <c r="H7">
        <f t="shared" si="6"/>
        <v>21.170733032038644</v>
      </c>
      <c r="I7">
        <f t="shared" si="7"/>
        <v>983.8658810176413</v>
      </c>
      <c r="J7">
        <f t="shared" si="4"/>
        <v>55.372176272038644</v>
      </c>
    </row>
    <row r="8" spans="1:16" x14ac:dyDescent="0.25">
      <c r="A8">
        <v>40</v>
      </c>
      <c r="B8">
        <v>982.92258700000002</v>
      </c>
      <c r="C8">
        <v>40.034722000000002</v>
      </c>
      <c r="D8">
        <f t="shared" si="1"/>
        <v>1007.900859980269</v>
      </c>
      <c r="E8">
        <f t="shared" si="2"/>
        <v>-9.8160407106547734E-2</v>
      </c>
      <c r="F8">
        <f t="shared" si="5"/>
        <v>55.372176272038644</v>
      </c>
      <c r="G8">
        <f t="shared" si="3"/>
        <v>0.61817504499298093</v>
      </c>
      <c r="H8">
        <f t="shared" si="6"/>
        <v>21.142478713711885</v>
      </c>
      <c r="I8">
        <f t="shared" si="7"/>
        <v>992.45991495684427</v>
      </c>
      <c r="J8">
        <f t="shared" si="4"/>
        <v>55.343921953711884</v>
      </c>
    </row>
    <row r="9" spans="1:16" x14ac:dyDescent="0.25">
      <c r="A9">
        <v>50</v>
      </c>
      <c r="B9">
        <v>968.46784300000002</v>
      </c>
      <c r="C9">
        <v>50.885417000000004</v>
      </c>
      <c r="D9">
        <f t="shared" si="1"/>
        <v>1006.9195558301705</v>
      </c>
      <c r="E9">
        <f t="shared" si="2"/>
        <v>-9.8100422913184673E-2</v>
      </c>
      <c r="F9">
        <f t="shared" si="5"/>
        <v>55.343921953711884</v>
      </c>
      <c r="G9">
        <f t="shared" si="3"/>
        <v>0.61805456746965481</v>
      </c>
      <c r="H9">
        <f t="shared" si="6"/>
        <v>21.138358208536154</v>
      </c>
      <c r="I9">
        <f t="shared" si="7"/>
        <v>983.15429908845203</v>
      </c>
      <c r="J9">
        <f t="shared" si="4"/>
        <v>55.339801448536157</v>
      </c>
    </row>
    <row r="10" spans="1:16" x14ac:dyDescent="0.25">
      <c r="A10">
        <v>60</v>
      </c>
      <c r="B10">
        <v>954.01309900000001</v>
      </c>
      <c r="C10">
        <v>61.736111000000001</v>
      </c>
      <c r="D10">
        <f t="shared" si="1"/>
        <v>1005.9388515220054</v>
      </c>
      <c r="E10">
        <f t="shared" si="2"/>
        <v>-9.8040438719821613E-2</v>
      </c>
      <c r="F10">
        <f t="shared" si="5"/>
        <v>55.339801448536157</v>
      </c>
      <c r="G10">
        <f t="shared" si="3"/>
        <v>0.61803699112104526</v>
      </c>
      <c r="H10">
        <f t="shared" si="6"/>
        <v>21.13775707204681</v>
      </c>
      <c r="I10">
        <f t="shared" si="7"/>
        <v>973.84681567160919</v>
      </c>
      <c r="J10">
        <f t="shared" si="4"/>
        <v>55.339200312046813</v>
      </c>
    </row>
    <row r="11" spans="1:16" x14ac:dyDescent="0.25">
      <c r="A11">
        <v>70</v>
      </c>
      <c r="B11">
        <v>968.46784300000002</v>
      </c>
      <c r="C11">
        <v>50.885417000000004</v>
      </c>
      <c r="D11">
        <f t="shared" si="1"/>
        <v>1004.958747055774</v>
      </c>
      <c r="E11">
        <f t="shared" si="2"/>
        <v>-9.7980454526458552E-2</v>
      </c>
      <c r="F11">
        <f t="shared" si="5"/>
        <v>55.339200312046813</v>
      </c>
      <c r="G11">
        <f t="shared" si="3"/>
        <v>0.61803442678943987</v>
      </c>
      <c r="H11">
        <f t="shared" si="6"/>
        <v>21.137669368204968</v>
      </c>
      <c r="I11">
        <f t="shared" si="7"/>
        <v>982.40611208463531</v>
      </c>
      <c r="J11">
        <f t="shared" si="4"/>
        <v>55.339112608204971</v>
      </c>
    </row>
    <row r="12" spans="1:16" x14ac:dyDescent="0.25">
      <c r="A12">
        <v>80</v>
      </c>
      <c r="B12">
        <v>982.92258700000002</v>
      </c>
      <c r="C12">
        <v>40.034722000000002</v>
      </c>
      <c r="D12">
        <f t="shared" si="1"/>
        <v>1003.9792424314762</v>
      </c>
      <c r="E12">
        <f t="shared" si="2"/>
        <v>-9.7920470333095491E-2</v>
      </c>
      <c r="F12">
        <f t="shared" si="5"/>
        <v>55.339112608204971</v>
      </c>
      <c r="G12">
        <f t="shared" si="3"/>
        <v>0.61803405265899247</v>
      </c>
      <c r="H12">
        <f t="shared" si="6"/>
        <v>21.137656572403706</v>
      </c>
      <c r="I12">
        <f t="shared" si="7"/>
        <v>990.96551233971695</v>
      </c>
      <c r="J12">
        <f t="shared" si="4"/>
        <v>55.33909981240371</v>
      </c>
    </row>
    <row r="13" spans="1:16" x14ac:dyDescent="0.25">
      <c r="A13">
        <v>90</v>
      </c>
      <c r="B13">
        <v>968.46784300000002</v>
      </c>
      <c r="C13">
        <v>50.885417000000004</v>
      </c>
      <c r="D13">
        <f t="shared" si="1"/>
        <v>1003.0003376491121</v>
      </c>
      <c r="E13">
        <f t="shared" si="2"/>
        <v>-9.786048613973243E-2</v>
      </c>
      <c r="F13">
        <f t="shared" si="5"/>
        <v>55.33909981240371</v>
      </c>
      <c r="G13">
        <f t="shared" si="3"/>
        <v>0.61803399807410642</v>
      </c>
      <c r="H13">
        <f t="shared" si="6"/>
        <v>21.137654705521811</v>
      </c>
      <c r="I13">
        <f t="shared" si="7"/>
        <v>981.6580819176487</v>
      </c>
      <c r="J13">
        <f t="shared" si="4"/>
        <v>55.339097945521814</v>
      </c>
    </row>
    <row r="14" spans="1:16" x14ac:dyDescent="0.25">
      <c r="A14">
        <v>100</v>
      </c>
      <c r="B14">
        <v>982.92258700000002</v>
      </c>
      <c r="C14">
        <v>40.034722000000002</v>
      </c>
      <c r="D14">
        <f t="shared" si="1"/>
        <v>1002.0220327086815</v>
      </c>
      <c r="E14">
        <f t="shared" si="2"/>
        <v>-9.7800501946369356E-2</v>
      </c>
      <c r="F14">
        <f t="shared" si="5"/>
        <v>55.339097945521814</v>
      </c>
      <c r="G14">
        <f t="shared" si="3"/>
        <v>0.61803399011027893</v>
      </c>
      <c r="H14">
        <f t="shared" si="6"/>
        <v>21.137654433147429</v>
      </c>
      <c r="I14">
        <f t="shared" si="7"/>
        <v>990.21792606845042</v>
      </c>
      <c r="J14">
        <f t="shared" si="4"/>
        <v>55.339097673147435</v>
      </c>
    </row>
    <row r="15" spans="1:16" x14ac:dyDescent="0.25">
      <c r="A15">
        <v>110</v>
      </c>
      <c r="B15">
        <v>982.92258700000002</v>
      </c>
      <c r="C15">
        <v>40.034722000000002</v>
      </c>
      <c r="D15">
        <f t="shared" si="1"/>
        <v>1001.0443276101847</v>
      </c>
      <c r="E15">
        <f t="shared" si="2"/>
        <v>-9.7740517753006295E-2</v>
      </c>
      <c r="F15">
        <f t="shared" si="5"/>
        <v>55.339097673147435</v>
      </c>
      <c r="G15">
        <f t="shared" si="3"/>
        <v>0.61803398894837225</v>
      </c>
      <c r="H15">
        <f t="shared" si="6"/>
        <v>21.137654393408543</v>
      </c>
      <c r="I15">
        <f t="shared" si="7"/>
        <v>989.84447597418455</v>
      </c>
      <c r="J15">
        <f t="shared" si="4"/>
        <v>55.339097633408542</v>
      </c>
    </row>
    <row r="16" spans="1:16" x14ac:dyDescent="0.25">
      <c r="A16">
        <v>120</v>
      </c>
      <c r="B16">
        <v>968.46784300000002</v>
      </c>
      <c r="C16">
        <v>50.885417000000004</v>
      </c>
      <c r="D16">
        <f t="shared" si="1"/>
        <v>1000.0672223536214</v>
      </c>
      <c r="E16">
        <f t="shared" si="2"/>
        <v>-9.7680533559643234E-2</v>
      </c>
      <c r="F16">
        <f t="shared" si="5"/>
        <v>55.339097633408542</v>
      </c>
      <c r="G16">
        <f t="shared" si="3"/>
        <v>0.61803398877885229</v>
      </c>
      <c r="H16">
        <f t="shared" si="6"/>
        <v>21.137654387610716</v>
      </c>
      <c r="I16">
        <f t="shared" si="7"/>
        <v>980.53773188876664</v>
      </c>
      <c r="J16">
        <f t="shared" si="4"/>
        <v>55.33909762761072</v>
      </c>
    </row>
    <row r="17" spans="1:11" x14ac:dyDescent="0.25">
      <c r="A17">
        <v>130</v>
      </c>
      <c r="B17">
        <v>968.46784300000002</v>
      </c>
      <c r="C17">
        <v>50.885417000000004</v>
      </c>
      <c r="D17">
        <f t="shared" si="1"/>
        <v>999.09071693899182</v>
      </c>
      <c r="E17">
        <f t="shared" si="2"/>
        <v>-9.7620549366280174E-2</v>
      </c>
      <c r="F17">
        <f t="shared" si="5"/>
        <v>55.33909762761072</v>
      </c>
      <c r="G17">
        <f t="shared" si="3"/>
        <v>0.61803398875411963</v>
      </c>
      <c r="H17">
        <f t="shared" si="6"/>
        <v>21.137654386764826</v>
      </c>
      <c r="I17">
        <f t="shared" si="7"/>
        <v>980.16474001136214</v>
      </c>
      <c r="J17">
        <f t="shared" si="4"/>
        <v>55.339097626764826</v>
      </c>
    </row>
    <row r="18" spans="1:11" x14ac:dyDescent="0.25">
      <c r="A18">
        <v>140</v>
      </c>
      <c r="B18">
        <v>968.46784300000002</v>
      </c>
      <c r="C18">
        <v>50.885417000000004</v>
      </c>
      <c r="D18">
        <f t="shared" si="1"/>
        <v>998.11481136629584</v>
      </c>
      <c r="E18">
        <f t="shared" si="2"/>
        <v>-9.7560565172917113E-2</v>
      </c>
      <c r="F18">
        <f t="shared" si="5"/>
        <v>55.339097626764826</v>
      </c>
      <c r="G18">
        <f t="shared" si="3"/>
        <v>0.61803398875051119</v>
      </c>
      <c r="H18">
        <f t="shared" si="6"/>
        <v>21.137654386641412</v>
      </c>
      <c r="I18">
        <f t="shared" si="7"/>
        <v>979.79197725251379</v>
      </c>
      <c r="J18">
        <f t="shared" si="4"/>
        <v>55.339097626641419</v>
      </c>
    </row>
    <row r="19" spans="1:11" x14ac:dyDescent="0.25">
      <c r="A19">
        <v>150</v>
      </c>
      <c r="B19">
        <v>968.46784300000002</v>
      </c>
      <c r="C19">
        <v>50.885417000000004</v>
      </c>
      <c r="D19">
        <f t="shared" si="1"/>
        <v>997.13950563553351</v>
      </c>
      <c r="E19">
        <f t="shared" si="2"/>
        <v>-9.7500580979554052E-2</v>
      </c>
      <c r="F19">
        <f t="shared" si="5"/>
        <v>55.339097626641419</v>
      </c>
      <c r="G19">
        <f t="shared" si="3"/>
        <v>0.61803398874998483</v>
      </c>
      <c r="H19">
        <f t="shared" si="6"/>
        <v>21.137654386623403</v>
      </c>
      <c r="I19">
        <f t="shared" si="7"/>
        <v>979.41944361280082</v>
      </c>
      <c r="J19">
        <f t="shared" si="4"/>
        <v>55.339097626623406</v>
      </c>
    </row>
    <row r="20" spans="1:11" x14ac:dyDescent="0.25">
      <c r="A20">
        <v>160</v>
      </c>
      <c r="B20">
        <v>968.46784300000002</v>
      </c>
      <c r="C20">
        <v>50.885417000000004</v>
      </c>
      <c r="D20">
        <f t="shared" si="1"/>
        <v>996.16479974670472</v>
      </c>
      <c r="E20">
        <f t="shared" si="2"/>
        <v>-9.7440596786190978E-2</v>
      </c>
      <c r="F20">
        <f t="shared" si="5"/>
        <v>55.339097626623406</v>
      </c>
      <c r="G20">
        <f t="shared" si="3"/>
        <v>0.61803398874990789</v>
      </c>
      <c r="H20">
        <f t="shared" si="6"/>
        <v>21.137654386620781</v>
      </c>
      <c r="I20">
        <f t="shared" si="7"/>
        <v>979.04713909230509</v>
      </c>
      <c r="J20">
        <f t="shared" si="4"/>
        <v>55.339097626620784</v>
      </c>
    </row>
    <row r="21" spans="1:11" x14ac:dyDescent="0.25">
      <c r="A21">
        <v>170</v>
      </c>
      <c r="B21">
        <v>968.46784300000002</v>
      </c>
      <c r="C21">
        <v>50.885417000000004</v>
      </c>
      <c r="D21">
        <f t="shared" si="1"/>
        <v>995.19069369980969</v>
      </c>
      <c r="E21">
        <f t="shared" si="2"/>
        <v>-9.7380612592827917E-2</v>
      </c>
      <c r="F21">
        <f t="shared" si="5"/>
        <v>55.339097626620784</v>
      </c>
      <c r="G21">
        <f t="shared" si="3"/>
        <v>0.61803398874989679</v>
      </c>
      <c r="H21">
        <f t="shared" si="6"/>
        <v>21.137654386620394</v>
      </c>
      <c r="I21">
        <f t="shared" si="7"/>
        <v>978.6750636910383</v>
      </c>
      <c r="J21">
        <f t="shared" si="4"/>
        <v>55.339097626620401</v>
      </c>
    </row>
    <row r="22" spans="1:11" x14ac:dyDescent="0.25">
      <c r="A22">
        <v>180</v>
      </c>
      <c r="B22">
        <v>968.46784300000002</v>
      </c>
      <c r="C22">
        <v>50.885417000000004</v>
      </c>
      <c r="D22">
        <f t="shared" si="1"/>
        <v>994.21718749484819</v>
      </c>
      <c r="E22">
        <f t="shared" si="2"/>
        <v>-9.7320628399464856E-2</v>
      </c>
      <c r="F22">
        <f t="shared" si="5"/>
        <v>55.339097626620401</v>
      </c>
      <c r="G22">
        <f t="shared" si="3"/>
        <v>0.61803398874989512</v>
      </c>
      <c r="H22">
        <f t="shared" si="6"/>
        <v>21.137654386620341</v>
      </c>
      <c r="I22">
        <f t="shared" si="7"/>
        <v>978.30321740900206</v>
      </c>
      <c r="J22">
        <f t="shared" si="4"/>
        <v>55.339097626620344</v>
      </c>
    </row>
    <row r="23" spans="1:11" x14ac:dyDescent="0.25">
      <c r="A23">
        <v>190</v>
      </c>
      <c r="B23">
        <v>968.46784300000002</v>
      </c>
      <c r="C23">
        <v>50.885417000000004</v>
      </c>
      <c r="D23">
        <f t="shared" si="1"/>
        <v>993.24428113182034</v>
      </c>
      <c r="E23">
        <f t="shared" si="2"/>
        <v>-9.7260644206101796E-2</v>
      </c>
      <c r="F23">
        <f t="shared" si="5"/>
        <v>55.339097626620344</v>
      </c>
      <c r="G23">
        <f t="shared" si="3"/>
        <v>0.6180339887498949</v>
      </c>
      <c r="H23">
        <f t="shared" si="6"/>
        <v>21.13765438662033</v>
      </c>
      <c r="I23">
        <f t="shared" si="7"/>
        <v>977.93160024619647</v>
      </c>
      <c r="J23">
        <f t="shared" si="4"/>
        <v>55.33909762662033</v>
      </c>
    </row>
    <row r="24" spans="1:11" x14ac:dyDescent="0.25">
      <c r="A24">
        <v>200</v>
      </c>
      <c r="B24">
        <v>982.92258700000002</v>
      </c>
      <c r="C24">
        <v>40.034722000000002</v>
      </c>
      <c r="D24">
        <f t="shared" si="1"/>
        <v>992.27197461072615</v>
      </c>
      <c r="E24">
        <f t="shared" si="2"/>
        <v>-9.7200660012738735E-2</v>
      </c>
      <c r="F24">
        <f t="shared" si="5"/>
        <v>55.33909762662033</v>
      </c>
      <c r="G24">
        <f t="shared" si="3"/>
        <v>0.61803398874989479</v>
      </c>
      <c r="H24">
        <f t="shared" si="6"/>
        <v>21.13765438662033</v>
      </c>
      <c r="I24">
        <f t="shared" si="7"/>
        <v>986.49373529330023</v>
      </c>
      <c r="J24">
        <f t="shared" si="4"/>
        <v>55.33909762662033</v>
      </c>
    </row>
    <row r="25" spans="1:11" x14ac:dyDescent="0.25">
      <c r="A25">
        <v>210</v>
      </c>
      <c r="B25">
        <v>968.46784300000002</v>
      </c>
      <c r="C25">
        <v>50.885417000000004</v>
      </c>
      <c r="D25">
        <f t="shared" si="1"/>
        <v>991.3002679315656</v>
      </c>
      <c r="E25">
        <f t="shared" si="2"/>
        <v>-9.7140675819375674E-2</v>
      </c>
      <c r="F25">
        <f t="shared" si="5"/>
        <v>55.33909762662033</v>
      </c>
      <c r="G25">
        <f t="shared" si="3"/>
        <v>0.61803398874989479</v>
      </c>
      <c r="H25">
        <f t="shared" si="6"/>
        <v>21.13765438662033</v>
      </c>
      <c r="I25">
        <f t="shared" si="7"/>
        <v>977.18905327827758</v>
      </c>
      <c r="J25">
        <f t="shared" si="4"/>
        <v>55.33909762662033</v>
      </c>
    </row>
    <row r="26" spans="1:11" x14ac:dyDescent="0.25">
      <c r="A26">
        <v>220</v>
      </c>
      <c r="B26">
        <v>968.46784300000002</v>
      </c>
      <c r="C26">
        <v>50.885417000000004</v>
      </c>
      <c r="D26">
        <f t="shared" si="1"/>
        <v>990.32916109433859</v>
      </c>
      <c r="E26">
        <f t="shared" si="2"/>
        <v>-9.70806916260126E-2</v>
      </c>
      <c r="F26">
        <f t="shared" si="5"/>
        <v>55.33909762662033</v>
      </c>
      <c r="G26">
        <f t="shared" si="3"/>
        <v>0.61803398874989479</v>
      </c>
      <c r="H26">
        <f t="shared" si="6"/>
        <v>21.13765438662033</v>
      </c>
      <c r="I26">
        <f t="shared" si="7"/>
        <v>976.81812347316429</v>
      </c>
      <c r="J26">
        <f t="shared" si="4"/>
        <v>55.33909762662033</v>
      </c>
    </row>
    <row r="27" spans="1:11" x14ac:dyDescent="0.25">
      <c r="A27">
        <v>230</v>
      </c>
      <c r="B27">
        <v>982.92258700000002</v>
      </c>
      <c r="C27">
        <v>40.034722000000002</v>
      </c>
      <c r="D27">
        <f t="shared" si="1"/>
        <v>989.35865409904534</v>
      </c>
      <c r="E27">
        <f t="shared" si="2"/>
        <v>-9.7020707432649539E-2</v>
      </c>
      <c r="F27">
        <f t="shared" si="5"/>
        <v>55.33909762662033</v>
      </c>
      <c r="G27">
        <f t="shared" si="3"/>
        <v>0.61803398874989479</v>
      </c>
      <c r="H27">
        <f t="shared" si="6"/>
        <v>21.13765438662033</v>
      </c>
      <c r="I27">
        <f t="shared" si="7"/>
        <v>985.38094587796036</v>
      </c>
      <c r="J27">
        <f t="shared" si="4"/>
        <v>55.33909762662033</v>
      </c>
    </row>
    <row r="28" spans="1:11" x14ac:dyDescent="0.25">
      <c r="A28">
        <v>240</v>
      </c>
      <c r="B28">
        <v>968.46784300000002</v>
      </c>
      <c r="C28">
        <v>50.885417000000004</v>
      </c>
      <c r="D28">
        <f t="shared" si="1"/>
        <v>988.38874694568563</v>
      </c>
      <c r="E28">
        <f t="shared" si="2"/>
        <v>-9.6960723239286478E-2</v>
      </c>
      <c r="F28">
        <f t="shared" si="5"/>
        <v>55.33909762662033</v>
      </c>
      <c r="G28">
        <f t="shared" si="3"/>
        <v>0.61803398874989479</v>
      </c>
      <c r="H28">
        <f t="shared" si="6"/>
        <v>21.13765438662033</v>
      </c>
      <c r="I28">
        <f t="shared" si="7"/>
        <v>976.07695122063001</v>
      </c>
      <c r="J28">
        <f t="shared" si="4"/>
        <v>55.33909762662033</v>
      </c>
    </row>
    <row r="29" spans="1:11" x14ac:dyDescent="0.25">
      <c r="A29">
        <v>250</v>
      </c>
      <c r="B29">
        <v>968.46784300000002</v>
      </c>
      <c r="C29">
        <v>50.885417000000004</v>
      </c>
      <c r="D29">
        <f t="shared" si="1"/>
        <v>987.41943963425956</v>
      </c>
      <c r="E29">
        <f t="shared" si="2"/>
        <v>-9.6900739045923417E-2</v>
      </c>
      <c r="F29">
        <f t="shared" si="5"/>
        <v>55.33909762662033</v>
      </c>
      <c r="G29">
        <f t="shared" si="3"/>
        <v>0.61803398874989479</v>
      </c>
      <c r="H29">
        <f t="shared" si="6"/>
        <v>21.13765438662033</v>
      </c>
      <c r="I29">
        <f t="shared" si="7"/>
        <v>975.70670877320902</v>
      </c>
      <c r="J29">
        <f t="shared" si="4"/>
        <v>55.33909762662033</v>
      </c>
      <c r="K29">
        <f>+I29</f>
        <v>975.70670877320902</v>
      </c>
    </row>
    <row r="30" spans="1:11" x14ac:dyDescent="0.25">
      <c r="A30">
        <v>260</v>
      </c>
      <c r="B30">
        <v>968.46784300000002</v>
      </c>
      <c r="C30">
        <v>50.885417000000004</v>
      </c>
      <c r="D30">
        <f t="shared" si="1"/>
        <v>986.45073216476715</v>
      </c>
      <c r="E30">
        <f t="shared" si="2"/>
        <v>-9.6840754852560357E-2</v>
      </c>
      <c r="F30">
        <f t="shared" si="5"/>
        <v>55.33909762662033</v>
      </c>
      <c r="G30">
        <f t="shared" si="3"/>
        <v>0.61803398874989479</v>
      </c>
      <c r="H30">
        <f t="shared" si="6"/>
        <v>21.13765438662033</v>
      </c>
      <c r="I30">
        <f t="shared" si="7"/>
        <v>975.3366954450189</v>
      </c>
      <c r="J30">
        <f t="shared" si="4"/>
        <v>55.33909762662033</v>
      </c>
      <c r="K30">
        <f>+$K29+$E30*10</f>
        <v>974.73830122468337</v>
      </c>
    </row>
    <row r="31" spans="1:11" x14ac:dyDescent="0.25">
      <c r="A31">
        <v>270</v>
      </c>
      <c r="B31">
        <v>968.46784300000002</v>
      </c>
      <c r="C31">
        <v>50.885417000000004</v>
      </c>
      <c r="D31">
        <f t="shared" si="1"/>
        <v>985.48262453720838</v>
      </c>
      <c r="E31">
        <f t="shared" si="2"/>
        <v>-9.6780770659197296E-2</v>
      </c>
      <c r="F31">
        <f t="shared" si="5"/>
        <v>55.33909762662033</v>
      </c>
      <c r="G31">
        <f t="shared" si="3"/>
        <v>0.61803398874989479</v>
      </c>
      <c r="H31">
        <f t="shared" si="6"/>
        <v>21.13765438662033</v>
      </c>
      <c r="I31">
        <f t="shared" si="7"/>
        <v>974.96691123605945</v>
      </c>
      <c r="J31">
        <f t="shared" si="4"/>
        <v>55.33909762662033</v>
      </c>
      <c r="K31">
        <f t="shared" ref="K31:K94" si="8">+$K30+$E31*10</f>
        <v>973.77049351809137</v>
      </c>
    </row>
    <row r="32" spans="1:11" x14ac:dyDescent="0.25">
      <c r="A32">
        <v>280</v>
      </c>
      <c r="B32">
        <v>954.01309900000001</v>
      </c>
      <c r="C32">
        <v>61.736111000000001</v>
      </c>
      <c r="D32">
        <f t="shared" si="1"/>
        <v>984.51511675158326</v>
      </c>
      <c r="E32">
        <f t="shared" si="2"/>
        <v>-9.6720786465834221E-2</v>
      </c>
      <c r="F32">
        <f t="shared" si="5"/>
        <v>55.33909762662033</v>
      </c>
      <c r="G32">
        <f t="shared" si="3"/>
        <v>0.61803398874989479</v>
      </c>
      <c r="H32">
        <f t="shared" si="6"/>
        <v>21.13765438662033</v>
      </c>
      <c r="I32">
        <f t="shared" si="7"/>
        <v>965.66383305565216</v>
      </c>
      <c r="J32">
        <f t="shared" si="4"/>
        <v>55.33909762662033</v>
      </c>
      <c r="K32">
        <f t="shared" si="8"/>
        <v>972.80328565343302</v>
      </c>
    </row>
    <row r="33" spans="1:11" x14ac:dyDescent="0.25">
      <c r="A33">
        <v>290</v>
      </c>
      <c r="B33">
        <v>954.01309900000001</v>
      </c>
      <c r="C33">
        <v>61.736111000000001</v>
      </c>
      <c r="D33">
        <f t="shared" si="1"/>
        <v>983.54820880789168</v>
      </c>
      <c r="E33">
        <f t="shared" si="2"/>
        <v>-9.6660802272471161E-2</v>
      </c>
      <c r="F33">
        <f t="shared" si="5"/>
        <v>55.33909762662033</v>
      </c>
      <c r="G33">
        <f t="shared" si="3"/>
        <v>0.61803398874989479</v>
      </c>
      <c r="H33">
        <f t="shared" si="6"/>
        <v>21.13765438662033</v>
      </c>
      <c r="I33">
        <f t="shared" si="7"/>
        <v>965.29450708515424</v>
      </c>
      <c r="J33">
        <f t="shared" si="4"/>
        <v>55.33909762662033</v>
      </c>
      <c r="K33">
        <f t="shared" si="8"/>
        <v>971.83667763070832</v>
      </c>
    </row>
    <row r="34" spans="1:11" x14ac:dyDescent="0.25">
      <c r="A34">
        <v>300</v>
      </c>
      <c r="B34">
        <v>968.46784300000002</v>
      </c>
      <c r="C34">
        <v>50.885417000000004</v>
      </c>
      <c r="D34">
        <f t="shared" si="1"/>
        <v>982.58190070613387</v>
      </c>
      <c r="E34">
        <f t="shared" si="2"/>
        <v>-9.66008180791081E-2</v>
      </c>
      <c r="F34">
        <f t="shared" si="5"/>
        <v>55.33909762662033</v>
      </c>
      <c r="G34">
        <f t="shared" si="3"/>
        <v>0.61803398874989479</v>
      </c>
      <c r="H34">
        <f t="shared" si="6"/>
        <v>21.13765438662033</v>
      </c>
      <c r="I34">
        <f t="shared" si="7"/>
        <v>973.85893332456578</v>
      </c>
      <c r="J34">
        <f t="shared" si="4"/>
        <v>55.33909762662033</v>
      </c>
      <c r="K34">
        <f t="shared" si="8"/>
        <v>970.87066944991727</v>
      </c>
    </row>
    <row r="35" spans="1:11" x14ac:dyDescent="0.25">
      <c r="A35">
        <v>310</v>
      </c>
      <c r="B35">
        <v>954.01309900000001</v>
      </c>
      <c r="C35">
        <v>61.736111000000001</v>
      </c>
      <c r="D35">
        <f t="shared" si="1"/>
        <v>981.61619244630958</v>
      </c>
      <c r="E35">
        <f t="shared" si="2"/>
        <v>-9.6540833885745039E-2</v>
      </c>
      <c r="F35">
        <f t="shared" si="5"/>
        <v>55.33909762662033</v>
      </c>
      <c r="G35">
        <f t="shared" si="3"/>
        <v>0.61803398874989479</v>
      </c>
      <c r="H35">
        <f t="shared" si="6"/>
        <v>21.13765438662033</v>
      </c>
      <c r="I35">
        <f t="shared" si="7"/>
        <v>964.5565425018508</v>
      </c>
      <c r="J35">
        <f t="shared" si="4"/>
        <v>55.33909762662033</v>
      </c>
      <c r="K35">
        <f t="shared" si="8"/>
        <v>969.90526111105987</v>
      </c>
    </row>
    <row r="36" spans="1:11" x14ac:dyDescent="0.25">
      <c r="A36">
        <v>320</v>
      </c>
      <c r="B36">
        <v>968.46784300000002</v>
      </c>
      <c r="C36">
        <v>50.885417000000004</v>
      </c>
      <c r="D36">
        <f t="shared" si="1"/>
        <v>980.65108402841895</v>
      </c>
      <c r="E36">
        <f t="shared" si="2"/>
        <v>-9.6480849692381979E-2</v>
      </c>
      <c r="F36">
        <f t="shared" si="5"/>
        <v>55.33909762662033</v>
      </c>
      <c r="G36">
        <f t="shared" si="3"/>
        <v>0.61803398874989479</v>
      </c>
      <c r="H36">
        <f t="shared" si="6"/>
        <v>21.13765438662033</v>
      </c>
      <c r="I36">
        <f t="shared" si="7"/>
        <v>973.12142697972388</v>
      </c>
      <c r="J36">
        <f t="shared" si="4"/>
        <v>55.33909762662033</v>
      </c>
      <c r="K36">
        <f t="shared" si="8"/>
        <v>968.94045261413601</v>
      </c>
    </row>
    <row r="37" spans="1:11" x14ac:dyDescent="0.25">
      <c r="A37">
        <v>330</v>
      </c>
      <c r="B37">
        <v>968.46784300000002</v>
      </c>
      <c r="C37">
        <v>50.885417000000004</v>
      </c>
      <c r="D37">
        <f t="shared" si="1"/>
        <v>979.68657545246197</v>
      </c>
      <c r="E37">
        <f t="shared" si="2"/>
        <v>-9.6420865499018918E-2</v>
      </c>
      <c r="F37">
        <f t="shared" si="5"/>
        <v>55.33909762662033</v>
      </c>
      <c r="G37">
        <f t="shared" si="3"/>
        <v>0.61803398874989479</v>
      </c>
      <c r="H37">
        <f t="shared" si="6"/>
        <v>21.13765438662033</v>
      </c>
      <c r="I37">
        <f t="shared" si="7"/>
        <v>972.75301748614902</v>
      </c>
      <c r="J37">
        <f t="shared" si="4"/>
        <v>55.33909762662033</v>
      </c>
      <c r="K37">
        <f t="shared" si="8"/>
        <v>967.97624395914579</v>
      </c>
    </row>
    <row r="38" spans="1:11" x14ac:dyDescent="0.25">
      <c r="A38">
        <v>340</v>
      </c>
      <c r="B38">
        <v>954.01309900000001</v>
      </c>
      <c r="C38">
        <v>61.736111000000001</v>
      </c>
      <c r="D38">
        <f t="shared" si="1"/>
        <v>978.72266671843852</v>
      </c>
      <c r="E38">
        <f t="shared" si="2"/>
        <v>-9.6360881305655843E-2</v>
      </c>
      <c r="F38">
        <f t="shared" si="5"/>
        <v>55.33909762662033</v>
      </c>
      <c r="G38">
        <f t="shared" si="3"/>
        <v>0.61803398874989479</v>
      </c>
      <c r="H38">
        <f t="shared" si="6"/>
        <v>21.13765438662033</v>
      </c>
      <c r="I38">
        <f t="shared" si="7"/>
        <v>963.45131402112634</v>
      </c>
      <c r="J38">
        <f t="shared" si="4"/>
        <v>55.33909762662033</v>
      </c>
      <c r="K38">
        <f t="shared" si="8"/>
        <v>967.01263514608922</v>
      </c>
    </row>
    <row r="39" spans="1:11" x14ac:dyDescent="0.25">
      <c r="A39">
        <v>350</v>
      </c>
      <c r="B39">
        <v>954.01309900000001</v>
      </c>
      <c r="C39">
        <v>61.736111000000001</v>
      </c>
      <c r="D39">
        <f t="shared" si="1"/>
        <v>977.75935782634883</v>
      </c>
      <c r="E39">
        <f t="shared" si="2"/>
        <v>-9.6300897112292783E-2</v>
      </c>
      <c r="F39">
        <f t="shared" si="5"/>
        <v>55.33909762662033</v>
      </c>
      <c r="G39">
        <f t="shared" si="3"/>
        <v>0.61803398874989479</v>
      </c>
      <c r="H39">
        <f t="shared" si="6"/>
        <v>21.13765438662033</v>
      </c>
      <c r="I39">
        <f t="shared" si="7"/>
        <v>963.08336276601312</v>
      </c>
      <c r="J39">
        <f t="shared" si="4"/>
        <v>55.33909762662033</v>
      </c>
      <c r="K39">
        <f t="shared" si="8"/>
        <v>966.04962617496631</v>
      </c>
    </row>
    <row r="40" spans="1:11" x14ac:dyDescent="0.25">
      <c r="A40">
        <v>360</v>
      </c>
      <c r="B40">
        <v>968.46784300000002</v>
      </c>
      <c r="C40">
        <v>50.885417000000004</v>
      </c>
      <c r="D40">
        <f t="shared" si="1"/>
        <v>976.79664877619268</v>
      </c>
      <c r="E40">
        <f t="shared" si="2"/>
        <v>-9.6240912918929722E-2</v>
      </c>
      <c r="F40">
        <f t="shared" si="5"/>
        <v>55.33909762662033</v>
      </c>
      <c r="G40">
        <f t="shared" si="3"/>
        <v>0.61803398874989479</v>
      </c>
      <c r="H40">
        <f t="shared" si="6"/>
        <v>21.13765438662033</v>
      </c>
      <c r="I40">
        <f t="shared" si="7"/>
        <v>971.64916372080916</v>
      </c>
      <c r="J40">
        <f t="shared" si="4"/>
        <v>55.33909762662033</v>
      </c>
      <c r="K40">
        <f t="shared" si="8"/>
        <v>965.08721704577704</v>
      </c>
    </row>
    <row r="41" spans="1:11" x14ac:dyDescent="0.25">
      <c r="A41">
        <v>370</v>
      </c>
      <c r="B41">
        <v>954.01309900000001</v>
      </c>
      <c r="C41">
        <v>61.736111000000001</v>
      </c>
      <c r="D41">
        <f t="shared" si="1"/>
        <v>975.83453956797018</v>
      </c>
      <c r="E41">
        <f t="shared" si="2"/>
        <v>-9.6180928725566661E-2</v>
      </c>
      <c r="F41">
        <f t="shared" si="5"/>
        <v>55.33909762662033</v>
      </c>
      <c r="G41">
        <f t="shared" si="3"/>
        <v>0.61803398874989479</v>
      </c>
      <c r="H41">
        <f t="shared" si="6"/>
        <v>21.13765438662033</v>
      </c>
      <c r="I41">
        <f t="shared" si="7"/>
        <v>962.34814761347877</v>
      </c>
      <c r="J41">
        <f t="shared" si="4"/>
        <v>55.33909762662033</v>
      </c>
      <c r="K41">
        <f t="shared" si="8"/>
        <v>964.12540775852142</v>
      </c>
    </row>
    <row r="42" spans="1:11" x14ac:dyDescent="0.25">
      <c r="A42">
        <v>380</v>
      </c>
      <c r="B42">
        <v>954.01309900000001</v>
      </c>
      <c r="C42">
        <v>61.736111000000001</v>
      </c>
      <c r="D42">
        <f t="shared" si="1"/>
        <v>974.87303020168133</v>
      </c>
      <c r="E42">
        <f t="shared" si="2"/>
        <v>-9.61209445322036E-2</v>
      </c>
      <c r="F42">
        <f t="shared" si="5"/>
        <v>55.33909762662033</v>
      </c>
      <c r="G42">
        <f t="shared" si="3"/>
        <v>0.61803398874989479</v>
      </c>
      <c r="H42">
        <f t="shared" si="6"/>
        <v>21.13765438662033</v>
      </c>
      <c r="I42">
        <f t="shared" si="7"/>
        <v>961.98088371605786</v>
      </c>
      <c r="J42">
        <f t="shared" si="4"/>
        <v>55.33909762662033</v>
      </c>
      <c r="K42">
        <f t="shared" si="8"/>
        <v>963.16419831319934</v>
      </c>
    </row>
    <row r="43" spans="1:11" x14ac:dyDescent="0.25">
      <c r="A43">
        <v>390</v>
      </c>
      <c r="B43">
        <v>968.46784300000002</v>
      </c>
      <c r="C43">
        <v>50.885417000000004</v>
      </c>
      <c r="D43">
        <f t="shared" si="1"/>
        <v>973.91212067732613</v>
      </c>
      <c r="E43">
        <f t="shared" si="2"/>
        <v>-9.606096033884054E-2</v>
      </c>
      <c r="F43">
        <f t="shared" si="5"/>
        <v>55.33909762662033</v>
      </c>
      <c r="G43">
        <f t="shared" si="3"/>
        <v>0.61803398874989479</v>
      </c>
      <c r="H43">
        <f t="shared" si="6"/>
        <v>21.13765438662033</v>
      </c>
      <c r="I43">
        <f t="shared" si="7"/>
        <v>970.54737202854631</v>
      </c>
      <c r="J43">
        <f t="shared" si="4"/>
        <v>55.33909762662033</v>
      </c>
      <c r="K43">
        <f t="shared" si="8"/>
        <v>962.2035887098109</v>
      </c>
    </row>
    <row r="44" spans="1:11" x14ac:dyDescent="0.25">
      <c r="A44">
        <v>400</v>
      </c>
      <c r="B44">
        <v>968.46784300000002</v>
      </c>
      <c r="C44">
        <v>50.885417000000004</v>
      </c>
      <c r="D44">
        <f t="shared" si="1"/>
        <v>972.95181099490458</v>
      </c>
      <c r="E44">
        <f t="shared" si="2"/>
        <v>-9.6000976145477479E-2</v>
      </c>
      <c r="F44">
        <f t="shared" si="5"/>
        <v>55.33909762662033</v>
      </c>
      <c r="G44">
        <f t="shared" si="3"/>
        <v>0.61803398874989479</v>
      </c>
      <c r="H44">
        <f t="shared" si="6"/>
        <v>21.13765438662033</v>
      </c>
      <c r="I44">
        <f t="shared" si="7"/>
        <v>970.18056636958681</v>
      </c>
      <c r="J44">
        <f t="shared" si="4"/>
        <v>55.33909762662033</v>
      </c>
      <c r="K44">
        <f t="shared" si="8"/>
        <v>961.24357894835612</v>
      </c>
    </row>
    <row r="45" spans="1:11" x14ac:dyDescent="0.25">
      <c r="A45">
        <v>410</v>
      </c>
      <c r="B45">
        <v>968.46784300000002</v>
      </c>
      <c r="C45">
        <v>50.885417000000004</v>
      </c>
      <c r="D45">
        <f t="shared" si="1"/>
        <v>971.99210115441656</v>
      </c>
      <c r="E45">
        <f t="shared" si="2"/>
        <v>-9.5940991952114404E-2</v>
      </c>
      <c r="F45">
        <f t="shared" si="5"/>
        <v>55.33909762662033</v>
      </c>
      <c r="G45">
        <f t="shared" si="3"/>
        <v>0.61803398874989479</v>
      </c>
      <c r="H45">
        <f t="shared" si="6"/>
        <v>21.13765438662033</v>
      </c>
      <c r="I45">
        <f t="shared" si="7"/>
        <v>969.8139898298582</v>
      </c>
      <c r="J45">
        <f t="shared" si="4"/>
        <v>55.33909762662033</v>
      </c>
      <c r="K45">
        <f t="shared" si="8"/>
        <v>960.28416902883498</v>
      </c>
    </row>
    <row r="46" spans="1:11" x14ac:dyDescent="0.25">
      <c r="A46">
        <v>420</v>
      </c>
      <c r="B46">
        <v>968.46784300000002</v>
      </c>
      <c r="C46">
        <v>50.885417000000004</v>
      </c>
      <c r="D46">
        <f t="shared" si="1"/>
        <v>971.03299115586231</v>
      </c>
      <c r="E46">
        <f t="shared" si="2"/>
        <v>-9.5881007758751344E-2</v>
      </c>
      <c r="F46">
        <f t="shared" si="5"/>
        <v>55.33909762662033</v>
      </c>
      <c r="G46">
        <f t="shared" si="3"/>
        <v>0.61803398874989479</v>
      </c>
      <c r="H46">
        <f t="shared" si="6"/>
        <v>21.13765438662033</v>
      </c>
      <c r="I46">
        <f t="shared" si="7"/>
        <v>969.44764240936024</v>
      </c>
      <c r="J46">
        <f t="shared" si="4"/>
        <v>55.33909762662033</v>
      </c>
      <c r="K46">
        <f t="shared" si="8"/>
        <v>959.32535895124749</v>
      </c>
    </row>
    <row r="47" spans="1:11" x14ac:dyDescent="0.25">
      <c r="A47">
        <v>430</v>
      </c>
      <c r="B47">
        <v>968.46784300000002</v>
      </c>
      <c r="C47">
        <v>50.885417000000004</v>
      </c>
      <c r="D47">
        <f t="shared" si="1"/>
        <v>970.07448099924159</v>
      </c>
      <c r="E47">
        <f t="shared" si="2"/>
        <v>-9.5821023565388283E-2</v>
      </c>
      <c r="F47">
        <f t="shared" si="5"/>
        <v>55.33909762662033</v>
      </c>
      <c r="G47">
        <f t="shared" si="3"/>
        <v>0.61803398874989479</v>
      </c>
      <c r="H47">
        <f t="shared" si="6"/>
        <v>21.13765438662033</v>
      </c>
      <c r="I47">
        <f t="shared" si="7"/>
        <v>969.08152410809316</v>
      </c>
      <c r="J47">
        <f t="shared" si="4"/>
        <v>55.33909762662033</v>
      </c>
      <c r="K47">
        <f t="shared" si="8"/>
        <v>958.36714871559366</v>
      </c>
    </row>
    <row r="48" spans="1:11" x14ac:dyDescent="0.25">
      <c r="A48">
        <v>440</v>
      </c>
      <c r="B48">
        <v>954.01309900000001</v>
      </c>
      <c r="C48">
        <v>61.736111000000001</v>
      </c>
      <c r="D48">
        <f t="shared" si="1"/>
        <v>969.11657068455452</v>
      </c>
      <c r="E48">
        <f t="shared" si="2"/>
        <v>-9.5761039372025222E-2</v>
      </c>
      <c r="F48">
        <f t="shared" si="5"/>
        <v>55.33909762662033</v>
      </c>
      <c r="G48">
        <f t="shared" si="3"/>
        <v>0.61803398874989479</v>
      </c>
      <c r="H48">
        <f t="shared" si="6"/>
        <v>21.13765438662033</v>
      </c>
      <c r="I48">
        <f t="shared" si="7"/>
        <v>959.78211183537815</v>
      </c>
      <c r="J48">
        <f t="shared" si="4"/>
        <v>55.33909762662033</v>
      </c>
      <c r="K48">
        <f t="shared" si="8"/>
        <v>957.40953832187336</v>
      </c>
    </row>
    <row r="49" spans="1:11" x14ac:dyDescent="0.25">
      <c r="A49">
        <v>450</v>
      </c>
      <c r="B49">
        <v>954.01309900000001</v>
      </c>
      <c r="C49">
        <v>61.736111000000001</v>
      </c>
      <c r="D49">
        <f t="shared" si="1"/>
        <v>968.1592602118011</v>
      </c>
      <c r="E49">
        <f t="shared" si="2"/>
        <v>-9.5701055178662162E-2</v>
      </c>
      <c r="F49">
        <f t="shared" si="5"/>
        <v>55.33909762662033</v>
      </c>
      <c r="G49">
        <f t="shared" si="3"/>
        <v>0.61803398874989479</v>
      </c>
      <c r="H49">
        <f t="shared" si="6"/>
        <v>21.13765438662033</v>
      </c>
      <c r="I49">
        <f t="shared" si="7"/>
        <v>959.4164517725726</v>
      </c>
      <c r="J49">
        <f t="shared" si="4"/>
        <v>55.33909762662033</v>
      </c>
      <c r="K49">
        <f t="shared" si="8"/>
        <v>956.4525277700867</v>
      </c>
    </row>
    <row r="50" spans="1:11" x14ac:dyDescent="0.25">
      <c r="A50">
        <v>460</v>
      </c>
      <c r="B50">
        <v>954.01309900000001</v>
      </c>
      <c r="C50">
        <v>61.736111000000001</v>
      </c>
      <c r="D50">
        <f t="shared" si="1"/>
        <v>967.20254958098121</v>
      </c>
      <c r="E50">
        <f t="shared" si="2"/>
        <v>-9.5641070985299101E-2</v>
      </c>
      <c r="F50">
        <f t="shared" si="5"/>
        <v>55.33909762662033</v>
      </c>
      <c r="G50">
        <f t="shared" si="3"/>
        <v>0.61803398874989479</v>
      </c>
      <c r="H50">
        <f t="shared" si="6"/>
        <v>21.13765438662033</v>
      </c>
      <c r="I50">
        <f t="shared" si="7"/>
        <v>959.05102082899782</v>
      </c>
      <c r="J50">
        <f t="shared" si="4"/>
        <v>55.33909762662033</v>
      </c>
      <c r="K50">
        <f t="shared" si="8"/>
        <v>955.4961170602337</v>
      </c>
    </row>
    <row r="51" spans="1:11" x14ac:dyDescent="0.25">
      <c r="A51">
        <v>470</v>
      </c>
      <c r="B51">
        <v>954.01309900000001</v>
      </c>
      <c r="C51">
        <v>61.736111000000001</v>
      </c>
      <c r="D51">
        <f t="shared" si="1"/>
        <v>966.24643879209509</v>
      </c>
      <c r="E51">
        <f t="shared" si="2"/>
        <v>-9.5581086791936026E-2</v>
      </c>
      <c r="F51">
        <f t="shared" si="5"/>
        <v>55.33909762662033</v>
      </c>
      <c r="G51">
        <f t="shared" si="3"/>
        <v>0.61803398874989479</v>
      </c>
      <c r="H51">
        <f t="shared" si="6"/>
        <v>21.13765438662033</v>
      </c>
      <c r="I51">
        <f t="shared" si="7"/>
        <v>958.68581900465381</v>
      </c>
      <c r="J51">
        <f t="shared" si="4"/>
        <v>55.33909762662033</v>
      </c>
      <c r="K51">
        <f t="shared" si="8"/>
        <v>954.54030619231435</v>
      </c>
    </row>
    <row r="52" spans="1:11" x14ac:dyDescent="0.25">
      <c r="A52">
        <v>480</v>
      </c>
      <c r="B52">
        <v>954.01309900000001</v>
      </c>
      <c r="C52">
        <v>61.736111000000001</v>
      </c>
      <c r="D52">
        <f t="shared" si="1"/>
        <v>965.29092784514251</v>
      </c>
      <c r="E52">
        <f t="shared" si="2"/>
        <v>-9.5521102598572966E-2</v>
      </c>
      <c r="F52">
        <f t="shared" si="5"/>
        <v>55.33909762662033</v>
      </c>
      <c r="G52">
        <f t="shared" si="3"/>
        <v>0.61803398874989479</v>
      </c>
      <c r="H52">
        <f t="shared" si="6"/>
        <v>21.13765438662033</v>
      </c>
      <c r="I52">
        <f t="shared" si="7"/>
        <v>958.32084629954045</v>
      </c>
      <c r="J52">
        <f t="shared" si="4"/>
        <v>55.33909762662033</v>
      </c>
      <c r="K52">
        <f t="shared" si="8"/>
        <v>953.58509516632864</v>
      </c>
    </row>
    <row r="53" spans="1:11" x14ac:dyDescent="0.25">
      <c r="A53">
        <v>490</v>
      </c>
      <c r="B53">
        <v>954.01309900000001</v>
      </c>
      <c r="C53">
        <v>61.736111000000001</v>
      </c>
      <c r="D53">
        <f t="shared" si="1"/>
        <v>964.33601674012357</v>
      </c>
      <c r="E53">
        <f t="shared" si="2"/>
        <v>-9.5461118405209905E-2</v>
      </c>
      <c r="F53">
        <f t="shared" si="5"/>
        <v>55.33909762662033</v>
      </c>
      <c r="G53">
        <f t="shared" si="3"/>
        <v>0.61803398874989479</v>
      </c>
      <c r="H53">
        <f t="shared" si="6"/>
        <v>21.13765438662033</v>
      </c>
      <c r="I53">
        <f t="shared" si="7"/>
        <v>957.95610271365797</v>
      </c>
      <c r="J53">
        <f t="shared" si="4"/>
        <v>55.33909762662033</v>
      </c>
      <c r="K53">
        <f t="shared" si="8"/>
        <v>952.63048398227659</v>
      </c>
    </row>
    <row r="54" spans="1:11" x14ac:dyDescent="0.25">
      <c r="A54">
        <v>500</v>
      </c>
      <c r="B54">
        <v>954.01309900000001</v>
      </c>
      <c r="C54">
        <v>61.736111000000001</v>
      </c>
      <c r="D54">
        <f t="shared" si="1"/>
        <v>963.38170547703828</v>
      </c>
      <c r="E54">
        <f t="shared" si="2"/>
        <v>-9.5401134211846844E-2</v>
      </c>
      <c r="F54">
        <f t="shared" si="5"/>
        <v>55.33909762662033</v>
      </c>
      <c r="G54">
        <f t="shared" si="3"/>
        <v>0.61803398874989479</v>
      </c>
      <c r="H54">
        <f t="shared" si="6"/>
        <v>21.13765438662033</v>
      </c>
      <c r="I54">
        <f t="shared" si="7"/>
        <v>957.59158824700626</v>
      </c>
      <c r="J54">
        <f t="shared" si="4"/>
        <v>55.33909762662033</v>
      </c>
      <c r="K54">
        <f t="shared" si="8"/>
        <v>951.67647264015807</v>
      </c>
    </row>
    <row r="55" spans="1:11" x14ac:dyDescent="0.25">
      <c r="A55">
        <v>510</v>
      </c>
      <c r="B55">
        <v>954.01309900000001</v>
      </c>
      <c r="C55">
        <v>61.736111000000001</v>
      </c>
      <c r="D55">
        <f t="shared" si="1"/>
        <v>962.42799405588664</v>
      </c>
      <c r="E55">
        <f t="shared" si="2"/>
        <v>-9.5341150018483783E-2</v>
      </c>
      <c r="F55">
        <f t="shared" si="5"/>
        <v>55.33909762662033</v>
      </c>
      <c r="G55">
        <f t="shared" si="3"/>
        <v>0.61803398874989479</v>
      </c>
      <c r="H55">
        <f t="shared" si="6"/>
        <v>21.13765438662033</v>
      </c>
      <c r="I55">
        <f t="shared" si="7"/>
        <v>957.22730289958531</v>
      </c>
      <c r="J55">
        <f t="shared" si="4"/>
        <v>55.33909762662033</v>
      </c>
      <c r="K55">
        <f t="shared" si="8"/>
        <v>950.7230611399732</v>
      </c>
    </row>
    <row r="56" spans="1:11" x14ac:dyDescent="0.25">
      <c r="A56">
        <v>520</v>
      </c>
      <c r="B56">
        <v>954.01309900000001</v>
      </c>
      <c r="C56">
        <v>61.736111000000001</v>
      </c>
      <c r="D56">
        <f t="shared" si="1"/>
        <v>961.47488247666865</v>
      </c>
      <c r="E56">
        <f t="shared" si="2"/>
        <v>-9.5281165825120723E-2</v>
      </c>
      <c r="F56">
        <f t="shared" si="5"/>
        <v>55.33909762662033</v>
      </c>
      <c r="G56">
        <f t="shared" si="3"/>
        <v>0.61803398874989479</v>
      </c>
      <c r="H56">
        <f t="shared" si="6"/>
        <v>21.13765438662033</v>
      </c>
      <c r="I56">
        <f t="shared" si="7"/>
        <v>956.86324667139502</v>
      </c>
      <c r="J56">
        <f t="shared" si="4"/>
        <v>55.33909762662033</v>
      </c>
      <c r="K56">
        <f t="shared" si="8"/>
        <v>949.77024948172198</v>
      </c>
    </row>
    <row r="57" spans="1:11" x14ac:dyDescent="0.25">
      <c r="A57">
        <v>530</v>
      </c>
      <c r="B57">
        <v>954.01309900000001</v>
      </c>
      <c r="C57">
        <v>61.736111000000001</v>
      </c>
      <c r="D57">
        <f t="shared" si="1"/>
        <v>960.52237073938431</v>
      </c>
      <c r="E57">
        <f t="shared" si="2"/>
        <v>-9.5221181631757648E-2</v>
      </c>
      <c r="F57">
        <f t="shared" si="5"/>
        <v>55.33909762662033</v>
      </c>
      <c r="G57">
        <f t="shared" si="3"/>
        <v>0.61803398874989479</v>
      </c>
      <c r="H57">
        <f t="shared" si="6"/>
        <v>21.13765438662033</v>
      </c>
      <c r="I57">
        <f t="shared" si="7"/>
        <v>956.49941956243572</v>
      </c>
      <c r="J57">
        <f t="shared" si="4"/>
        <v>55.33909762662033</v>
      </c>
      <c r="K57">
        <f t="shared" si="8"/>
        <v>948.8180376654044</v>
      </c>
    </row>
    <row r="58" spans="1:11" x14ac:dyDescent="0.25">
      <c r="A58">
        <v>540</v>
      </c>
      <c r="B58">
        <v>954.01309900000001</v>
      </c>
      <c r="C58">
        <v>61.736111000000001</v>
      </c>
      <c r="D58">
        <f t="shared" si="1"/>
        <v>959.57045884403351</v>
      </c>
      <c r="E58">
        <f t="shared" si="2"/>
        <v>-9.5161197438394587E-2</v>
      </c>
      <c r="F58">
        <f t="shared" si="5"/>
        <v>55.33909762662033</v>
      </c>
      <c r="G58">
        <f t="shared" si="3"/>
        <v>0.61803398874989479</v>
      </c>
      <c r="H58">
        <f t="shared" si="6"/>
        <v>21.13765438662033</v>
      </c>
      <c r="I58">
        <f t="shared" si="7"/>
        <v>956.13582157270696</v>
      </c>
      <c r="J58">
        <f t="shared" si="4"/>
        <v>55.33909762662033</v>
      </c>
      <c r="K58">
        <f t="shared" si="8"/>
        <v>947.86642569102048</v>
      </c>
    </row>
    <row r="59" spans="1:11" x14ac:dyDescent="0.25">
      <c r="A59">
        <v>550</v>
      </c>
      <c r="B59">
        <v>939.558356</v>
      </c>
      <c r="C59">
        <v>72.58680600000001</v>
      </c>
      <c r="D59">
        <f t="shared" si="1"/>
        <v>958.61914679061636</v>
      </c>
      <c r="E59">
        <f t="shared" si="2"/>
        <v>-9.5101213245031527E-2</v>
      </c>
      <c r="F59">
        <f t="shared" si="5"/>
        <v>55.33909762662033</v>
      </c>
      <c r="G59">
        <f t="shared" si="3"/>
        <v>0.61803398874989479</v>
      </c>
      <c r="H59">
        <f t="shared" si="6"/>
        <v>21.13765438662033</v>
      </c>
      <c r="I59">
        <f t="shared" si="7"/>
        <v>946.83893022956443</v>
      </c>
      <c r="J59">
        <f t="shared" si="4"/>
        <v>55.33909762662033</v>
      </c>
      <c r="K59">
        <f t="shared" si="8"/>
        <v>946.91541355857021</v>
      </c>
    </row>
    <row r="60" spans="1:11" x14ac:dyDescent="0.25">
      <c r="A60">
        <v>560</v>
      </c>
      <c r="B60">
        <v>954.01309900000001</v>
      </c>
      <c r="C60">
        <v>61.736111000000001</v>
      </c>
      <c r="D60">
        <f t="shared" si="1"/>
        <v>957.66843457913285</v>
      </c>
      <c r="E60">
        <f t="shared" si="2"/>
        <v>-9.5041229051668466E-2</v>
      </c>
      <c r="F60">
        <f t="shared" si="5"/>
        <v>55.33909762662033</v>
      </c>
      <c r="G60">
        <f t="shared" si="3"/>
        <v>0.61803398874989479</v>
      </c>
      <c r="H60">
        <f t="shared" si="6"/>
        <v>21.13765438662033</v>
      </c>
      <c r="I60">
        <f t="shared" si="7"/>
        <v>955.40931295094197</v>
      </c>
      <c r="J60">
        <f t="shared" si="4"/>
        <v>55.33909762662033</v>
      </c>
      <c r="K60">
        <f t="shared" si="8"/>
        <v>945.96500126805347</v>
      </c>
    </row>
    <row r="61" spans="1:11" x14ac:dyDescent="0.25">
      <c r="A61">
        <v>570</v>
      </c>
      <c r="B61">
        <v>954.01309900000001</v>
      </c>
      <c r="C61">
        <v>61.736111000000001</v>
      </c>
      <c r="D61">
        <f t="shared" si="1"/>
        <v>956.71832220958299</v>
      </c>
      <c r="E61">
        <f t="shared" si="2"/>
        <v>-9.4981244858305405E-2</v>
      </c>
      <c r="F61">
        <f t="shared" si="5"/>
        <v>55.33909762662033</v>
      </c>
      <c r="G61">
        <f t="shared" si="3"/>
        <v>0.61803398874989479</v>
      </c>
      <c r="H61">
        <f t="shared" si="6"/>
        <v>21.13765438662033</v>
      </c>
      <c r="I61">
        <f t="shared" si="7"/>
        <v>955.04640231890562</v>
      </c>
      <c r="J61">
        <f t="shared" si="4"/>
        <v>55.33909762662033</v>
      </c>
      <c r="K61">
        <f t="shared" si="8"/>
        <v>945.01518881947038</v>
      </c>
    </row>
    <row r="62" spans="1:11" x14ac:dyDescent="0.25">
      <c r="A62">
        <v>580</v>
      </c>
      <c r="B62">
        <v>939.558356</v>
      </c>
      <c r="C62">
        <v>72.58680600000001</v>
      </c>
      <c r="D62">
        <f t="shared" si="1"/>
        <v>955.76880968196679</v>
      </c>
      <c r="E62">
        <f t="shared" si="2"/>
        <v>-9.4921260664942345E-2</v>
      </c>
      <c r="F62">
        <f t="shared" si="5"/>
        <v>55.33909762662033</v>
      </c>
      <c r="G62">
        <f t="shared" si="3"/>
        <v>0.61803398874989479</v>
      </c>
      <c r="H62">
        <f t="shared" si="6"/>
        <v>21.13765438662033</v>
      </c>
      <c r="I62">
        <f t="shared" si="7"/>
        <v>945.75019833345539</v>
      </c>
      <c r="J62">
        <f t="shared" si="4"/>
        <v>55.33909762662033</v>
      </c>
      <c r="K62">
        <f t="shared" si="8"/>
        <v>944.06597621282094</v>
      </c>
    </row>
    <row r="63" spans="1:11" x14ac:dyDescent="0.25">
      <c r="A63">
        <v>590</v>
      </c>
      <c r="B63">
        <v>939.558356</v>
      </c>
      <c r="C63">
        <v>72.58680600000001</v>
      </c>
      <c r="D63">
        <f t="shared" si="1"/>
        <v>954.81989699628411</v>
      </c>
      <c r="E63">
        <f t="shared" si="2"/>
        <v>-9.486127647157927E-2</v>
      </c>
      <c r="F63">
        <f t="shared" si="5"/>
        <v>55.33909762662033</v>
      </c>
      <c r="G63">
        <f t="shared" si="3"/>
        <v>0.61803398874989479</v>
      </c>
      <c r="H63">
        <f t="shared" si="6"/>
        <v>21.13765438662033</v>
      </c>
      <c r="I63">
        <f t="shared" si="7"/>
        <v>945.38774593988057</v>
      </c>
      <c r="J63">
        <f t="shared" si="4"/>
        <v>55.33909762662033</v>
      </c>
      <c r="K63">
        <f t="shared" si="8"/>
        <v>943.11736344810515</v>
      </c>
    </row>
    <row r="64" spans="1:11" x14ac:dyDescent="0.25">
      <c r="A64">
        <v>600</v>
      </c>
      <c r="B64">
        <v>939.558356</v>
      </c>
      <c r="C64">
        <v>72.58680600000001</v>
      </c>
      <c r="D64">
        <f t="shared" si="1"/>
        <v>953.87158415253521</v>
      </c>
      <c r="E64">
        <f t="shared" si="2"/>
        <v>-9.4801292278216209E-2</v>
      </c>
      <c r="F64">
        <f t="shared" si="5"/>
        <v>55.33909762662033</v>
      </c>
      <c r="G64">
        <f t="shared" si="3"/>
        <v>0.61803398874989479</v>
      </c>
      <c r="H64">
        <f t="shared" si="6"/>
        <v>21.13765438662033</v>
      </c>
      <c r="I64">
        <f t="shared" si="7"/>
        <v>945.02552266553664</v>
      </c>
      <c r="J64">
        <f t="shared" si="4"/>
        <v>55.33909762662033</v>
      </c>
      <c r="K64">
        <f t="shared" si="8"/>
        <v>942.16935052532301</v>
      </c>
    </row>
    <row r="65" spans="1:12" x14ac:dyDescent="0.25">
      <c r="A65">
        <v>610</v>
      </c>
      <c r="B65">
        <v>954.01309900000001</v>
      </c>
      <c r="C65">
        <v>61.736111000000001</v>
      </c>
      <c r="D65">
        <f t="shared" si="1"/>
        <v>952.92387115071983</v>
      </c>
      <c r="E65">
        <f t="shared" si="2"/>
        <v>-9.4741308084853149E-2</v>
      </c>
      <c r="F65">
        <f t="shared" si="5"/>
        <v>55.33909762662033</v>
      </c>
      <c r="G65">
        <f t="shared" si="3"/>
        <v>0.61803398874989479</v>
      </c>
      <c r="H65">
        <f t="shared" si="6"/>
        <v>21.13765438662033</v>
      </c>
      <c r="I65">
        <f t="shared" si="7"/>
        <v>953.5970509830679</v>
      </c>
      <c r="J65">
        <f t="shared" si="4"/>
        <v>55.33909762662033</v>
      </c>
      <c r="K65">
        <f t="shared" si="8"/>
        <v>941.22193744447452</v>
      </c>
    </row>
    <row r="66" spans="1:12" x14ac:dyDescent="0.25">
      <c r="A66">
        <v>620</v>
      </c>
      <c r="B66">
        <v>954.01309900000001</v>
      </c>
      <c r="C66">
        <v>61.736111000000001</v>
      </c>
      <c r="D66">
        <f t="shared" si="1"/>
        <v>951.97675799083811</v>
      </c>
      <c r="E66">
        <f t="shared" si="2"/>
        <v>-9.4681323891490088E-2</v>
      </c>
      <c r="F66">
        <f t="shared" si="5"/>
        <v>55.33909762662033</v>
      </c>
      <c r="G66">
        <f t="shared" si="3"/>
        <v>0.61803398874989479</v>
      </c>
      <c r="H66">
        <f t="shared" si="6"/>
        <v>21.13765438662033</v>
      </c>
      <c r="I66">
        <f t="shared" si="7"/>
        <v>953.23528594718539</v>
      </c>
      <c r="J66">
        <f t="shared" si="4"/>
        <v>55.33909762662033</v>
      </c>
      <c r="K66">
        <f t="shared" si="8"/>
        <v>940.27512420555956</v>
      </c>
    </row>
    <row r="67" spans="1:12" x14ac:dyDescent="0.25">
      <c r="A67">
        <v>630</v>
      </c>
      <c r="B67">
        <v>954.01309900000001</v>
      </c>
      <c r="C67">
        <v>61.736111000000001</v>
      </c>
      <c r="D67">
        <f t="shared" si="1"/>
        <v>951.03024467289003</v>
      </c>
      <c r="E67">
        <f t="shared" si="2"/>
        <v>-9.4621339698127027E-2</v>
      </c>
      <c r="F67">
        <f t="shared" si="5"/>
        <v>55.33909762662033</v>
      </c>
      <c r="G67">
        <f t="shared" si="3"/>
        <v>0.61803398874989479</v>
      </c>
      <c r="H67">
        <f t="shared" si="6"/>
        <v>21.13765438662033</v>
      </c>
      <c r="I67">
        <f t="shared" si="7"/>
        <v>952.87375003053364</v>
      </c>
      <c r="J67">
        <f t="shared" si="4"/>
        <v>55.33909762662033</v>
      </c>
      <c r="K67">
        <f t="shared" si="8"/>
        <v>939.32891080857826</v>
      </c>
    </row>
    <row r="68" spans="1:12" x14ac:dyDescent="0.25">
      <c r="A68">
        <v>640</v>
      </c>
      <c r="B68">
        <v>954.01309900000001</v>
      </c>
      <c r="C68">
        <v>61.736111000000001</v>
      </c>
      <c r="D68">
        <f t="shared" ref="D68:D131" si="9">A*EXP(-E/(R_*$B$1))*A68^2+(m*$B$1+b)*A68+$B$4</f>
        <v>950.08433119687561</v>
      </c>
      <c r="E68">
        <f t="shared" ref="E68:E131" si="10">2*A*EXP(-E/(R_*$B$1))*A68+(m*$B$1+b)</f>
        <v>-9.4561355504763966E-2</v>
      </c>
      <c r="F68">
        <f t="shared" si="5"/>
        <v>55.33909762662033</v>
      </c>
      <c r="G68">
        <f t="shared" ref="G68:G131" si="11">+F68/(F68+sigma_sens)</f>
        <v>0.61803398874989479</v>
      </c>
      <c r="H68">
        <f t="shared" si="6"/>
        <v>21.13765438662033</v>
      </c>
      <c r="I68">
        <f t="shared" si="7"/>
        <v>952.51244323311278</v>
      </c>
      <c r="J68">
        <f t="shared" ref="J68:J131" si="12">+H68+sigma_sens</f>
        <v>55.33909762662033</v>
      </c>
      <c r="K68">
        <f t="shared" si="8"/>
        <v>938.3832972535306</v>
      </c>
    </row>
    <row r="69" spans="1:12" x14ac:dyDescent="0.25">
      <c r="A69">
        <v>650</v>
      </c>
      <c r="B69">
        <v>939.558356</v>
      </c>
      <c r="C69">
        <v>72.58680600000001</v>
      </c>
      <c r="D69">
        <f t="shared" si="9"/>
        <v>949.13901756279472</v>
      </c>
      <c r="E69">
        <f t="shared" si="10"/>
        <v>-9.4501371311400892E-2</v>
      </c>
      <c r="F69">
        <f t="shared" si="5"/>
        <v>55.33909762662033</v>
      </c>
      <c r="G69">
        <f t="shared" si="11"/>
        <v>0.61803398874989479</v>
      </c>
      <c r="H69">
        <f t="shared" si="6"/>
        <v>21.13765438662033</v>
      </c>
      <c r="I69">
        <f t="shared" si="7"/>
        <v>943.21784308227791</v>
      </c>
      <c r="J69">
        <f t="shared" si="12"/>
        <v>55.33909762662033</v>
      </c>
      <c r="K69">
        <f t="shared" si="8"/>
        <v>937.43828354041659</v>
      </c>
    </row>
    <row r="70" spans="1:12" x14ac:dyDescent="0.25">
      <c r="A70">
        <v>660</v>
      </c>
      <c r="B70">
        <v>954.01309900000001</v>
      </c>
      <c r="C70">
        <v>61.736111000000001</v>
      </c>
      <c r="D70">
        <f t="shared" si="9"/>
        <v>948.19430377064759</v>
      </c>
      <c r="E70">
        <f t="shared" si="10"/>
        <v>-9.4441387118037831E-2</v>
      </c>
      <c r="F70">
        <f t="shared" ref="F70:F133" si="13">+J69</f>
        <v>55.33909762662033</v>
      </c>
      <c r="G70">
        <f t="shared" si="11"/>
        <v>0.61803398874989479</v>
      </c>
      <c r="H70">
        <f t="shared" ref="H70:H133" si="14">+(1-G70)*F70</f>
        <v>21.13765438662033</v>
      </c>
      <c r="I70">
        <f t="shared" ref="I70:I133" si="15">+D70+G70*(B70-D70)</f>
        <v>951.79051699596312</v>
      </c>
      <c r="J70">
        <f t="shared" si="12"/>
        <v>55.33909762662033</v>
      </c>
      <c r="K70">
        <f t="shared" si="8"/>
        <v>936.49386966923623</v>
      </c>
    </row>
    <row r="71" spans="1:12" x14ac:dyDescent="0.25">
      <c r="A71">
        <v>670</v>
      </c>
      <c r="B71">
        <v>939.558356</v>
      </c>
      <c r="C71">
        <v>72.58680600000001</v>
      </c>
      <c r="D71">
        <f t="shared" si="9"/>
        <v>947.250189820434</v>
      </c>
      <c r="E71">
        <f t="shared" si="10"/>
        <v>-9.438140292467477E-2</v>
      </c>
      <c r="F71">
        <f t="shared" si="13"/>
        <v>55.33909762662033</v>
      </c>
      <c r="G71">
        <f t="shared" si="11"/>
        <v>0.61803398874989479</v>
      </c>
      <c r="H71">
        <f t="shared" si="14"/>
        <v>21.13765438662033</v>
      </c>
      <c r="I71">
        <f t="shared" si="15"/>
        <v>942.49637508358978</v>
      </c>
      <c r="J71">
        <f t="shared" si="12"/>
        <v>55.33909762662033</v>
      </c>
      <c r="K71">
        <f t="shared" si="8"/>
        <v>935.55005563998952</v>
      </c>
    </row>
    <row r="72" spans="1:12" x14ac:dyDescent="0.25">
      <c r="A72">
        <v>680</v>
      </c>
      <c r="B72">
        <v>939.558356</v>
      </c>
      <c r="C72">
        <v>72.58680600000001</v>
      </c>
      <c r="D72">
        <f t="shared" si="9"/>
        <v>946.30667571215406</v>
      </c>
      <c r="E72">
        <f t="shared" si="10"/>
        <v>-9.432141873131171E-2</v>
      </c>
      <c r="F72">
        <f t="shared" si="13"/>
        <v>55.33909762662033</v>
      </c>
      <c r="G72">
        <f t="shared" si="11"/>
        <v>0.61803398874989479</v>
      </c>
      <c r="H72">
        <f t="shared" si="14"/>
        <v>21.13765438662033</v>
      </c>
      <c r="I72">
        <f t="shared" si="15"/>
        <v>942.13598476309198</v>
      </c>
      <c r="J72">
        <f t="shared" si="12"/>
        <v>55.33909762662033</v>
      </c>
      <c r="K72">
        <f t="shared" si="8"/>
        <v>934.60684145267646</v>
      </c>
    </row>
    <row r="73" spans="1:12" x14ac:dyDescent="0.25">
      <c r="A73">
        <v>690</v>
      </c>
      <c r="B73">
        <v>939.558356</v>
      </c>
      <c r="C73">
        <v>72.58680600000001</v>
      </c>
      <c r="D73">
        <f t="shared" si="9"/>
        <v>945.36376144580777</v>
      </c>
      <c r="E73">
        <f t="shared" si="10"/>
        <v>-9.4261434537948649E-2</v>
      </c>
      <c r="F73">
        <f t="shared" si="13"/>
        <v>55.33909762662033</v>
      </c>
      <c r="G73">
        <f t="shared" si="11"/>
        <v>0.61803398874989479</v>
      </c>
      <c r="H73">
        <f t="shared" si="14"/>
        <v>21.13765438662033</v>
      </c>
      <c r="I73">
        <f t="shared" si="15"/>
        <v>941.77582356182484</v>
      </c>
      <c r="J73">
        <f t="shared" si="12"/>
        <v>55.33909762662033</v>
      </c>
      <c r="K73">
        <f t="shared" si="8"/>
        <v>933.66422710729694</v>
      </c>
    </row>
    <row r="74" spans="1:12" x14ac:dyDescent="0.25">
      <c r="A74">
        <v>700</v>
      </c>
      <c r="B74">
        <v>954.01309900000001</v>
      </c>
      <c r="C74">
        <v>61.736111000000001</v>
      </c>
      <c r="D74">
        <f t="shared" si="9"/>
        <v>944.42144702139512</v>
      </c>
      <c r="E74">
        <f t="shared" si="10"/>
        <v>-9.4201450344585588E-2</v>
      </c>
      <c r="F74">
        <f t="shared" si="13"/>
        <v>55.33909762662033</v>
      </c>
      <c r="G74">
        <f t="shared" si="11"/>
        <v>0.61803398874989479</v>
      </c>
      <c r="H74">
        <f t="shared" si="14"/>
        <v>21.13765438662033</v>
      </c>
      <c r="I74">
        <f t="shared" si="15"/>
        <v>950.34941395243311</v>
      </c>
      <c r="J74">
        <f t="shared" si="12"/>
        <v>55.33909762662033</v>
      </c>
      <c r="K74">
        <f t="shared" si="8"/>
        <v>932.72221260385106</v>
      </c>
    </row>
    <row r="75" spans="1:12" x14ac:dyDescent="0.25">
      <c r="A75">
        <v>710</v>
      </c>
      <c r="B75">
        <v>939.558356</v>
      </c>
      <c r="C75">
        <v>72.58680600000001</v>
      </c>
      <c r="D75">
        <f t="shared" si="9"/>
        <v>943.47973243891602</v>
      </c>
      <c r="E75">
        <f t="shared" si="10"/>
        <v>-9.4141466151222514E-2</v>
      </c>
      <c r="F75">
        <f t="shared" si="13"/>
        <v>55.33909762662033</v>
      </c>
      <c r="G75">
        <f t="shared" si="11"/>
        <v>0.61803398874989479</v>
      </c>
      <c r="H75">
        <f t="shared" si="14"/>
        <v>21.13765438662033</v>
      </c>
      <c r="I75">
        <f t="shared" si="15"/>
        <v>941.05618851698284</v>
      </c>
      <c r="J75">
        <f t="shared" si="12"/>
        <v>55.33909762662033</v>
      </c>
      <c r="K75">
        <f t="shared" si="8"/>
        <v>931.78079794233884</v>
      </c>
    </row>
    <row r="76" spans="1:12" x14ac:dyDescent="0.25">
      <c r="A76">
        <v>720</v>
      </c>
      <c r="B76">
        <v>939.558356</v>
      </c>
      <c r="C76">
        <v>72.58680600000001</v>
      </c>
      <c r="D76">
        <f t="shared" si="9"/>
        <v>942.53861769837067</v>
      </c>
      <c r="E76">
        <f t="shared" si="10"/>
        <v>-9.4081481957859453E-2</v>
      </c>
      <c r="F76">
        <f t="shared" si="13"/>
        <v>55.33909762662033</v>
      </c>
      <c r="G76">
        <f t="shared" si="11"/>
        <v>0.61803398874989479</v>
      </c>
      <c r="H76">
        <f t="shared" si="14"/>
        <v>21.13765438662033</v>
      </c>
      <c r="I76">
        <f t="shared" si="15"/>
        <v>940.69671467340811</v>
      </c>
      <c r="J76">
        <f t="shared" si="12"/>
        <v>55.33909762662033</v>
      </c>
      <c r="K76">
        <f t="shared" si="8"/>
        <v>930.83998312276026</v>
      </c>
    </row>
    <row r="77" spans="1:12" x14ac:dyDescent="0.25">
      <c r="A77">
        <v>730</v>
      </c>
      <c r="B77">
        <v>939.558356</v>
      </c>
      <c r="C77">
        <v>72.58680600000001</v>
      </c>
      <c r="D77">
        <f t="shared" si="9"/>
        <v>941.59810279975886</v>
      </c>
      <c r="E77">
        <f t="shared" si="10"/>
        <v>-9.4021497764496392E-2</v>
      </c>
      <c r="F77">
        <f t="shared" si="13"/>
        <v>55.33909762662033</v>
      </c>
      <c r="G77">
        <f t="shared" si="11"/>
        <v>0.61803398874989479</v>
      </c>
      <c r="H77">
        <f t="shared" si="14"/>
        <v>21.13765438662033</v>
      </c>
      <c r="I77">
        <f t="shared" si="15"/>
        <v>940.33746994906403</v>
      </c>
      <c r="J77">
        <f t="shared" si="12"/>
        <v>55.33909762662033</v>
      </c>
      <c r="K77">
        <f t="shared" si="8"/>
        <v>929.89976814511533</v>
      </c>
    </row>
    <row r="78" spans="1:12" x14ac:dyDescent="0.25">
      <c r="A78">
        <v>740</v>
      </c>
      <c r="B78">
        <v>939.558356</v>
      </c>
      <c r="C78">
        <v>72.58680600000001</v>
      </c>
      <c r="D78">
        <f t="shared" si="9"/>
        <v>940.6581877430807</v>
      </c>
      <c r="E78">
        <f t="shared" si="10"/>
        <v>-9.3961513571133332E-2</v>
      </c>
      <c r="F78">
        <f t="shared" si="13"/>
        <v>55.33909762662033</v>
      </c>
      <c r="G78">
        <f t="shared" si="11"/>
        <v>0.61803398874989479</v>
      </c>
      <c r="H78">
        <f t="shared" si="14"/>
        <v>21.13765438662033</v>
      </c>
      <c r="I78">
        <f t="shared" si="15"/>
        <v>939.97845434395083</v>
      </c>
      <c r="J78">
        <f t="shared" si="12"/>
        <v>55.33909762662033</v>
      </c>
      <c r="K78">
        <f t="shared" si="8"/>
        <v>928.96015300940405</v>
      </c>
    </row>
    <row r="79" spans="1:12" x14ac:dyDescent="0.25">
      <c r="A79">
        <v>750</v>
      </c>
      <c r="B79">
        <v>939.558356</v>
      </c>
      <c r="C79">
        <v>72.58680600000001</v>
      </c>
      <c r="D79">
        <f t="shared" si="9"/>
        <v>939.71887252833619</v>
      </c>
      <c r="E79">
        <f t="shared" si="10"/>
        <v>-9.3901529377770271E-2</v>
      </c>
      <c r="F79">
        <f t="shared" si="13"/>
        <v>55.33909762662033</v>
      </c>
      <c r="G79">
        <f t="shared" si="11"/>
        <v>0.61803398874989479</v>
      </c>
      <c r="H79">
        <f t="shared" si="14"/>
        <v>21.13765438662033</v>
      </c>
      <c r="I79">
        <f t="shared" si="15"/>
        <v>939.61966785806828</v>
      </c>
      <c r="J79">
        <f t="shared" si="12"/>
        <v>55.33909762662033</v>
      </c>
      <c r="K79">
        <f t="shared" si="8"/>
        <v>928.02113771562631</v>
      </c>
    </row>
    <row r="80" spans="1:12" x14ac:dyDescent="0.25">
      <c r="A80">
        <v>760</v>
      </c>
      <c r="B80">
        <v>925.103612</v>
      </c>
      <c r="C80">
        <v>83.4375</v>
      </c>
      <c r="D80">
        <f t="shared" si="9"/>
        <v>938.78015715552533</v>
      </c>
      <c r="E80">
        <f t="shared" si="10"/>
        <v>-9.384154518440721E-2</v>
      </c>
      <c r="F80">
        <f t="shared" si="13"/>
        <v>55.33909762662033</v>
      </c>
      <c r="G80">
        <f t="shared" si="11"/>
        <v>0.61803398874989479</v>
      </c>
      <c r="H80">
        <f t="shared" si="14"/>
        <v>21.13765438662033</v>
      </c>
      <c r="I80">
        <f t="shared" si="15"/>
        <v>930.32758740073791</v>
      </c>
      <c r="J80">
        <f t="shared" si="12"/>
        <v>55.33909762662033</v>
      </c>
      <c r="K80">
        <f t="shared" si="8"/>
        <v>927.08272226378222</v>
      </c>
      <c r="L80">
        <f>+I80</f>
        <v>930.32758740073791</v>
      </c>
    </row>
    <row r="81" spans="1:12" x14ac:dyDescent="0.25">
      <c r="A81">
        <v>770</v>
      </c>
      <c r="B81">
        <v>939.558356</v>
      </c>
      <c r="C81">
        <v>72.58680600000001</v>
      </c>
      <c r="D81">
        <f t="shared" si="9"/>
        <v>937.842041624648</v>
      </c>
      <c r="E81">
        <f t="shared" si="10"/>
        <v>-9.3781560991044149E-2</v>
      </c>
      <c r="F81">
        <f t="shared" si="13"/>
        <v>55.33909762662033</v>
      </c>
      <c r="G81">
        <f t="shared" si="11"/>
        <v>0.61803398874989479</v>
      </c>
      <c r="H81">
        <f t="shared" si="14"/>
        <v>21.13765438662033</v>
      </c>
      <c r="I81">
        <f t="shared" si="15"/>
        <v>938.9027822439956</v>
      </c>
      <c r="J81">
        <f t="shared" si="12"/>
        <v>55.33909762662033</v>
      </c>
      <c r="K81">
        <f t="shared" si="8"/>
        <v>926.14490665387177</v>
      </c>
      <c r="L81">
        <f>+$L80+$E81*10</f>
        <v>929.38977179082747</v>
      </c>
    </row>
    <row r="82" spans="1:12" x14ac:dyDescent="0.25">
      <c r="A82">
        <v>780</v>
      </c>
      <c r="B82">
        <v>925.103612</v>
      </c>
      <c r="C82">
        <v>83.4375</v>
      </c>
      <c r="D82">
        <f t="shared" si="9"/>
        <v>936.90452593570444</v>
      </c>
      <c r="E82">
        <f t="shared" si="10"/>
        <v>-9.3721576797681075E-2</v>
      </c>
      <c r="F82">
        <f t="shared" si="13"/>
        <v>55.33909762662033</v>
      </c>
      <c r="G82">
        <f t="shared" si="11"/>
        <v>0.61803398874989479</v>
      </c>
      <c r="H82">
        <f t="shared" si="14"/>
        <v>21.13765438662033</v>
      </c>
      <c r="I82">
        <f t="shared" si="15"/>
        <v>929.61116002512676</v>
      </c>
      <c r="J82">
        <f t="shared" si="12"/>
        <v>55.33909762662033</v>
      </c>
      <c r="K82">
        <f t="shared" si="8"/>
        <v>925.20769088589498</v>
      </c>
      <c r="L82">
        <f t="shared" ref="L82:L145" si="16">+$L81+$E82*10</f>
        <v>928.45255602285067</v>
      </c>
    </row>
    <row r="83" spans="1:12" x14ac:dyDescent="0.25">
      <c r="A83">
        <v>790</v>
      </c>
      <c r="B83">
        <v>939.558356</v>
      </c>
      <c r="C83">
        <v>72.58680600000001</v>
      </c>
      <c r="D83">
        <f t="shared" si="9"/>
        <v>935.96761008869441</v>
      </c>
      <c r="E83">
        <f t="shared" si="10"/>
        <v>-9.3661592604318014E-2</v>
      </c>
      <c r="F83">
        <f t="shared" si="13"/>
        <v>55.33909762662033</v>
      </c>
      <c r="G83">
        <f t="shared" si="11"/>
        <v>0.61803398874989479</v>
      </c>
      <c r="H83">
        <f t="shared" si="14"/>
        <v>21.13765438662033</v>
      </c>
      <c r="I83">
        <f t="shared" si="15"/>
        <v>938.18681310684599</v>
      </c>
      <c r="J83">
        <f t="shared" si="12"/>
        <v>55.33909762662033</v>
      </c>
      <c r="K83">
        <f t="shared" si="8"/>
        <v>924.27107495985183</v>
      </c>
      <c r="L83">
        <f t="shared" si="16"/>
        <v>927.51594009680753</v>
      </c>
    </row>
    <row r="84" spans="1:12" x14ac:dyDescent="0.25">
      <c r="A84">
        <v>800</v>
      </c>
      <c r="B84">
        <v>925.103612</v>
      </c>
      <c r="C84">
        <v>83.4375</v>
      </c>
      <c r="D84">
        <f t="shared" si="9"/>
        <v>935.03129408361804</v>
      </c>
      <c r="E84">
        <f t="shared" si="10"/>
        <v>-9.3601608410954953E-2</v>
      </c>
      <c r="F84">
        <f t="shared" si="13"/>
        <v>55.33909762662033</v>
      </c>
      <c r="G84">
        <f t="shared" si="11"/>
        <v>0.61803398874989479</v>
      </c>
      <c r="H84">
        <f t="shared" si="14"/>
        <v>21.13765438662033</v>
      </c>
      <c r="I84">
        <f t="shared" si="15"/>
        <v>928.89564912643868</v>
      </c>
      <c r="J84">
        <f t="shared" si="12"/>
        <v>55.33909762662033</v>
      </c>
      <c r="K84">
        <f t="shared" si="8"/>
        <v>923.33505887574233</v>
      </c>
      <c r="L84">
        <f t="shared" si="16"/>
        <v>926.57992401269803</v>
      </c>
    </row>
    <row r="85" spans="1:12" x14ac:dyDescent="0.25">
      <c r="A85">
        <v>810</v>
      </c>
      <c r="B85">
        <v>939.558356</v>
      </c>
      <c r="C85">
        <v>72.58680600000001</v>
      </c>
      <c r="D85">
        <f t="shared" si="9"/>
        <v>934.09557792047531</v>
      </c>
      <c r="E85">
        <f t="shared" si="10"/>
        <v>-9.3541624217591893E-2</v>
      </c>
      <c r="F85">
        <f t="shared" si="13"/>
        <v>55.33909762662033</v>
      </c>
      <c r="G85">
        <f t="shared" si="11"/>
        <v>0.61803398874989479</v>
      </c>
      <c r="H85">
        <f t="shared" si="14"/>
        <v>21.13765438662033</v>
      </c>
      <c r="I85">
        <f t="shared" si="15"/>
        <v>937.47176044661944</v>
      </c>
      <c r="J85">
        <f t="shared" si="12"/>
        <v>55.33909762662033</v>
      </c>
      <c r="K85">
        <f t="shared" si="8"/>
        <v>922.39964263356637</v>
      </c>
      <c r="L85">
        <f t="shared" si="16"/>
        <v>925.64450777052207</v>
      </c>
    </row>
    <row r="86" spans="1:12" x14ac:dyDescent="0.25">
      <c r="A86">
        <v>820</v>
      </c>
      <c r="B86">
        <v>939.558356</v>
      </c>
      <c r="C86">
        <v>72.58680600000001</v>
      </c>
      <c r="D86">
        <f t="shared" si="9"/>
        <v>933.16046159926623</v>
      </c>
      <c r="E86">
        <f t="shared" si="10"/>
        <v>-9.3481640024228832E-2</v>
      </c>
      <c r="F86">
        <f t="shared" si="13"/>
        <v>55.33909762662033</v>
      </c>
      <c r="G86">
        <f t="shared" si="11"/>
        <v>0.61803398874989479</v>
      </c>
      <c r="H86">
        <f t="shared" si="14"/>
        <v>21.13765438662033</v>
      </c>
      <c r="I86">
        <f t="shared" si="15"/>
        <v>937.11457779535237</v>
      </c>
      <c r="J86">
        <f t="shared" si="12"/>
        <v>55.33909762662033</v>
      </c>
      <c r="K86">
        <f t="shared" si="8"/>
        <v>921.46482623332406</v>
      </c>
      <c r="L86">
        <f t="shared" si="16"/>
        <v>924.70969137027976</v>
      </c>
    </row>
    <row r="87" spans="1:12" x14ac:dyDescent="0.25">
      <c r="A87">
        <v>830</v>
      </c>
      <c r="B87">
        <v>939.558356</v>
      </c>
      <c r="C87">
        <v>72.58680600000001</v>
      </c>
      <c r="D87">
        <f t="shared" si="9"/>
        <v>932.2259451199908</v>
      </c>
      <c r="E87">
        <f t="shared" si="10"/>
        <v>-9.3421655830865771E-2</v>
      </c>
      <c r="F87">
        <f t="shared" si="13"/>
        <v>55.33909762662033</v>
      </c>
      <c r="G87">
        <f t="shared" si="11"/>
        <v>0.61803398874989479</v>
      </c>
      <c r="H87">
        <f t="shared" si="14"/>
        <v>21.13765438662033</v>
      </c>
      <c r="I87">
        <f t="shared" si="15"/>
        <v>936.75762426331596</v>
      </c>
      <c r="J87">
        <f t="shared" si="12"/>
        <v>55.33909762662033</v>
      </c>
      <c r="K87">
        <f t="shared" si="8"/>
        <v>920.5306096750154</v>
      </c>
      <c r="L87">
        <f t="shared" si="16"/>
        <v>923.77547481197109</v>
      </c>
    </row>
    <row r="88" spans="1:12" x14ac:dyDescent="0.25">
      <c r="A88">
        <v>840</v>
      </c>
      <c r="B88">
        <v>939.558356</v>
      </c>
      <c r="C88">
        <v>72.58680600000001</v>
      </c>
      <c r="D88">
        <f t="shared" si="9"/>
        <v>931.2920284826489</v>
      </c>
      <c r="E88">
        <f t="shared" si="10"/>
        <v>-9.3361671637502697E-2</v>
      </c>
      <c r="F88">
        <f t="shared" si="13"/>
        <v>55.33909762662033</v>
      </c>
      <c r="G88">
        <f t="shared" si="11"/>
        <v>0.61803398874989479</v>
      </c>
      <c r="H88">
        <f t="shared" si="14"/>
        <v>21.13765438662033</v>
      </c>
      <c r="I88">
        <f t="shared" si="15"/>
        <v>936.40089985051043</v>
      </c>
      <c r="J88">
        <f t="shared" si="12"/>
        <v>55.33909762662033</v>
      </c>
      <c r="K88">
        <f t="shared" si="8"/>
        <v>919.59699295864039</v>
      </c>
      <c r="L88">
        <f t="shared" si="16"/>
        <v>922.84185809559608</v>
      </c>
    </row>
    <row r="89" spans="1:12" x14ac:dyDescent="0.25">
      <c r="A89">
        <v>850</v>
      </c>
      <c r="B89">
        <v>939.558356</v>
      </c>
      <c r="C89">
        <v>72.58680600000001</v>
      </c>
      <c r="D89">
        <f t="shared" si="9"/>
        <v>930.35871168724066</v>
      </c>
      <c r="E89">
        <f t="shared" si="10"/>
        <v>-9.3301687444139636E-2</v>
      </c>
      <c r="F89">
        <f t="shared" si="13"/>
        <v>55.33909762662033</v>
      </c>
      <c r="G89">
        <f t="shared" si="11"/>
        <v>0.61803398874989479</v>
      </c>
      <c r="H89">
        <f t="shared" si="14"/>
        <v>21.13765438662033</v>
      </c>
      <c r="I89">
        <f t="shared" si="15"/>
        <v>936.04440455693555</v>
      </c>
      <c r="J89">
        <f t="shared" si="12"/>
        <v>55.33909762662033</v>
      </c>
      <c r="K89">
        <f t="shared" si="8"/>
        <v>918.66397608419902</v>
      </c>
      <c r="L89">
        <f t="shared" si="16"/>
        <v>921.90884122115472</v>
      </c>
    </row>
    <row r="90" spans="1:12" x14ac:dyDescent="0.25">
      <c r="A90">
        <v>860</v>
      </c>
      <c r="B90">
        <v>939.558356</v>
      </c>
      <c r="C90">
        <v>72.58680600000001</v>
      </c>
      <c r="D90">
        <f t="shared" si="9"/>
        <v>929.42599473376606</v>
      </c>
      <c r="E90">
        <f t="shared" si="10"/>
        <v>-9.3241703250776575E-2</v>
      </c>
      <c r="F90">
        <f t="shared" si="13"/>
        <v>55.33909762662033</v>
      </c>
      <c r="G90">
        <f t="shared" si="11"/>
        <v>0.61803398874989479</v>
      </c>
      <c r="H90">
        <f t="shared" si="14"/>
        <v>21.13765438662033</v>
      </c>
      <c r="I90">
        <f t="shared" si="15"/>
        <v>935.68813838259155</v>
      </c>
      <c r="J90">
        <f t="shared" si="12"/>
        <v>55.33909762662033</v>
      </c>
      <c r="K90">
        <f t="shared" si="8"/>
        <v>917.73155905169131</v>
      </c>
      <c r="L90">
        <f t="shared" si="16"/>
        <v>920.976424188647</v>
      </c>
    </row>
    <row r="91" spans="1:12" x14ac:dyDescent="0.25">
      <c r="A91">
        <v>870</v>
      </c>
      <c r="B91">
        <v>925.103612</v>
      </c>
      <c r="C91">
        <v>83.4375</v>
      </c>
      <c r="D91">
        <f t="shared" si="9"/>
        <v>928.49387762222511</v>
      </c>
      <c r="E91">
        <f t="shared" si="10"/>
        <v>-9.3181719057413515E-2</v>
      </c>
      <c r="F91">
        <f t="shared" si="13"/>
        <v>55.33909762662033</v>
      </c>
      <c r="G91">
        <f t="shared" si="11"/>
        <v>0.61803398874989479</v>
      </c>
      <c r="H91">
        <f t="shared" si="14"/>
        <v>21.13765438662033</v>
      </c>
      <c r="I91">
        <f t="shared" si="15"/>
        <v>926.39857823679972</v>
      </c>
      <c r="J91">
        <f t="shared" si="12"/>
        <v>55.33909762662033</v>
      </c>
      <c r="K91">
        <f t="shared" si="8"/>
        <v>916.79974186111713</v>
      </c>
      <c r="L91">
        <f t="shared" si="16"/>
        <v>920.04460699807282</v>
      </c>
    </row>
    <row r="92" spans="1:12" x14ac:dyDescent="0.25">
      <c r="A92">
        <v>880</v>
      </c>
      <c r="B92">
        <v>939.558356</v>
      </c>
      <c r="C92">
        <v>72.58680600000001</v>
      </c>
      <c r="D92">
        <f t="shared" si="9"/>
        <v>927.56236035261782</v>
      </c>
      <c r="E92">
        <f t="shared" si="10"/>
        <v>-9.3121734864050454E-2</v>
      </c>
      <c r="F92">
        <f t="shared" si="13"/>
        <v>55.33909762662033</v>
      </c>
      <c r="G92">
        <f t="shared" si="11"/>
        <v>0.61803398874989479</v>
      </c>
      <c r="H92">
        <f t="shared" si="14"/>
        <v>21.13765438662033</v>
      </c>
      <c r="I92">
        <f t="shared" si="15"/>
        <v>934.97629339159585</v>
      </c>
      <c r="J92">
        <f t="shared" si="12"/>
        <v>55.33909762662033</v>
      </c>
      <c r="K92">
        <f t="shared" si="8"/>
        <v>915.8685245124766</v>
      </c>
      <c r="L92">
        <f t="shared" si="16"/>
        <v>919.11338964943229</v>
      </c>
    </row>
    <row r="93" spans="1:12" x14ac:dyDescent="0.25">
      <c r="A93">
        <v>890</v>
      </c>
      <c r="B93">
        <v>925.103612</v>
      </c>
      <c r="C93">
        <v>83.4375</v>
      </c>
      <c r="D93">
        <f t="shared" si="9"/>
        <v>926.63144292494417</v>
      </c>
      <c r="E93">
        <f t="shared" si="10"/>
        <v>-9.3061750670687393E-2</v>
      </c>
      <c r="F93">
        <f t="shared" si="13"/>
        <v>55.33909762662033</v>
      </c>
      <c r="G93">
        <f t="shared" si="11"/>
        <v>0.61803398874989479</v>
      </c>
      <c r="H93">
        <f t="shared" si="14"/>
        <v>21.13765438662033</v>
      </c>
      <c r="I93">
        <f t="shared" si="15"/>
        <v>925.68719148426544</v>
      </c>
      <c r="J93">
        <f t="shared" si="12"/>
        <v>55.33909762662033</v>
      </c>
      <c r="K93">
        <f t="shared" si="8"/>
        <v>914.93790700576972</v>
      </c>
      <c r="L93">
        <f t="shared" si="16"/>
        <v>918.18277214272541</v>
      </c>
    </row>
    <row r="94" spans="1:12" x14ac:dyDescent="0.25">
      <c r="A94">
        <v>900</v>
      </c>
      <c r="B94">
        <v>925.103612</v>
      </c>
      <c r="C94">
        <v>83.4375</v>
      </c>
      <c r="D94">
        <f t="shared" si="9"/>
        <v>925.70112533920405</v>
      </c>
      <c r="E94">
        <f t="shared" si="10"/>
        <v>-9.3001766477324319E-2</v>
      </c>
      <c r="F94">
        <f t="shared" si="13"/>
        <v>55.33909762662033</v>
      </c>
      <c r="G94">
        <f t="shared" si="11"/>
        <v>0.61803398874989479</v>
      </c>
      <c r="H94">
        <f t="shared" si="14"/>
        <v>21.13765438662033</v>
      </c>
      <c r="I94">
        <f t="shared" si="15"/>
        <v>925.33184178684451</v>
      </c>
      <c r="J94">
        <f t="shared" si="12"/>
        <v>55.33909762662033</v>
      </c>
      <c r="K94">
        <f t="shared" si="8"/>
        <v>914.00788934099648</v>
      </c>
      <c r="L94">
        <f t="shared" si="16"/>
        <v>917.25275447795218</v>
      </c>
    </row>
    <row r="95" spans="1:12" x14ac:dyDescent="0.25">
      <c r="A95">
        <v>910</v>
      </c>
      <c r="B95">
        <v>939.558356</v>
      </c>
      <c r="C95">
        <v>72.58680600000001</v>
      </c>
      <c r="D95">
        <f t="shared" si="9"/>
        <v>924.7714075953977</v>
      </c>
      <c r="E95">
        <f t="shared" si="10"/>
        <v>-9.2941782283961258E-2</v>
      </c>
      <c r="F95">
        <f t="shared" si="13"/>
        <v>55.33909762662033</v>
      </c>
      <c r="G95">
        <f t="shared" si="11"/>
        <v>0.61803398874989479</v>
      </c>
      <c r="H95">
        <f t="shared" si="14"/>
        <v>21.13765438662033</v>
      </c>
      <c r="I95">
        <f t="shared" si="15"/>
        <v>933.91024429933293</v>
      </c>
      <c r="J95">
        <f t="shared" si="12"/>
        <v>55.33909762662033</v>
      </c>
      <c r="K95">
        <f t="shared" ref="K95:K158" si="17">+$K94+$E95*10</f>
        <v>913.0784715181569</v>
      </c>
      <c r="L95">
        <f t="shared" si="16"/>
        <v>916.3233366551126</v>
      </c>
    </row>
    <row r="96" spans="1:12" x14ac:dyDescent="0.25">
      <c r="A96">
        <v>920</v>
      </c>
      <c r="B96">
        <v>939.558356</v>
      </c>
      <c r="C96">
        <v>72.58680600000001</v>
      </c>
      <c r="D96">
        <f t="shared" si="9"/>
        <v>923.84228969352489</v>
      </c>
      <c r="E96">
        <f t="shared" si="10"/>
        <v>-9.2881798090598197E-2</v>
      </c>
      <c r="F96">
        <f t="shared" si="13"/>
        <v>55.33909762662033</v>
      </c>
      <c r="G96">
        <f t="shared" si="11"/>
        <v>0.61803398874989479</v>
      </c>
      <c r="H96">
        <f t="shared" si="14"/>
        <v>21.13765438662033</v>
      </c>
      <c r="I96">
        <f t="shared" si="15"/>
        <v>933.55535284037353</v>
      </c>
      <c r="J96">
        <f t="shared" si="12"/>
        <v>55.33909762662033</v>
      </c>
      <c r="K96">
        <f t="shared" si="17"/>
        <v>912.14965353725097</v>
      </c>
      <c r="L96">
        <f t="shared" si="16"/>
        <v>915.39451867420667</v>
      </c>
    </row>
    <row r="97" spans="1:12" x14ac:dyDescent="0.25">
      <c r="A97">
        <v>930</v>
      </c>
      <c r="B97">
        <v>925.103612</v>
      </c>
      <c r="C97">
        <v>83.4375</v>
      </c>
      <c r="D97">
        <f t="shared" si="9"/>
        <v>922.91377163358572</v>
      </c>
      <c r="E97">
        <f t="shared" si="10"/>
        <v>-9.2821813897235136E-2</v>
      </c>
      <c r="F97">
        <f t="shared" si="13"/>
        <v>55.33909762662033</v>
      </c>
      <c r="G97">
        <f t="shared" si="11"/>
        <v>0.61803398874989479</v>
      </c>
      <c r="H97">
        <f t="shared" si="14"/>
        <v>21.13765438662033</v>
      </c>
      <c r="I97">
        <f t="shared" si="15"/>
        <v>924.26716740996631</v>
      </c>
      <c r="J97">
        <f t="shared" si="12"/>
        <v>55.33909762662033</v>
      </c>
      <c r="K97">
        <f t="shared" si="17"/>
        <v>911.22143539827857</v>
      </c>
      <c r="L97">
        <f t="shared" si="16"/>
        <v>914.46630053523427</v>
      </c>
    </row>
    <row r="98" spans="1:12" x14ac:dyDescent="0.25">
      <c r="A98">
        <v>940</v>
      </c>
      <c r="B98">
        <v>910.64886799999999</v>
      </c>
      <c r="C98">
        <v>94.288194000000004</v>
      </c>
      <c r="D98">
        <f t="shared" si="9"/>
        <v>921.9858534155801</v>
      </c>
      <c r="E98">
        <f t="shared" si="10"/>
        <v>-9.2761829703872076E-2</v>
      </c>
      <c r="F98">
        <f t="shared" si="13"/>
        <v>55.33909762662033</v>
      </c>
      <c r="G98">
        <f t="shared" si="11"/>
        <v>0.61803398874989479</v>
      </c>
      <c r="H98">
        <f t="shared" si="14"/>
        <v>21.13765438662033</v>
      </c>
      <c r="I98">
        <f t="shared" si="15"/>
        <v>914.97921109878973</v>
      </c>
      <c r="J98">
        <f t="shared" si="12"/>
        <v>55.33909762662033</v>
      </c>
      <c r="K98">
        <f t="shared" si="17"/>
        <v>910.29381710123982</v>
      </c>
      <c r="L98">
        <f t="shared" si="16"/>
        <v>913.53868223819552</v>
      </c>
    </row>
    <row r="99" spans="1:12" x14ac:dyDescent="0.25">
      <c r="A99">
        <v>950</v>
      </c>
      <c r="B99">
        <v>939.558356</v>
      </c>
      <c r="C99">
        <v>72.58680600000001</v>
      </c>
      <c r="D99">
        <f t="shared" si="9"/>
        <v>921.05853503950823</v>
      </c>
      <c r="E99">
        <f t="shared" si="10"/>
        <v>-9.2701845510509015E-2</v>
      </c>
      <c r="F99">
        <f t="shared" si="13"/>
        <v>55.33909762662033</v>
      </c>
      <c r="G99">
        <f t="shared" si="11"/>
        <v>0.61803398874989479</v>
      </c>
      <c r="H99">
        <f t="shared" si="14"/>
        <v>21.13765438662033</v>
      </c>
      <c r="I99">
        <f t="shared" si="15"/>
        <v>932.49205317887981</v>
      </c>
      <c r="J99">
        <f t="shared" si="12"/>
        <v>55.33909762662033</v>
      </c>
      <c r="K99">
        <f t="shared" si="17"/>
        <v>909.36679864613473</v>
      </c>
      <c r="L99">
        <f t="shared" si="16"/>
        <v>912.61166378309042</v>
      </c>
    </row>
    <row r="100" spans="1:12" x14ac:dyDescent="0.25">
      <c r="A100">
        <v>960</v>
      </c>
      <c r="B100">
        <v>925.103612</v>
      </c>
      <c r="C100">
        <v>83.4375</v>
      </c>
      <c r="D100">
        <f t="shared" si="9"/>
        <v>920.13181650537001</v>
      </c>
      <c r="E100">
        <f t="shared" si="10"/>
        <v>-9.264186131714594E-2</v>
      </c>
      <c r="F100">
        <f t="shared" si="13"/>
        <v>55.33909762662033</v>
      </c>
      <c r="G100">
        <f t="shared" si="11"/>
        <v>0.61803398874989479</v>
      </c>
      <c r="H100">
        <f t="shared" si="14"/>
        <v>21.13765438662033</v>
      </c>
      <c r="I100">
        <f t="shared" si="15"/>
        <v>923.20455510616489</v>
      </c>
      <c r="J100">
        <f t="shared" si="12"/>
        <v>55.33909762662033</v>
      </c>
      <c r="K100">
        <f t="shared" si="17"/>
        <v>908.44038003296328</v>
      </c>
      <c r="L100">
        <f t="shared" si="16"/>
        <v>911.68524516991897</v>
      </c>
    </row>
    <row r="101" spans="1:12" x14ac:dyDescent="0.25">
      <c r="A101">
        <v>970</v>
      </c>
      <c r="B101">
        <v>910.64886799999999</v>
      </c>
      <c r="C101">
        <v>94.288194000000004</v>
      </c>
      <c r="D101">
        <f t="shared" si="9"/>
        <v>919.20569781316533</v>
      </c>
      <c r="E101">
        <f t="shared" si="10"/>
        <v>-9.258187712378288E-2</v>
      </c>
      <c r="F101">
        <f t="shared" si="13"/>
        <v>55.33909762662033</v>
      </c>
      <c r="G101">
        <f t="shared" si="11"/>
        <v>0.61803398874989479</v>
      </c>
      <c r="H101">
        <f t="shared" si="14"/>
        <v>21.13765438662033</v>
      </c>
      <c r="I101">
        <f t="shared" si="15"/>
        <v>913.91728615268073</v>
      </c>
      <c r="J101">
        <f t="shared" si="12"/>
        <v>55.33909762662033</v>
      </c>
      <c r="K101">
        <f t="shared" si="17"/>
        <v>907.51456126172548</v>
      </c>
      <c r="L101">
        <f t="shared" si="16"/>
        <v>910.75942639868117</v>
      </c>
    </row>
    <row r="102" spans="1:12" x14ac:dyDescent="0.25">
      <c r="A102">
        <v>980</v>
      </c>
      <c r="B102">
        <v>925.103612</v>
      </c>
      <c r="C102">
        <v>83.4375</v>
      </c>
      <c r="D102">
        <f t="shared" si="9"/>
        <v>918.2801789628943</v>
      </c>
      <c r="E102">
        <f t="shared" si="10"/>
        <v>-9.2521892930419819E-2</v>
      </c>
      <c r="F102">
        <f t="shared" si="13"/>
        <v>55.33909762662033</v>
      </c>
      <c r="G102">
        <f t="shared" si="11"/>
        <v>0.61803398874989479</v>
      </c>
      <c r="H102">
        <f t="shared" si="14"/>
        <v>21.13765438662033</v>
      </c>
      <c r="I102">
        <f t="shared" si="15"/>
        <v>922.49729249978452</v>
      </c>
      <c r="J102">
        <f t="shared" si="12"/>
        <v>55.33909762662033</v>
      </c>
      <c r="K102">
        <f t="shared" si="17"/>
        <v>906.58934233242132</v>
      </c>
      <c r="L102">
        <f t="shared" si="16"/>
        <v>909.83420746937702</v>
      </c>
    </row>
    <row r="103" spans="1:12" x14ac:dyDescent="0.25">
      <c r="A103">
        <v>990</v>
      </c>
      <c r="B103">
        <v>925.103612</v>
      </c>
      <c r="C103">
        <v>83.4375</v>
      </c>
      <c r="D103">
        <f t="shared" si="9"/>
        <v>917.35525995455691</v>
      </c>
      <c r="E103">
        <f t="shared" si="10"/>
        <v>-9.2461908737056758E-2</v>
      </c>
      <c r="F103">
        <f t="shared" si="13"/>
        <v>55.33909762662033</v>
      </c>
      <c r="G103">
        <f t="shared" si="11"/>
        <v>0.61803398874989479</v>
      </c>
      <c r="H103">
        <f t="shared" si="14"/>
        <v>21.13765438662033</v>
      </c>
      <c r="I103">
        <f t="shared" si="15"/>
        <v>922.14400487544049</v>
      </c>
      <c r="J103">
        <f t="shared" si="12"/>
        <v>55.33909762662033</v>
      </c>
      <c r="K103">
        <f t="shared" si="17"/>
        <v>905.66472324505071</v>
      </c>
      <c r="L103">
        <f t="shared" si="16"/>
        <v>908.9095883820064</v>
      </c>
    </row>
    <row r="104" spans="1:12" x14ac:dyDescent="0.25">
      <c r="A104">
        <v>1000</v>
      </c>
      <c r="B104">
        <v>910.64886799999999</v>
      </c>
      <c r="C104">
        <v>94.288194000000004</v>
      </c>
      <c r="D104">
        <f t="shared" si="9"/>
        <v>916.43094078815318</v>
      </c>
      <c r="E104">
        <f t="shared" si="10"/>
        <v>-9.2401924543693698E-2</v>
      </c>
      <c r="F104">
        <f t="shared" si="13"/>
        <v>55.33909762662033</v>
      </c>
      <c r="G104">
        <f t="shared" si="11"/>
        <v>0.61803398874989479</v>
      </c>
      <c r="H104">
        <f t="shared" si="14"/>
        <v>21.13765438662033</v>
      </c>
      <c r="I104">
        <f t="shared" si="15"/>
        <v>912.85742327964863</v>
      </c>
      <c r="J104">
        <f t="shared" si="12"/>
        <v>55.33909762662033</v>
      </c>
      <c r="K104">
        <f t="shared" si="17"/>
        <v>904.74070399961374</v>
      </c>
      <c r="L104">
        <f t="shared" si="16"/>
        <v>907.98556913656944</v>
      </c>
    </row>
    <row r="105" spans="1:12" x14ac:dyDescent="0.25">
      <c r="A105">
        <v>1010</v>
      </c>
      <c r="B105">
        <v>910.64886799999999</v>
      </c>
      <c r="C105">
        <v>94.288194000000004</v>
      </c>
      <c r="D105">
        <f t="shared" si="9"/>
        <v>915.50722146368309</v>
      </c>
      <c r="E105">
        <f t="shared" si="10"/>
        <v>-9.2341940350330637E-2</v>
      </c>
      <c r="F105">
        <f t="shared" si="13"/>
        <v>55.33909762662033</v>
      </c>
      <c r="G105">
        <f t="shared" si="11"/>
        <v>0.61803398874989479</v>
      </c>
      <c r="H105">
        <f t="shared" si="14"/>
        <v>21.13765438662033</v>
      </c>
      <c r="I105">
        <f t="shared" si="15"/>
        <v>912.50459389376613</v>
      </c>
      <c r="J105">
        <f t="shared" si="12"/>
        <v>55.33909762662033</v>
      </c>
      <c r="K105">
        <f t="shared" si="17"/>
        <v>903.81728459611043</v>
      </c>
      <c r="L105">
        <f t="shared" si="16"/>
        <v>907.06214973306612</v>
      </c>
    </row>
    <row r="106" spans="1:12" x14ac:dyDescent="0.25">
      <c r="A106">
        <v>1020</v>
      </c>
      <c r="B106">
        <v>910.64886799999999</v>
      </c>
      <c r="C106">
        <v>94.288194000000004</v>
      </c>
      <c r="D106">
        <f t="shared" si="9"/>
        <v>914.58410198114655</v>
      </c>
      <c r="E106">
        <f t="shared" si="10"/>
        <v>-9.2281956156967562E-2</v>
      </c>
      <c r="F106">
        <f t="shared" si="13"/>
        <v>55.33909762662033</v>
      </c>
      <c r="G106">
        <f t="shared" si="11"/>
        <v>0.61803398874989479</v>
      </c>
      <c r="H106">
        <f t="shared" si="14"/>
        <v>21.13765438662033</v>
      </c>
      <c r="I106">
        <f t="shared" si="15"/>
        <v>912.15199362711439</v>
      </c>
      <c r="J106">
        <f t="shared" si="12"/>
        <v>55.33909762662033</v>
      </c>
      <c r="K106">
        <f t="shared" si="17"/>
        <v>902.89446503454076</v>
      </c>
      <c r="L106">
        <f t="shared" si="16"/>
        <v>906.13933017149645</v>
      </c>
    </row>
    <row r="107" spans="1:12" x14ac:dyDescent="0.25">
      <c r="A107">
        <v>1030</v>
      </c>
      <c r="B107">
        <v>910.64886799999999</v>
      </c>
      <c r="C107">
        <v>94.288194000000004</v>
      </c>
      <c r="D107">
        <f t="shared" si="9"/>
        <v>913.66158234054376</v>
      </c>
      <c r="E107">
        <f t="shared" si="10"/>
        <v>-9.2221971963604502E-2</v>
      </c>
      <c r="F107">
        <f t="shared" si="13"/>
        <v>55.33909762662033</v>
      </c>
      <c r="G107">
        <f t="shared" si="11"/>
        <v>0.61803398874989479</v>
      </c>
      <c r="H107">
        <f t="shared" si="14"/>
        <v>21.13765438662033</v>
      </c>
      <c r="I107">
        <f t="shared" si="15"/>
        <v>911.79962247969354</v>
      </c>
      <c r="J107">
        <f t="shared" si="12"/>
        <v>55.33909762662033</v>
      </c>
      <c r="K107">
        <f t="shared" si="17"/>
        <v>901.97224531490474</v>
      </c>
      <c r="L107">
        <f t="shared" si="16"/>
        <v>905.21711045186044</v>
      </c>
    </row>
    <row r="108" spans="1:12" x14ac:dyDescent="0.25">
      <c r="A108">
        <v>1040</v>
      </c>
      <c r="B108">
        <v>910.64886799999999</v>
      </c>
      <c r="C108">
        <v>94.288194000000004</v>
      </c>
      <c r="D108">
        <f t="shared" si="9"/>
        <v>912.73966254187451</v>
      </c>
      <c r="E108">
        <f t="shared" si="10"/>
        <v>-9.2161987770241441E-2</v>
      </c>
      <c r="F108">
        <f t="shared" si="13"/>
        <v>55.33909762662033</v>
      </c>
      <c r="G108">
        <f t="shared" si="11"/>
        <v>0.61803398874989479</v>
      </c>
      <c r="H108">
        <f t="shared" si="14"/>
        <v>21.13765438662033</v>
      </c>
      <c r="I108">
        <f t="shared" si="15"/>
        <v>911.44748045150334</v>
      </c>
      <c r="J108">
        <f t="shared" si="12"/>
        <v>55.33909762662033</v>
      </c>
      <c r="K108">
        <f t="shared" si="17"/>
        <v>901.05062543720237</v>
      </c>
      <c r="L108">
        <f t="shared" si="16"/>
        <v>904.29549057415807</v>
      </c>
    </row>
    <row r="109" spans="1:12" x14ac:dyDescent="0.25">
      <c r="A109">
        <v>1050</v>
      </c>
      <c r="B109">
        <v>910.64886799999999</v>
      </c>
      <c r="C109">
        <v>94.288194000000004</v>
      </c>
      <c r="D109">
        <f t="shared" si="9"/>
        <v>911.81834258513891</v>
      </c>
      <c r="E109">
        <f t="shared" si="10"/>
        <v>-9.210200357687838E-2</v>
      </c>
      <c r="F109">
        <f t="shared" si="13"/>
        <v>55.33909762662033</v>
      </c>
      <c r="G109">
        <f t="shared" si="11"/>
        <v>0.61803398874989479</v>
      </c>
      <c r="H109">
        <f t="shared" si="14"/>
        <v>21.13765438662033</v>
      </c>
      <c r="I109">
        <f t="shared" si="15"/>
        <v>911.0955675425439</v>
      </c>
      <c r="J109">
        <f t="shared" si="12"/>
        <v>55.33909762662033</v>
      </c>
      <c r="K109">
        <f t="shared" si="17"/>
        <v>900.12960540143354</v>
      </c>
      <c r="L109">
        <f t="shared" si="16"/>
        <v>903.37447053838923</v>
      </c>
    </row>
    <row r="110" spans="1:12" x14ac:dyDescent="0.25">
      <c r="A110">
        <v>1060</v>
      </c>
      <c r="B110">
        <v>910.64886799999999</v>
      </c>
      <c r="C110">
        <v>94.288194000000004</v>
      </c>
      <c r="D110">
        <f t="shared" si="9"/>
        <v>910.89762247033696</v>
      </c>
      <c r="E110">
        <f t="shared" si="10"/>
        <v>-9.2042019383515319E-2</v>
      </c>
      <c r="F110">
        <f t="shared" si="13"/>
        <v>55.33909762662033</v>
      </c>
      <c r="G110">
        <f t="shared" si="11"/>
        <v>0.61803398874989479</v>
      </c>
      <c r="H110">
        <f t="shared" si="14"/>
        <v>21.13765438662033</v>
      </c>
      <c r="I110">
        <f t="shared" si="15"/>
        <v>910.74388375281524</v>
      </c>
      <c r="J110">
        <f t="shared" si="12"/>
        <v>55.33909762662033</v>
      </c>
      <c r="K110">
        <f t="shared" si="17"/>
        <v>899.20918520759835</v>
      </c>
      <c r="L110">
        <f t="shared" si="16"/>
        <v>902.45405034455405</v>
      </c>
    </row>
    <row r="111" spans="1:12" x14ac:dyDescent="0.25">
      <c r="A111">
        <v>1070</v>
      </c>
      <c r="B111">
        <v>910.64886799999999</v>
      </c>
      <c r="C111">
        <v>94.288194000000004</v>
      </c>
      <c r="D111">
        <f t="shared" si="9"/>
        <v>909.97750219746854</v>
      </c>
      <c r="E111">
        <f t="shared" si="10"/>
        <v>-9.1982035190152259E-2</v>
      </c>
      <c r="F111">
        <f t="shared" si="13"/>
        <v>55.33909762662033</v>
      </c>
      <c r="G111">
        <f t="shared" si="11"/>
        <v>0.61803398874989479</v>
      </c>
      <c r="H111">
        <f t="shared" si="14"/>
        <v>21.13765438662033</v>
      </c>
      <c r="I111">
        <f t="shared" si="15"/>
        <v>910.39242908231734</v>
      </c>
      <c r="J111">
        <f t="shared" si="12"/>
        <v>55.33909762662033</v>
      </c>
      <c r="K111">
        <f t="shared" si="17"/>
        <v>898.28936485569682</v>
      </c>
      <c r="L111">
        <f t="shared" si="16"/>
        <v>901.53422999265251</v>
      </c>
    </row>
    <row r="112" spans="1:12" x14ac:dyDescent="0.25">
      <c r="A112">
        <v>1080</v>
      </c>
      <c r="B112">
        <v>910.64886799999999</v>
      </c>
      <c r="C112">
        <v>94.288194000000004</v>
      </c>
      <c r="D112">
        <f t="shared" si="9"/>
        <v>909.05798176653389</v>
      </c>
      <c r="E112">
        <f t="shared" si="10"/>
        <v>-9.1922050996789184E-2</v>
      </c>
      <c r="F112">
        <f t="shared" si="13"/>
        <v>55.33909762662033</v>
      </c>
      <c r="G112">
        <f t="shared" si="11"/>
        <v>0.61803398874989479</v>
      </c>
      <c r="H112">
        <f t="shared" si="14"/>
        <v>21.13765438662033</v>
      </c>
      <c r="I112">
        <f t="shared" si="15"/>
        <v>910.0412035310502</v>
      </c>
      <c r="J112">
        <f t="shared" si="12"/>
        <v>55.33909762662033</v>
      </c>
      <c r="K112">
        <f t="shared" si="17"/>
        <v>897.37014434572893</v>
      </c>
      <c r="L112">
        <f t="shared" si="16"/>
        <v>900.61500948268463</v>
      </c>
    </row>
    <row r="113" spans="1:12" x14ac:dyDescent="0.25">
      <c r="A113">
        <v>1090</v>
      </c>
      <c r="B113">
        <v>910.64886799999999</v>
      </c>
      <c r="C113">
        <v>94.288194000000004</v>
      </c>
      <c r="D113">
        <f t="shared" si="9"/>
        <v>908.13906117753277</v>
      </c>
      <c r="E113">
        <f t="shared" si="10"/>
        <v>-9.1862066803426123E-2</v>
      </c>
      <c r="F113">
        <f t="shared" si="13"/>
        <v>55.33909762662033</v>
      </c>
      <c r="G113">
        <f t="shared" si="11"/>
        <v>0.61803398874989479</v>
      </c>
      <c r="H113">
        <f t="shared" si="14"/>
        <v>21.13765438662033</v>
      </c>
      <c r="I113">
        <f t="shared" si="15"/>
        <v>909.69020709901383</v>
      </c>
      <c r="J113">
        <f t="shared" si="12"/>
        <v>55.33909762662033</v>
      </c>
      <c r="K113">
        <f t="shared" si="17"/>
        <v>896.45152367769469</v>
      </c>
      <c r="L113">
        <f t="shared" si="16"/>
        <v>899.69638881465039</v>
      </c>
    </row>
    <row r="114" spans="1:12" x14ac:dyDescent="0.25">
      <c r="A114">
        <v>1100</v>
      </c>
      <c r="B114">
        <v>910.64886799999999</v>
      </c>
      <c r="C114">
        <v>94.288194000000004</v>
      </c>
      <c r="D114">
        <f t="shared" si="9"/>
        <v>907.22074043046541</v>
      </c>
      <c r="E114">
        <f t="shared" si="10"/>
        <v>-9.1802082610063063E-2</v>
      </c>
      <c r="F114">
        <f t="shared" si="13"/>
        <v>55.33909762662033</v>
      </c>
      <c r="G114">
        <f t="shared" si="11"/>
        <v>0.61803398874989479</v>
      </c>
      <c r="H114">
        <f t="shared" si="14"/>
        <v>21.13765438662033</v>
      </c>
      <c r="I114">
        <f t="shared" si="15"/>
        <v>909.33943978620835</v>
      </c>
      <c r="J114">
        <f t="shared" si="12"/>
        <v>55.33909762662033</v>
      </c>
      <c r="K114">
        <f t="shared" si="17"/>
        <v>895.53350285159411</v>
      </c>
      <c r="L114">
        <f t="shared" si="16"/>
        <v>898.7783679885498</v>
      </c>
    </row>
    <row r="115" spans="1:12" x14ac:dyDescent="0.25">
      <c r="A115">
        <v>1110</v>
      </c>
      <c r="B115">
        <v>910.64886799999999</v>
      </c>
      <c r="C115">
        <v>94.288194000000004</v>
      </c>
      <c r="D115">
        <f t="shared" si="9"/>
        <v>906.30301952533159</v>
      </c>
      <c r="E115">
        <f t="shared" si="10"/>
        <v>-9.1742098416700002E-2</v>
      </c>
      <c r="F115">
        <f t="shared" si="13"/>
        <v>55.33909762662033</v>
      </c>
      <c r="G115">
        <f t="shared" si="11"/>
        <v>0.61803398874989479</v>
      </c>
      <c r="H115">
        <f t="shared" si="14"/>
        <v>21.13765438662033</v>
      </c>
      <c r="I115">
        <f t="shared" si="15"/>
        <v>908.98890159263351</v>
      </c>
      <c r="J115">
        <f t="shared" si="12"/>
        <v>55.33909762662033</v>
      </c>
      <c r="K115">
        <f t="shared" si="17"/>
        <v>894.61608186742706</v>
      </c>
      <c r="L115">
        <f t="shared" si="16"/>
        <v>897.86094700438275</v>
      </c>
    </row>
    <row r="116" spans="1:12" x14ac:dyDescent="0.25">
      <c r="A116">
        <v>1120</v>
      </c>
      <c r="B116">
        <v>910.64886799999999</v>
      </c>
      <c r="C116">
        <v>94.288194000000004</v>
      </c>
      <c r="D116">
        <f t="shared" si="9"/>
        <v>905.38589846213131</v>
      </c>
      <c r="E116">
        <f t="shared" si="10"/>
        <v>-9.1682114223336941E-2</v>
      </c>
      <c r="F116">
        <f t="shared" si="13"/>
        <v>55.33909762662033</v>
      </c>
      <c r="G116">
        <f t="shared" si="11"/>
        <v>0.61803398874989479</v>
      </c>
      <c r="H116">
        <f t="shared" si="14"/>
        <v>21.13765438662033</v>
      </c>
      <c r="I116">
        <f t="shared" si="15"/>
        <v>908.63859251828944</v>
      </c>
      <c r="J116">
        <f t="shared" si="12"/>
        <v>55.33909762662033</v>
      </c>
      <c r="K116">
        <f t="shared" si="17"/>
        <v>893.69926072519365</v>
      </c>
      <c r="L116">
        <f t="shared" si="16"/>
        <v>896.94412586214935</v>
      </c>
    </row>
    <row r="117" spans="1:12" x14ac:dyDescent="0.25">
      <c r="A117">
        <v>1130</v>
      </c>
      <c r="B117">
        <v>910.64886799999999</v>
      </c>
      <c r="C117">
        <v>94.288194000000004</v>
      </c>
      <c r="D117">
        <f t="shared" si="9"/>
        <v>904.46937724086479</v>
      </c>
      <c r="E117">
        <f t="shared" si="10"/>
        <v>-9.1622130029973881E-2</v>
      </c>
      <c r="F117">
        <f t="shared" si="13"/>
        <v>55.33909762662033</v>
      </c>
      <c r="G117">
        <f t="shared" si="11"/>
        <v>0.61803398874989479</v>
      </c>
      <c r="H117">
        <f t="shared" si="14"/>
        <v>21.13765438662033</v>
      </c>
      <c r="I117">
        <f t="shared" si="15"/>
        <v>908.28851256317625</v>
      </c>
      <c r="J117">
        <f t="shared" si="12"/>
        <v>55.33909762662033</v>
      </c>
      <c r="K117">
        <f t="shared" si="17"/>
        <v>892.7830394248939</v>
      </c>
      <c r="L117">
        <f t="shared" si="16"/>
        <v>896.0279045618496</v>
      </c>
    </row>
    <row r="118" spans="1:12" x14ac:dyDescent="0.25">
      <c r="A118">
        <v>1140</v>
      </c>
      <c r="B118">
        <v>910.64886799999999</v>
      </c>
      <c r="C118">
        <v>94.288194000000004</v>
      </c>
      <c r="D118">
        <f t="shared" si="9"/>
        <v>903.55345586153192</v>
      </c>
      <c r="E118">
        <f t="shared" si="10"/>
        <v>-9.156214583661082E-2</v>
      </c>
      <c r="F118">
        <f t="shared" si="13"/>
        <v>55.33909762662033</v>
      </c>
      <c r="G118">
        <f t="shared" si="11"/>
        <v>0.61803398874989479</v>
      </c>
      <c r="H118">
        <f t="shared" si="14"/>
        <v>21.13765438662033</v>
      </c>
      <c r="I118">
        <f t="shared" si="15"/>
        <v>907.93866172729372</v>
      </c>
      <c r="J118">
        <f t="shared" si="12"/>
        <v>55.33909762662033</v>
      </c>
      <c r="K118">
        <f t="shared" si="17"/>
        <v>891.8674179665278</v>
      </c>
      <c r="L118">
        <f t="shared" si="16"/>
        <v>895.11228310348349</v>
      </c>
    </row>
    <row r="119" spans="1:12" x14ac:dyDescent="0.25">
      <c r="A119">
        <v>1150</v>
      </c>
      <c r="B119">
        <v>925.103612</v>
      </c>
      <c r="C119">
        <v>83.4375</v>
      </c>
      <c r="D119">
        <f t="shared" si="9"/>
        <v>902.63813432413258</v>
      </c>
      <c r="E119">
        <f t="shared" si="10"/>
        <v>-9.1502161643247745E-2</v>
      </c>
      <c r="F119">
        <f t="shared" si="13"/>
        <v>55.33909762662033</v>
      </c>
      <c r="G119">
        <f t="shared" si="11"/>
        <v>0.61803398874989479</v>
      </c>
      <c r="H119">
        <f t="shared" si="14"/>
        <v>21.13765438662033</v>
      </c>
      <c r="I119">
        <f t="shared" si="15"/>
        <v>916.52256310132066</v>
      </c>
      <c r="J119">
        <f t="shared" si="12"/>
        <v>55.33909762662033</v>
      </c>
      <c r="K119">
        <f t="shared" si="17"/>
        <v>890.95239635009534</v>
      </c>
      <c r="L119">
        <f t="shared" si="16"/>
        <v>894.19726148705104</v>
      </c>
    </row>
    <row r="120" spans="1:12" x14ac:dyDescent="0.25">
      <c r="A120">
        <v>1160</v>
      </c>
      <c r="B120">
        <v>925.103612</v>
      </c>
      <c r="C120">
        <v>83.4375</v>
      </c>
      <c r="D120">
        <f t="shared" si="9"/>
        <v>901.72341262866689</v>
      </c>
      <c r="E120">
        <f t="shared" si="10"/>
        <v>-9.1442177449884685E-2</v>
      </c>
      <c r="F120">
        <f t="shared" si="13"/>
        <v>55.33909762662033</v>
      </c>
      <c r="G120">
        <f t="shared" si="11"/>
        <v>0.61803398874989479</v>
      </c>
      <c r="H120">
        <f t="shared" si="14"/>
        <v>21.13765438662033</v>
      </c>
      <c r="I120">
        <f t="shared" si="15"/>
        <v>916.17317050389966</v>
      </c>
      <c r="J120">
        <f t="shared" si="12"/>
        <v>55.33909762662033</v>
      </c>
      <c r="K120">
        <f t="shared" si="17"/>
        <v>890.03797457559654</v>
      </c>
      <c r="L120">
        <f t="shared" si="16"/>
        <v>893.28283971255223</v>
      </c>
    </row>
    <row r="121" spans="1:12" x14ac:dyDescent="0.25">
      <c r="A121">
        <v>1170</v>
      </c>
      <c r="B121">
        <v>910.64886799999999</v>
      </c>
      <c r="C121">
        <v>94.288194000000004</v>
      </c>
      <c r="D121">
        <f t="shared" si="9"/>
        <v>900.80929077513485</v>
      </c>
      <c r="E121">
        <f t="shared" si="10"/>
        <v>-9.1382193256521624E-2</v>
      </c>
      <c r="F121">
        <f t="shared" si="13"/>
        <v>55.33909762662033</v>
      </c>
      <c r="G121">
        <f t="shared" si="11"/>
        <v>0.61803398874989479</v>
      </c>
      <c r="H121">
        <f t="shared" si="14"/>
        <v>21.13765438662033</v>
      </c>
      <c r="I121">
        <f t="shared" si="15"/>
        <v>906.89048393503083</v>
      </c>
      <c r="J121">
        <f t="shared" si="12"/>
        <v>55.33909762662033</v>
      </c>
      <c r="K121">
        <f t="shared" si="17"/>
        <v>889.12415264303127</v>
      </c>
      <c r="L121">
        <f t="shared" si="16"/>
        <v>892.36901777998696</v>
      </c>
    </row>
    <row r="122" spans="1:12" x14ac:dyDescent="0.25">
      <c r="A122">
        <v>1180</v>
      </c>
      <c r="B122">
        <v>910.64886799999999</v>
      </c>
      <c r="C122">
        <v>94.288194000000004</v>
      </c>
      <c r="D122">
        <f t="shared" si="9"/>
        <v>899.89576876353647</v>
      </c>
      <c r="E122">
        <f t="shared" si="10"/>
        <v>-9.1322209063158563E-2</v>
      </c>
      <c r="F122">
        <f t="shared" si="13"/>
        <v>55.33909762662033</v>
      </c>
      <c r="G122">
        <f t="shared" si="11"/>
        <v>0.61803398874989479</v>
      </c>
      <c r="H122">
        <f t="shared" si="14"/>
        <v>21.13765438662033</v>
      </c>
      <c r="I122">
        <f t="shared" si="15"/>
        <v>906.54154957607147</v>
      </c>
      <c r="J122">
        <f t="shared" si="12"/>
        <v>55.33909762662033</v>
      </c>
      <c r="K122">
        <f t="shared" si="17"/>
        <v>888.21093055239965</v>
      </c>
      <c r="L122">
        <f t="shared" si="16"/>
        <v>891.45579568935534</v>
      </c>
    </row>
    <row r="123" spans="1:12" x14ac:dyDescent="0.25">
      <c r="A123">
        <v>1190</v>
      </c>
      <c r="B123">
        <v>910.64886799999999</v>
      </c>
      <c r="C123">
        <v>94.288194000000004</v>
      </c>
      <c r="D123">
        <f t="shared" si="9"/>
        <v>898.98284659387173</v>
      </c>
      <c r="E123">
        <f t="shared" si="10"/>
        <v>-9.1262224869795502E-2</v>
      </c>
      <c r="F123">
        <f t="shared" si="13"/>
        <v>55.33909762662033</v>
      </c>
      <c r="G123">
        <f t="shared" si="11"/>
        <v>0.61803398874989479</v>
      </c>
      <c r="H123">
        <f t="shared" si="14"/>
        <v>21.13765438662033</v>
      </c>
      <c r="I123">
        <f t="shared" si="15"/>
        <v>906.19284433634289</v>
      </c>
      <c r="J123">
        <f t="shared" si="12"/>
        <v>55.33909762662033</v>
      </c>
      <c r="K123">
        <f t="shared" si="17"/>
        <v>887.29830830370167</v>
      </c>
      <c r="L123">
        <f t="shared" si="16"/>
        <v>890.54317344065737</v>
      </c>
    </row>
    <row r="124" spans="1:12" x14ac:dyDescent="0.25">
      <c r="A124">
        <v>1200</v>
      </c>
      <c r="B124">
        <v>896.19412399999999</v>
      </c>
      <c r="C124">
        <v>105.13888900000001</v>
      </c>
      <c r="D124">
        <f t="shared" si="9"/>
        <v>898.07052426614052</v>
      </c>
      <c r="E124">
        <f t="shared" si="10"/>
        <v>-9.1202240676432442E-2</v>
      </c>
      <c r="F124">
        <f t="shared" si="13"/>
        <v>55.33909762662033</v>
      </c>
      <c r="G124">
        <f t="shared" si="11"/>
        <v>0.61803398874989479</v>
      </c>
      <c r="H124">
        <f t="shared" si="14"/>
        <v>21.13765438662033</v>
      </c>
      <c r="I124">
        <f t="shared" si="15"/>
        <v>896.91084512516636</v>
      </c>
      <c r="J124">
        <f t="shared" si="12"/>
        <v>55.33909762662033</v>
      </c>
      <c r="K124">
        <f t="shared" si="17"/>
        <v>886.38628589693735</v>
      </c>
      <c r="L124">
        <f t="shared" si="16"/>
        <v>889.63115103389305</v>
      </c>
    </row>
    <row r="125" spans="1:12" x14ac:dyDescent="0.25">
      <c r="A125">
        <v>1210</v>
      </c>
      <c r="B125">
        <v>910.64886799999999</v>
      </c>
      <c r="C125">
        <v>94.288194000000004</v>
      </c>
      <c r="D125">
        <f t="shared" si="9"/>
        <v>897.15880178034308</v>
      </c>
      <c r="E125">
        <f t="shared" si="10"/>
        <v>-9.1142256483069367E-2</v>
      </c>
      <c r="F125">
        <f t="shared" si="13"/>
        <v>55.33909762662033</v>
      </c>
      <c r="G125">
        <f t="shared" si="11"/>
        <v>0.61803398874989479</v>
      </c>
      <c r="H125">
        <f t="shared" si="14"/>
        <v>21.13765438662033</v>
      </c>
      <c r="I125">
        <f t="shared" si="15"/>
        <v>905.4961212145779</v>
      </c>
      <c r="J125">
        <f t="shared" si="12"/>
        <v>55.33909762662033</v>
      </c>
      <c r="K125">
        <f t="shared" si="17"/>
        <v>885.47486333210668</v>
      </c>
      <c r="L125">
        <f t="shared" si="16"/>
        <v>888.71972846906237</v>
      </c>
    </row>
    <row r="126" spans="1:12" x14ac:dyDescent="0.25">
      <c r="A126">
        <v>1220</v>
      </c>
      <c r="B126">
        <v>896.19412399999999</v>
      </c>
      <c r="C126">
        <v>105.13888900000001</v>
      </c>
      <c r="D126">
        <f t="shared" si="9"/>
        <v>896.24767913647918</v>
      </c>
      <c r="E126">
        <f t="shared" si="10"/>
        <v>-9.1082272289706306E-2</v>
      </c>
      <c r="F126">
        <f t="shared" si="13"/>
        <v>55.33909762662033</v>
      </c>
      <c r="G126">
        <f t="shared" si="11"/>
        <v>0.61803398874989479</v>
      </c>
      <c r="H126">
        <f t="shared" si="14"/>
        <v>21.13765438662033</v>
      </c>
      <c r="I126">
        <f t="shared" si="15"/>
        <v>896.2145802418629</v>
      </c>
      <c r="J126">
        <f t="shared" si="12"/>
        <v>55.33909762662033</v>
      </c>
      <c r="K126">
        <f t="shared" si="17"/>
        <v>884.56404060920966</v>
      </c>
      <c r="L126">
        <f t="shared" si="16"/>
        <v>887.80890574616535</v>
      </c>
    </row>
    <row r="127" spans="1:12" x14ac:dyDescent="0.25">
      <c r="A127">
        <v>1230</v>
      </c>
      <c r="B127">
        <v>910.64886799999999</v>
      </c>
      <c r="C127">
        <v>94.288194000000004</v>
      </c>
      <c r="D127">
        <f t="shared" si="9"/>
        <v>895.33715633454892</v>
      </c>
      <c r="E127">
        <f t="shared" si="10"/>
        <v>-9.1022288096343246E-2</v>
      </c>
      <c r="F127">
        <f t="shared" si="13"/>
        <v>55.33909762662033</v>
      </c>
      <c r="G127">
        <f t="shared" si="11"/>
        <v>0.61803398874989479</v>
      </c>
      <c r="H127">
        <f t="shared" si="14"/>
        <v>21.13765438662033</v>
      </c>
      <c r="I127">
        <f t="shared" si="15"/>
        <v>904.80031456973597</v>
      </c>
      <c r="J127">
        <f t="shared" si="12"/>
        <v>55.33909762662033</v>
      </c>
      <c r="K127">
        <f t="shared" si="17"/>
        <v>883.65381772824617</v>
      </c>
      <c r="L127">
        <f t="shared" si="16"/>
        <v>886.89868286520186</v>
      </c>
    </row>
    <row r="128" spans="1:12" x14ac:dyDescent="0.25">
      <c r="A128">
        <v>1240</v>
      </c>
      <c r="B128">
        <v>910.64886799999999</v>
      </c>
      <c r="C128">
        <v>94.288194000000004</v>
      </c>
      <c r="D128">
        <f t="shared" si="9"/>
        <v>894.42723337455232</v>
      </c>
      <c r="E128">
        <f t="shared" si="10"/>
        <v>-9.0962303902980185E-2</v>
      </c>
      <c r="F128">
        <f t="shared" si="13"/>
        <v>55.33909762662033</v>
      </c>
      <c r="G128">
        <f t="shared" si="11"/>
        <v>0.61803398874989479</v>
      </c>
      <c r="H128">
        <f t="shared" si="14"/>
        <v>21.13765438662033</v>
      </c>
      <c r="I128">
        <f t="shared" si="15"/>
        <v>904.45275492616111</v>
      </c>
      <c r="J128">
        <f t="shared" si="12"/>
        <v>55.33909762662033</v>
      </c>
      <c r="K128">
        <f t="shared" si="17"/>
        <v>882.74419468921633</v>
      </c>
      <c r="L128">
        <f t="shared" si="16"/>
        <v>885.98905982617202</v>
      </c>
    </row>
    <row r="129" spans="1:12" x14ac:dyDescent="0.25">
      <c r="A129">
        <v>1250</v>
      </c>
      <c r="B129">
        <v>910.64886799999999</v>
      </c>
      <c r="C129">
        <v>94.288194000000004</v>
      </c>
      <c r="D129">
        <f t="shared" si="9"/>
        <v>893.51791025648936</v>
      </c>
      <c r="E129">
        <f t="shared" si="10"/>
        <v>-9.0902319709617124E-2</v>
      </c>
      <c r="F129">
        <f t="shared" si="13"/>
        <v>55.33909762662033</v>
      </c>
      <c r="G129">
        <f t="shared" si="11"/>
        <v>0.61803398874989479</v>
      </c>
      <c r="H129">
        <f t="shared" si="14"/>
        <v>21.13765438662033</v>
      </c>
      <c r="I129">
        <f t="shared" si="15"/>
        <v>904.10542440181712</v>
      </c>
      <c r="J129">
        <f t="shared" si="12"/>
        <v>55.33909762662033</v>
      </c>
      <c r="K129">
        <f t="shared" si="17"/>
        <v>881.83517149212014</v>
      </c>
      <c r="L129">
        <f t="shared" si="16"/>
        <v>885.08003662907583</v>
      </c>
    </row>
    <row r="130" spans="1:12" x14ac:dyDescent="0.25">
      <c r="A130">
        <v>1260</v>
      </c>
      <c r="B130">
        <v>925.103612</v>
      </c>
      <c r="C130">
        <v>83.4375</v>
      </c>
      <c r="D130">
        <f t="shared" si="9"/>
        <v>892.60918698035994</v>
      </c>
      <c r="E130">
        <f t="shared" si="10"/>
        <v>-9.0842335516254064E-2</v>
      </c>
      <c r="F130">
        <f t="shared" si="13"/>
        <v>55.33909762662033</v>
      </c>
      <c r="G130">
        <f t="shared" si="11"/>
        <v>0.61803398874989479</v>
      </c>
      <c r="H130">
        <f t="shared" si="14"/>
        <v>21.13765438662033</v>
      </c>
      <c r="I130">
        <f t="shared" si="15"/>
        <v>912.69184608738249</v>
      </c>
      <c r="J130">
        <f t="shared" si="12"/>
        <v>55.33909762662033</v>
      </c>
      <c r="K130">
        <f t="shared" si="17"/>
        <v>880.9267481369576</v>
      </c>
      <c r="L130">
        <f t="shared" si="16"/>
        <v>884.17161327391329</v>
      </c>
    </row>
    <row r="131" spans="1:12" x14ac:dyDescent="0.25">
      <c r="A131">
        <v>1270</v>
      </c>
      <c r="B131">
        <v>910.64886799999999</v>
      </c>
      <c r="C131">
        <v>94.288194000000004</v>
      </c>
      <c r="D131">
        <f t="shared" si="9"/>
        <v>891.70106354616428</v>
      </c>
      <c r="E131">
        <f t="shared" si="10"/>
        <v>-9.0782351322890989E-2</v>
      </c>
      <c r="F131">
        <f t="shared" si="13"/>
        <v>55.33909762662033</v>
      </c>
      <c r="G131">
        <f t="shared" si="11"/>
        <v>0.61803398874989479</v>
      </c>
      <c r="H131">
        <f t="shared" si="14"/>
        <v>21.13765438662033</v>
      </c>
      <c r="I131">
        <f t="shared" si="15"/>
        <v>903.41145071082144</v>
      </c>
      <c r="J131">
        <f t="shared" si="12"/>
        <v>55.33909762662033</v>
      </c>
      <c r="K131">
        <f t="shared" si="17"/>
        <v>880.01892462372871</v>
      </c>
      <c r="L131">
        <f t="shared" si="16"/>
        <v>883.2637897606844</v>
      </c>
    </row>
    <row r="132" spans="1:12" x14ac:dyDescent="0.25">
      <c r="A132">
        <v>1280</v>
      </c>
      <c r="B132">
        <v>910.64886799999999</v>
      </c>
      <c r="C132">
        <v>94.288194000000004</v>
      </c>
      <c r="D132">
        <f t="shared" ref="D132:D195" si="18">A*EXP(-E/(R_*$B$1))*A132^2+(m*$B$1+b)*A132+$B$4</f>
        <v>890.79353995390215</v>
      </c>
      <c r="E132">
        <f t="shared" ref="E132:E195" si="19">2*A*EXP(-E/(R_*$B$1))*A132+(m*$B$1+b)</f>
        <v>-9.0722367129527928E-2</v>
      </c>
      <c r="F132">
        <f t="shared" si="13"/>
        <v>55.33909762662033</v>
      </c>
      <c r="G132">
        <f t="shared" ref="G132:G195" si="20">+F132/(F132+sigma_sens)</f>
        <v>0.61803398874989479</v>
      </c>
      <c r="H132">
        <f t="shared" si="14"/>
        <v>21.13765438662033</v>
      </c>
      <c r="I132">
        <f t="shared" si="15"/>
        <v>903.06480754416964</v>
      </c>
      <c r="J132">
        <f t="shared" ref="J132:J195" si="21">+H132+sigma_sens</f>
        <v>55.33909762662033</v>
      </c>
      <c r="K132">
        <f t="shared" si="17"/>
        <v>879.11170095243347</v>
      </c>
      <c r="L132">
        <f t="shared" si="16"/>
        <v>882.35656608938916</v>
      </c>
    </row>
    <row r="133" spans="1:12" x14ac:dyDescent="0.25">
      <c r="A133">
        <v>1290</v>
      </c>
      <c r="B133">
        <v>910.64886799999999</v>
      </c>
      <c r="C133">
        <v>94.288194000000004</v>
      </c>
      <c r="D133">
        <f t="shared" si="18"/>
        <v>889.88661620357368</v>
      </c>
      <c r="E133">
        <f t="shared" si="19"/>
        <v>-9.0662382936164868E-2</v>
      </c>
      <c r="F133">
        <f t="shared" si="13"/>
        <v>55.33909762662033</v>
      </c>
      <c r="G133">
        <f t="shared" si="20"/>
        <v>0.61803398874989479</v>
      </c>
      <c r="H133">
        <f t="shared" si="14"/>
        <v>21.13765438662033</v>
      </c>
      <c r="I133">
        <f t="shared" si="15"/>
        <v>902.71839349674872</v>
      </c>
      <c r="J133">
        <f t="shared" si="21"/>
        <v>55.33909762662033</v>
      </c>
      <c r="K133">
        <f t="shared" si="17"/>
        <v>878.20507712307187</v>
      </c>
      <c r="L133">
        <f t="shared" si="16"/>
        <v>881.44994226002757</v>
      </c>
    </row>
    <row r="134" spans="1:12" x14ac:dyDescent="0.25">
      <c r="A134">
        <v>1300</v>
      </c>
      <c r="B134">
        <v>910.64886799999999</v>
      </c>
      <c r="C134">
        <v>94.288194000000004</v>
      </c>
      <c r="D134">
        <f t="shared" si="18"/>
        <v>888.98029229517886</v>
      </c>
      <c r="E134">
        <f t="shared" si="19"/>
        <v>-9.0602398742801807E-2</v>
      </c>
      <c r="F134">
        <f t="shared" ref="F134:F197" si="22">+J133</f>
        <v>55.33909762662033</v>
      </c>
      <c r="G134">
        <f t="shared" si="20"/>
        <v>0.61803398874989479</v>
      </c>
      <c r="H134">
        <f t="shared" ref="H134:H197" si="23">+(1-G134)*F134</f>
        <v>21.13765438662033</v>
      </c>
      <c r="I134">
        <f t="shared" ref="I134:I197" si="24">+D134+G134*(B134-D134)</f>
        <v>902.37220856855856</v>
      </c>
      <c r="J134">
        <f t="shared" si="21"/>
        <v>55.33909762662033</v>
      </c>
      <c r="K134">
        <f t="shared" si="17"/>
        <v>877.29905313564382</v>
      </c>
      <c r="L134">
        <f t="shared" si="16"/>
        <v>880.54391827259951</v>
      </c>
    </row>
    <row r="135" spans="1:12" x14ac:dyDescent="0.25">
      <c r="A135">
        <v>1310</v>
      </c>
      <c r="B135">
        <v>896.19412399999999</v>
      </c>
      <c r="C135">
        <v>105.13888900000001</v>
      </c>
      <c r="D135">
        <f t="shared" si="18"/>
        <v>888.07456822871768</v>
      </c>
      <c r="E135">
        <f t="shared" si="19"/>
        <v>-9.0542414549438746E-2</v>
      </c>
      <c r="F135">
        <f t="shared" si="22"/>
        <v>55.33909762662033</v>
      </c>
      <c r="G135">
        <f t="shared" si="20"/>
        <v>0.61803398874989479</v>
      </c>
      <c r="H135">
        <f t="shared" si="23"/>
        <v>21.13765438662033</v>
      </c>
      <c r="I135">
        <f t="shared" si="24"/>
        <v>893.09272966892047</v>
      </c>
      <c r="J135">
        <f t="shared" si="21"/>
        <v>55.33909762662033</v>
      </c>
      <c r="K135">
        <f t="shared" si="17"/>
        <v>876.39362899014941</v>
      </c>
      <c r="L135">
        <f t="shared" si="16"/>
        <v>879.6384941271051</v>
      </c>
    </row>
    <row r="136" spans="1:12" x14ac:dyDescent="0.25">
      <c r="A136">
        <v>1320</v>
      </c>
      <c r="B136">
        <v>910.64886799999999</v>
      </c>
      <c r="C136">
        <v>94.288194000000004</v>
      </c>
      <c r="D136">
        <f t="shared" si="18"/>
        <v>887.16944400419004</v>
      </c>
      <c r="E136">
        <f t="shared" si="19"/>
        <v>-9.0482430356075685E-2</v>
      </c>
      <c r="F136">
        <f t="shared" si="22"/>
        <v>55.33909762662033</v>
      </c>
      <c r="G136">
        <f t="shared" si="20"/>
        <v>0.61803398874989479</v>
      </c>
      <c r="H136">
        <f t="shared" si="23"/>
        <v>21.13765438662033</v>
      </c>
      <c r="I136">
        <f t="shared" si="24"/>
        <v>901.68052606987044</v>
      </c>
      <c r="J136">
        <f t="shared" si="21"/>
        <v>55.33909762662033</v>
      </c>
      <c r="K136">
        <f t="shared" si="17"/>
        <v>875.48880468658865</v>
      </c>
      <c r="L136">
        <f t="shared" si="16"/>
        <v>878.73366982354435</v>
      </c>
    </row>
    <row r="137" spans="1:12" x14ac:dyDescent="0.25">
      <c r="A137">
        <v>1330</v>
      </c>
      <c r="B137">
        <v>925.103612</v>
      </c>
      <c r="C137">
        <v>83.4375</v>
      </c>
      <c r="D137">
        <f t="shared" si="18"/>
        <v>886.26491962159616</v>
      </c>
      <c r="E137">
        <f t="shared" si="19"/>
        <v>-9.0422446162712611E-2</v>
      </c>
      <c r="F137">
        <f t="shared" si="22"/>
        <v>55.33909762662033</v>
      </c>
      <c r="G137">
        <f t="shared" si="20"/>
        <v>0.61803398874989479</v>
      </c>
      <c r="H137">
        <f t="shared" si="23"/>
        <v>21.13765438662033</v>
      </c>
      <c r="I137">
        <f t="shared" si="24"/>
        <v>910.26855159005117</v>
      </c>
      <c r="J137">
        <f t="shared" si="21"/>
        <v>55.33909762662033</v>
      </c>
      <c r="K137">
        <f t="shared" si="17"/>
        <v>874.58458022496154</v>
      </c>
      <c r="L137">
        <f t="shared" si="16"/>
        <v>877.82944536191724</v>
      </c>
    </row>
    <row r="138" spans="1:12" x14ac:dyDescent="0.25">
      <c r="A138">
        <v>1340</v>
      </c>
      <c r="B138">
        <v>910.64886799999999</v>
      </c>
      <c r="C138">
        <v>94.288194000000004</v>
      </c>
      <c r="D138">
        <f t="shared" si="18"/>
        <v>885.36099508093582</v>
      </c>
      <c r="E138">
        <f t="shared" si="19"/>
        <v>-9.036246196934955E-2</v>
      </c>
      <c r="F138">
        <f t="shared" si="22"/>
        <v>55.33909762662033</v>
      </c>
      <c r="G138">
        <f t="shared" si="20"/>
        <v>0.61803398874989479</v>
      </c>
      <c r="H138">
        <f t="shared" si="23"/>
        <v>21.13765438662033</v>
      </c>
      <c r="I138">
        <f t="shared" si="24"/>
        <v>900.9897600481055</v>
      </c>
      <c r="J138">
        <f t="shared" si="21"/>
        <v>55.33909762662033</v>
      </c>
      <c r="K138">
        <f t="shared" si="17"/>
        <v>873.68095560526808</v>
      </c>
      <c r="L138">
        <f t="shared" si="16"/>
        <v>876.92582074222378</v>
      </c>
    </row>
    <row r="139" spans="1:12" x14ac:dyDescent="0.25">
      <c r="A139">
        <v>1350</v>
      </c>
      <c r="B139">
        <v>910.64886799999999</v>
      </c>
      <c r="C139">
        <v>94.288194000000004</v>
      </c>
      <c r="D139">
        <f t="shared" si="18"/>
        <v>884.45767038220913</v>
      </c>
      <c r="E139">
        <f t="shared" si="19"/>
        <v>-9.0302477775986489E-2</v>
      </c>
      <c r="F139">
        <f t="shared" si="22"/>
        <v>55.33909762662033</v>
      </c>
      <c r="G139">
        <f t="shared" si="20"/>
        <v>0.61803398874989479</v>
      </c>
      <c r="H139">
        <f t="shared" si="23"/>
        <v>21.13765438662033</v>
      </c>
      <c r="I139">
        <f t="shared" si="24"/>
        <v>900.64472071606917</v>
      </c>
      <c r="J139">
        <f t="shared" si="21"/>
        <v>55.33909762662033</v>
      </c>
      <c r="K139">
        <f t="shared" si="17"/>
        <v>872.77793082750827</v>
      </c>
      <c r="L139">
        <f t="shared" si="16"/>
        <v>876.02279596446397</v>
      </c>
    </row>
    <row r="140" spans="1:12" x14ac:dyDescent="0.25">
      <c r="A140">
        <v>1360</v>
      </c>
      <c r="B140">
        <v>910.64886799999999</v>
      </c>
      <c r="C140">
        <v>94.288194000000004</v>
      </c>
      <c r="D140">
        <f t="shared" si="18"/>
        <v>883.55494552541609</v>
      </c>
      <c r="E140">
        <f t="shared" si="19"/>
        <v>-9.0242493582623429E-2</v>
      </c>
      <c r="F140">
        <f t="shared" si="22"/>
        <v>55.33909762662033</v>
      </c>
      <c r="G140">
        <f t="shared" si="20"/>
        <v>0.61803398874989479</v>
      </c>
      <c r="H140">
        <f t="shared" si="23"/>
        <v>21.13765438662033</v>
      </c>
      <c r="I140">
        <f t="shared" si="24"/>
        <v>900.29991050326362</v>
      </c>
      <c r="J140">
        <f t="shared" si="21"/>
        <v>55.33909762662033</v>
      </c>
      <c r="K140">
        <f t="shared" si="17"/>
        <v>871.875505891682</v>
      </c>
      <c r="L140">
        <f t="shared" si="16"/>
        <v>875.12037102863769</v>
      </c>
    </row>
    <row r="141" spans="1:12" x14ac:dyDescent="0.25">
      <c r="A141">
        <v>1370</v>
      </c>
      <c r="B141">
        <v>896.19412399999999</v>
      </c>
      <c r="C141">
        <v>105.13888900000001</v>
      </c>
      <c r="D141">
        <f t="shared" si="18"/>
        <v>882.65282051055669</v>
      </c>
      <c r="E141">
        <f t="shared" si="19"/>
        <v>-9.0182509389260368E-2</v>
      </c>
      <c r="F141">
        <f t="shared" si="22"/>
        <v>55.33909762662033</v>
      </c>
      <c r="G141">
        <f t="shared" si="20"/>
        <v>0.61803398874989479</v>
      </c>
      <c r="H141">
        <f t="shared" si="23"/>
        <v>21.13765438662033</v>
      </c>
      <c r="I141">
        <f t="shared" si="24"/>
        <v>891.02180631901024</v>
      </c>
      <c r="J141">
        <f t="shared" si="21"/>
        <v>55.33909762662033</v>
      </c>
      <c r="K141">
        <f t="shared" si="17"/>
        <v>870.97368079778937</v>
      </c>
      <c r="L141">
        <f t="shared" si="16"/>
        <v>874.21854593474507</v>
      </c>
    </row>
    <row r="142" spans="1:12" x14ac:dyDescent="0.25">
      <c r="A142">
        <v>1380</v>
      </c>
      <c r="B142">
        <v>910.64886799999999</v>
      </c>
      <c r="C142">
        <v>94.288194000000004</v>
      </c>
      <c r="D142">
        <f t="shared" si="18"/>
        <v>881.75129533763095</v>
      </c>
      <c r="E142">
        <f t="shared" si="19"/>
        <v>-9.0122525195897307E-2</v>
      </c>
      <c r="F142">
        <f t="shared" si="22"/>
        <v>55.33909762662033</v>
      </c>
      <c r="G142">
        <f t="shared" si="20"/>
        <v>0.61803398874989479</v>
      </c>
      <c r="H142">
        <f t="shared" si="23"/>
        <v>21.13765438662033</v>
      </c>
      <c r="I142">
        <f t="shared" si="24"/>
        <v>899.61097743534481</v>
      </c>
      <c r="J142">
        <f t="shared" si="21"/>
        <v>55.33909762662033</v>
      </c>
      <c r="K142">
        <f t="shared" si="17"/>
        <v>870.07245554583039</v>
      </c>
      <c r="L142">
        <f t="shared" si="16"/>
        <v>873.31732068278609</v>
      </c>
    </row>
    <row r="143" spans="1:12" x14ac:dyDescent="0.25">
      <c r="A143">
        <v>1390</v>
      </c>
      <c r="B143">
        <v>896.19412399999999</v>
      </c>
      <c r="C143">
        <v>105.13888900000001</v>
      </c>
      <c r="D143">
        <f t="shared" si="18"/>
        <v>880.85037000663874</v>
      </c>
      <c r="E143">
        <f t="shared" si="19"/>
        <v>-9.0062541002534247E-2</v>
      </c>
      <c r="F143">
        <f t="shared" si="22"/>
        <v>55.33909762662033</v>
      </c>
      <c r="G143">
        <f t="shared" si="20"/>
        <v>0.61803398874989479</v>
      </c>
      <c r="H143">
        <f t="shared" si="23"/>
        <v>21.13765438662033</v>
      </c>
      <c r="I143">
        <f t="shared" si="24"/>
        <v>890.33333148955296</v>
      </c>
      <c r="J143">
        <f t="shared" si="21"/>
        <v>55.33909762662033</v>
      </c>
      <c r="K143">
        <f t="shared" si="17"/>
        <v>869.17183013580507</v>
      </c>
      <c r="L143">
        <f t="shared" si="16"/>
        <v>872.41669527276076</v>
      </c>
    </row>
    <row r="144" spans="1:12" x14ac:dyDescent="0.25">
      <c r="A144">
        <v>1400</v>
      </c>
      <c r="B144">
        <v>881.73937999999998</v>
      </c>
      <c r="C144">
        <v>115.989583</v>
      </c>
      <c r="D144">
        <f t="shared" si="18"/>
        <v>879.95004451758018</v>
      </c>
      <c r="E144">
        <f t="shared" si="19"/>
        <v>-9.0002556809171172E-2</v>
      </c>
      <c r="F144">
        <f t="shared" si="22"/>
        <v>55.33909762662033</v>
      </c>
      <c r="G144">
        <f t="shared" si="20"/>
        <v>0.61803398874989479</v>
      </c>
      <c r="H144">
        <f t="shared" si="23"/>
        <v>21.13765438662033</v>
      </c>
      <c r="I144">
        <f t="shared" si="24"/>
        <v>881.05591466299177</v>
      </c>
      <c r="J144">
        <f t="shared" si="21"/>
        <v>55.33909762662033</v>
      </c>
      <c r="K144">
        <f t="shared" si="17"/>
        <v>868.27180456771339</v>
      </c>
      <c r="L144">
        <f t="shared" si="16"/>
        <v>871.51666970466908</v>
      </c>
    </row>
    <row r="145" spans="1:12" x14ac:dyDescent="0.25">
      <c r="A145">
        <v>1410</v>
      </c>
      <c r="B145">
        <v>896.19412399999999</v>
      </c>
      <c r="C145">
        <v>105.13888900000001</v>
      </c>
      <c r="D145">
        <f t="shared" si="18"/>
        <v>879.05031887045527</v>
      </c>
      <c r="E145">
        <f t="shared" si="19"/>
        <v>-8.9942572615808111E-2</v>
      </c>
      <c r="F145">
        <f t="shared" si="22"/>
        <v>55.33909762662033</v>
      </c>
      <c r="G145">
        <f t="shared" si="20"/>
        <v>0.61803398874989479</v>
      </c>
      <c r="H145">
        <f t="shared" si="23"/>
        <v>21.13765438662033</v>
      </c>
      <c r="I145">
        <f t="shared" si="24"/>
        <v>889.64577313701875</v>
      </c>
      <c r="J145">
        <f t="shared" si="21"/>
        <v>55.33909762662033</v>
      </c>
      <c r="K145">
        <f t="shared" si="17"/>
        <v>867.37237884155536</v>
      </c>
      <c r="L145">
        <f t="shared" si="16"/>
        <v>870.61724397851106</v>
      </c>
    </row>
    <row r="146" spans="1:12" x14ac:dyDescent="0.25">
      <c r="A146">
        <v>1420</v>
      </c>
      <c r="B146">
        <v>881.73937999999998</v>
      </c>
      <c r="C146">
        <v>115.989583</v>
      </c>
      <c r="D146">
        <f t="shared" si="18"/>
        <v>878.15119306526412</v>
      </c>
      <c r="E146">
        <f t="shared" si="19"/>
        <v>-8.9882588422445051E-2</v>
      </c>
      <c r="F146">
        <f t="shared" si="22"/>
        <v>55.33909762662033</v>
      </c>
      <c r="G146">
        <f t="shared" si="20"/>
        <v>0.61803398874989479</v>
      </c>
      <c r="H146">
        <f t="shared" si="23"/>
        <v>21.13765438662033</v>
      </c>
      <c r="I146">
        <f t="shared" si="24"/>
        <v>880.3688145489192</v>
      </c>
      <c r="J146">
        <f t="shared" si="21"/>
        <v>55.33909762662033</v>
      </c>
      <c r="K146">
        <f t="shared" si="17"/>
        <v>866.47355295733087</v>
      </c>
      <c r="L146">
        <f t="shared" ref="L146:L209" si="25">+$L145+$E146*10</f>
        <v>869.71841809428656</v>
      </c>
    </row>
    <row r="147" spans="1:12" x14ac:dyDescent="0.25">
      <c r="A147">
        <v>1430</v>
      </c>
      <c r="B147">
        <v>881.73937999999998</v>
      </c>
      <c r="C147">
        <v>115.989583</v>
      </c>
      <c r="D147">
        <f t="shared" si="18"/>
        <v>877.2526671020064</v>
      </c>
      <c r="E147">
        <f t="shared" si="19"/>
        <v>-8.982260422908199E-2</v>
      </c>
      <c r="F147">
        <f t="shared" si="22"/>
        <v>55.33909762662033</v>
      </c>
      <c r="G147">
        <f t="shared" si="20"/>
        <v>0.61803398874989479</v>
      </c>
      <c r="H147">
        <f t="shared" si="23"/>
        <v>21.13765438662033</v>
      </c>
      <c r="I147">
        <f t="shared" si="24"/>
        <v>880.02560817072902</v>
      </c>
      <c r="J147">
        <f t="shared" si="21"/>
        <v>55.33909762662033</v>
      </c>
      <c r="K147">
        <f t="shared" si="17"/>
        <v>865.57532691504002</v>
      </c>
      <c r="L147">
        <f t="shared" si="25"/>
        <v>868.82019205199572</v>
      </c>
    </row>
    <row r="148" spans="1:12" x14ac:dyDescent="0.25">
      <c r="A148">
        <v>1440</v>
      </c>
      <c r="B148">
        <v>896.19412399999999</v>
      </c>
      <c r="C148">
        <v>105.13888900000001</v>
      </c>
      <c r="D148">
        <f t="shared" si="18"/>
        <v>876.35474098068244</v>
      </c>
      <c r="E148">
        <f t="shared" si="19"/>
        <v>-8.9762620035718929E-2</v>
      </c>
      <c r="F148">
        <f t="shared" si="22"/>
        <v>55.33909762662033</v>
      </c>
      <c r="G148">
        <f t="shared" si="20"/>
        <v>0.61803398874989479</v>
      </c>
      <c r="H148">
        <f t="shared" si="23"/>
        <v>21.13765438662033</v>
      </c>
      <c r="I148">
        <f t="shared" si="24"/>
        <v>888.61615400244818</v>
      </c>
      <c r="J148">
        <f t="shared" si="21"/>
        <v>55.33909762662033</v>
      </c>
      <c r="K148">
        <f t="shared" si="17"/>
        <v>864.67770071468283</v>
      </c>
      <c r="L148">
        <f t="shared" si="25"/>
        <v>867.92256585163852</v>
      </c>
    </row>
    <row r="149" spans="1:12" x14ac:dyDescent="0.25">
      <c r="A149">
        <v>1450</v>
      </c>
      <c r="B149">
        <v>881.73937999999998</v>
      </c>
      <c r="C149">
        <v>115.989583</v>
      </c>
      <c r="D149">
        <f t="shared" si="18"/>
        <v>875.45741470129201</v>
      </c>
      <c r="E149">
        <f t="shared" si="19"/>
        <v>-8.9702635842355855E-2</v>
      </c>
      <c r="F149">
        <f t="shared" si="22"/>
        <v>55.33909762662033</v>
      </c>
      <c r="G149">
        <f t="shared" si="20"/>
        <v>0.61803398874989479</v>
      </c>
      <c r="H149">
        <f t="shared" si="23"/>
        <v>21.13765438662033</v>
      </c>
      <c r="I149">
        <f t="shared" si="24"/>
        <v>879.33988277204094</v>
      </c>
      <c r="J149">
        <f t="shared" si="21"/>
        <v>55.33909762662033</v>
      </c>
      <c r="K149">
        <f t="shared" si="17"/>
        <v>863.78067435625928</v>
      </c>
      <c r="L149">
        <f t="shared" si="25"/>
        <v>867.02553949321498</v>
      </c>
    </row>
    <row r="150" spans="1:12" x14ac:dyDescent="0.25">
      <c r="A150">
        <v>1460</v>
      </c>
      <c r="B150">
        <v>867.28463600000009</v>
      </c>
      <c r="C150">
        <v>126.840278</v>
      </c>
      <c r="D150">
        <f t="shared" si="18"/>
        <v>874.56068826383535</v>
      </c>
      <c r="E150">
        <f t="shared" si="19"/>
        <v>-8.9642651648992794E-2</v>
      </c>
      <c r="F150">
        <f t="shared" si="22"/>
        <v>55.33909762662033</v>
      </c>
      <c r="G150">
        <f t="shared" si="20"/>
        <v>0.61803398874989479</v>
      </c>
      <c r="H150">
        <f t="shared" si="23"/>
        <v>21.13765438662033</v>
      </c>
      <c r="I150">
        <f t="shared" si="24"/>
        <v>870.06384066086457</v>
      </c>
      <c r="J150">
        <f t="shared" si="21"/>
        <v>55.33909762662033</v>
      </c>
      <c r="K150">
        <f t="shared" si="17"/>
        <v>862.88424783976939</v>
      </c>
      <c r="L150">
        <f t="shared" si="25"/>
        <v>866.12911297672508</v>
      </c>
    </row>
    <row r="151" spans="1:12" x14ac:dyDescent="0.25">
      <c r="A151">
        <v>1470</v>
      </c>
      <c r="B151">
        <v>896.19412399999999</v>
      </c>
      <c r="C151">
        <v>105.13888900000001</v>
      </c>
      <c r="D151">
        <f t="shared" si="18"/>
        <v>873.66456166831222</v>
      </c>
      <c r="E151">
        <f t="shared" si="19"/>
        <v>-8.9582667455629733E-2</v>
      </c>
      <c r="F151">
        <f t="shared" si="22"/>
        <v>55.33909762662033</v>
      </c>
      <c r="G151">
        <f t="shared" si="20"/>
        <v>0.61803398874989479</v>
      </c>
      <c r="H151">
        <f t="shared" si="23"/>
        <v>21.13765438662033</v>
      </c>
      <c r="I151">
        <f t="shared" si="24"/>
        <v>887.58859694095463</v>
      </c>
      <c r="J151">
        <f t="shared" si="21"/>
        <v>55.33909762662033</v>
      </c>
      <c r="K151">
        <f t="shared" si="17"/>
        <v>861.98842116521314</v>
      </c>
      <c r="L151">
        <f t="shared" si="25"/>
        <v>865.23328630216884</v>
      </c>
    </row>
    <row r="152" spans="1:12" x14ac:dyDescent="0.25">
      <c r="A152">
        <v>1480</v>
      </c>
      <c r="B152">
        <v>910.64886799999999</v>
      </c>
      <c r="C152">
        <v>94.288194000000004</v>
      </c>
      <c r="D152">
        <f t="shared" si="18"/>
        <v>872.76903491472262</v>
      </c>
      <c r="E152">
        <f t="shared" si="19"/>
        <v>-8.9522683262266672E-2</v>
      </c>
      <c r="F152">
        <f t="shared" si="22"/>
        <v>55.33909762662033</v>
      </c>
      <c r="G152">
        <f t="shared" si="20"/>
        <v>0.61803398874989479</v>
      </c>
      <c r="H152">
        <f t="shared" si="23"/>
        <v>21.13765438662033</v>
      </c>
      <c r="I152">
        <f t="shared" si="24"/>
        <v>896.18005924959687</v>
      </c>
      <c r="J152">
        <f t="shared" si="21"/>
        <v>55.33909762662033</v>
      </c>
      <c r="K152">
        <f t="shared" si="17"/>
        <v>861.09319433259043</v>
      </c>
      <c r="L152">
        <f t="shared" si="25"/>
        <v>864.33805946954612</v>
      </c>
    </row>
    <row r="153" spans="1:12" x14ac:dyDescent="0.25">
      <c r="A153">
        <v>1490</v>
      </c>
      <c r="B153">
        <v>881.73937999999998</v>
      </c>
      <c r="C153">
        <v>115.989583</v>
      </c>
      <c r="D153">
        <f t="shared" si="18"/>
        <v>871.87410800306679</v>
      </c>
      <c r="E153">
        <f t="shared" si="19"/>
        <v>-8.9462699068903612E-2</v>
      </c>
      <c r="F153">
        <f t="shared" si="22"/>
        <v>55.33909762662033</v>
      </c>
      <c r="G153">
        <f t="shared" si="20"/>
        <v>0.61803398874989479</v>
      </c>
      <c r="H153">
        <f t="shared" si="23"/>
        <v>21.13765438662033</v>
      </c>
      <c r="I153">
        <f t="shared" si="24"/>
        <v>877.97118140543409</v>
      </c>
      <c r="J153">
        <f t="shared" si="21"/>
        <v>55.33909762662033</v>
      </c>
      <c r="K153">
        <f t="shared" si="17"/>
        <v>860.19856734190137</v>
      </c>
      <c r="L153">
        <f t="shared" si="25"/>
        <v>863.44343247885706</v>
      </c>
    </row>
    <row r="154" spans="1:12" x14ac:dyDescent="0.25">
      <c r="A154">
        <v>1500</v>
      </c>
      <c r="B154">
        <v>896.19412399999999</v>
      </c>
      <c r="C154">
        <v>105.13888900000001</v>
      </c>
      <c r="D154">
        <f t="shared" si="18"/>
        <v>870.97978093334461</v>
      </c>
      <c r="E154">
        <f t="shared" si="19"/>
        <v>-8.9402714875540551E-2</v>
      </c>
      <c r="F154">
        <f t="shared" si="22"/>
        <v>55.33909762662033</v>
      </c>
      <c r="G154">
        <f t="shared" si="20"/>
        <v>0.61803398874989479</v>
      </c>
      <c r="H154">
        <f t="shared" si="23"/>
        <v>21.13765438662033</v>
      </c>
      <c r="I154">
        <f t="shared" si="24"/>
        <v>886.56310195253786</v>
      </c>
      <c r="J154">
        <f t="shared" si="21"/>
        <v>55.33909762662033</v>
      </c>
      <c r="K154">
        <f t="shared" si="17"/>
        <v>859.30454019314595</v>
      </c>
      <c r="L154">
        <f t="shared" si="25"/>
        <v>862.54940533010165</v>
      </c>
    </row>
    <row r="155" spans="1:12" x14ac:dyDescent="0.25">
      <c r="A155">
        <v>1510</v>
      </c>
      <c r="B155">
        <v>910.64886799999999</v>
      </c>
      <c r="C155">
        <v>94.288194000000004</v>
      </c>
      <c r="D155">
        <f t="shared" si="18"/>
        <v>870.08605370555597</v>
      </c>
      <c r="E155">
        <f t="shared" si="19"/>
        <v>-8.934273068217749E-2</v>
      </c>
      <c r="F155">
        <f t="shared" si="22"/>
        <v>55.33909762662033</v>
      </c>
      <c r="G155">
        <f t="shared" si="20"/>
        <v>0.61803398874989479</v>
      </c>
      <c r="H155">
        <f t="shared" si="23"/>
        <v>21.13765438662033</v>
      </c>
      <c r="I155">
        <f t="shared" si="24"/>
        <v>895.15525161887251</v>
      </c>
      <c r="J155">
        <f t="shared" si="21"/>
        <v>55.33909762662033</v>
      </c>
      <c r="K155">
        <f t="shared" si="17"/>
        <v>858.41111288632419</v>
      </c>
      <c r="L155">
        <f t="shared" si="25"/>
        <v>861.65597802327989</v>
      </c>
    </row>
    <row r="156" spans="1:12" x14ac:dyDescent="0.25">
      <c r="A156">
        <v>1520</v>
      </c>
      <c r="B156">
        <v>896.19412399999999</v>
      </c>
      <c r="C156">
        <v>105.13888900000001</v>
      </c>
      <c r="D156">
        <f t="shared" si="18"/>
        <v>869.19292631970109</v>
      </c>
      <c r="E156">
        <f t="shared" si="19"/>
        <v>-8.9282746488814416E-2</v>
      </c>
      <c r="F156">
        <f t="shared" si="22"/>
        <v>55.33909762662033</v>
      </c>
      <c r="G156">
        <f t="shared" si="20"/>
        <v>0.61803398874989479</v>
      </c>
      <c r="H156">
        <f t="shared" si="23"/>
        <v>21.13765438662033</v>
      </c>
      <c r="I156">
        <f t="shared" si="24"/>
        <v>885.88058422308063</v>
      </c>
      <c r="J156">
        <f t="shared" si="21"/>
        <v>55.33909762662033</v>
      </c>
      <c r="K156">
        <f t="shared" si="17"/>
        <v>857.51828542143608</v>
      </c>
      <c r="L156">
        <f t="shared" si="25"/>
        <v>860.76315055839177</v>
      </c>
    </row>
    <row r="157" spans="1:12" x14ac:dyDescent="0.25">
      <c r="A157">
        <v>1530</v>
      </c>
      <c r="B157">
        <v>896.19412399999999</v>
      </c>
      <c r="C157">
        <v>105.13888900000001</v>
      </c>
      <c r="D157">
        <f t="shared" si="18"/>
        <v>868.30039877577974</v>
      </c>
      <c r="E157">
        <f t="shared" si="19"/>
        <v>-8.9222762295451355E-2</v>
      </c>
      <c r="F157">
        <f t="shared" si="22"/>
        <v>55.33909762662033</v>
      </c>
      <c r="G157">
        <f t="shared" si="20"/>
        <v>0.61803398874989479</v>
      </c>
      <c r="H157">
        <f t="shared" si="23"/>
        <v>21.13765438662033</v>
      </c>
      <c r="I157">
        <f t="shared" si="24"/>
        <v>885.53966903719811</v>
      </c>
      <c r="J157">
        <f t="shared" si="21"/>
        <v>55.33909762662033</v>
      </c>
      <c r="K157">
        <f t="shared" si="17"/>
        <v>856.62605779848161</v>
      </c>
      <c r="L157">
        <f t="shared" si="25"/>
        <v>859.87092293543731</v>
      </c>
    </row>
    <row r="158" spans="1:12" x14ac:dyDescent="0.25">
      <c r="A158">
        <v>1540</v>
      </c>
      <c r="B158">
        <v>881.73937999999998</v>
      </c>
      <c r="C158">
        <v>115.989583</v>
      </c>
      <c r="D158">
        <f t="shared" si="18"/>
        <v>867.40847107379204</v>
      </c>
      <c r="E158">
        <f t="shared" si="19"/>
        <v>-8.9162778102088294E-2</v>
      </c>
      <c r="F158">
        <f t="shared" si="22"/>
        <v>55.33909762662033</v>
      </c>
      <c r="G158">
        <f t="shared" si="20"/>
        <v>0.61803398874989479</v>
      </c>
      <c r="H158">
        <f t="shared" si="23"/>
        <v>21.13765438662033</v>
      </c>
      <c r="I158">
        <f t="shared" si="24"/>
        <v>876.26545987986776</v>
      </c>
      <c r="J158">
        <f t="shared" si="21"/>
        <v>55.33909762662033</v>
      </c>
      <c r="K158">
        <f t="shared" si="17"/>
        <v>855.73443001746068</v>
      </c>
      <c r="L158">
        <f t="shared" si="25"/>
        <v>858.97929515441638</v>
      </c>
    </row>
    <row r="159" spans="1:12" x14ac:dyDescent="0.25">
      <c r="A159">
        <v>1550</v>
      </c>
      <c r="B159">
        <v>896.19412399999999</v>
      </c>
      <c r="C159">
        <v>105.13888900000001</v>
      </c>
      <c r="D159">
        <f t="shared" si="18"/>
        <v>866.517143213738</v>
      </c>
      <c r="E159">
        <f t="shared" si="19"/>
        <v>-8.9102793908725234E-2</v>
      </c>
      <c r="F159">
        <f t="shared" si="22"/>
        <v>55.33909762662033</v>
      </c>
      <c r="G159">
        <f t="shared" si="20"/>
        <v>0.61803398874989479</v>
      </c>
      <c r="H159">
        <f t="shared" si="23"/>
        <v>21.13765438662033</v>
      </c>
      <c r="I159">
        <f t="shared" si="24"/>
        <v>884.85852602312548</v>
      </c>
      <c r="J159">
        <f t="shared" si="21"/>
        <v>55.33909762662033</v>
      </c>
      <c r="K159">
        <f t="shared" ref="K159:K222" si="26">+$K158+$E159*10</f>
        <v>854.8434020783734</v>
      </c>
      <c r="L159">
        <f t="shared" si="25"/>
        <v>858.0882672153291</v>
      </c>
    </row>
    <row r="160" spans="1:12" x14ac:dyDescent="0.25">
      <c r="A160">
        <v>1560</v>
      </c>
      <c r="B160">
        <v>896.19412399999999</v>
      </c>
      <c r="C160">
        <v>105.13888900000001</v>
      </c>
      <c r="D160">
        <f t="shared" si="18"/>
        <v>865.62641519561748</v>
      </c>
      <c r="E160">
        <f t="shared" si="19"/>
        <v>-8.9042809715362173E-2</v>
      </c>
      <c r="F160">
        <f t="shared" si="22"/>
        <v>55.33909762662033</v>
      </c>
      <c r="G160">
        <f t="shared" si="20"/>
        <v>0.61803398874989479</v>
      </c>
      <c r="H160">
        <f t="shared" si="23"/>
        <v>21.13765438662033</v>
      </c>
      <c r="I160">
        <f t="shared" si="24"/>
        <v>884.51829819493526</v>
      </c>
      <c r="J160">
        <f t="shared" si="21"/>
        <v>55.33909762662033</v>
      </c>
      <c r="K160">
        <f t="shared" si="26"/>
        <v>853.95297398121977</v>
      </c>
      <c r="L160">
        <f t="shared" si="25"/>
        <v>857.19783911817547</v>
      </c>
    </row>
    <row r="161" spans="1:12" x14ac:dyDescent="0.25">
      <c r="A161">
        <v>1570</v>
      </c>
      <c r="B161">
        <v>881.73937999999998</v>
      </c>
      <c r="C161">
        <v>115.989583</v>
      </c>
      <c r="D161">
        <f t="shared" si="18"/>
        <v>864.73628701943073</v>
      </c>
      <c r="E161">
        <f t="shared" si="19"/>
        <v>-8.8982825521999098E-2</v>
      </c>
      <c r="F161">
        <f t="shared" si="22"/>
        <v>55.33909762662033</v>
      </c>
      <c r="G161">
        <f t="shared" si="20"/>
        <v>0.61803398874989479</v>
      </c>
      <c r="H161">
        <f t="shared" si="23"/>
        <v>21.13765438662033</v>
      </c>
      <c r="I161">
        <f t="shared" si="24"/>
        <v>875.24477639529732</v>
      </c>
      <c r="J161">
        <f t="shared" si="21"/>
        <v>55.33909762662033</v>
      </c>
      <c r="K161">
        <f t="shared" si="26"/>
        <v>853.06314572599979</v>
      </c>
      <c r="L161">
        <f t="shared" si="25"/>
        <v>856.30801086295548</v>
      </c>
    </row>
    <row r="162" spans="1:12" x14ac:dyDescent="0.25">
      <c r="A162">
        <v>1580</v>
      </c>
      <c r="B162">
        <v>896.19412399999999</v>
      </c>
      <c r="C162">
        <v>105.13888900000001</v>
      </c>
      <c r="D162">
        <f t="shared" si="18"/>
        <v>863.84675868517752</v>
      </c>
      <c r="E162">
        <f t="shared" si="19"/>
        <v>-8.8922841328636038E-2</v>
      </c>
      <c r="F162">
        <f t="shared" si="22"/>
        <v>55.33909762662033</v>
      </c>
      <c r="G162">
        <f t="shared" si="20"/>
        <v>0.61803398874989479</v>
      </c>
      <c r="H162">
        <f t="shared" si="23"/>
        <v>21.13765438662033</v>
      </c>
      <c r="I162">
        <f t="shared" si="24"/>
        <v>883.83852989624722</v>
      </c>
      <c r="J162">
        <f t="shared" si="21"/>
        <v>55.33909762662033</v>
      </c>
      <c r="K162">
        <f t="shared" si="26"/>
        <v>852.17391731271346</v>
      </c>
      <c r="L162">
        <f t="shared" si="25"/>
        <v>855.41878244966915</v>
      </c>
    </row>
    <row r="163" spans="1:12" x14ac:dyDescent="0.25">
      <c r="A163">
        <v>1590</v>
      </c>
      <c r="B163">
        <v>881.73937999999998</v>
      </c>
      <c r="C163">
        <v>115.989583</v>
      </c>
      <c r="D163">
        <f t="shared" si="18"/>
        <v>862.95783019285807</v>
      </c>
      <c r="E163">
        <f t="shared" si="19"/>
        <v>-8.8862857135272977E-2</v>
      </c>
      <c r="F163">
        <f t="shared" si="22"/>
        <v>55.33909762662033</v>
      </c>
      <c r="G163">
        <f t="shared" si="20"/>
        <v>0.61803398874989479</v>
      </c>
      <c r="H163">
        <f t="shared" si="23"/>
        <v>21.13765438662033</v>
      </c>
      <c r="I163">
        <f t="shared" si="24"/>
        <v>874.56546633507082</v>
      </c>
      <c r="J163">
        <f t="shared" si="21"/>
        <v>55.33909762662033</v>
      </c>
      <c r="K163">
        <f t="shared" si="26"/>
        <v>851.28528874136077</v>
      </c>
      <c r="L163">
        <f t="shared" si="25"/>
        <v>854.53015387831647</v>
      </c>
    </row>
    <row r="164" spans="1:12" x14ac:dyDescent="0.25">
      <c r="A164">
        <v>1600</v>
      </c>
      <c r="B164">
        <v>896.19412399999999</v>
      </c>
      <c r="C164">
        <v>105.13888900000001</v>
      </c>
      <c r="D164">
        <f t="shared" si="18"/>
        <v>862.06950154247215</v>
      </c>
      <c r="E164">
        <f t="shared" si="19"/>
        <v>-8.8802872941909916E-2</v>
      </c>
      <c r="F164">
        <f t="shared" si="22"/>
        <v>55.33909762662033</v>
      </c>
      <c r="G164">
        <f t="shared" si="20"/>
        <v>0.61803398874989479</v>
      </c>
      <c r="H164">
        <f t="shared" si="23"/>
        <v>21.13765438662033</v>
      </c>
      <c r="I164">
        <f t="shared" si="24"/>
        <v>883.15967807448237</v>
      </c>
      <c r="J164">
        <f t="shared" si="21"/>
        <v>55.33909762662033</v>
      </c>
      <c r="K164">
        <f t="shared" si="26"/>
        <v>850.39726001194163</v>
      </c>
      <c r="L164">
        <f t="shared" si="25"/>
        <v>853.64212514889732</v>
      </c>
    </row>
    <row r="165" spans="1:12" x14ac:dyDescent="0.25">
      <c r="A165">
        <v>1610</v>
      </c>
      <c r="B165">
        <v>910.64886799999999</v>
      </c>
      <c r="C165">
        <v>94.288194000000004</v>
      </c>
      <c r="D165">
        <f t="shared" si="18"/>
        <v>861.18177273401989</v>
      </c>
      <c r="E165">
        <f t="shared" si="19"/>
        <v>-8.8742888748546855E-2</v>
      </c>
      <c r="F165">
        <f t="shared" si="22"/>
        <v>55.33909762662033</v>
      </c>
      <c r="G165">
        <f t="shared" si="20"/>
        <v>0.61803398874989479</v>
      </c>
      <c r="H165">
        <f t="shared" si="23"/>
        <v>21.13765438662033</v>
      </c>
      <c r="I165">
        <f t="shared" si="24"/>
        <v>891.75411893312457</v>
      </c>
      <c r="J165">
        <f t="shared" si="21"/>
        <v>55.33909762662033</v>
      </c>
      <c r="K165">
        <f t="shared" si="26"/>
        <v>849.50983112445613</v>
      </c>
      <c r="L165">
        <f t="shared" si="25"/>
        <v>852.75469626141182</v>
      </c>
    </row>
    <row r="166" spans="1:12" x14ac:dyDescent="0.25">
      <c r="A166">
        <v>1620</v>
      </c>
      <c r="B166">
        <v>881.73937999999998</v>
      </c>
      <c r="C166">
        <v>115.989583</v>
      </c>
      <c r="D166">
        <f t="shared" si="18"/>
        <v>860.29464376750116</v>
      </c>
      <c r="E166">
        <f t="shared" si="19"/>
        <v>-8.8682904555183795E-2</v>
      </c>
      <c r="F166">
        <f t="shared" si="22"/>
        <v>55.33909762662033</v>
      </c>
      <c r="G166">
        <f t="shared" si="20"/>
        <v>0.61803398874989479</v>
      </c>
      <c r="H166">
        <f t="shared" si="23"/>
        <v>21.13765438662033</v>
      </c>
      <c r="I166">
        <f t="shared" si="24"/>
        <v>873.54821963896177</v>
      </c>
      <c r="J166">
        <f t="shared" si="21"/>
        <v>55.33909762662033</v>
      </c>
      <c r="K166">
        <f t="shared" si="26"/>
        <v>848.62300207890428</v>
      </c>
      <c r="L166">
        <f t="shared" si="25"/>
        <v>851.86786721585997</v>
      </c>
    </row>
    <row r="167" spans="1:12" x14ac:dyDescent="0.25">
      <c r="A167">
        <v>1630</v>
      </c>
      <c r="B167">
        <v>896.19412399999999</v>
      </c>
      <c r="C167">
        <v>105.13888900000001</v>
      </c>
      <c r="D167">
        <f t="shared" si="18"/>
        <v>859.40811464291619</v>
      </c>
      <c r="E167">
        <f t="shared" si="19"/>
        <v>-8.8622920361820734E-2</v>
      </c>
      <c r="F167">
        <f t="shared" si="22"/>
        <v>55.33909762662033</v>
      </c>
      <c r="G167">
        <f t="shared" si="20"/>
        <v>0.61803398874989479</v>
      </c>
      <c r="H167">
        <f t="shared" si="23"/>
        <v>21.13765438662033</v>
      </c>
      <c r="I167">
        <f t="shared" si="24"/>
        <v>882.14311873606562</v>
      </c>
      <c r="J167">
        <f t="shared" si="21"/>
        <v>55.33909762662033</v>
      </c>
      <c r="K167">
        <f t="shared" si="26"/>
        <v>847.73677287528608</v>
      </c>
      <c r="L167">
        <f t="shared" si="25"/>
        <v>850.98163801224177</v>
      </c>
    </row>
    <row r="168" spans="1:12" x14ac:dyDescent="0.25">
      <c r="A168">
        <v>1640</v>
      </c>
      <c r="B168">
        <v>881.73937999999998</v>
      </c>
      <c r="C168">
        <v>115.989583</v>
      </c>
      <c r="D168">
        <f t="shared" si="18"/>
        <v>858.52218536026476</v>
      </c>
      <c r="E168">
        <f t="shared" si="19"/>
        <v>-8.8562936168457659E-2</v>
      </c>
      <c r="F168">
        <f t="shared" si="22"/>
        <v>55.33909762662033</v>
      </c>
      <c r="G168">
        <f t="shared" si="20"/>
        <v>0.61803398874989479</v>
      </c>
      <c r="H168">
        <f t="shared" si="23"/>
        <v>21.13765438662033</v>
      </c>
      <c r="I168">
        <f t="shared" si="24"/>
        <v>872.87120077104305</v>
      </c>
      <c r="J168">
        <f t="shared" si="21"/>
        <v>55.33909762662033</v>
      </c>
      <c r="K168">
        <f t="shared" si="26"/>
        <v>846.85114351360153</v>
      </c>
      <c r="L168">
        <f t="shared" si="25"/>
        <v>850.09600865055722</v>
      </c>
    </row>
    <row r="169" spans="1:12" x14ac:dyDescent="0.25">
      <c r="A169">
        <v>1650</v>
      </c>
      <c r="B169">
        <v>881.73937999999998</v>
      </c>
      <c r="C169">
        <v>115.989583</v>
      </c>
      <c r="D169">
        <f t="shared" si="18"/>
        <v>857.63685591954697</v>
      </c>
      <c r="E169">
        <f t="shared" si="19"/>
        <v>-8.8502951975094599E-2</v>
      </c>
      <c r="F169">
        <f t="shared" si="22"/>
        <v>55.33909762662033</v>
      </c>
      <c r="G169">
        <f t="shared" si="20"/>
        <v>0.61803398874989479</v>
      </c>
      <c r="H169">
        <f t="shared" si="23"/>
        <v>21.13765438662033</v>
      </c>
      <c r="I169">
        <f t="shared" si="24"/>
        <v>872.53303501592973</v>
      </c>
      <c r="J169">
        <f t="shared" si="21"/>
        <v>55.33909762662033</v>
      </c>
      <c r="K169">
        <f t="shared" si="26"/>
        <v>845.96611399385063</v>
      </c>
      <c r="L169">
        <f t="shared" si="25"/>
        <v>849.21097913080632</v>
      </c>
    </row>
    <row r="170" spans="1:12" x14ac:dyDescent="0.25">
      <c r="A170">
        <v>1660</v>
      </c>
      <c r="B170">
        <v>896.19412399999999</v>
      </c>
      <c r="C170">
        <v>105.13888900000001</v>
      </c>
      <c r="D170">
        <f t="shared" si="18"/>
        <v>856.75212632076284</v>
      </c>
      <c r="E170">
        <f t="shared" si="19"/>
        <v>-8.8442967781731538E-2</v>
      </c>
      <c r="F170">
        <f t="shared" si="22"/>
        <v>55.33909762662033</v>
      </c>
      <c r="G170">
        <f t="shared" si="20"/>
        <v>0.61803398874989479</v>
      </c>
      <c r="H170">
        <f t="shared" si="23"/>
        <v>21.13765438662033</v>
      </c>
      <c r="I170">
        <f t="shared" si="24"/>
        <v>881.12862147072588</v>
      </c>
      <c r="J170">
        <f t="shared" si="21"/>
        <v>55.33909762662033</v>
      </c>
      <c r="K170">
        <f t="shared" si="26"/>
        <v>845.08168431603326</v>
      </c>
      <c r="L170">
        <f t="shared" si="25"/>
        <v>848.32654945298896</v>
      </c>
    </row>
    <row r="171" spans="1:12" x14ac:dyDescent="0.25">
      <c r="A171">
        <v>1670</v>
      </c>
      <c r="B171">
        <v>896.19412399999999</v>
      </c>
      <c r="C171">
        <v>105.13888900000001</v>
      </c>
      <c r="D171">
        <f t="shared" si="18"/>
        <v>855.86799656391236</v>
      </c>
      <c r="E171">
        <f t="shared" si="19"/>
        <v>-8.8382983588368477E-2</v>
      </c>
      <c r="F171">
        <f t="shared" si="22"/>
        <v>55.33909762662033</v>
      </c>
      <c r="G171">
        <f t="shared" si="20"/>
        <v>0.61803398874989479</v>
      </c>
      <c r="H171">
        <f t="shared" si="23"/>
        <v>21.13765438662033</v>
      </c>
      <c r="I171">
        <f t="shared" si="24"/>
        <v>880.7909139540742</v>
      </c>
      <c r="J171">
        <f t="shared" si="21"/>
        <v>55.33909762662033</v>
      </c>
      <c r="K171">
        <f t="shared" si="26"/>
        <v>844.19785448014954</v>
      </c>
      <c r="L171">
        <f t="shared" si="25"/>
        <v>847.44271961710524</v>
      </c>
    </row>
    <row r="172" spans="1:12" x14ac:dyDescent="0.25">
      <c r="A172">
        <v>1680</v>
      </c>
      <c r="B172">
        <v>881.73937999999998</v>
      </c>
      <c r="C172">
        <v>115.989583</v>
      </c>
      <c r="D172">
        <f t="shared" si="18"/>
        <v>854.98446664899552</v>
      </c>
      <c r="E172">
        <f t="shared" si="19"/>
        <v>-8.8322999395005417E-2</v>
      </c>
      <c r="F172">
        <f t="shared" si="22"/>
        <v>55.33909762662033</v>
      </c>
      <c r="G172">
        <f t="shared" si="20"/>
        <v>0.61803398874989479</v>
      </c>
      <c r="H172">
        <f t="shared" si="23"/>
        <v>21.13765438662033</v>
      </c>
      <c r="I172">
        <f t="shared" si="24"/>
        <v>871.51991246597458</v>
      </c>
      <c r="J172">
        <f t="shared" si="21"/>
        <v>55.33909762662033</v>
      </c>
      <c r="K172">
        <f t="shared" si="26"/>
        <v>843.31462448619948</v>
      </c>
      <c r="L172">
        <f t="shared" si="25"/>
        <v>846.55948962315517</v>
      </c>
    </row>
    <row r="173" spans="1:12" x14ac:dyDescent="0.25">
      <c r="A173">
        <v>1690</v>
      </c>
      <c r="B173">
        <v>896.19412399999999</v>
      </c>
      <c r="C173">
        <v>105.13888900000001</v>
      </c>
      <c r="D173">
        <f t="shared" si="18"/>
        <v>854.10153657601222</v>
      </c>
      <c r="E173">
        <f t="shared" si="19"/>
        <v>-8.8263015201642356E-2</v>
      </c>
      <c r="F173">
        <f t="shared" si="22"/>
        <v>55.33909762662033</v>
      </c>
      <c r="G173">
        <f t="shared" si="20"/>
        <v>0.61803398874989479</v>
      </c>
      <c r="H173">
        <f t="shared" si="23"/>
        <v>21.13765438662033</v>
      </c>
      <c r="I173">
        <f t="shared" si="24"/>
        <v>880.11618627846303</v>
      </c>
      <c r="J173">
        <f t="shared" si="21"/>
        <v>55.33909762662033</v>
      </c>
      <c r="K173">
        <f t="shared" si="26"/>
        <v>842.43199433418306</v>
      </c>
      <c r="L173">
        <f t="shared" si="25"/>
        <v>845.67685947113875</v>
      </c>
    </row>
    <row r="174" spans="1:12" x14ac:dyDescent="0.25">
      <c r="A174">
        <v>1700</v>
      </c>
      <c r="B174">
        <v>881.73937999999998</v>
      </c>
      <c r="C174">
        <v>115.989583</v>
      </c>
      <c r="D174">
        <f t="shared" si="18"/>
        <v>853.21920634496269</v>
      </c>
      <c r="E174">
        <f t="shared" si="19"/>
        <v>-8.8203031008279281E-2</v>
      </c>
      <c r="F174">
        <f t="shared" si="22"/>
        <v>55.33909762662033</v>
      </c>
      <c r="G174">
        <f t="shared" si="20"/>
        <v>0.61803398874989479</v>
      </c>
      <c r="H174">
        <f t="shared" si="23"/>
        <v>21.13765438662033</v>
      </c>
      <c r="I174">
        <f t="shared" si="24"/>
        <v>870.84564302882507</v>
      </c>
      <c r="J174">
        <f t="shared" si="21"/>
        <v>55.33909762662033</v>
      </c>
      <c r="K174">
        <f t="shared" si="26"/>
        <v>841.54996402410029</v>
      </c>
      <c r="L174">
        <f t="shared" si="25"/>
        <v>844.79482916105599</v>
      </c>
    </row>
    <row r="175" spans="1:12" x14ac:dyDescent="0.25">
      <c r="A175">
        <v>1710</v>
      </c>
      <c r="B175">
        <v>881.73937999999998</v>
      </c>
      <c r="C175">
        <v>115.989583</v>
      </c>
      <c r="D175">
        <f t="shared" si="18"/>
        <v>852.33747595584668</v>
      </c>
      <c r="E175">
        <f t="shared" si="19"/>
        <v>-8.8143046814916221E-2</v>
      </c>
      <c r="F175">
        <f t="shared" si="22"/>
        <v>55.33909762662033</v>
      </c>
      <c r="G175">
        <f t="shared" si="20"/>
        <v>0.61803398874989479</v>
      </c>
      <c r="H175">
        <f t="shared" si="23"/>
        <v>21.13765438662033</v>
      </c>
      <c r="I175">
        <f t="shared" si="24"/>
        <v>870.50885198909646</v>
      </c>
      <c r="J175">
        <f t="shared" si="21"/>
        <v>55.33909762662033</v>
      </c>
      <c r="K175">
        <f t="shared" si="26"/>
        <v>840.66853355595117</v>
      </c>
      <c r="L175">
        <f t="shared" si="25"/>
        <v>843.91339869290687</v>
      </c>
    </row>
    <row r="176" spans="1:12" x14ac:dyDescent="0.25">
      <c r="A176">
        <v>1720</v>
      </c>
      <c r="B176">
        <v>881.73937999999998</v>
      </c>
      <c r="C176">
        <v>115.989583</v>
      </c>
      <c r="D176">
        <f t="shared" si="18"/>
        <v>851.45634540866433</v>
      </c>
      <c r="E176">
        <f t="shared" si="19"/>
        <v>-8.808306262155316E-2</v>
      </c>
      <c r="F176">
        <f t="shared" si="22"/>
        <v>55.33909762662033</v>
      </c>
      <c r="G176">
        <f t="shared" si="20"/>
        <v>0.61803398874989479</v>
      </c>
      <c r="H176">
        <f t="shared" si="23"/>
        <v>21.13765438662033</v>
      </c>
      <c r="I176">
        <f t="shared" si="24"/>
        <v>870.1722900685985</v>
      </c>
      <c r="J176">
        <f t="shared" si="21"/>
        <v>55.33909762662033</v>
      </c>
      <c r="K176">
        <f t="shared" si="26"/>
        <v>839.78770292973559</v>
      </c>
      <c r="L176">
        <f t="shared" si="25"/>
        <v>843.03256806669128</v>
      </c>
    </row>
    <row r="177" spans="1:12" x14ac:dyDescent="0.25">
      <c r="A177">
        <v>1730</v>
      </c>
      <c r="B177">
        <v>867.28463600000009</v>
      </c>
      <c r="C177">
        <v>126.840278</v>
      </c>
      <c r="D177">
        <f t="shared" si="18"/>
        <v>850.57581470341563</v>
      </c>
      <c r="E177">
        <f t="shared" si="19"/>
        <v>-8.8023078428190099E-2</v>
      </c>
      <c r="F177">
        <f t="shared" si="22"/>
        <v>55.33909762662033</v>
      </c>
      <c r="G177">
        <f t="shared" si="20"/>
        <v>0.61803398874989479</v>
      </c>
      <c r="H177">
        <f t="shared" si="23"/>
        <v>21.13765438662033</v>
      </c>
      <c r="I177">
        <f t="shared" si="24"/>
        <v>860.90243417665295</v>
      </c>
      <c r="J177">
        <f t="shared" si="21"/>
        <v>55.33909762662033</v>
      </c>
      <c r="K177">
        <f t="shared" si="26"/>
        <v>838.90747214545365</v>
      </c>
      <c r="L177">
        <f t="shared" si="25"/>
        <v>842.15233728240935</v>
      </c>
    </row>
    <row r="178" spans="1:12" x14ac:dyDescent="0.25">
      <c r="A178">
        <v>1740</v>
      </c>
      <c r="B178">
        <v>881.73937999999998</v>
      </c>
      <c r="C178">
        <v>115.989583</v>
      </c>
      <c r="D178">
        <f t="shared" si="18"/>
        <v>849.69588384010058</v>
      </c>
      <c r="E178">
        <f t="shared" si="19"/>
        <v>-8.7963094234827038E-2</v>
      </c>
      <c r="F178">
        <f t="shared" si="22"/>
        <v>55.33909762662033</v>
      </c>
      <c r="G178">
        <f t="shared" si="20"/>
        <v>0.61803398874989479</v>
      </c>
      <c r="H178">
        <f t="shared" si="23"/>
        <v>21.13765438662033</v>
      </c>
      <c r="I178">
        <f t="shared" si="24"/>
        <v>869.49985358529511</v>
      </c>
      <c r="J178">
        <f t="shared" si="21"/>
        <v>55.33909762662033</v>
      </c>
      <c r="K178">
        <f t="shared" si="26"/>
        <v>838.02784120310537</v>
      </c>
      <c r="L178">
        <f t="shared" si="25"/>
        <v>841.27270634006106</v>
      </c>
    </row>
    <row r="179" spans="1:12" x14ac:dyDescent="0.25">
      <c r="A179">
        <v>1750</v>
      </c>
      <c r="B179">
        <v>881.73937999999998</v>
      </c>
      <c r="C179">
        <v>115.989583</v>
      </c>
      <c r="D179">
        <f t="shared" si="18"/>
        <v>848.81655281871906</v>
      </c>
      <c r="E179">
        <f t="shared" si="19"/>
        <v>-8.7903110041463978E-2</v>
      </c>
      <c r="F179">
        <f t="shared" si="22"/>
        <v>55.33909762662033</v>
      </c>
      <c r="G179">
        <f t="shared" si="20"/>
        <v>0.61803398874989479</v>
      </c>
      <c r="H179">
        <f t="shared" si="23"/>
        <v>21.13765438662033</v>
      </c>
      <c r="I179">
        <f t="shared" si="24"/>
        <v>869.16397902248957</v>
      </c>
      <c r="J179">
        <f t="shared" si="21"/>
        <v>55.33909762662033</v>
      </c>
      <c r="K179">
        <f t="shared" si="26"/>
        <v>837.14881010269073</v>
      </c>
      <c r="L179">
        <f t="shared" si="25"/>
        <v>840.39367523964643</v>
      </c>
    </row>
    <row r="180" spans="1:12" x14ac:dyDescent="0.25">
      <c r="A180">
        <v>1760</v>
      </c>
      <c r="B180">
        <v>867.28463600000009</v>
      </c>
      <c r="C180">
        <v>126.840278</v>
      </c>
      <c r="D180">
        <f t="shared" si="18"/>
        <v>847.93782163927119</v>
      </c>
      <c r="E180">
        <f t="shared" si="19"/>
        <v>-8.7843125848100917E-2</v>
      </c>
      <c r="F180">
        <f t="shared" si="22"/>
        <v>55.33909762662033</v>
      </c>
      <c r="G180">
        <f t="shared" si="20"/>
        <v>0.61803398874989479</v>
      </c>
      <c r="H180">
        <f t="shared" si="23"/>
        <v>21.13765438662033</v>
      </c>
      <c r="I180">
        <f t="shared" si="24"/>
        <v>859.8948104882362</v>
      </c>
      <c r="J180">
        <f t="shared" si="21"/>
        <v>55.33909762662033</v>
      </c>
      <c r="K180">
        <f t="shared" si="26"/>
        <v>836.27037884420974</v>
      </c>
      <c r="L180">
        <f t="shared" si="25"/>
        <v>839.51524398116544</v>
      </c>
    </row>
    <row r="181" spans="1:12" x14ac:dyDescent="0.25">
      <c r="A181">
        <v>1770</v>
      </c>
      <c r="B181">
        <v>881.73937999999998</v>
      </c>
      <c r="C181">
        <v>115.989583</v>
      </c>
      <c r="D181">
        <f t="shared" si="18"/>
        <v>847.05969030175709</v>
      </c>
      <c r="E181">
        <f t="shared" si="19"/>
        <v>-8.7783141654737842E-2</v>
      </c>
      <c r="F181">
        <f t="shared" si="22"/>
        <v>55.33909762662033</v>
      </c>
      <c r="G181">
        <f t="shared" si="20"/>
        <v>0.61803398874989479</v>
      </c>
      <c r="H181">
        <f t="shared" si="23"/>
        <v>21.13765438662033</v>
      </c>
      <c r="I181">
        <f t="shared" si="24"/>
        <v>868.49291725457078</v>
      </c>
      <c r="J181">
        <f t="shared" si="21"/>
        <v>55.33909762662033</v>
      </c>
      <c r="K181">
        <f t="shared" si="26"/>
        <v>835.39254742766241</v>
      </c>
      <c r="L181">
        <f t="shared" si="25"/>
        <v>838.6374125646181</v>
      </c>
    </row>
    <row r="182" spans="1:12" x14ac:dyDescent="0.25">
      <c r="A182">
        <v>1780</v>
      </c>
      <c r="B182">
        <v>881.73937999999998</v>
      </c>
      <c r="C182">
        <v>115.989583</v>
      </c>
      <c r="D182">
        <f t="shared" si="18"/>
        <v>846.18215880617652</v>
      </c>
      <c r="E182">
        <f t="shared" si="19"/>
        <v>-8.7723157461374782E-2</v>
      </c>
      <c r="F182">
        <f t="shared" si="22"/>
        <v>55.33909762662033</v>
      </c>
      <c r="G182">
        <f t="shared" si="20"/>
        <v>0.61803398874989479</v>
      </c>
      <c r="H182">
        <f t="shared" si="23"/>
        <v>21.13765438662033</v>
      </c>
      <c r="I182">
        <f t="shared" si="24"/>
        <v>868.15773004945754</v>
      </c>
      <c r="J182">
        <f t="shared" si="21"/>
        <v>55.33909762662033</v>
      </c>
      <c r="K182">
        <f t="shared" si="26"/>
        <v>834.51531585304861</v>
      </c>
      <c r="L182">
        <f t="shared" si="25"/>
        <v>837.7601809900043</v>
      </c>
    </row>
    <row r="183" spans="1:12" x14ac:dyDescent="0.25">
      <c r="A183">
        <v>1790</v>
      </c>
      <c r="B183">
        <v>881.73937999999998</v>
      </c>
      <c r="C183">
        <v>115.989583</v>
      </c>
      <c r="D183">
        <f t="shared" si="18"/>
        <v>845.3052271525296</v>
      </c>
      <c r="E183">
        <f t="shared" si="19"/>
        <v>-8.7663173268011721E-2</v>
      </c>
      <c r="F183">
        <f t="shared" si="22"/>
        <v>55.33909762662033</v>
      </c>
      <c r="G183">
        <f t="shared" si="20"/>
        <v>0.61803398874989479</v>
      </c>
      <c r="H183">
        <f t="shared" si="23"/>
        <v>21.13765438662033</v>
      </c>
      <c r="I183">
        <f t="shared" si="24"/>
        <v>867.82277196357506</v>
      </c>
      <c r="J183">
        <f t="shared" si="21"/>
        <v>55.33909762662033</v>
      </c>
      <c r="K183">
        <f t="shared" si="26"/>
        <v>833.63868412036845</v>
      </c>
      <c r="L183">
        <f t="shared" si="25"/>
        <v>836.88354925732415</v>
      </c>
    </row>
    <row r="184" spans="1:12" x14ac:dyDescent="0.25">
      <c r="A184">
        <v>1800</v>
      </c>
      <c r="B184">
        <v>881.73937999999998</v>
      </c>
      <c r="C184">
        <v>115.989583</v>
      </c>
      <c r="D184">
        <f t="shared" si="18"/>
        <v>844.42889534081633</v>
      </c>
      <c r="E184">
        <f t="shared" si="19"/>
        <v>-8.760318907464866E-2</v>
      </c>
      <c r="F184">
        <f t="shared" si="22"/>
        <v>55.33909762662033</v>
      </c>
      <c r="G184">
        <f t="shared" si="20"/>
        <v>0.61803398874989479</v>
      </c>
      <c r="H184">
        <f t="shared" si="23"/>
        <v>21.13765438662033</v>
      </c>
      <c r="I184">
        <f t="shared" si="24"/>
        <v>867.48804299692335</v>
      </c>
      <c r="J184">
        <f t="shared" si="21"/>
        <v>55.33909762662033</v>
      </c>
      <c r="K184">
        <f t="shared" si="26"/>
        <v>832.76265222962195</v>
      </c>
      <c r="L184">
        <f t="shared" si="25"/>
        <v>836.00751736657764</v>
      </c>
    </row>
    <row r="185" spans="1:12" x14ac:dyDescent="0.25">
      <c r="A185">
        <v>1810</v>
      </c>
      <c r="B185">
        <v>881.73937999999998</v>
      </c>
      <c r="C185">
        <v>115.989583</v>
      </c>
      <c r="D185">
        <f t="shared" si="18"/>
        <v>843.55316337103659</v>
      </c>
      <c r="E185">
        <f t="shared" si="19"/>
        <v>-8.75432048812856E-2</v>
      </c>
      <c r="F185">
        <f t="shared" si="22"/>
        <v>55.33909762662033</v>
      </c>
      <c r="G185">
        <f t="shared" si="20"/>
        <v>0.61803398874989479</v>
      </c>
      <c r="H185">
        <f t="shared" si="23"/>
        <v>21.13765438662033</v>
      </c>
      <c r="I185">
        <f t="shared" si="24"/>
        <v>867.15354314950241</v>
      </c>
      <c r="J185">
        <f t="shared" si="21"/>
        <v>55.33909762662033</v>
      </c>
      <c r="K185">
        <f t="shared" si="26"/>
        <v>831.88722018080909</v>
      </c>
      <c r="L185">
        <f t="shared" si="25"/>
        <v>835.13208531776479</v>
      </c>
    </row>
    <row r="186" spans="1:12" x14ac:dyDescent="0.25">
      <c r="A186">
        <v>1820</v>
      </c>
      <c r="B186">
        <v>867.28463600000009</v>
      </c>
      <c r="C186">
        <v>126.840278</v>
      </c>
      <c r="D186">
        <f t="shared" si="18"/>
        <v>842.6780312431905</v>
      </c>
      <c r="E186">
        <f t="shared" si="19"/>
        <v>-8.7483220687922525E-2</v>
      </c>
      <c r="F186">
        <f t="shared" si="22"/>
        <v>55.33909762662033</v>
      </c>
      <c r="G186">
        <f t="shared" si="20"/>
        <v>0.61803398874989479</v>
      </c>
      <c r="H186">
        <f t="shared" si="23"/>
        <v>21.13765438662033</v>
      </c>
      <c r="I186">
        <f t="shared" si="24"/>
        <v>857.88574933063364</v>
      </c>
      <c r="J186">
        <f t="shared" si="21"/>
        <v>55.33909762662033</v>
      </c>
      <c r="K186">
        <f t="shared" si="26"/>
        <v>831.01238797392989</v>
      </c>
      <c r="L186">
        <f t="shared" si="25"/>
        <v>834.25725311088559</v>
      </c>
    </row>
    <row r="187" spans="1:12" x14ac:dyDescent="0.25">
      <c r="A187">
        <v>1830</v>
      </c>
      <c r="B187">
        <v>881.73937999999998</v>
      </c>
      <c r="C187">
        <v>115.989583</v>
      </c>
      <c r="D187">
        <f t="shared" si="18"/>
        <v>841.80349895727818</v>
      </c>
      <c r="E187">
        <f t="shared" si="19"/>
        <v>-8.7423236494559464E-2</v>
      </c>
      <c r="F187">
        <f t="shared" si="22"/>
        <v>55.33909762662033</v>
      </c>
      <c r="G187">
        <f t="shared" si="20"/>
        <v>0.61803398874989479</v>
      </c>
      <c r="H187">
        <f t="shared" si="23"/>
        <v>21.13765438662033</v>
      </c>
      <c r="I187">
        <f t="shared" si="24"/>
        <v>866.48523081235282</v>
      </c>
      <c r="J187">
        <f t="shared" si="21"/>
        <v>55.33909762662033</v>
      </c>
      <c r="K187">
        <f t="shared" si="26"/>
        <v>830.13815560898433</v>
      </c>
      <c r="L187">
        <f t="shared" si="25"/>
        <v>833.38302074594003</v>
      </c>
    </row>
    <row r="188" spans="1:12" x14ac:dyDescent="0.25">
      <c r="A188">
        <v>1840</v>
      </c>
      <c r="B188">
        <v>867.28463600000009</v>
      </c>
      <c r="C188">
        <v>126.840278</v>
      </c>
      <c r="D188">
        <f t="shared" si="18"/>
        <v>840.92956651329928</v>
      </c>
      <c r="E188">
        <f t="shared" si="19"/>
        <v>-8.7363252301196404E-2</v>
      </c>
      <c r="F188">
        <f t="shared" si="22"/>
        <v>55.33909762662033</v>
      </c>
      <c r="G188">
        <f t="shared" si="20"/>
        <v>0.61803398874989479</v>
      </c>
      <c r="H188">
        <f t="shared" si="23"/>
        <v>21.13765438662033</v>
      </c>
      <c r="I188">
        <f t="shared" si="24"/>
        <v>857.21789523194559</v>
      </c>
      <c r="J188">
        <f t="shared" si="21"/>
        <v>55.33909762662033</v>
      </c>
      <c r="K188">
        <f t="shared" si="26"/>
        <v>829.26452308597231</v>
      </c>
      <c r="L188">
        <f t="shared" si="25"/>
        <v>832.50938822292801</v>
      </c>
    </row>
    <row r="189" spans="1:12" x14ac:dyDescent="0.25">
      <c r="A189">
        <v>1850</v>
      </c>
      <c r="B189">
        <v>881.73937999999998</v>
      </c>
      <c r="C189">
        <v>115.989583</v>
      </c>
      <c r="D189">
        <f t="shared" si="18"/>
        <v>840.05623391125414</v>
      </c>
      <c r="E189">
        <f t="shared" si="19"/>
        <v>-8.7303268107833343E-2</v>
      </c>
      <c r="F189">
        <f t="shared" si="22"/>
        <v>55.33909762662033</v>
      </c>
      <c r="G189">
        <f t="shared" si="20"/>
        <v>0.61803398874989479</v>
      </c>
      <c r="H189">
        <f t="shared" si="23"/>
        <v>21.13765438662033</v>
      </c>
      <c r="I189">
        <f t="shared" si="24"/>
        <v>865.8178349521263</v>
      </c>
      <c r="J189">
        <f t="shared" si="21"/>
        <v>55.33909762662033</v>
      </c>
      <c r="K189">
        <f t="shared" si="26"/>
        <v>828.39149040489394</v>
      </c>
      <c r="L189">
        <f t="shared" si="25"/>
        <v>831.63635554184964</v>
      </c>
    </row>
    <row r="190" spans="1:12" x14ac:dyDescent="0.25">
      <c r="A190">
        <v>1860</v>
      </c>
      <c r="B190">
        <v>881.73937999999998</v>
      </c>
      <c r="C190">
        <v>115.989583</v>
      </c>
      <c r="D190">
        <f t="shared" si="18"/>
        <v>839.18350115114265</v>
      </c>
      <c r="E190">
        <f t="shared" si="19"/>
        <v>-8.7243283914470282E-2</v>
      </c>
      <c r="F190">
        <f t="shared" si="22"/>
        <v>55.33909762662033</v>
      </c>
      <c r="G190">
        <f t="shared" si="20"/>
        <v>0.61803398874989479</v>
      </c>
      <c r="H190">
        <f t="shared" si="23"/>
        <v>21.13765438662033</v>
      </c>
      <c r="I190">
        <f t="shared" si="24"/>
        <v>865.48448070085919</v>
      </c>
      <c r="J190">
        <f t="shared" si="21"/>
        <v>55.33909762662033</v>
      </c>
      <c r="K190">
        <f t="shared" si="26"/>
        <v>827.51905756574922</v>
      </c>
      <c r="L190">
        <f t="shared" si="25"/>
        <v>830.76392270270492</v>
      </c>
    </row>
    <row r="191" spans="1:12" x14ac:dyDescent="0.25">
      <c r="A191">
        <v>1870</v>
      </c>
      <c r="B191">
        <v>881.73937999999998</v>
      </c>
      <c r="C191">
        <v>115.989583</v>
      </c>
      <c r="D191">
        <f t="shared" si="18"/>
        <v>838.31136823296481</v>
      </c>
      <c r="E191">
        <f t="shared" si="19"/>
        <v>-8.7183299721107221E-2</v>
      </c>
      <c r="F191">
        <f t="shared" si="22"/>
        <v>55.33909762662033</v>
      </c>
      <c r="G191">
        <f t="shared" si="20"/>
        <v>0.61803398874989479</v>
      </c>
      <c r="H191">
        <f t="shared" si="23"/>
        <v>21.13765438662033</v>
      </c>
      <c r="I191">
        <f t="shared" si="24"/>
        <v>865.15135556882296</v>
      </c>
      <c r="J191">
        <f t="shared" si="21"/>
        <v>55.33909762662033</v>
      </c>
      <c r="K191">
        <f t="shared" si="26"/>
        <v>826.64722456853815</v>
      </c>
      <c r="L191">
        <f t="shared" si="25"/>
        <v>829.89208970549385</v>
      </c>
    </row>
    <row r="192" spans="1:12" x14ac:dyDescent="0.25">
      <c r="A192">
        <v>1880</v>
      </c>
      <c r="B192">
        <v>881.73937999999998</v>
      </c>
      <c r="C192">
        <v>115.989583</v>
      </c>
      <c r="D192">
        <f t="shared" si="18"/>
        <v>837.43983515672051</v>
      </c>
      <c r="E192">
        <f t="shared" si="19"/>
        <v>-8.7123315527744161E-2</v>
      </c>
      <c r="F192">
        <f t="shared" si="22"/>
        <v>55.33909762662033</v>
      </c>
      <c r="G192">
        <f t="shared" si="20"/>
        <v>0.61803398874989479</v>
      </c>
      <c r="H192">
        <f t="shared" si="23"/>
        <v>21.13765438662033</v>
      </c>
      <c r="I192">
        <f t="shared" si="24"/>
        <v>864.81845955601739</v>
      </c>
      <c r="J192">
        <f t="shared" si="21"/>
        <v>55.33909762662033</v>
      </c>
      <c r="K192">
        <f t="shared" si="26"/>
        <v>825.77599141326073</v>
      </c>
      <c r="L192">
        <f t="shared" si="25"/>
        <v>829.02085655021642</v>
      </c>
    </row>
    <row r="193" spans="1:12" x14ac:dyDescent="0.25">
      <c r="A193">
        <v>1890</v>
      </c>
      <c r="B193">
        <v>881.73937999999998</v>
      </c>
      <c r="C193">
        <v>115.989583</v>
      </c>
      <c r="D193">
        <f t="shared" si="18"/>
        <v>836.56890192240985</v>
      </c>
      <c r="E193">
        <f t="shared" si="19"/>
        <v>-8.7063331334381086E-2</v>
      </c>
      <c r="F193">
        <f t="shared" si="22"/>
        <v>55.33909762662033</v>
      </c>
      <c r="G193">
        <f t="shared" si="20"/>
        <v>0.61803398874989479</v>
      </c>
      <c r="H193">
        <f t="shared" si="23"/>
        <v>21.13765438662033</v>
      </c>
      <c r="I193">
        <f t="shared" si="24"/>
        <v>864.48579266244258</v>
      </c>
      <c r="J193">
        <f t="shared" si="21"/>
        <v>55.33909762662033</v>
      </c>
      <c r="K193">
        <f t="shared" si="26"/>
        <v>824.90535809991695</v>
      </c>
      <c r="L193">
        <f t="shared" si="25"/>
        <v>828.15022323687265</v>
      </c>
    </row>
    <row r="194" spans="1:12" x14ac:dyDescent="0.25">
      <c r="A194">
        <v>1900</v>
      </c>
      <c r="B194">
        <v>881.73937999999998</v>
      </c>
      <c r="C194">
        <v>115.989583</v>
      </c>
      <c r="D194">
        <f t="shared" si="18"/>
        <v>835.69856853003284</v>
      </c>
      <c r="E194">
        <f t="shared" si="19"/>
        <v>-8.7003347141018025E-2</v>
      </c>
      <c r="F194">
        <f t="shared" si="22"/>
        <v>55.33909762662033</v>
      </c>
      <c r="G194">
        <f t="shared" si="20"/>
        <v>0.61803398874989479</v>
      </c>
      <c r="H194">
        <f t="shared" si="23"/>
        <v>21.13765438662033</v>
      </c>
      <c r="I194">
        <f t="shared" si="24"/>
        <v>864.15335488809853</v>
      </c>
      <c r="J194">
        <f t="shared" si="21"/>
        <v>55.33909762662033</v>
      </c>
      <c r="K194">
        <f t="shared" si="26"/>
        <v>824.03532462850683</v>
      </c>
      <c r="L194">
        <f t="shared" si="25"/>
        <v>827.28018976546252</v>
      </c>
    </row>
    <row r="195" spans="1:12" x14ac:dyDescent="0.25">
      <c r="A195">
        <v>1910</v>
      </c>
      <c r="B195">
        <v>867.28463600000009</v>
      </c>
      <c r="C195">
        <v>126.840278</v>
      </c>
      <c r="D195">
        <f t="shared" si="18"/>
        <v>834.8288349795896</v>
      </c>
      <c r="E195">
        <f t="shared" si="19"/>
        <v>-8.6943362947654965E-2</v>
      </c>
      <c r="F195">
        <f t="shared" si="22"/>
        <v>55.33909762662033</v>
      </c>
      <c r="G195">
        <f t="shared" si="20"/>
        <v>0.61803398874989479</v>
      </c>
      <c r="H195">
        <f t="shared" si="23"/>
        <v>21.13765438662033</v>
      </c>
      <c r="I195">
        <f t="shared" si="24"/>
        <v>854.88762314230678</v>
      </c>
      <c r="J195">
        <f t="shared" si="21"/>
        <v>55.33909762662033</v>
      </c>
      <c r="K195">
        <f t="shared" si="26"/>
        <v>823.16589099903024</v>
      </c>
      <c r="L195">
        <f t="shared" si="25"/>
        <v>826.41075613598593</v>
      </c>
    </row>
    <row r="196" spans="1:12" x14ac:dyDescent="0.25">
      <c r="A196">
        <v>1920</v>
      </c>
      <c r="B196">
        <v>881.73937999999998</v>
      </c>
      <c r="C196">
        <v>115.989583</v>
      </c>
      <c r="D196">
        <f t="shared" ref="D196:D259" si="27">A*EXP(-E/(R_*$B$1))*A196^2+(m*$B$1+b)*A196+$B$4</f>
        <v>833.95970127107989</v>
      </c>
      <c r="E196">
        <f t="shared" ref="E196:E259" si="28">2*A*EXP(-E/(R_*$B$1))*A196+(m*$B$1+b)</f>
        <v>-8.6883378754291904E-2</v>
      </c>
      <c r="F196">
        <f t="shared" si="22"/>
        <v>55.33909762662033</v>
      </c>
      <c r="G196">
        <f t="shared" ref="G196:G259" si="29">+F196/(F196+sigma_sens)</f>
        <v>0.61803398874989479</v>
      </c>
      <c r="H196">
        <f t="shared" si="23"/>
        <v>21.13765438662033</v>
      </c>
      <c r="I196">
        <f t="shared" si="24"/>
        <v>863.48916669710286</v>
      </c>
      <c r="J196">
        <f t="shared" ref="J196:J259" si="30">+H196+sigma_sens</f>
        <v>55.33909762662033</v>
      </c>
      <c r="K196">
        <f t="shared" si="26"/>
        <v>822.2970572114873</v>
      </c>
      <c r="L196">
        <f t="shared" si="25"/>
        <v>825.54192234844299</v>
      </c>
    </row>
    <row r="197" spans="1:12" x14ac:dyDescent="0.25">
      <c r="A197">
        <v>1930</v>
      </c>
      <c r="B197">
        <v>881.73937999999998</v>
      </c>
      <c r="C197">
        <v>115.989583</v>
      </c>
      <c r="D197">
        <f t="shared" si="27"/>
        <v>833.09116740450372</v>
      </c>
      <c r="E197">
        <f t="shared" si="28"/>
        <v>-8.6823394560928843E-2</v>
      </c>
      <c r="F197">
        <f t="shared" si="22"/>
        <v>55.33909762662033</v>
      </c>
      <c r="G197">
        <f t="shared" si="29"/>
        <v>0.61803398874989479</v>
      </c>
      <c r="H197">
        <f t="shared" si="23"/>
        <v>21.13765438662033</v>
      </c>
      <c r="I197">
        <f t="shared" si="24"/>
        <v>863.15741628045112</v>
      </c>
      <c r="J197">
        <f t="shared" si="30"/>
        <v>55.33909762662033</v>
      </c>
      <c r="K197">
        <f t="shared" si="26"/>
        <v>821.42882326587801</v>
      </c>
      <c r="L197">
        <f t="shared" si="25"/>
        <v>824.6736884028337</v>
      </c>
    </row>
    <row r="198" spans="1:12" x14ac:dyDescent="0.25">
      <c r="A198">
        <v>1940</v>
      </c>
      <c r="B198">
        <v>867.28463600000009</v>
      </c>
      <c r="C198">
        <v>126.840278</v>
      </c>
      <c r="D198">
        <f t="shared" si="27"/>
        <v>832.22323337986131</v>
      </c>
      <c r="E198">
        <f t="shared" si="28"/>
        <v>-8.6763410367565769E-2</v>
      </c>
      <c r="F198">
        <f t="shared" ref="F198:F261" si="31">+J197</f>
        <v>55.33909762662033</v>
      </c>
      <c r="G198">
        <f t="shared" si="29"/>
        <v>0.61803398874989479</v>
      </c>
      <c r="H198">
        <f t="shared" ref="H198:H261" si="32">+(1-G198)*F198</f>
        <v>21.13765438662033</v>
      </c>
      <c r="I198">
        <f t="shared" ref="I198:I261" si="33">+D198+G198*(B198-D198)</f>
        <v>853.89237189235166</v>
      </c>
      <c r="J198">
        <f t="shared" si="30"/>
        <v>55.33909762662033</v>
      </c>
      <c r="K198">
        <f t="shared" si="26"/>
        <v>820.56118916220237</v>
      </c>
      <c r="L198">
        <f t="shared" si="25"/>
        <v>823.80605429915806</v>
      </c>
    </row>
    <row r="199" spans="1:12" x14ac:dyDescent="0.25">
      <c r="A199">
        <v>1950</v>
      </c>
      <c r="B199">
        <v>867.28463600000009</v>
      </c>
      <c r="C199">
        <v>126.840278</v>
      </c>
      <c r="D199">
        <f t="shared" si="27"/>
        <v>831.35589919715244</v>
      </c>
      <c r="E199">
        <f t="shared" si="28"/>
        <v>-8.6703426174202708E-2</v>
      </c>
      <c r="F199">
        <f t="shared" si="31"/>
        <v>55.33909762662033</v>
      </c>
      <c r="G199">
        <f t="shared" si="29"/>
        <v>0.61803398874989479</v>
      </c>
      <c r="H199">
        <f t="shared" si="32"/>
        <v>21.13765438662033</v>
      </c>
      <c r="I199">
        <f t="shared" si="33"/>
        <v>853.56107971416156</v>
      </c>
      <c r="J199">
        <f t="shared" si="30"/>
        <v>55.33909762662033</v>
      </c>
      <c r="K199">
        <f t="shared" si="26"/>
        <v>819.69415490046038</v>
      </c>
      <c r="L199">
        <f t="shared" si="25"/>
        <v>822.93902003741607</v>
      </c>
    </row>
    <row r="200" spans="1:12" x14ac:dyDescent="0.25">
      <c r="A200">
        <v>1960</v>
      </c>
      <c r="B200">
        <v>867.28463600000009</v>
      </c>
      <c r="C200">
        <v>126.840278</v>
      </c>
      <c r="D200">
        <f t="shared" si="27"/>
        <v>830.48916485637722</v>
      </c>
      <c r="E200">
        <f t="shared" si="28"/>
        <v>-8.6643441980839647E-2</v>
      </c>
      <c r="F200">
        <f t="shared" si="31"/>
        <v>55.33909762662033</v>
      </c>
      <c r="G200">
        <f t="shared" si="29"/>
        <v>0.61803398874989479</v>
      </c>
      <c r="H200">
        <f t="shared" si="32"/>
        <v>21.13765438662033</v>
      </c>
      <c r="I200">
        <f t="shared" si="33"/>
        <v>853.23001665520212</v>
      </c>
      <c r="J200">
        <f t="shared" si="30"/>
        <v>55.33909762662033</v>
      </c>
      <c r="K200">
        <f t="shared" si="26"/>
        <v>818.82772048065203</v>
      </c>
      <c r="L200">
        <f t="shared" si="25"/>
        <v>822.07258561760773</v>
      </c>
    </row>
    <row r="201" spans="1:12" x14ac:dyDescent="0.25">
      <c r="A201">
        <v>1970</v>
      </c>
      <c r="B201">
        <v>867.28463600000009</v>
      </c>
      <c r="C201">
        <v>126.840278</v>
      </c>
      <c r="D201">
        <f t="shared" si="27"/>
        <v>829.62303035753564</v>
      </c>
      <c r="E201">
        <f t="shared" si="28"/>
        <v>-8.6583457787476586E-2</v>
      </c>
      <c r="F201">
        <f t="shared" si="31"/>
        <v>55.33909762662033</v>
      </c>
      <c r="G201">
        <f t="shared" si="29"/>
        <v>0.61803398874989479</v>
      </c>
      <c r="H201">
        <f t="shared" si="32"/>
        <v>21.13765438662033</v>
      </c>
      <c r="I201">
        <f t="shared" si="33"/>
        <v>852.89918271547344</v>
      </c>
      <c r="J201">
        <f t="shared" si="30"/>
        <v>55.33909762662033</v>
      </c>
      <c r="K201">
        <f t="shared" si="26"/>
        <v>817.96188590277723</v>
      </c>
      <c r="L201">
        <f t="shared" si="25"/>
        <v>821.20675103973292</v>
      </c>
    </row>
    <row r="202" spans="1:12" x14ac:dyDescent="0.25">
      <c r="A202">
        <v>1980</v>
      </c>
      <c r="B202">
        <v>867.28463600000009</v>
      </c>
      <c r="C202">
        <v>126.840278</v>
      </c>
      <c r="D202">
        <f t="shared" si="27"/>
        <v>828.75749570062771</v>
      </c>
      <c r="E202">
        <f t="shared" si="28"/>
        <v>-8.6523473594113526E-2</v>
      </c>
      <c r="F202">
        <f t="shared" si="31"/>
        <v>55.33909762662033</v>
      </c>
      <c r="G202">
        <f t="shared" si="29"/>
        <v>0.61803398874989479</v>
      </c>
      <c r="H202">
        <f t="shared" si="32"/>
        <v>21.13765438662033</v>
      </c>
      <c r="I202">
        <f t="shared" si="33"/>
        <v>852.56857789497565</v>
      </c>
      <c r="J202">
        <f t="shared" si="30"/>
        <v>55.33909762662033</v>
      </c>
      <c r="K202">
        <f t="shared" si="26"/>
        <v>817.09665116683607</v>
      </c>
      <c r="L202">
        <f t="shared" si="25"/>
        <v>820.34151630379176</v>
      </c>
    </row>
    <row r="203" spans="1:12" x14ac:dyDescent="0.25">
      <c r="A203">
        <v>1990</v>
      </c>
      <c r="B203">
        <v>881.73937999999998</v>
      </c>
      <c r="C203">
        <v>115.989583</v>
      </c>
      <c r="D203">
        <f t="shared" si="27"/>
        <v>827.89256088565332</v>
      </c>
      <c r="E203">
        <f t="shared" si="28"/>
        <v>-8.6463489400750465E-2</v>
      </c>
      <c r="F203">
        <f t="shared" si="31"/>
        <v>55.33909762662033</v>
      </c>
      <c r="G203">
        <f t="shared" si="29"/>
        <v>0.61803398874989479</v>
      </c>
      <c r="H203">
        <f t="shared" si="32"/>
        <v>21.13765438662033</v>
      </c>
      <c r="I203">
        <f t="shared" si="33"/>
        <v>861.17172528438709</v>
      </c>
      <c r="J203">
        <f t="shared" si="30"/>
        <v>55.33909762662033</v>
      </c>
      <c r="K203">
        <f t="shared" si="26"/>
        <v>816.23201627282856</v>
      </c>
      <c r="L203">
        <f t="shared" si="25"/>
        <v>819.47688140978426</v>
      </c>
    </row>
    <row r="204" spans="1:12" x14ac:dyDescent="0.25">
      <c r="A204">
        <v>2000</v>
      </c>
      <c r="B204">
        <v>867.28463600000009</v>
      </c>
      <c r="C204">
        <v>126.840278</v>
      </c>
      <c r="D204">
        <f t="shared" si="27"/>
        <v>827.0282259126127</v>
      </c>
      <c r="E204">
        <f t="shared" si="28"/>
        <v>-8.6403505207387404E-2</v>
      </c>
      <c r="F204">
        <f t="shared" si="31"/>
        <v>55.33909762662033</v>
      </c>
      <c r="G204">
        <f t="shared" si="29"/>
        <v>0.61803398874989479</v>
      </c>
      <c r="H204">
        <f t="shared" si="32"/>
        <v>21.13765438662033</v>
      </c>
      <c r="I204">
        <f t="shared" si="33"/>
        <v>851.90805561167224</v>
      </c>
      <c r="J204">
        <f t="shared" si="30"/>
        <v>55.33909762662033</v>
      </c>
      <c r="K204">
        <f t="shared" si="26"/>
        <v>815.3679812207547</v>
      </c>
      <c r="L204">
        <f t="shared" si="25"/>
        <v>818.6128463577104</v>
      </c>
    </row>
    <row r="205" spans="1:12" x14ac:dyDescent="0.25">
      <c r="A205">
        <v>2010</v>
      </c>
      <c r="B205">
        <v>881.73937999999998</v>
      </c>
      <c r="C205">
        <v>115.989583</v>
      </c>
      <c r="D205">
        <f t="shared" si="27"/>
        <v>826.16449078150561</v>
      </c>
      <c r="E205">
        <f t="shared" si="28"/>
        <v>-8.634352101402433E-2</v>
      </c>
      <c r="F205">
        <f t="shared" si="31"/>
        <v>55.33909762662033</v>
      </c>
      <c r="G205">
        <f t="shared" si="29"/>
        <v>0.61803398874989479</v>
      </c>
      <c r="H205">
        <f t="shared" si="32"/>
        <v>21.13765438662033</v>
      </c>
      <c r="I205">
        <f t="shared" si="33"/>
        <v>860.51166123954522</v>
      </c>
      <c r="J205">
        <f t="shared" si="30"/>
        <v>55.33909762662033</v>
      </c>
      <c r="K205">
        <f t="shared" si="26"/>
        <v>814.50454601061449</v>
      </c>
      <c r="L205">
        <f t="shared" si="25"/>
        <v>817.74941114757019</v>
      </c>
    </row>
    <row r="206" spans="1:12" x14ac:dyDescent="0.25">
      <c r="A206">
        <v>2020</v>
      </c>
      <c r="B206">
        <v>867.28463600000009</v>
      </c>
      <c r="C206">
        <v>126.840278</v>
      </c>
      <c r="D206">
        <f t="shared" si="27"/>
        <v>825.30135549233216</v>
      </c>
      <c r="E206">
        <f t="shared" si="28"/>
        <v>-8.6283536820661269E-2</v>
      </c>
      <c r="F206">
        <f t="shared" si="31"/>
        <v>55.33909762662033</v>
      </c>
      <c r="G206">
        <f t="shared" si="29"/>
        <v>0.61803398874989479</v>
      </c>
      <c r="H206">
        <f t="shared" si="32"/>
        <v>21.13765438662033</v>
      </c>
      <c r="I206">
        <f t="shared" si="33"/>
        <v>851.2484498052919</v>
      </c>
      <c r="J206">
        <f t="shared" si="30"/>
        <v>55.33909762662033</v>
      </c>
      <c r="K206">
        <f t="shared" si="26"/>
        <v>813.64171064240793</v>
      </c>
      <c r="L206">
        <f t="shared" si="25"/>
        <v>816.88657577936362</v>
      </c>
    </row>
    <row r="207" spans="1:12" x14ac:dyDescent="0.25">
      <c r="A207">
        <v>2030</v>
      </c>
      <c r="B207">
        <v>867.28463600000009</v>
      </c>
      <c r="C207">
        <v>126.840278</v>
      </c>
      <c r="D207">
        <f t="shared" si="27"/>
        <v>824.43882004509237</v>
      </c>
      <c r="E207">
        <f t="shared" si="28"/>
        <v>-8.6223552627298208E-2</v>
      </c>
      <c r="F207">
        <f t="shared" si="31"/>
        <v>55.33909762662033</v>
      </c>
      <c r="G207">
        <f t="shared" si="29"/>
        <v>0.61803398874989479</v>
      </c>
      <c r="H207">
        <f t="shared" si="32"/>
        <v>21.13765438662033</v>
      </c>
      <c r="I207">
        <f t="shared" si="33"/>
        <v>850.91899058094782</v>
      </c>
      <c r="J207">
        <f t="shared" si="30"/>
        <v>55.33909762662033</v>
      </c>
      <c r="K207">
        <f t="shared" si="26"/>
        <v>812.7794751161349</v>
      </c>
      <c r="L207">
        <f t="shared" si="25"/>
        <v>816.0243402530906</v>
      </c>
    </row>
    <row r="208" spans="1:12" x14ac:dyDescent="0.25">
      <c r="A208">
        <v>2040</v>
      </c>
      <c r="B208">
        <v>867.28463600000009</v>
      </c>
      <c r="C208">
        <v>126.840278</v>
      </c>
      <c r="D208">
        <f t="shared" si="27"/>
        <v>823.57688443978623</v>
      </c>
      <c r="E208">
        <f t="shared" si="28"/>
        <v>-8.6163568433935148E-2</v>
      </c>
      <c r="F208">
        <f t="shared" si="31"/>
        <v>55.33909762662033</v>
      </c>
      <c r="G208">
        <f t="shared" si="29"/>
        <v>0.61803398874989479</v>
      </c>
      <c r="H208">
        <f t="shared" si="32"/>
        <v>21.13765438662033</v>
      </c>
      <c r="I208">
        <f t="shared" si="33"/>
        <v>850.58976047583462</v>
      </c>
      <c r="J208">
        <f t="shared" si="30"/>
        <v>55.33909762662033</v>
      </c>
      <c r="K208">
        <f t="shared" si="26"/>
        <v>811.91783943179553</v>
      </c>
      <c r="L208">
        <f t="shared" si="25"/>
        <v>815.16270456875122</v>
      </c>
    </row>
    <row r="209" spans="1:12" x14ac:dyDescent="0.25">
      <c r="A209">
        <v>2050</v>
      </c>
      <c r="B209">
        <v>852.82989200000009</v>
      </c>
      <c r="C209">
        <v>137.69097199999999</v>
      </c>
      <c r="D209">
        <f t="shared" si="27"/>
        <v>822.71554867641362</v>
      </c>
      <c r="E209">
        <f t="shared" si="28"/>
        <v>-8.6103584240572087E-2</v>
      </c>
      <c r="F209">
        <f t="shared" si="31"/>
        <v>55.33909762662033</v>
      </c>
      <c r="G209">
        <f t="shared" si="29"/>
        <v>0.61803398874989479</v>
      </c>
      <c r="H209">
        <f t="shared" si="32"/>
        <v>21.13765438662033</v>
      </c>
      <c r="I209">
        <f t="shared" si="33"/>
        <v>841.32723639927349</v>
      </c>
      <c r="J209">
        <f t="shared" si="30"/>
        <v>55.33909762662033</v>
      </c>
      <c r="K209">
        <f t="shared" si="26"/>
        <v>811.0568035893898</v>
      </c>
      <c r="L209">
        <f t="shared" si="25"/>
        <v>814.3016687263455</v>
      </c>
    </row>
    <row r="210" spans="1:12" x14ac:dyDescent="0.25">
      <c r="A210">
        <v>2060</v>
      </c>
      <c r="B210">
        <v>867.28463600000009</v>
      </c>
      <c r="C210">
        <v>126.840278</v>
      </c>
      <c r="D210">
        <f t="shared" si="27"/>
        <v>821.85481275497477</v>
      </c>
      <c r="E210">
        <f t="shared" si="28"/>
        <v>-8.6043600047209026E-2</v>
      </c>
      <c r="F210">
        <f t="shared" si="31"/>
        <v>55.33909762662033</v>
      </c>
      <c r="G210">
        <f t="shared" si="29"/>
        <v>0.61803398874989479</v>
      </c>
      <c r="H210">
        <f t="shared" si="32"/>
        <v>21.13765438662033</v>
      </c>
      <c r="I210">
        <f t="shared" si="33"/>
        <v>849.93198762330042</v>
      </c>
      <c r="J210">
        <f t="shared" si="30"/>
        <v>55.33909762662033</v>
      </c>
      <c r="K210">
        <f t="shared" si="26"/>
        <v>810.19636758891772</v>
      </c>
      <c r="L210">
        <f t="shared" ref="L210:L273" si="34">+$L209+$E210*10</f>
        <v>813.44123272587342</v>
      </c>
    </row>
    <row r="211" spans="1:12" x14ac:dyDescent="0.25">
      <c r="A211">
        <v>2070</v>
      </c>
      <c r="B211">
        <v>881.73937999999998</v>
      </c>
      <c r="C211">
        <v>115.989583</v>
      </c>
      <c r="D211">
        <f t="shared" si="27"/>
        <v>820.99467667546946</v>
      </c>
      <c r="E211">
        <f t="shared" si="28"/>
        <v>-8.5983615853845952E-2</v>
      </c>
      <c r="F211">
        <f t="shared" si="31"/>
        <v>55.33909762662033</v>
      </c>
      <c r="G211">
        <f t="shared" si="29"/>
        <v>0.61803398874989479</v>
      </c>
      <c r="H211">
        <f t="shared" si="32"/>
        <v>21.13765438662033</v>
      </c>
      <c r="I211">
        <f t="shared" si="33"/>
        <v>858.536967966558</v>
      </c>
      <c r="J211">
        <f t="shared" si="30"/>
        <v>55.33909762662033</v>
      </c>
      <c r="K211">
        <f t="shared" si="26"/>
        <v>809.3365314303793</v>
      </c>
      <c r="L211">
        <f t="shared" si="34"/>
        <v>812.58139656733499</v>
      </c>
    </row>
    <row r="212" spans="1:12" x14ac:dyDescent="0.25">
      <c r="A212">
        <v>2080</v>
      </c>
      <c r="B212">
        <v>867.28463600000009</v>
      </c>
      <c r="C212">
        <v>126.840278</v>
      </c>
      <c r="D212">
        <f t="shared" si="27"/>
        <v>820.1351404378978</v>
      </c>
      <c r="E212">
        <f t="shared" si="28"/>
        <v>-8.5923631660482891E-2</v>
      </c>
      <c r="F212">
        <f t="shared" si="31"/>
        <v>55.33909762662033</v>
      </c>
      <c r="G212">
        <f t="shared" si="29"/>
        <v>0.61803398874989479</v>
      </c>
      <c r="H212">
        <f t="shared" si="32"/>
        <v>21.13765438662033</v>
      </c>
      <c r="I212">
        <f t="shared" si="33"/>
        <v>849.27513124768939</v>
      </c>
      <c r="J212">
        <f t="shared" si="30"/>
        <v>55.33909762662033</v>
      </c>
      <c r="K212">
        <f t="shared" si="26"/>
        <v>808.47729511377452</v>
      </c>
      <c r="L212">
        <f t="shared" si="34"/>
        <v>811.72216025073021</v>
      </c>
    </row>
    <row r="213" spans="1:12" x14ac:dyDescent="0.25">
      <c r="A213">
        <v>2090</v>
      </c>
      <c r="B213">
        <v>867.28463600000009</v>
      </c>
      <c r="C213">
        <v>126.840278</v>
      </c>
      <c r="D213">
        <f t="shared" si="27"/>
        <v>819.27620404225979</v>
      </c>
      <c r="E213">
        <f t="shared" si="28"/>
        <v>-8.586364746711983E-2</v>
      </c>
      <c r="F213">
        <f t="shared" si="31"/>
        <v>55.33909762662033</v>
      </c>
      <c r="G213">
        <f t="shared" si="29"/>
        <v>0.61803398874989479</v>
      </c>
      <c r="H213">
        <f t="shared" si="32"/>
        <v>21.13765438662033</v>
      </c>
      <c r="I213">
        <f t="shared" si="33"/>
        <v>848.94704673872991</v>
      </c>
      <c r="J213">
        <f t="shared" si="30"/>
        <v>55.33909762662033</v>
      </c>
      <c r="K213">
        <f t="shared" si="26"/>
        <v>807.61865863910327</v>
      </c>
      <c r="L213">
        <f t="shared" si="34"/>
        <v>810.86352377605897</v>
      </c>
    </row>
    <row r="214" spans="1:12" x14ac:dyDescent="0.25">
      <c r="A214">
        <v>2100</v>
      </c>
      <c r="B214">
        <v>867.28463600000009</v>
      </c>
      <c r="C214">
        <v>126.840278</v>
      </c>
      <c r="D214">
        <f t="shared" si="27"/>
        <v>818.41786748855543</v>
      </c>
      <c r="E214">
        <f t="shared" si="28"/>
        <v>-8.5803663273756769E-2</v>
      </c>
      <c r="F214">
        <f t="shared" si="31"/>
        <v>55.33909762662033</v>
      </c>
      <c r="G214">
        <f t="shared" si="29"/>
        <v>0.61803398874989479</v>
      </c>
      <c r="H214">
        <f t="shared" si="32"/>
        <v>21.13765438662033</v>
      </c>
      <c r="I214">
        <f t="shared" si="33"/>
        <v>848.61919134900131</v>
      </c>
      <c r="J214">
        <f t="shared" si="30"/>
        <v>55.33909762662033</v>
      </c>
      <c r="K214">
        <f t="shared" si="26"/>
        <v>806.76062200636568</v>
      </c>
      <c r="L214">
        <f t="shared" si="34"/>
        <v>810.00548714332137</v>
      </c>
    </row>
    <row r="215" spans="1:12" x14ac:dyDescent="0.25">
      <c r="A215">
        <v>2110</v>
      </c>
      <c r="B215">
        <v>867.28463600000009</v>
      </c>
      <c r="C215">
        <v>126.840278</v>
      </c>
      <c r="D215">
        <f t="shared" si="27"/>
        <v>817.56013077678472</v>
      </c>
      <c r="E215">
        <f t="shared" si="28"/>
        <v>-8.5743679080393709E-2</v>
      </c>
      <c r="F215">
        <f t="shared" si="31"/>
        <v>55.33909762662033</v>
      </c>
      <c r="G215">
        <f t="shared" si="29"/>
        <v>0.61803398874989479</v>
      </c>
      <c r="H215">
        <f t="shared" si="32"/>
        <v>21.13765438662033</v>
      </c>
      <c r="I215">
        <f t="shared" si="33"/>
        <v>848.29156507850348</v>
      </c>
      <c r="J215">
        <f t="shared" si="30"/>
        <v>55.33909762662033</v>
      </c>
      <c r="K215">
        <f t="shared" si="26"/>
        <v>805.90318521556173</v>
      </c>
      <c r="L215">
        <f t="shared" si="34"/>
        <v>809.14805035251743</v>
      </c>
    </row>
    <row r="216" spans="1:12" x14ac:dyDescent="0.25">
      <c r="A216">
        <v>2120</v>
      </c>
      <c r="B216">
        <v>867.28463600000009</v>
      </c>
      <c r="C216">
        <v>126.840278</v>
      </c>
      <c r="D216">
        <f t="shared" si="27"/>
        <v>816.70299390694754</v>
      </c>
      <c r="E216">
        <f t="shared" si="28"/>
        <v>-8.5683694887030648E-2</v>
      </c>
      <c r="F216">
        <f t="shared" si="31"/>
        <v>55.33909762662033</v>
      </c>
      <c r="G216">
        <f t="shared" si="29"/>
        <v>0.61803398874989479</v>
      </c>
      <c r="H216">
        <f t="shared" si="32"/>
        <v>21.13765438662033</v>
      </c>
      <c r="I216">
        <f t="shared" si="33"/>
        <v>847.96416792723642</v>
      </c>
      <c r="J216">
        <f t="shared" si="30"/>
        <v>55.33909762662033</v>
      </c>
      <c r="K216">
        <f t="shared" si="26"/>
        <v>805.04634826669144</v>
      </c>
      <c r="L216">
        <f t="shared" si="34"/>
        <v>808.29121340364713</v>
      </c>
    </row>
    <row r="217" spans="1:12" x14ac:dyDescent="0.25">
      <c r="A217">
        <v>2130</v>
      </c>
      <c r="B217">
        <v>867.28463600000009</v>
      </c>
      <c r="C217">
        <v>126.840278</v>
      </c>
      <c r="D217">
        <f t="shared" si="27"/>
        <v>815.84645687904413</v>
      </c>
      <c r="E217">
        <f t="shared" si="28"/>
        <v>-8.5623710693667587E-2</v>
      </c>
      <c r="F217">
        <f t="shared" si="31"/>
        <v>55.33909762662033</v>
      </c>
      <c r="G217">
        <f t="shared" si="29"/>
        <v>0.61803398874989479</v>
      </c>
      <c r="H217">
        <f t="shared" si="32"/>
        <v>21.13765438662033</v>
      </c>
      <c r="I217">
        <f t="shared" si="33"/>
        <v>847.63699989520012</v>
      </c>
      <c r="J217">
        <f t="shared" si="30"/>
        <v>55.33909762662033</v>
      </c>
      <c r="K217">
        <f t="shared" si="26"/>
        <v>804.19011115975479</v>
      </c>
      <c r="L217">
        <f t="shared" si="34"/>
        <v>807.43497629671049</v>
      </c>
    </row>
    <row r="218" spans="1:12" x14ac:dyDescent="0.25">
      <c r="A218">
        <v>2140</v>
      </c>
      <c r="B218">
        <v>852.82989200000009</v>
      </c>
      <c r="C218">
        <v>137.69097199999999</v>
      </c>
      <c r="D218">
        <f t="shared" si="27"/>
        <v>814.99051969307425</v>
      </c>
      <c r="E218">
        <f t="shared" si="28"/>
        <v>-8.5563726500304513E-2</v>
      </c>
      <c r="F218">
        <f t="shared" si="31"/>
        <v>55.33909762662033</v>
      </c>
      <c r="G218">
        <f t="shared" si="29"/>
        <v>0.61803398874989479</v>
      </c>
      <c r="H218">
        <f t="shared" si="32"/>
        <v>21.13765438662033</v>
      </c>
      <c r="I218">
        <f t="shared" si="33"/>
        <v>838.37653789171588</v>
      </c>
      <c r="J218">
        <f t="shared" si="30"/>
        <v>55.33909762662033</v>
      </c>
      <c r="K218">
        <f t="shared" si="26"/>
        <v>803.3344738947518</v>
      </c>
      <c r="L218">
        <f t="shared" si="34"/>
        <v>806.57933903170749</v>
      </c>
    </row>
    <row r="219" spans="1:12" x14ac:dyDescent="0.25">
      <c r="A219">
        <v>2150</v>
      </c>
      <c r="B219">
        <v>881.73937999999998</v>
      </c>
      <c r="C219">
        <v>115.989583</v>
      </c>
      <c r="D219">
        <f t="shared" si="27"/>
        <v>814.13518234903802</v>
      </c>
      <c r="E219">
        <f t="shared" si="28"/>
        <v>-8.5503742306941452E-2</v>
      </c>
      <c r="F219">
        <f t="shared" si="31"/>
        <v>55.33909762662033</v>
      </c>
      <c r="G219">
        <f t="shared" si="29"/>
        <v>0.61803398874989479</v>
      </c>
      <c r="H219">
        <f t="shared" si="32"/>
        <v>21.13765438662033</v>
      </c>
      <c r="I219">
        <f t="shared" si="33"/>
        <v>855.9168742794983</v>
      </c>
      <c r="J219">
        <f t="shared" si="30"/>
        <v>55.33909762662033</v>
      </c>
      <c r="K219">
        <f t="shared" si="26"/>
        <v>802.47943647168233</v>
      </c>
      <c r="L219">
        <f t="shared" si="34"/>
        <v>805.72430160863803</v>
      </c>
    </row>
    <row r="220" spans="1:12" x14ac:dyDescent="0.25">
      <c r="A220">
        <v>2160</v>
      </c>
      <c r="B220">
        <v>867.28463600000009</v>
      </c>
      <c r="C220">
        <v>126.840278</v>
      </c>
      <c r="D220">
        <f t="shared" si="27"/>
        <v>813.28044484693532</v>
      </c>
      <c r="E220">
        <f t="shared" si="28"/>
        <v>-8.5443758113578391E-2</v>
      </c>
      <c r="F220">
        <f t="shared" si="31"/>
        <v>55.33909762662033</v>
      </c>
      <c r="G220">
        <f t="shared" si="29"/>
        <v>0.61803398874989479</v>
      </c>
      <c r="H220">
        <f t="shared" si="32"/>
        <v>21.13765438662033</v>
      </c>
      <c r="I220">
        <f t="shared" si="33"/>
        <v>846.65687051447571</v>
      </c>
      <c r="J220">
        <f t="shared" si="30"/>
        <v>55.33909762662033</v>
      </c>
      <c r="K220">
        <f t="shared" si="26"/>
        <v>801.62499889054652</v>
      </c>
      <c r="L220">
        <f t="shared" si="34"/>
        <v>804.86986402750222</v>
      </c>
    </row>
    <row r="221" spans="1:12" x14ac:dyDescent="0.25">
      <c r="A221">
        <v>2170</v>
      </c>
      <c r="B221">
        <v>852.82989200000009</v>
      </c>
      <c r="C221">
        <v>137.69097199999999</v>
      </c>
      <c r="D221">
        <f t="shared" si="27"/>
        <v>812.42630718676639</v>
      </c>
      <c r="E221">
        <f t="shared" si="28"/>
        <v>-8.5383773920215331E-2</v>
      </c>
      <c r="F221">
        <f t="shared" si="31"/>
        <v>55.33909762662033</v>
      </c>
      <c r="G221">
        <f t="shared" si="29"/>
        <v>0.61803398874989479</v>
      </c>
      <c r="H221">
        <f t="shared" si="32"/>
        <v>21.13765438662033</v>
      </c>
      <c r="I221">
        <f t="shared" si="33"/>
        <v>837.39709586868389</v>
      </c>
      <c r="J221">
        <f t="shared" si="30"/>
        <v>55.33909762662033</v>
      </c>
      <c r="K221">
        <f t="shared" si="26"/>
        <v>800.77116115134436</v>
      </c>
      <c r="L221">
        <f t="shared" si="34"/>
        <v>804.01602628830005</v>
      </c>
    </row>
    <row r="222" spans="1:12" x14ac:dyDescent="0.25">
      <c r="A222">
        <v>2180</v>
      </c>
      <c r="B222">
        <v>852.82989200000009</v>
      </c>
      <c r="C222">
        <v>137.69097199999999</v>
      </c>
      <c r="D222">
        <f t="shared" si="27"/>
        <v>811.57276936853111</v>
      </c>
      <c r="E222">
        <f t="shared" si="28"/>
        <v>-8.532378972685227E-2</v>
      </c>
      <c r="F222">
        <f t="shared" si="31"/>
        <v>55.33909762662033</v>
      </c>
      <c r="G222">
        <f t="shared" si="29"/>
        <v>0.61803398874989479</v>
      </c>
      <c r="H222">
        <f t="shared" si="32"/>
        <v>21.13765438662033</v>
      </c>
      <c r="I222">
        <f t="shared" si="33"/>
        <v>837.07107343280143</v>
      </c>
      <c r="J222">
        <f t="shared" si="30"/>
        <v>55.33909762662033</v>
      </c>
      <c r="K222">
        <f t="shared" si="26"/>
        <v>799.91792325407584</v>
      </c>
      <c r="L222">
        <f t="shared" si="34"/>
        <v>803.16278839103154</v>
      </c>
    </row>
    <row r="223" spans="1:12" x14ac:dyDescent="0.25">
      <c r="A223">
        <v>2190</v>
      </c>
      <c r="B223">
        <v>867.28463600000009</v>
      </c>
      <c r="C223">
        <v>126.840278</v>
      </c>
      <c r="D223">
        <f t="shared" si="27"/>
        <v>810.71983139222937</v>
      </c>
      <c r="E223">
        <f t="shared" si="28"/>
        <v>-8.5263805533489195E-2</v>
      </c>
      <c r="F223">
        <f t="shared" si="31"/>
        <v>55.33909762662033</v>
      </c>
      <c r="G223">
        <f t="shared" si="29"/>
        <v>0.61803398874989479</v>
      </c>
      <c r="H223">
        <f t="shared" si="32"/>
        <v>21.13765438662033</v>
      </c>
      <c r="I223">
        <f t="shared" si="33"/>
        <v>845.67880320682832</v>
      </c>
      <c r="J223">
        <f t="shared" si="30"/>
        <v>55.33909762662033</v>
      </c>
      <c r="K223">
        <f t="shared" ref="K223:K286" si="35">+$K222+$E223*10</f>
        <v>799.06528519874098</v>
      </c>
      <c r="L223">
        <f t="shared" si="34"/>
        <v>802.31015033569668</v>
      </c>
    </row>
    <row r="224" spans="1:12" x14ac:dyDescent="0.25">
      <c r="A224">
        <v>2200</v>
      </c>
      <c r="B224">
        <v>852.82989200000009</v>
      </c>
      <c r="C224">
        <v>137.69097199999999</v>
      </c>
      <c r="D224">
        <f t="shared" si="27"/>
        <v>809.86749325786127</v>
      </c>
      <c r="E224">
        <f t="shared" si="28"/>
        <v>-8.5203821340126135E-2</v>
      </c>
      <c r="F224">
        <f t="shared" si="31"/>
        <v>55.33909762662033</v>
      </c>
      <c r="G224">
        <f t="shared" si="29"/>
        <v>0.61803398874989479</v>
      </c>
      <c r="H224">
        <f t="shared" si="32"/>
        <v>21.13765438662033</v>
      </c>
      <c r="I224">
        <f t="shared" si="33"/>
        <v>836.4197159187288</v>
      </c>
      <c r="J224">
        <f t="shared" si="30"/>
        <v>55.33909762662033</v>
      </c>
      <c r="K224">
        <f t="shared" si="35"/>
        <v>798.21324698533977</v>
      </c>
      <c r="L224">
        <f t="shared" si="34"/>
        <v>801.45811212229546</v>
      </c>
    </row>
    <row r="225" spans="1:12" x14ac:dyDescent="0.25">
      <c r="A225">
        <v>2210</v>
      </c>
      <c r="B225">
        <v>852.82989200000009</v>
      </c>
      <c r="C225">
        <v>137.69097199999999</v>
      </c>
      <c r="D225">
        <f t="shared" si="27"/>
        <v>809.01575496542682</v>
      </c>
      <c r="E225">
        <f t="shared" si="28"/>
        <v>-8.5143837146763074E-2</v>
      </c>
      <c r="F225">
        <f t="shared" si="31"/>
        <v>55.33909762662033</v>
      </c>
      <c r="G225">
        <f t="shared" si="29"/>
        <v>0.61803398874989479</v>
      </c>
      <c r="H225">
        <f t="shared" si="32"/>
        <v>21.13765438662033</v>
      </c>
      <c r="I225">
        <f t="shared" si="33"/>
        <v>836.09438084053863</v>
      </c>
      <c r="J225">
        <f t="shared" si="30"/>
        <v>55.33909762662033</v>
      </c>
      <c r="K225">
        <f t="shared" si="35"/>
        <v>797.36180861387209</v>
      </c>
      <c r="L225">
        <f t="shared" si="34"/>
        <v>800.60667375082778</v>
      </c>
    </row>
    <row r="226" spans="1:12" x14ac:dyDescent="0.25">
      <c r="A226">
        <v>2220</v>
      </c>
      <c r="B226">
        <v>852.82989200000009</v>
      </c>
      <c r="C226">
        <v>137.69097199999999</v>
      </c>
      <c r="D226">
        <f t="shared" si="27"/>
        <v>808.16461651492602</v>
      </c>
      <c r="E226">
        <f t="shared" si="28"/>
        <v>-8.5083852953400013E-2</v>
      </c>
      <c r="F226">
        <f t="shared" si="31"/>
        <v>55.33909762662033</v>
      </c>
      <c r="G226">
        <f t="shared" si="29"/>
        <v>0.61803398874989479</v>
      </c>
      <c r="H226">
        <f t="shared" si="32"/>
        <v>21.13765438662033</v>
      </c>
      <c r="I226">
        <f t="shared" si="33"/>
        <v>835.76927488157924</v>
      </c>
      <c r="J226">
        <f t="shared" si="30"/>
        <v>55.33909762662033</v>
      </c>
      <c r="K226">
        <f t="shared" si="35"/>
        <v>796.51097008433806</v>
      </c>
      <c r="L226">
        <f t="shared" si="34"/>
        <v>799.75583522129375</v>
      </c>
    </row>
    <row r="227" spans="1:12" x14ac:dyDescent="0.25">
      <c r="A227">
        <v>2230</v>
      </c>
      <c r="B227">
        <v>852.82989200000009</v>
      </c>
      <c r="C227">
        <v>137.69097199999999</v>
      </c>
      <c r="D227">
        <f t="shared" si="27"/>
        <v>807.31407790635876</v>
      </c>
      <c r="E227">
        <f t="shared" si="28"/>
        <v>-8.5023868760036952E-2</v>
      </c>
      <c r="F227">
        <f t="shared" si="31"/>
        <v>55.33909762662033</v>
      </c>
      <c r="G227">
        <f t="shared" si="29"/>
        <v>0.61803398874989479</v>
      </c>
      <c r="H227">
        <f t="shared" si="32"/>
        <v>21.13765438662033</v>
      </c>
      <c r="I227">
        <f t="shared" si="33"/>
        <v>835.4443980418506</v>
      </c>
      <c r="J227">
        <f t="shared" si="30"/>
        <v>55.33909762662033</v>
      </c>
      <c r="K227">
        <f t="shared" si="35"/>
        <v>795.66073139673767</v>
      </c>
      <c r="L227">
        <f t="shared" si="34"/>
        <v>798.90559653369337</v>
      </c>
    </row>
    <row r="228" spans="1:12" x14ac:dyDescent="0.25">
      <c r="A228">
        <v>2240</v>
      </c>
      <c r="B228">
        <v>852.82989200000009</v>
      </c>
      <c r="C228">
        <v>137.69097199999999</v>
      </c>
      <c r="D228">
        <f t="shared" si="27"/>
        <v>806.46413913972526</v>
      </c>
      <c r="E228">
        <f t="shared" si="28"/>
        <v>-8.4963884566673892E-2</v>
      </c>
      <c r="F228">
        <f t="shared" si="31"/>
        <v>55.33909762662033</v>
      </c>
      <c r="G228">
        <f t="shared" si="29"/>
        <v>0.61803398874989479</v>
      </c>
      <c r="H228">
        <f t="shared" si="32"/>
        <v>21.13765438662033</v>
      </c>
      <c r="I228">
        <f t="shared" si="33"/>
        <v>835.11975032135274</v>
      </c>
      <c r="J228">
        <f t="shared" si="30"/>
        <v>55.33909762662033</v>
      </c>
      <c r="K228">
        <f t="shared" si="35"/>
        <v>794.81109255107094</v>
      </c>
      <c r="L228">
        <f t="shared" si="34"/>
        <v>798.05595768802664</v>
      </c>
    </row>
    <row r="229" spans="1:12" x14ac:dyDescent="0.25">
      <c r="A229">
        <v>2250</v>
      </c>
      <c r="B229">
        <v>852.82989200000009</v>
      </c>
      <c r="C229">
        <v>137.69097199999999</v>
      </c>
      <c r="D229">
        <f t="shared" si="27"/>
        <v>805.61480021502541</v>
      </c>
      <c r="E229">
        <f t="shared" si="28"/>
        <v>-8.4903900373310831E-2</v>
      </c>
      <c r="F229">
        <f t="shared" si="31"/>
        <v>55.33909762662033</v>
      </c>
      <c r="G229">
        <f t="shared" si="29"/>
        <v>0.61803398874989479</v>
      </c>
      <c r="H229">
        <f t="shared" si="32"/>
        <v>21.13765438662033</v>
      </c>
      <c r="I229">
        <f t="shared" si="33"/>
        <v>834.79533172008564</v>
      </c>
      <c r="J229">
        <f t="shared" si="30"/>
        <v>55.33909762662033</v>
      </c>
      <c r="K229">
        <f t="shared" si="35"/>
        <v>793.96205354733786</v>
      </c>
      <c r="L229">
        <f t="shared" si="34"/>
        <v>797.20691868429356</v>
      </c>
    </row>
    <row r="230" spans="1:12" x14ac:dyDescent="0.25">
      <c r="A230">
        <v>2260</v>
      </c>
      <c r="B230">
        <v>838.37514799999997</v>
      </c>
      <c r="C230">
        <v>148.54166699999999</v>
      </c>
      <c r="D230">
        <f t="shared" si="27"/>
        <v>804.7660611322591</v>
      </c>
      <c r="E230">
        <f t="shared" si="28"/>
        <v>-8.4843916179947756E-2</v>
      </c>
      <c r="F230">
        <f t="shared" si="31"/>
        <v>55.33909762662033</v>
      </c>
      <c r="G230">
        <f t="shared" si="29"/>
        <v>0.61803398874989479</v>
      </c>
      <c r="H230">
        <f t="shared" si="32"/>
        <v>21.13765438662033</v>
      </c>
      <c r="I230">
        <f t="shared" si="33"/>
        <v>825.53761914737072</v>
      </c>
      <c r="J230">
        <f t="shared" si="30"/>
        <v>55.33909762662033</v>
      </c>
      <c r="K230">
        <f t="shared" si="35"/>
        <v>793.11361438553843</v>
      </c>
      <c r="L230">
        <f t="shared" si="34"/>
        <v>796.35847952249412</v>
      </c>
    </row>
    <row r="231" spans="1:12" x14ac:dyDescent="0.25">
      <c r="A231">
        <v>2270</v>
      </c>
      <c r="B231">
        <v>852.82989200000009</v>
      </c>
      <c r="C231">
        <v>137.69097199999999</v>
      </c>
      <c r="D231">
        <f t="shared" si="27"/>
        <v>803.91792189142643</v>
      </c>
      <c r="E231">
        <f t="shared" si="28"/>
        <v>-8.4783931986584696E-2</v>
      </c>
      <c r="F231">
        <f t="shared" si="31"/>
        <v>55.33909762662033</v>
      </c>
      <c r="G231">
        <f t="shared" si="29"/>
        <v>0.61803398874989479</v>
      </c>
      <c r="H231">
        <f t="shared" si="32"/>
        <v>21.13765438662033</v>
      </c>
      <c r="I231">
        <f t="shared" si="33"/>
        <v>834.14718187524386</v>
      </c>
      <c r="J231">
        <f t="shared" si="30"/>
        <v>55.33909762662033</v>
      </c>
      <c r="K231">
        <f t="shared" si="35"/>
        <v>792.26577506567253</v>
      </c>
      <c r="L231">
        <f t="shared" si="34"/>
        <v>795.51064020262822</v>
      </c>
    </row>
    <row r="232" spans="1:12" x14ac:dyDescent="0.25">
      <c r="A232">
        <v>2280</v>
      </c>
      <c r="B232">
        <v>838.37514799999997</v>
      </c>
      <c r="C232">
        <v>148.54166699999999</v>
      </c>
      <c r="D232">
        <f t="shared" si="27"/>
        <v>803.07038249252741</v>
      </c>
      <c r="E232">
        <f t="shared" si="28"/>
        <v>-8.4723947793221635E-2</v>
      </c>
      <c r="F232">
        <f t="shared" si="31"/>
        <v>55.33909762662033</v>
      </c>
      <c r="G232">
        <f t="shared" si="29"/>
        <v>0.61803398874989479</v>
      </c>
      <c r="H232">
        <f t="shared" si="32"/>
        <v>21.13765438662033</v>
      </c>
      <c r="I232">
        <f t="shared" si="33"/>
        <v>824.88992754099036</v>
      </c>
      <c r="J232">
        <f t="shared" si="30"/>
        <v>55.33909762662033</v>
      </c>
      <c r="K232">
        <f t="shared" si="35"/>
        <v>791.41853558774028</v>
      </c>
      <c r="L232">
        <f t="shared" si="34"/>
        <v>794.66340072469598</v>
      </c>
    </row>
    <row r="233" spans="1:12" x14ac:dyDescent="0.25">
      <c r="A233">
        <v>2290</v>
      </c>
      <c r="B233">
        <v>852.82989200000009</v>
      </c>
      <c r="C233">
        <v>137.69097199999999</v>
      </c>
      <c r="D233">
        <f t="shared" si="27"/>
        <v>802.22344293556193</v>
      </c>
      <c r="E233">
        <f t="shared" si="28"/>
        <v>-8.4663963599858574E-2</v>
      </c>
      <c r="F233">
        <f t="shared" si="31"/>
        <v>55.33909762662033</v>
      </c>
      <c r="G233">
        <f t="shared" si="29"/>
        <v>0.61803398874989479</v>
      </c>
      <c r="H233">
        <f t="shared" si="32"/>
        <v>21.13765438662033</v>
      </c>
      <c r="I233">
        <f t="shared" si="33"/>
        <v>833.49994850732503</v>
      </c>
      <c r="J233">
        <f t="shared" si="30"/>
        <v>55.33909762662033</v>
      </c>
      <c r="K233">
        <f t="shared" si="35"/>
        <v>790.57189595174168</v>
      </c>
      <c r="L233">
        <f t="shared" si="34"/>
        <v>793.81676108869738</v>
      </c>
    </row>
    <row r="234" spans="1:12" x14ac:dyDescent="0.25">
      <c r="A234">
        <v>2300</v>
      </c>
      <c r="B234">
        <v>867.28463600000009</v>
      </c>
      <c r="C234">
        <v>126.840278</v>
      </c>
      <c r="D234">
        <f t="shared" si="27"/>
        <v>801.37710322053022</v>
      </c>
      <c r="E234">
        <f t="shared" si="28"/>
        <v>-8.4603979406495514E-2</v>
      </c>
      <c r="F234">
        <f t="shared" si="31"/>
        <v>55.33909762662033</v>
      </c>
      <c r="G234">
        <f t="shared" si="29"/>
        <v>0.61803398874989479</v>
      </c>
      <c r="H234">
        <f t="shared" si="32"/>
        <v>21.13765438662033</v>
      </c>
      <c r="I234">
        <f t="shared" si="33"/>
        <v>842.11019859289047</v>
      </c>
      <c r="J234">
        <f t="shared" si="30"/>
        <v>55.33909762662033</v>
      </c>
      <c r="K234">
        <f t="shared" si="35"/>
        <v>789.72585615767673</v>
      </c>
      <c r="L234">
        <f t="shared" si="34"/>
        <v>792.97072129463243</v>
      </c>
    </row>
    <row r="235" spans="1:12" x14ac:dyDescent="0.25">
      <c r="A235">
        <v>2310</v>
      </c>
      <c r="B235">
        <v>852.82989200000009</v>
      </c>
      <c r="C235">
        <v>137.69097199999999</v>
      </c>
      <c r="D235">
        <f t="shared" si="27"/>
        <v>800.53136334743203</v>
      </c>
      <c r="E235">
        <f t="shared" si="28"/>
        <v>-8.4543995213132439E-2</v>
      </c>
      <c r="F235">
        <f t="shared" si="31"/>
        <v>55.33909762662033</v>
      </c>
      <c r="G235">
        <f t="shared" si="29"/>
        <v>0.61803398874989479</v>
      </c>
      <c r="H235">
        <f t="shared" si="32"/>
        <v>21.13765438662033</v>
      </c>
      <c r="I235">
        <f t="shared" si="33"/>
        <v>832.85363161632938</v>
      </c>
      <c r="J235">
        <f t="shared" si="30"/>
        <v>55.33909762662033</v>
      </c>
      <c r="K235">
        <f t="shared" si="35"/>
        <v>788.88041620554543</v>
      </c>
      <c r="L235">
        <f t="shared" si="34"/>
        <v>792.12528134250113</v>
      </c>
    </row>
    <row r="236" spans="1:12" x14ac:dyDescent="0.25">
      <c r="A236">
        <v>2320</v>
      </c>
      <c r="B236">
        <v>852.82989200000009</v>
      </c>
      <c r="C236">
        <v>137.69097199999999</v>
      </c>
      <c r="D236">
        <f t="shared" si="27"/>
        <v>799.68622331626761</v>
      </c>
      <c r="E236">
        <f t="shared" si="28"/>
        <v>-8.4484011019769378E-2</v>
      </c>
      <c r="F236">
        <f t="shared" si="31"/>
        <v>55.33909762662033</v>
      </c>
      <c r="G236">
        <f t="shared" si="29"/>
        <v>0.61803398874989479</v>
      </c>
      <c r="H236">
        <f t="shared" si="32"/>
        <v>21.13765438662033</v>
      </c>
      <c r="I236">
        <f t="shared" si="33"/>
        <v>832.53081684967765</v>
      </c>
      <c r="J236">
        <f t="shared" si="30"/>
        <v>55.33909762662033</v>
      </c>
      <c r="K236">
        <f t="shared" si="35"/>
        <v>788.03557609534778</v>
      </c>
      <c r="L236">
        <f t="shared" si="34"/>
        <v>791.28044123230347</v>
      </c>
    </row>
    <row r="237" spans="1:12" x14ac:dyDescent="0.25">
      <c r="A237">
        <v>2330</v>
      </c>
      <c r="B237">
        <v>852.82989200000009</v>
      </c>
      <c r="C237">
        <v>137.69097199999999</v>
      </c>
      <c r="D237">
        <f t="shared" si="27"/>
        <v>798.84168312703673</v>
      </c>
      <c r="E237">
        <f t="shared" si="28"/>
        <v>-8.4424026826406318E-2</v>
      </c>
      <c r="F237">
        <f t="shared" si="31"/>
        <v>55.33909762662033</v>
      </c>
      <c r="G237">
        <f t="shared" si="29"/>
        <v>0.61803398874989479</v>
      </c>
      <c r="H237">
        <f t="shared" si="32"/>
        <v>21.13765438662033</v>
      </c>
      <c r="I237">
        <f t="shared" si="33"/>
        <v>832.20823120225668</v>
      </c>
      <c r="J237">
        <f t="shared" si="30"/>
        <v>55.33909762662033</v>
      </c>
      <c r="K237">
        <f t="shared" si="35"/>
        <v>787.19133582708366</v>
      </c>
      <c r="L237">
        <f t="shared" si="34"/>
        <v>790.43620096403936</v>
      </c>
    </row>
    <row r="238" spans="1:12" x14ac:dyDescent="0.25">
      <c r="A238">
        <v>2340</v>
      </c>
      <c r="B238">
        <v>852.82989200000009</v>
      </c>
      <c r="C238">
        <v>137.69097199999999</v>
      </c>
      <c r="D238">
        <f t="shared" si="27"/>
        <v>797.99774277973938</v>
      </c>
      <c r="E238">
        <f t="shared" si="28"/>
        <v>-8.4364042633043257E-2</v>
      </c>
      <c r="F238">
        <f t="shared" si="31"/>
        <v>55.33909762662033</v>
      </c>
      <c r="G238">
        <f t="shared" si="29"/>
        <v>0.61803398874989479</v>
      </c>
      <c r="H238">
        <f t="shared" si="32"/>
        <v>21.13765438662033</v>
      </c>
      <c r="I238">
        <f t="shared" si="33"/>
        <v>831.8858746740666</v>
      </c>
      <c r="J238">
        <f t="shared" si="30"/>
        <v>55.33909762662033</v>
      </c>
      <c r="K238">
        <f t="shared" si="35"/>
        <v>786.3476954007532</v>
      </c>
      <c r="L238">
        <f t="shared" si="34"/>
        <v>789.59256053770889</v>
      </c>
    </row>
    <row r="239" spans="1:12" x14ac:dyDescent="0.25">
      <c r="A239">
        <v>2350</v>
      </c>
      <c r="B239">
        <v>838.37514799999997</v>
      </c>
      <c r="C239">
        <v>148.54166699999999</v>
      </c>
      <c r="D239">
        <f t="shared" si="27"/>
        <v>797.1544022743758</v>
      </c>
      <c r="E239">
        <f t="shared" si="28"/>
        <v>-8.4304058439680196E-2</v>
      </c>
      <c r="F239">
        <f t="shared" si="31"/>
        <v>55.33909762662033</v>
      </c>
      <c r="G239">
        <f t="shared" si="29"/>
        <v>0.61803398874989479</v>
      </c>
      <c r="H239">
        <f t="shared" si="32"/>
        <v>21.13765438662033</v>
      </c>
      <c r="I239">
        <f t="shared" si="33"/>
        <v>822.63022417442846</v>
      </c>
      <c r="J239">
        <f t="shared" si="30"/>
        <v>55.33909762662033</v>
      </c>
      <c r="K239">
        <f t="shared" si="35"/>
        <v>785.50465481635638</v>
      </c>
      <c r="L239">
        <f t="shared" si="34"/>
        <v>788.74951995331207</v>
      </c>
    </row>
    <row r="240" spans="1:12" x14ac:dyDescent="0.25">
      <c r="A240">
        <v>2360</v>
      </c>
      <c r="B240">
        <v>838.37514799999997</v>
      </c>
      <c r="C240">
        <v>148.54166699999999</v>
      </c>
      <c r="D240">
        <f t="shared" si="27"/>
        <v>796.31166161094586</v>
      </c>
      <c r="E240">
        <f t="shared" si="28"/>
        <v>-8.4244074246317135E-2</v>
      </c>
      <c r="F240">
        <f t="shared" si="31"/>
        <v>55.33909762662033</v>
      </c>
      <c r="G240">
        <f t="shared" si="29"/>
        <v>0.61803398874989479</v>
      </c>
      <c r="H240">
        <f t="shared" si="32"/>
        <v>21.13765438662033</v>
      </c>
      <c r="I240">
        <f t="shared" si="33"/>
        <v>822.30832588469991</v>
      </c>
      <c r="J240">
        <f t="shared" si="30"/>
        <v>55.33909762662033</v>
      </c>
      <c r="K240">
        <f t="shared" si="35"/>
        <v>784.66221407389321</v>
      </c>
      <c r="L240">
        <f t="shared" si="34"/>
        <v>787.90707921084891</v>
      </c>
    </row>
    <row r="241" spans="1:12" x14ac:dyDescent="0.25">
      <c r="A241">
        <v>2370</v>
      </c>
      <c r="B241">
        <v>852.82989200000009</v>
      </c>
      <c r="C241">
        <v>137.69097199999999</v>
      </c>
      <c r="D241">
        <f t="shared" si="27"/>
        <v>795.46952078944946</v>
      </c>
      <c r="E241">
        <f t="shared" si="28"/>
        <v>-8.4184090052954075E-2</v>
      </c>
      <c r="F241">
        <f t="shared" si="31"/>
        <v>55.33909762662033</v>
      </c>
      <c r="G241">
        <f t="shared" si="29"/>
        <v>0.61803398874989479</v>
      </c>
      <c r="H241">
        <f t="shared" si="32"/>
        <v>21.13765438662033</v>
      </c>
      <c r="I241">
        <f t="shared" si="33"/>
        <v>830.92017980488072</v>
      </c>
      <c r="J241">
        <f t="shared" si="30"/>
        <v>55.33909762662033</v>
      </c>
      <c r="K241">
        <f t="shared" si="35"/>
        <v>783.82037317336369</v>
      </c>
      <c r="L241">
        <f t="shared" si="34"/>
        <v>787.06523831031939</v>
      </c>
    </row>
    <row r="242" spans="1:12" x14ac:dyDescent="0.25">
      <c r="A242">
        <v>2380</v>
      </c>
      <c r="B242">
        <v>852.82989200000009</v>
      </c>
      <c r="C242">
        <v>137.69097199999999</v>
      </c>
      <c r="D242">
        <f t="shared" si="27"/>
        <v>794.62797980988671</v>
      </c>
      <c r="E242">
        <f t="shared" si="28"/>
        <v>-8.4124105859591E-2</v>
      </c>
      <c r="F242">
        <f t="shared" si="31"/>
        <v>55.33909762662033</v>
      </c>
      <c r="G242">
        <f t="shared" si="29"/>
        <v>0.61803398874989479</v>
      </c>
      <c r="H242">
        <f t="shared" si="32"/>
        <v>21.13765438662033</v>
      </c>
      <c r="I242">
        <f t="shared" si="33"/>
        <v>830.59873975361359</v>
      </c>
      <c r="J242">
        <f t="shared" si="30"/>
        <v>55.33909762662033</v>
      </c>
      <c r="K242">
        <f t="shared" si="35"/>
        <v>782.97913211476782</v>
      </c>
      <c r="L242">
        <f t="shared" si="34"/>
        <v>786.22399725172352</v>
      </c>
    </row>
    <row r="243" spans="1:12" x14ac:dyDescent="0.25">
      <c r="A243">
        <v>2390</v>
      </c>
      <c r="B243">
        <v>852.82989200000009</v>
      </c>
      <c r="C243">
        <v>137.69097199999999</v>
      </c>
      <c r="D243">
        <f t="shared" si="27"/>
        <v>793.78703867225772</v>
      </c>
      <c r="E243">
        <f t="shared" si="28"/>
        <v>-8.4064121666227939E-2</v>
      </c>
      <c r="F243">
        <f t="shared" si="31"/>
        <v>55.33909762662033</v>
      </c>
      <c r="G243">
        <f t="shared" si="29"/>
        <v>0.61803398874989479</v>
      </c>
      <c r="H243">
        <f t="shared" si="32"/>
        <v>21.13765438662033</v>
      </c>
      <c r="I243">
        <f t="shared" si="33"/>
        <v>830.27752882157733</v>
      </c>
      <c r="J243">
        <f t="shared" si="30"/>
        <v>55.33909762662033</v>
      </c>
      <c r="K243">
        <f t="shared" si="35"/>
        <v>782.13849089810549</v>
      </c>
      <c r="L243">
        <f t="shared" si="34"/>
        <v>785.38335603506118</v>
      </c>
    </row>
    <row r="244" spans="1:12" x14ac:dyDescent="0.25">
      <c r="A244">
        <v>2400</v>
      </c>
      <c r="B244">
        <v>838.37514799999997</v>
      </c>
      <c r="C244">
        <v>148.54166699999999</v>
      </c>
      <c r="D244">
        <f t="shared" si="27"/>
        <v>792.94669737656216</v>
      </c>
      <c r="E244">
        <f t="shared" si="28"/>
        <v>-8.4004137472864879E-2</v>
      </c>
      <c r="F244">
        <f t="shared" si="31"/>
        <v>55.33909762662033</v>
      </c>
      <c r="G244">
        <f t="shared" si="29"/>
        <v>0.61803398874989479</v>
      </c>
      <c r="H244">
        <f t="shared" si="32"/>
        <v>21.13765438662033</v>
      </c>
      <c r="I244">
        <f t="shared" si="33"/>
        <v>821.02302391809303</v>
      </c>
      <c r="J244">
        <f t="shared" si="30"/>
        <v>55.33909762662033</v>
      </c>
      <c r="K244">
        <f t="shared" si="35"/>
        <v>781.2984495233768</v>
      </c>
      <c r="L244">
        <f t="shared" si="34"/>
        <v>784.5433146603325</v>
      </c>
    </row>
    <row r="245" spans="1:12" x14ac:dyDescent="0.25">
      <c r="A245">
        <v>2410</v>
      </c>
      <c r="B245">
        <v>852.82989200000009</v>
      </c>
      <c r="C245">
        <v>137.69097199999999</v>
      </c>
      <c r="D245">
        <f t="shared" si="27"/>
        <v>792.10695592280035</v>
      </c>
      <c r="E245">
        <f t="shared" si="28"/>
        <v>-8.3944153279501818E-2</v>
      </c>
      <c r="F245">
        <f t="shared" si="31"/>
        <v>55.33909762662033</v>
      </c>
      <c r="G245">
        <f t="shared" si="29"/>
        <v>0.61803398874989479</v>
      </c>
      <c r="H245">
        <f t="shared" si="32"/>
        <v>21.13765438662033</v>
      </c>
      <c r="I245">
        <f t="shared" si="33"/>
        <v>829.63579431519702</v>
      </c>
      <c r="J245">
        <f t="shared" si="30"/>
        <v>55.33909762662033</v>
      </c>
      <c r="K245">
        <f t="shared" si="35"/>
        <v>780.45900799058177</v>
      </c>
      <c r="L245">
        <f t="shared" si="34"/>
        <v>783.70387312753746</v>
      </c>
    </row>
    <row r="246" spans="1:12" x14ac:dyDescent="0.25">
      <c r="A246">
        <v>2420</v>
      </c>
      <c r="B246">
        <v>838.37514799999997</v>
      </c>
      <c r="C246">
        <v>148.54166699999999</v>
      </c>
      <c r="D246">
        <f t="shared" si="27"/>
        <v>791.2678143109722</v>
      </c>
      <c r="E246">
        <f t="shared" si="28"/>
        <v>-8.3884169086138757E-2</v>
      </c>
      <c r="F246">
        <f t="shared" si="31"/>
        <v>55.33909762662033</v>
      </c>
      <c r="G246">
        <f t="shared" si="29"/>
        <v>0.61803398874989479</v>
      </c>
      <c r="H246">
        <f t="shared" si="32"/>
        <v>21.13765438662033</v>
      </c>
      <c r="I246">
        <f t="shared" si="33"/>
        <v>820.38174765017436</v>
      </c>
      <c r="J246">
        <f t="shared" si="30"/>
        <v>55.33909762662033</v>
      </c>
      <c r="K246">
        <f t="shared" si="35"/>
        <v>779.62016629972038</v>
      </c>
      <c r="L246">
        <f t="shared" si="34"/>
        <v>782.86503143667608</v>
      </c>
    </row>
    <row r="247" spans="1:12" x14ac:dyDescent="0.25">
      <c r="A247">
        <v>2430</v>
      </c>
      <c r="B247">
        <v>852.82989200000009</v>
      </c>
      <c r="C247">
        <v>137.69097199999999</v>
      </c>
      <c r="D247">
        <f t="shared" si="27"/>
        <v>790.42927254107758</v>
      </c>
      <c r="E247">
        <f t="shared" si="28"/>
        <v>-8.3824184892775697E-2</v>
      </c>
      <c r="F247">
        <f t="shared" si="31"/>
        <v>55.33909762662033</v>
      </c>
      <c r="G247">
        <f t="shared" si="29"/>
        <v>0.61803398874989479</v>
      </c>
      <c r="H247">
        <f t="shared" si="32"/>
        <v>21.13765438662033</v>
      </c>
      <c r="I247">
        <f t="shared" si="33"/>
        <v>828.99497628573977</v>
      </c>
      <c r="J247">
        <f t="shared" si="30"/>
        <v>55.33909762662033</v>
      </c>
      <c r="K247">
        <f t="shared" si="35"/>
        <v>778.78192445079264</v>
      </c>
      <c r="L247">
        <f t="shared" si="34"/>
        <v>782.02678958774834</v>
      </c>
    </row>
    <row r="248" spans="1:12" x14ac:dyDescent="0.25">
      <c r="A248">
        <v>2440</v>
      </c>
      <c r="B248">
        <v>838.37514799999997</v>
      </c>
      <c r="C248">
        <v>148.54166699999999</v>
      </c>
      <c r="D248">
        <f t="shared" si="27"/>
        <v>789.59133061311661</v>
      </c>
      <c r="E248">
        <f t="shared" si="28"/>
        <v>-8.3764200699412622E-2</v>
      </c>
      <c r="F248">
        <f t="shared" si="31"/>
        <v>55.33909762662033</v>
      </c>
      <c r="G248">
        <f t="shared" si="29"/>
        <v>0.61803398874989479</v>
      </c>
      <c r="H248">
        <f t="shared" si="32"/>
        <v>21.13765438662033</v>
      </c>
      <c r="I248">
        <f t="shared" si="33"/>
        <v>819.74138785917864</v>
      </c>
      <c r="J248">
        <f t="shared" si="30"/>
        <v>55.33909762662033</v>
      </c>
      <c r="K248">
        <f t="shared" si="35"/>
        <v>777.94428244379856</v>
      </c>
      <c r="L248">
        <f t="shared" si="34"/>
        <v>781.18914758075425</v>
      </c>
    </row>
    <row r="249" spans="1:12" x14ac:dyDescent="0.25">
      <c r="A249">
        <v>2450</v>
      </c>
      <c r="B249">
        <v>852.82989200000009</v>
      </c>
      <c r="C249">
        <v>137.69097199999999</v>
      </c>
      <c r="D249">
        <f t="shared" si="27"/>
        <v>788.75398852708929</v>
      </c>
      <c r="E249">
        <f t="shared" si="28"/>
        <v>-8.3704216506049561E-2</v>
      </c>
      <c r="F249">
        <f t="shared" si="31"/>
        <v>55.33909762662033</v>
      </c>
      <c r="G249">
        <f t="shared" si="29"/>
        <v>0.61803398874989479</v>
      </c>
      <c r="H249">
        <f t="shared" si="32"/>
        <v>21.13765438662033</v>
      </c>
      <c r="I249">
        <f t="shared" si="33"/>
        <v>828.35507473320558</v>
      </c>
      <c r="J249">
        <f t="shared" si="30"/>
        <v>55.33909762662033</v>
      </c>
      <c r="K249">
        <f t="shared" si="35"/>
        <v>777.107240278738</v>
      </c>
      <c r="L249">
        <f t="shared" si="34"/>
        <v>780.3521054156937</v>
      </c>
    </row>
    <row r="250" spans="1:12" x14ac:dyDescent="0.25">
      <c r="A250">
        <v>2460</v>
      </c>
      <c r="B250">
        <v>852.82989200000009</v>
      </c>
      <c r="C250">
        <v>137.69097199999999</v>
      </c>
      <c r="D250">
        <f t="shared" si="27"/>
        <v>787.91724628299562</v>
      </c>
      <c r="E250">
        <f t="shared" si="28"/>
        <v>-8.3644232312686501E-2</v>
      </c>
      <c r="F250">
        <f t="shared" si="31"/>
        <v>55.33909762662033</v>
      </c>
      <c r="G250">
        <f t="shared" si="29"/>
        <v>0.61803398874989479</v>
      </c>
      <c r="H250">
        <f t="shared" si="32"/>
        <v>21.13765438662033</v>
      </c>
      <c r="I250">
        <f t="shared" si="33"/>
        <v>828.0354676357847</v>
      </c>
      <c r="J250">
        <f t="shared" si="30"/>
        <v>55.33909762662033</v>
      </c>
      <c r="K250">
        <f t="shared" si="35"/>
        <v>776.2707979556111</v>
      </c>
      <c r="L250">
        <f t="shared" si="34"/>
        <v>779.5156630925668</v>
      </c>
    </row>
    <row r="251" spans="1:12" x14ac:dyDescent="0.25">
      <c r="A251">
        <v>2470</v>
      </c>
      <c r="B251">
        <v>823.92040399999996</v>
      </c>
      <c r="C251">
        <v>159.39236100000002</v>
      </c>
      <c r="D251">
        <f t="shared" si="27"/>
        <v>787.0811038808356</v>
      </c>
      <c r="E251">
        <f t="shared" si="28"/>
        <v>-8.358424811932344E-2</v>
      </c>
      <c r="F251">
        <f t="shared" si="31"/>
        <v>55.33909762662033</v>
      </c>
      <c r="G251">
        <f t="shared" si="29"/>
        <v>0.61803398874989479</v>
      </c>
      <c r="H251">
        <f t="shared" si="32"/>
        <v>21.13765438662033</v>
      </c>
      <c r="I251">
        <f t="shared" si="33"/>
        <v>809.84904347623717</v>
      </c>
      <c r="J251">
        <f t="shared" si="30"/>
        <v>55.33909762662033</v>
      </c>
      <c r="K251">
        <f t="shared" si="35"/>
        <v>775.43495547441785</v>
      </c>
      <c r="L251">
        <f t="shared" si="34"/>
        <v>778.67982061137354</v>
      </c>
    </row>
    <row r="252" spans="1:12" x14ac:dyDescent="0.25">
      <c r="A252">
        <v>2480</v>
      </c>
      <c r="B252">
        <v>852.82989200000009</v>
      </c>
      <c r="C252">
        <v>137.69097199999999</v>
      </c>
      <c r="D252">
        <f t="shared" si="27"/>
        <v>786.24556132060911</v>
      </c>
      <c r="E252">
        <f t="shared" si="28"/>
        <v>-8.3524263925960379E-2</v>
      </c>
      <c r="F252">
        <f t="shared" si="31"/>
        <v>55.33909762662033</v>
      </c>
      <c r="G252">
        <f t="shared" si="29"/>
        <v>0.61803398874989479</v>
      </c>
      <c r="H252">
        <f t="shared" si="32"/>
        <v>21.13765438662033</v>
      </c>
      <c r="I252">
        <f t="shared" si="33"/>
        <v>827.39694079863511</v>
      </c>
      <c r="J252">
        <f t="shared" si="30"/>
        <v>55.33909762662033</v>
      </c>
      <c r="K252">
        <f t="shared" si="35"/>
        <v>774.59971283515824</v>
      </c>
      <c r="L252">
        <f t="shared" si="34"/>
        <v>777.84457797211394</v>
      </c>
    </row>
    <row r="253" spans="1:12" x14ac:dyDescent="0.25">
      <c r="A253">
        <v>2490</v>
      </c>
      <c r="B253">
        <v>852.82989200000009</v>
      </c>
      <c r="C253">
        <v>137.69097199999999</v>
      </c>
      <c r="D253">
        <f t="shared" si="27"/>
        <v>785.41061860231639</v>
      </c>
      <c r="E253">
        <f t="shared" si="28"/>
        <v>-8.3464279732597318E-2</v>
      </c>
      <c r="F253">
        <f t="shared" si="31"/>
        <v>55.33909762662033</v>
      </c>
      <c r="G253">
        <f t="shared" si="29"/>
        <v>0.61803398874989479</v>
      </c>
      <c r="H253">
        <f t="shared" si="32"/>
        <v>21.13765438662033</v>
      </c>
      <c r="I253">
        <f t="shared" si="33"/>
        <v>827.07802105890653</v>
      </c>
      <c r="J253">
        <f t="shared" si="30"/>
        <v>55.33909762662033</v>
      </c>
      <c r="K253">
        <f t="shared" si="35"/>
        <v>773.76507003783229</v>
      </c>
      <c r="L253">
        <f t="shared" si="34"/>
        <v>777.00993517478798</v>
      </c>
    </row>
    <row r="254" spans="1:12" x14ac:dyDescent="0.25">
      <c r="A254">
        <v>2500</v>
      </c>
      <c r="B254">
        <v>867.28463600000009</v>
      </c>
      <c r="C254">
        <v>126.840278</v>
      </c>
      <c r="D254">
        <f t="shared" si="27"/>
        <v>784.5762757259572</v>
      </c>
      <c r="E254">
        <f t="shared" si="28"/>
        <v>-8.3404295539234258E-2</v>
      </c>
      <c r="F254">
        <f t="shared" si="31"/>
        <v>55.33909762662033</v>
      </c>
      <c r="G254">
        <f t="shared" si="29"/>
        <v>0.61803398874989479</v>
      </c>
      <c r="H254">
        <f t="shared" si="32"/>
        <v>21.13765438662033</v>
      </c>
      <c r="I254">
        <f t="shared" si="33"/>
        <v>835.6928535290873</v>
      </c>
      <c r="J254">
        <f t="shared" si="30"/>
        <v>55.33909762662033</v>
      </c>
      <c r="K254">
        <f t="shared" si="35"/>
        <v>772.93102708243998</v>
      </c>
      <c r="L254">
        <f t="shared" si="34"/>
        <v>776.17589221939568</v>
      </c>
    </row>
    <row r="255" spans="1:12" x14ac:dyDescent="0.25">
      <c r="A255">
        <v>2510</v>
      </c>
      <c r="B255">
        <v>838.37514799999997</v>
      </c>
      <c r="C255">
        <v>148.54166699999999</v>
      </c>
      <c r="D255">
        <f t="shared" si="27"/>
        <v>783.74253269153178</v>
      </c>
      <c r="E255">
        <f t="shared" si="28"/>
        <v>-8.3344311345871183E-2</v>
      </c>
      <c r="F255">
        <f t="shared" si="31"/>
        <v>55.33909762662033</v>
      </c>
      <c r="G255">
        <f t="shared" si="29"/>
        <v>0.61803398874989479</v>
      </c>
      <c r="H255">
        <f t="shared" si="32"/>
        <v>21.13765438662033</v>
      </c>
      <c r="I255">
        <f t="shared" si="33"/>
        <v>817.50734584646295</v>
      </c>
      <c r="J255">
        <f t="shared" si="30"/>
        <v>55.33909762662033</v>
      </c>
      <c r="K255">
        <f t="shared" si="35"/>
        <v>772.09758396898133</v>
      </c>
      <c r="L255">
        <f t="shared" si="34"/>
        <v>775.34244910593702</v>
      </c>
    </row>
    <row r="256" spans="1:12" x14ac:dyDescent="0.25">
      <c r="A256">
        <v>2520</v>
      </c>
      <c r="B256">
        <v>867.28463600000009</v>
      </c>
      <c r="C256">
        <v>126.840278</v>
      </c>
      <c r="D256">
        <f t="shared" si="27"/>
        <v>782.90938949903978</v>
      </c>
      <c r="E256">
        <f t="shared" si="28"/>
        <v>-8.3284327152508122E-2</v>
      </c>
      <c r="F256">
        <f t="shared" si="31"/>
        <v>55.33909762662033</v>
      </c>
      <c r="G256">
        <f t="shared" si="29"/>
        <v>0.61803398874989479</v>
      </c>
      <c r="H256">
        <f t="shared" si="32"/>
        <v>21.13765438662033</v>
      </c>
      <c r="I256">
        <f t="shared" si="33"/>
        <v>835.05615964578385</v>
      </c>
      <c r="J256">
        <f t="shared" si="30"/>
        <v>55.33909762662033</v>
      </c>
      <c r="K256">
        <f t="shared" si="35"/>
        <v>771.2647406974562</v>
      </c>
      <c r="L256">
        <f t="shared" si="34"/>
        <v>774.5096058344119</v>
      </c>
    </row>
    <row r="257" spans="1:12" x14ac:dyDescent="0.25">
      <c r="A257">
        <v>2530</v>
      </c>
      <c r="B257">
        <v>852.82989200000009</v>
      </c>
      <c r="C257">
        <v>137.69097199999999</v>
      </c>
      <c r="D257">
        <f t="shared" si="27"/>
        <v>782.07684614848154</v>
      </c>
      <c r="E257">
        <f t="shared" si="28"/>
        <v>-8.3224342959145062E-2</v>
      </c>
      <c r="F257">
        <f t="shared" si="31"/>
        <v>55.33909762662033</v>
      </c>
      <c r="G257">
        <f t="shared" si="29"/>
        <v>0.61803398874989479</v>
      </c>
      <c r="H257">
        <f t="shared" si="32"/>
        <v>21.13765438662033</v>
      </c>
      <c r="I257">
        <f t="shared" si="33"/>
        <v>825.80463329229974</v>
      </c>
      <c r="J257">
        <f t="shared" si="30"/>
        <v>55.33909762662033</v>
      </c>
      <c r="K257">
        <f t="shared" si="35"/>
        <v>770.43249726786473</v>
      </c>
      <c r="L257">
        <f t="shared" si="34"/>
        <v>773.67736240482043</v>
      </c>
    </row>
    <row r="258" spans="1:12" x14ac:dyDescent="0.25">
      <c r="A258">
        <v>2540</v>
      </c>
      <c r="B258">
        <v>838.37514799999997</v>
      </c>
      <c r="C258">
        <v>148.54166699999999</v>
      </c>
      <c r="D258">
        <f t="shared" si="27"/>
        <v>781.24490263985695</v>
      </c>
      <c r="E258">
        <f t="shared" si="28"/>
        <v>-8.3164358765782001E-2</v>
      </c>
      <c r="F258">
        <f t="shared" si="31"/>
        <v>55.33909762662033</v>
      </c>
      <c r="G258">
        <f t="shared" si="29"/>
        <v>0.61803398874989479</v>
      </c>
      <c r="H258">
        <f t="shared" si="32"/>
        <v>21.13765438662033</v>
      </c>
      <c r="I258">
        <f t="shared" si="33"/>
        <v>816.55333605804628</v>
      </c>
      <c r="J258">
        <f t="shared" si="30"/>
        <v>55.33909762662033</v>
      </c>
      <c r="K258">
        <f t="shared" si="35"/>
        <v>769.60085368020691</v>
      </c>
      <c r="L258">
        <f t="shared" si="34"/>
        <v>772.84571881716261</v>
      </c>
    </row>
    <row r="259" spans="1:12" x14ac:dyDescent="0.25">
      <c r="A259">
        <v>2550</v>
      </c>
      <c r="B259">
        <v>852.82989200000009</v>
      </c>
      <c r="C259">
        <v>137.69097199999999</v>
      </c>
      <c r="D259">
        <f t="shared" si="27"/>
        <v>780.41355897316589</v>
      </c>
      <c r="E259">
        <f t="shared" si="28"/>
        <v>-8.310437457241894E-2</v>
      </c>
      <c r="F259">
        <f t="shared" si="31"/>
        <v>55.33909762662033</v>
      </c>
      <c r="G259">
        <f t="shared" si="29"/>
        <v>0.61803398874989479</v>
      </c>
      <c r="H259">
        <f t="shared" si="32"/>
        <v>21.13765438662033</v>
      </c>
      <c r="I259">
        <f t="shared" si="33"/>
        <v>825.169314124381</v>
      </c>
      <c r="J259">
        <f t="shared" si="30"/>
        <v>55.33909762662033</v>
      </c>
      <c r="K259">
        <f t="shared" si="35"/>
        <v>768.76980993448274</v>
      </c>
      <c r="L259">
        <f t="shared" si="34"/>
        <v>772.01467507143843</v>
      </c>
    </row>
    <row r="260" spans="1:12" x14ac:dyDescent="0.25">
      <c r="A260">
        <v>2560</v>
      </c>
      <c r="B260">
        <v>867.28463600000009</v>
      </c>
      <c r="C260">
        <v>126.840278</v>
      </c>
      <c r="D260">
        <f t="shared" ref="D260:D323" si="36">A*EXP(-E/(R_*$B$1))*A260^2+(m*$B$1+b)*A260+$B$4</f>
        <v>779.5828151484086</v>
      </c>
      <c r="E260">
        <f t="shared" ref="E260:E323" si="37">2*A*EXP(-E/(R_*$B$1))*A260+(m*$B$1+b)</f>
        <v>-8.3044390379055866E-2</v>
      </c>
      <c r="F260">
        <f t="shared" si="31"/>
        <v>55.33909762662033</v>
      </c>
      <c r="G260">
        <f t="shared" ref="G260:G323" si="38">+F260/(F260+sigma_sens)</f>
        <v>0.61803398874989479</v>
      </c>
      <c r="H260">
        <f t="shared" si="32"/>
        <v>21.13765438662033</v>
      </c>
      <c r="I260">
        <f t="shared" si="33"/>
        <v>833.78552130994638</v>
      </c>
      <c r="J260">
        <f t="shared" ref="J260:J323" si="39">+H260+sigma_sens</f>
        <v>55.33909762662033</v>
      </c>
      <c r="K260">
        <f t="shared" si="35"/>
        <v>767.93936603069221</v>
      </c>
      <c r="L260">
        <f t="shared" si="34"/>
        <v>771.18423116764791</v>
      </c>
    </row>
    <row r="261" spans="1:12" x14ac:dyDescent="0.25">
      <c r="A261">
        <v>2570</v>
      </c>
      <c r="B261">
        <v>852.82989200000009</v>
      </c>
      <c r="C261">
        <v>137.69097199999999</v>
      </c>
      <c r="D261">
        <f t="shared" si="36"/>
        <v>778.75267116558484</v>
      </c>
      <c r="E261">
        <f t="shared" si="37"/>
        <v>-8.2984406185692805E-2</v>
      </c>
      <c r="F261">
        <f t="shared" si="31"/>
        <v>55.33909762662033</v>
      </c>
      <c r="G261">
        <f t="shared" si="38"/>
        <v>0.61803398874989479</v>
      </c>
      <c r="H261">
        <f t="shared" si="32"/>
        <v>21.13765438662033</v>
      </c>
      <c r="I261">
        <f t="shared" si="33"/>
        <v>824.53491143338533</v>
      </c>
      <c r="J261">
        <f t="shared" si="39"/>
        <v>55.33909762662033</v>
      </c>
      <c r="K261">
        <f t="shared" si="35"/>
        <v>767.10952196883534</v>
      </c>
      <c r="L261">
        <f t="shared" si="34"/>
        <v>770.35438710579103</v>
      </c>
    </row>
    <row r="262" spans="1:12" x14ac:dyDescent="0.25">
      <c r="A262">
        <v>2580</v>
      </c>
      <c r="B262">
        <v>852.82989200000009</v>
      </c>
      <c r="C262">
        <v>137.69097199999999</v>
      </c>
      <c r="D262">
        <f t="shared" si="36"/>
        <v>777.92312702469462</v>
      </c>
      <c r="E262">
        <f t="shared" si="37"/>
        <v>-8.2924421992329744E-2</v>
      </c>
      <c r="F262">
        <f t="shared" ref="F262:F325" si="40">+J261</f>
        <v>55.33909762662033</v>
      </c>
      <c r="G262">
        <f t="shared" si="38"/>
        <v>0.61803398874989479</v>
      </c>
      <c r="H262">
        <f t="shared" ref="H262:H325" si="41">+(1-G262)*F262</f>
        <v>21.13765438662033</v>
      </c>
      <c r="I262">
        <f t="shared" ref="I262:I325" si="42">+D262+G262*(B262-D262)</f>
        <v>824.21805376673353</v>
      </c>
      <c r="J262">
        <f t="shared" si="39"/>
        <v>55.33909762662033</v>
      </c>
      <c r="K262">
        <f t="shared" si="35"/>
        <v>766.280277748912</v>
      </c>
      <c r="L262">
        <f t="shared" si="34"/>
        <v>769.52514288586769</v>
      </c>
    </row>
    <row r="263" spans="1:12" x14ac:dyDescent="0.25">
      <c r="A263">
        <v>2590</v>
      </c>
      <c r="B263">
        <v>852.82989200000009</v>
      </c>
      <c r="C263">
        <v>137.69097199999999</v>
      </c>
      <c r="D263">
        <f t="shared" si="36"/>
        <v>777.09418272573816</v>
      </c>
      <c r="E263">
        <f t="shared" si="37"/>
        <v>-8.2864437798966684E-2</v>
      </c>
      <c r="F263">
        <f t="shared" si="40"/>
        <v>55.33909762662033</v>
      </c>
      <c r="G263">
        <f t="shared" si="38"/>
        <v>0.61803398874989479</v>
      </c>
      <c r="H263">
        <f t="shared" si="41"/>
        <v>21.13765438662033</v>
      </c>
      <c r="I263">
        <f t="shared" si="42"/>
        <v>823.90142521931261</v>
      </c>
      <c r="J263">
        <f t="shared" si="39"/>
        <v>55.33909762662033</v>
      </c>
      <c r="K263">
        <f t="shared" si="35"/>
        <v>765.45163337092231</v>
      </c>
      <c r="L263">
        <f t="shared" si="34"/>
        <v>768.696498507878</v>
      </c>
    </row>
    <row r="264" spans="1:12" x14ac:dyDescent="0.25">
      <c r="A264">
        <v>2600</v>
      </c>
      <c r="B264">
        <v>852.82989200000009</v>
      </c>
      <c r="C264">
        <v>137.69097199999999</v>
      </c>
      <c r="D264">
        <f t="shared" si="36"/>
        <v>776.26583826871536</v>
      </c>
      <c r="E264">
        <f t="shared" si="37"/>
        <v>-8.2804453605603623E-2</v>
      </c>
      <c r="F264">
        <f t="shared" si="40"/>
        <v>55.33909762662033</v>
      </c>
      <c r="G264">
        <f t="shared" si="38"/>
        <v>0.61803398874989479</v>
      </c>
      <c r="H264">
        <f t="shared" si="41"/>
        <v>21.13765438662033</v>
      </c>
      <c r="I264">
        <f t="shared" si="42"/>
        <v>823.58502579112258</v>
      </c>
      <c r="J264">
        <f t="shared" si="39"/>
        <v>55.33909762662033</v>
      </c>
      <c r="K264">
        <f t="shared" si="35"/>
        <v>764.62358883486627</v>
      </c>
      <c r="L264">
        <f t="shared" si="34"/>
        <v>767.86845397182196</v>
      </c>
    </row>
    <row r="265" spans="1:12" x14ac:dyDescent="0.25">
      <c r="A265">
        <v>2610</v>
      </c>
      <c r="B265">
        <v>852.82989200000009</v>
      </c>
      <c r="C265">
        <v>137.69097199999999</v>
      </c>
      <c r="D265">
        <f t="shared" si="36"/>
        <v>775.43809365362608</v>
      </c>
      <c r="E265">
        <f t="shared" si="37"/>
        <v>-8.2744469412240562E-2</v>
      </c>
      <c r="F265">
        <f t="shared" si="40"/>
        <v>55.33909762662033</v>
      </c>
      <c r="G265">
        <f t="shared" si="38"/>
        <v>0.61803398874989479</v>
      </c>
      <c r="H265">
        <f t="shared" si="41"/>
        <v>21.13765438662033</v>
      </c>
      <c r="I265">
        <f t="shared" si="42"/>
        <v>823.26885548216308</v>
      </c>
      <c r="J265">
        <f t="shared" si="39"/>
        <v>55.33909762662033</v>
      </c>
      <c r="K265">
        <f t="shared" si="35"/>
        <v>763.79614414074388</v>
      </c>
      <c r="L265">
        <f t="shared" si="34"/>
        <v>767.04100927769957</v>
      </c>
    </row>
    <row r="266" spans="1:12" x14ac:dyDescent="0.25">
      <c r="A266">
        <v>2620</v>
      </c>
      <c r="B266">
        <v>852.82989200000009</v>
      </c>
      <c r="C266">
        <v>137.69097199999999</v>
      </c>
      <c r="D266">
        <f t="shared" si="36"/>
        <v>774.61094888047046</v>
      </c>
      <c r="E266">
        <f t="shared" si="37"/>
        <v>-8.2684485218877501E-2</v>
      </c>
      <c r="F266">
        <f t="shared" si="40"/>
        <v>55.33909762662033</v>
      </c>
      <c r="G266">
        <f t="shared" si="38"/>
        <v>0.61803398874989479</v>
      </c>
      <c r="H266">
        <f t="shared" si="41"/>
        <v>21.13765438662033</v>
      </c>
      <c r="I266">
        <f t="shared" si="42"/>
        <v>822.95291429243446</v>
      </c>
      <c r="J266">
        <f t="shared" si="39"/>
        <v>55.33909762662033</v>
      </c>
      <c r="K266">
        <f t="shared" si="35"/>
        <v>762.96929928855513</v>
      </c>
      <c r="L266">
        <f t="shared" si="34"/>
        <v>766.21416442551083</v>
      </c>
    </row>
    <row r="267" spans="1:12" x14ac:dyDescent="0.25">
      <c r="A267">
        <v>2630</v>
      </c>
      <c r="B267">
        <v>838.37514799999997</v>
      </c>
      <c r="C267">
        <v>148.54166699999999</v>
      </c>
      <c r="D267">
        <f t="shared" si="36"/>
        <v>773.7844039492486</v>
      </c>
      <c r="E267">
        <f t="shared" si="37"/>
        <v>-8.2624501025514427E-2</v>
      </c>
      <c r="F267">
        <f t="shared" si="40"/>
        <v>55.33909762662033</v>
      </c>
      <c r="G267">
        <f t="shared" si="38"/>
        <v>0.61803398874989479</v>
      </c>
      <c r="H267">
        <f t="shared" si="41"/>
        <v>21.13765438662033</v>
      </c>
      <c r="I267">
        <f t="shared" si="42"/>
        <v>813.70367913125801</v>
      </c>
      <c r="J267">
        <f t="shared" si="39"/>
        <v>55.33909762662033</v>
      </c>
      <c r="K267">
        <f t="shared" si="35"/>
        <v>762.14305427830004</v>
      </c>
      <c r="L267">
        <f t="shared" si="34"/>
        <v>765.38791941525574</v>
      </c>
    </row>
    <row r="268" spans="1:12" x14ac:dyDescent="0.25">
      <c r="A268">
        <v>2640</v>
      </c>
      <c r="B268">
        <v>838.37514799999997</v>
      </c>
      <c r="C268">
        <v>148.54166699999999</v>
      </c>
      <c r="D268">
        <f t="shared" si="36"/>
        <v>772.95845885996027</v>
      </c>
      <c r="E268">
        <f t="shared" si="37"/>
        <v>-8.2564516832151366E-2</v>
      </c>
      <c r="F268">
        <f t="shared" si="40"/>
        <v>55.33909762662033</v>
      </c>
      <c r="G268">
        <f t="shared" si="38"/>
        <v>0.61803398874989479</v>
      </c>
      <c r="H268">
        <f t="shared" si="41"/>
        <v>21.13765438662033</v>
      </c>
      <c r="I268">
        <f t="shared" si="42"/>
        <v>813.38819617999093</v>
      </c>
      <c r="J268">
        <f t="shared" si="39"/>
        <v>55.33909762662033</v>
      </c>
      <c r="K268">
        <f t="shared" si="35"/>
        <v>761.31740910997848</v>
      </c>
      <c r="L268">
        <f t="shared" si="34"/>
        <v>764.56227424693418</v>
      </c>
    </row>
    <row r="269" spans="1:12" x14ac:dyDescent="0.25">
      <c r="A269">
        <v>2650</v>
      </c>
      <c r="B269">
        <v>867.28463600000009</v>
      </c>
      <c r="C269">
        <v>126.840278</v>
      </c>
      <c r="D269">
        <f t="shared" si="36"/>
        <v>772.13311361260548</v>
      </c>
      <c r="E269">
        <f t="shared" si="37"/>
        <v>-8.2504532638788305E-2</v>
      </c>
      <c r="F269">
        <f t="shared" si="40"/>
        <v>55.33909762662033</v>
      </c>
      <c r="G269">
        <f t="shared" si="38"/>
        <v>0.61803398874989479</v>
      </c>
      <c r="H269">
        <f t="shared" si="41"/>
        <v>21.13765438662033</v>
      </c>
      <c r="I269">
        <f t="shared" si="42"/>
        <v>830.9399885293119</v>
      </c>
      <c r="J269">
        <f t="shared" si="39"/>
        <v>55.33909762662033</v>
      </c>
      <c r="K269">
        <f t="shared" si="35"/>
        <v>760.49236378359058</v>
      </c>
      <c r="L269">
        <f t="shared" si="34"/>
        <v>763.73722892054627</v>
      </c>
    </row>
    <row r="270" spans="1:12" x14ac:dyDescent="0.25">
      <c r="A270">
        <v>2660</v>
      </c>
      <c r="B270">
        <v>867.28463600000009</v>
      </c>
      <c r="C270">
        <v>126.840278</v>
      </c>
      <c r="D270">
        <f t="shared" si="36"/>
        <v>771.30836820718446</v>
      </c>
      <c r="E270">
        <f t="shared" si="37"/>
        <v>-8.2444548445425245E-2</v>
      </c>
      <c r="F270">
        <f t="shared" si="40"/>
        <v>55.33909762662033</v>
      </c>
      <c r="G270">
        <f t="shared" si="38"/>
        <v>0.61803398874989479</v>
      </c>
      <c r="H270">
        <f t="shared" si="41"/>
        <v>21.13765438662033</v>
      </c>
      <c r="I270">
        <f t="shared" si="42"/>
        <v>830.62496381650635</v>
      </c>
      <c r="J270">
        <f t="shared" si="39"/>
        <v>55.33909762662033</v>
      </c>
      <c r="K270">
        <f t="shared" si="35"/>
        <v>759.66791829913632</v>
      </c>
      <c r="L270">
        <f t="shared" si="34"/>
        <v>762.91278343609201</v>
      </c>
    </row>
    <row r="271" spans="1:12" x14ac:dyDescent="0.25">
      <c r="A271">
        <v>2670</v>
      </c>
      <c r="B271">
        <v>867.28463600000009</v>
      </c>
      <c r="C271">
        <v>126.840278</v>
      </c>
      <c r="D271">
        <f t="shared" si="36"/>
        <v>770.48422264369697</v>
      </c>
      <c r="E271">
        <f t="shared" si="37"/>
        <v>-8.2384564252062184E-2</v>
      </c>
      <c r="F271">
        <f t="shared" si="40"/>
        <v>55.33909762662033</v>
      </c>
      <c r="G271">
        <f t="shared" si="38"/>
        <v>0.61803398874989479</v>
      </c>
      <c r="H271">
        <f t="shared" si="41"/>
        <v>21.13765438662033</v>
      </c>
      <c r="I271">
        <f t="shared" si="42"/>
        <v>830.31016822293157</v>
      </c>
      <c r="J271">
        <f t="shared" si="39"/>
        <v>55.33909762662033</v>
      </c>
      <c r="K271">
        <f t="shared" si="35"/>
        <v>758.84407265661571</v>
      </c>
      <c r="L271">
        <f t="shared" si="34"/>
        <v>762.0889377935714</v>
      </c>
    </row>
    <row r="272" spans="1:12" x14ac:dyDescent="0.25">
      <c r="A272">
        <v>2680</v>
      </c>
      <c r="B272">
        <v>867.28463600000009</v>
      </c>
      <c r="C272">
        <v>126.840278</v>
      </c>
      <c r="D272">
        <f t="shared" si="36"/>
        <v>769.66067692214324</v>
      </c>
      <c r="E272">
        <f t="shared" si="37"/>
        <v>-8.2324580058699109E-2</v>
      </c>
      <c r="F272">
        <f t="shared" si="40"/>
        <v>55.33909762662033</v>
      </c>
      <c r="G272">
        <f t="shared" si="38"/>
        <v>0.61803398874989479</v>
      </c>
      <c r="H272">
        <f t="shared" si="41"/>
        <v>21.13765438662033</v>
      </c>
      <c r="I272">
        <f t="shared" si="42"/>
        <v>829.99560174858766</v>
      </c>
      <c r="J272">
        <f t="shared" si="39"/>
        <v>55.33909762662033</v>
      </c>
      <c r="K272">
        <f t="shared" si="35"/>
        <v>758.02082685602875</v>
      </c>
      <c r="L272">
        <f t="shared" si="34"/>
        <v>761.26569199298444</v>
      </c>
    </row>
    <row r="273" spans="1:12" x14ac:dyDescent="0.25">
      <c r="A273">
        <v>2690</v>
      </c>
      <c r="B273">
        <v>867.28463600000009</v>
      </c>
      <c r="C273">
        <v>126.840278</v>
      </c>
      <c r="D273">
        <f t="shared" si="36"/>
        <v>768.83773104252305</v>
      </c>
      <c r="E273">
        <f t="shared" si="37"/>
        <v>-8.2264595865336049E-2</v>
      </c>
      <c r="F273">
        <f t="shared" si="40"/>
        <v>55.33909762662033</v>
      </c>
      <c r="G273">
        <f t="shared" si="38"/>
        <v>0.61803398874989479</v>
      </c>
      <c r="H273">
        <f t="shared" si="41"/>
        <v>21.13765438662033</v>
      </c>
      <c r="I273">
        <f t="shared" si="42"/>
        <v>829.68126439347441</v>
      </c>
      <c r="J273">
        <f t="shared" si="39"/>
        <v>55.33909762662033</v>
      </c>
      <c r="K273">
        <f t="shared" si="35"/>
        <v>757.19818089737544</v>
      </c>
      <c r="L273">
        <f t="shared" si="34"/>
        <v>760.44304603433113</v>
      </c>
    </row>
    <row r="274" spans="1:12" x14ac:dyDescent="0.25">
      <c r="A274">
        <v>2700</v>
      </c>
      <c r="B274">
        <v>867.28463600000009</v>
      </c>
      <c r="C274">
        <v>126.840278</v>
      </c>
      <c r="D274">
        <f t="shared" si="36"/>
        <v>768.0153850048365</v>
      </c>
      <c r="E274">
        <f t="shared" si="37"/>
        <v>-8.2204611671972988E-2</v>
      </c>
      <c r="F274">
        <f t="shared" si="40"/>
        <v>55.33909762662033</v>
      </c>
      <c r="G274">
        <f t="shared" si="38"/>
        <v>0.61803398874989479</v>
      </c>
      <c r="H274">
        <f t="shared" si="41"/>
        <v>21.13765438662033</v>
      </c>
      <c r="I274">
        <f t="shared" si="42"/>
        <v>829.36715615759192</v>
      </c>
      <c r="J274">
        <f t="shared" si="39"/>
        <v>55.33909762662033</v>
      </c>
      <c r="K274">
        <f t="shared" si="35"/>
        <v>756.37613478065566</v>
      </c>
      <c r="L274">
        <f t="shared" ref="L274:L337" si="43">+$L273+$E274*10</f>
        <v>759.62099991761136</v>
      </c>
    </row>
    <row r="275" spans="1:12" x14ac:dyDescent="0.25">
      <c r="A275">
        <v>2710</v>
      </c>
      <c r="B275">
        <v>838.37514799999997</v>
      </c>
      <c r="C275">
        <v>148.54166699999999</v>
      </c>
      <c r="D275">
        <f t="shared" si="36"/>
        <v>767.19363880908361</v>
      </c>
      <c r="E275">
        <f t="shared" si="37"/>
        <v>-8.2144627478609927E-2</v>
      </c>
      <c r="F275">
        <f t="shared" si="40"/>
        <v>55.33909762662033</v>
      </c>
      <c r="G275">
        <f t="shared" si="38"/>
        <v>0.61803398874989479</v>
      </c>
      <c r="H275">
        <f t="shared" si="41"/>
        <v>21.13765438662033</v>
      </c>
      <c r="I275">
        <f t="shared" si="42"/>
        <v>811.18623085958291</v>
      </c>
      <c r="J275">
        <f t="shared" si="39"/>
        <v>55.33909762662033</v>
      </c>
      <c r="K275">
        <f t="shared" si="35"/>
        <v>755.55468850586954</v>
      </c>
      <c r="L275">
        <f t="shared" si="43"/>
        <v>758.79955364282523</v>
      </c>
    </row>
    <row r="276" spans="1:12" x14ac:dyDescent="0.25">
      <c r="A276">
        <v>2720</v>
      </c>
      <c r="B276">
        <v>838.37514799999997</v>
      </c>
      <c r="C276">
        <v>148.54166699999999</v>
      </c>
      <c r="D276">
        <f t="shared" si="36"/>
        <v>766.37249245526425</v>
      </c>
      <c r="E276">
        <f t="shared" si="37"/>
        <v>-8.2084643285246867E-2</v>
      </c>
      <c r="F276">
        <f t="shared" si="40"/>
        <v>55.33909762662033</v>
      </c>
      <c r="G276">
        <f t="shared" si="38"/>
        <v>0.61803398874989479</v>
      </c>
      <c r="H276">
        <f t="shared" si="41"/>
        <v>21.13765438662033</v>
      </c>
      <c r="I276">
        <f t="shared" si="42"/>
        <v>810.87258086216195</v>
      </c>
      <c r="J276">
        <f t="shared" si="39"/>
        <v>55.33909762662033</v>
      </c>
      <c r="K276">
        <f t="shared" si="35"/>
        <v>754.73384207301706</v>
      </c>
      <c r="L276">
        <f t="shared" si="43"/>
        <v>757.97870720997275</v>
      </c>
    </row>
    <row r="277" spans="1:12" x14ac:dyDescent="0.25">
      <c r="A277">
        <v>2730</v>
      </c>
      <c r="B277">
        <v>852.82989200000009</v>
      </c>
      <c r="C277">
        <v>137.69097199999999</v>
      </c>
      <c r="D277">
        <f t="shared" si="36"/>
        <v>765.55194594337866</v>
      </c>
      <c r="E277">
        <f t="shared" si="37"/>
        <v>-8.2024659091883806E-2</v>
      </c>
      <c r="F277">
        <f t="shared" si="40"/>
        <v>55.33909762662033</v>
      </c>
      <c r="G277">
        <f t="shared" si="38"/>
        <v>0.61803398874989479</v>
      </c>
      <c r="H277">
        <f t="shared" si="41"/>
        <v>21.13765438662033</v>
      </c>
      <c r="I277">
        <f t="shared" si="42"/>
        <v>819.49268307465059</v>
      </c>
      <c r="J277">
        <f t="shared" si="39"/>
        <v>55.33909762662033</v>
      </c>
      <c r="K277">
        <f t="shared" si="35"/>
        <v>753.91359548209823</v>
      </c>
      <c r="L277">
        <f t="shared" si="43"/>
        <v>757.15846061905393</v>
      </c>
    </row>
    <row r="278" spans="1:12" x14ac:dyDescent="0.25">
      <c r="A278">
        <v>2740</v>
      </c>
      <c r="B278">
        <v>867.28463600000009</v>
      </c>
      <c r="C278">
        <v>126.840278</v>
      </c>
      <c r="D278">
        <f t="shared" si="36"/>
        <v>764.7319992734266</v>
      </c>
      <c r="E278">
        <f t="shared" si="37"/>
        <v>-8.1964674898520745E-2</v>
      </c>
      <c r="F278">
        <f t="shared" si="40"/>
        <v>55.33909762662033</v>
      </c>
      <c r="G278">
        <f t="shared" si="38"/>
        <v>0.61803398874989479</v>
      </c>
      <c r="H278">
        <f t="shared" si="41"/>
        <v>21.13765438662033</v>
      </c>
      <c r="I278">
        <f t="shared" si="42"/>
        <v>828.11301440636976</v>
      </c>
      <c r="J278">
        <f t="shared" si="39"/>
        <v>55.33909762662033</v>
      </c>
      <c r="K278">
        <f t="shared" si="35"/>
        <v>753.09394873311305</v>
      </c>
      <c r="L278">
        <f t="shared" si="43"/>
        <v>756.33881387006875</v>
      </c>
    </row>
    <row r="279" spans="1:12" x14ac:dyDescent="0.25">
      <c r="A279">
        <v>2750</v>
      </c>
      <c r="B279">
        <v>867.28463600000009</v>
      </c>
      <c r="C279">
        <v>126.840278</v>
      </c>
      <c r="D279">
        <f t="shared" si="36"/>
        <v>763.91265244540818</v>
      </c>
      <c r="E279">
        <f t="shared" si="37"/>
        <v>-8.1904690705157684E-2</v>
      </c>
      <c r="F279">
        <f t="shared" si="40"/>
        <v>55.33909762662033</v>
      </c>
      <c r="G279">
        <f t="shared" si="38"/>
        <v>0.61803398874989479</v>
      </c>
      <c r="H279">
        <f t="shared" si="41"/>
        <v>21.13765438662033</v>
      </c>
      <c r="I279">
        <f t="shared" si="42"/>
        <v>827.8000517666411</v>
      </c>
      <c r="J279">
        <f t="shared" si="39"/>
        <v>55.33909762662033</v>
      </c>
      <c r="K279">
        <f t="shared" si="35"/>
        <v>752.27490182606152</v>
      </c>
      <c r="L279">
        <f t="shared" si="43"/>
        <v>755.51976696301722</v>
      </c>
    </row>
    <row r="280" spans="1:12" x14ac:dyDescent="0.25">
      <c r="A280">
        <v>2760</v>
      </c>
      <c r="B280">
        <v>867.28463600000009</v>
      </c>
      <c r="C280">
        <v>126.840278</v>
      </c>
      <c r="D280">
        <f t="shared" si="36"/>
        <v>763.09390545932354</v>
      </c>
      <c r="E280">
        <f t="shared" si="37"/>
        <v>-8.184470651179461E-2</v>
      </c>
      <c r="F280">
        <f t="shared" si="40"/>
        <v>55.33909762662033</v>
      </c>
      <c r="G280">
        <f t="shared" si="38"/>
        <v>0.61803398874989479</v>
      </c>
      <c r="H280">
        <f t="shared" si="41"/>
        <v>21.13765438662033</v>
      </c>
      <c r="I280">
        <f t="shared" si="42"/>
        <v>827.48731824614333</v>
      </c>
      <c r="J280">
        <f t="shared" si="39"/>
        <v>55.33909762662033</v>
      </c>
      <c r="K280">
        <f t="shared" si="35"/>
        <v>751.45645476094353</v>
      </c>
      <c r="L280">
        <f t="shared" si="43"/>
        <v>754.70131989789922</v>
      </c>
    </row>
    <row r="281" spans="1:12" x14ac:dyDescent="0.25">
      <c r="A281">
        <v>2770</v>
      </c>
      <c r="B281">
        <v>881.73937999999998</v>
      </c>
      <c r="C281">
        <v>115.989583</v>
      </c>
      <c r="D281">
        <f t="shared" si="36"/>
        <v>762.27575831517242</v>
      </c>
      <c r="E281">
        <f t="shared" si="37"/>
        <v>-8.1784722318431549E-2</v>
      </c>
      <c r="F281">
        <f t="shared" si="40"/>
        <v>55.33909762662033</v>
      </c>
      <c r="G281">
        <f t="shared" si="38"/>
        <v>0.61803398874989479</v>
      </c>
      <c r="H281">
        <f t="shared" si="41"/>
        <v>21.13765438662033</v>
      </c>
      <c r="I281">
        <f t="shared" si="42"/>
        <v>836.1083369355548</v>
      </c>
      <c r="J281">
        <f t="shared" si="39"/>
        <v>55.33909762662033</v>
      </c>
      <c r="K281">
        <f t="shared" si="35"/>
        <v>750.63860753775919</v>
      </c>
      <c r="L281">
        <f t="shared" si="43"/>
        <v>753.88347267471488</v>
      </c>
    </row>
    <row r="282" spans="1:12" x14ac:dyDescent="0.25">
      <c r="A282">
        <v>2780</v>
      </c>
      <c r="B282">
        <v>838.37514799999997</v>
      </c>
      <c r="C282">
        <v>148.54166699999999</v>
      </c>
      <c r="D282">
        <f t="shared" si="36"/>
        <v>761.45821101295485</v>
      </c>
      <c r="E282">
        <f t="shared" si="37"/>
        <v>-8.1724738125068488E-2</v>
      </c>
      <c r="F282">
        <f t="shared" si="40"/>
        <v>55.33909762662033</v>
      </c>
      <c r="G282">
        <f t="shared" si="38"/>
        <v>0.61803398874989479</v>
      </c>
      <c r="H282">
        <f t="shared" si="41"/>
        <v>21.13765438662033</v>
      </c>
      <c r="I282">
        <f t="shared" si="42"/>
        <v>808.99549238148268</v>
      </c>
      <c r="J282">
        <f t="shared" si="39"/>
        <v>55.33909762662033</v>
      </c>
      <c r="K282">
        <f t="shared" si="35"/>
        <v>749.82136015650849</v>
      </c>
      <c r="L282">
        <f t="shared" si="43"/>
        <v>753.06622529346419</v>
      </c>
    </row>
    <row r="283" spans="1:12" x14ac:dyDescent="0.25">
      <c r="A283">
        <v>2790</v>
      </c>
      <c r="B283">
        <v>823.92040399999996</v>
      </c>
      <c r="C283">
        <v>159.39236100000002</v>
      </c>
      <c r="D283">
        <f t="shared" si="36"/>
        <v>760.64126355267092</v>
      </c>
      <c r="E283">
        <f t="shared" si="37"/>
        <v>-8.1664753931705428E-2</v>
      </c>
      <c r="F283">
        <f t="shared" si="40"/>
        <v>55.33909762662033</v>
      </c>
      <c r="G283">
        <f t="shared" si="38"/>
        <v>0.61803398874989479</v>
      </c>
      <c r="H283">
        <f t="shared" si="41"/>
        <v>21.13765438662033</v>
      </c>
      <c r="I283">
        <f t="shared" si="42"/>
        <v>799.7499231279985</v>
      </c>
      <c r="J283">
        <f t="shared" si="39"/>
        <v>55.33909762662033</v>
      </c>
      <c r="K283">
        <f t="shared" si="35"/>
        <v>749.00471261719144</v>
      </c>
      <c r="L283">
        <f t="shared" si="43"/>
        <v>752.24957775414714</v>
      </c>
    </row>
    <row r="284" spans="1:12" x14ac:dyDescent="0.25">
      <c r="A284">
        <v>2800</v>
      </c>
      <c r="B284">
        <v>867.28463600000009</v>
      </c>
      <c r="C284">
        <v>126.840278</v>
      </c>
      <c r="D284">
        <f t="shared" si="36"/>
        <v>759.82491593432076</v>
      </c>
      <c r="E284">
        <f t="shared" si="37"/>
        <v>-8.1604769738342353E-2</v>
      </c>
      <c r="F284">
        <f t="shared" si="40"/>
        <v>55.33909762662033</v>
      </c>
      <c r="G284">
        <f t="shared" si="38"/>
        <v>0.61803398874989479</v>
      </c>
      <c r="H284">
        <f t="shared" si="41"/>
        <v>21.13765438662033</v>
      </c>
      <c r="I284">
        <f t="shared" si="42"/>
        <v>826.23867535645968</v>
      </c>
      <c r="J284">
        <f t="shared" si="39"/>
        <v>55.33909762662033</v>
      </c>
      <c r="K284">
        <f t="shared" si="35"/>
        <v>748.18866491980805</v>
      </c>
      <c r="L284">
        <f t="shared" si="43"/>
        <v>751.43353005676374</v>
      </c>
    </row>
    <row r="285" spans="1:12" x14ac:dyDescent="0.25">
      <c r="A285">
        <v>2810</v>
      </c>
      <c r="B285">
        <v>867.28463600000009</v>
      </c>
      <c r="C285">
        <v>126.840278</v>
      </c>
      <c r="D285">
        <f t="shared" si="36"/>
        <v>759.00916815790413</v>
      </c>
      <c r="E285">
        <f t="shared" si="37"/>
        <v>-8.1544785544979292E-2</v>
      </c>
      <c r="F285">
        <f t="shared" si="40"/>
        <v>55.33909762662033</v>
      </c>
      <c r="G285">
        <f t="shared" si="38"/>
        <v>0.61803398874989479</v>
      </c>
      <c r="H285">
        <f t="shared" si="41"/>
        <v>21.13765438662033</v>
      </c>
      <c r="I285">
        <f t="shared" si="42"/>
        <v>825.92708743211563</v>
      </c>
      <c r="J285">
        <f t="shared" si="39"/>
        <v>55.33909762662033</v>
      </c>
      <c r="K285">
        <f t="shared" si="35"/>
        <v>747.3732170643583</v>
      </c>
      <c r="L285">
        <f t="shared" si="43"/>
        <v>750.618082201314</v>
      </c>
    </row>
    <row r="286" spans="1:12" x14ac:dyDescent="0.25">
      <c r="A286">
        <v>2820</v>
      </c>
      <c r="B286">
        <v>881.73937999999998</v>
      </c>
      <c r="C286">
        <v>115.989583</v>
      </c>
      <c r="D286">
        <f t="shared" si="36"/>
        <v>758.19402022342115</v>
      </c>
      <c r="E286">
        <f t="shared" si="37"/>
        <v>-8.1484801351616232E-2</v>
      </c>
      <c r="F286">
        <f t="shared" si="40"/>
        <v>55.33909762662033</v>
      </c>
      <c r="G286">
        <f t="shared" si="38"/>
        <v>0.61803398874989479</v>
      </c>
      <c r="H286">
        <f t="shared" si="41"/>
        <v>21.13765438662033</v>
      </c>
      <c r="I286">
        <f t="shared" si="42"/>
        <v>834.54925171768093</v>
      </c>
      <c r="J286">
        <f t="shared" si="39"/>
        <v>55.33909762662033</v>
      </c>
      <c r="K286">
        <f t="shared" si="35"/>
        <v>746.55836905084209</v>
      </c>
      <c r="L286">
        <f t="shared" si="43"/>
        <v>749.80323418779778</v>
      </c>
    </row>
    <row r="287" spans="1:12" x14ac:dyDescent="0.25">
      <c r="A287">
        <v>2830</v>
      </c>
      <c r="B287">
        <v>881.73937999999998</v>
      </c>
      <c r="C287">
        <v>115.989583</v>
      </c>
      <c r="D287">
        <f t="shared" si="36"/>
        <v>757.37947213087182</v>
      </c>
      <c r="E287">
        <f t="shared" si="37"/>
        <v>-8.1424817158253171E-2</v>
      </c>
      <c r="F287">
        <f t="shared" si="40"/>
        <v>55.33909762662033</v>
      </c>
      <c r="G287">
        <f t="shared" si="38"/>
        <v>0.61803398874989479</v>
      </c>
      <c r="H287">
        <f t="shared" si="41"/>
        <v>21.13765438662033</v>
      </c>
      <c r="I287">
        <f t="shared" si="42"/>
        <v>834.23812203179853</v>
      </c>
      <c r="J287">
        <f t="shared" si="39"/>
        <v>55.33909762662033</v>
      </c>
      <c r="K287">
        <f t="shared" ref="K287:K350" si="44">+$K286+$E287*10</f>
        <v>745.74412087925953</v>
      </c>
      <c r="L287">
        <f t="shared" si="43"/>
        <v>748.98898601621522</v>
      </c>
    </row>
    <row r="288" spans="1:12" x14ac:dyDescent="0.25">
      <c r="A288">
        <v>2840</v>
      </c>
      <c r="B288">
        <v>881.73937999999998</v>
      </c>
      <c r="C288">
        <v>115.989583</v>
      </c>
      <c r="D288">
        <f t="shared" si="36"/>
        <v>756.56552388025614</v>
      </c>
      <c r="E288">
        <f t="shared" si="37"/>
        <v>-8.136483296489011E-2</v>
      </c>
      <c r="F288">
        <f t="shared" si="40"/>
        <v>55.33909762662033</v>
      </c>
      <c r="G288">
        <f t="shared" si="38"/>
        <v>0.61803398874989479</v>
      </c>
      <c r="H288">
        <f t="shared" si="41"/>
        <v>21.13765438662033</v>
      </c>
      <c r="I288">
        <f t="shared" si="42"/>
        <v>833.92722146514689</v>
      </c>
      <c r="J288">
        <f t="shared" si="39"/>
        <v>55.33909762662033</v>
      </c>
      <c r="K288">
        <f t="shared" si="44"/>
        <v>744.93047254961061</v>
      </c>
      <c r="L288">
        <f t="shared" si="43"/>
        <v>748.17533768656631</v>
      </c>
    </row>
    <row r="289" spans="1:16" x14ac:dyDescent="0.25">
      <c r="A289">
        <v>2850</v>
      </c>
      <c r="B289">
        <v>867.28463600000009</v>
      </c>
      <c r="C289">
        <v>126.840278</v>
      </c>
      <c r="D289">
        <f t="shared" si="36"/>
        <v>755.75217547157399</v>
      </c>
      <c r="E289">
        <f t="shared" si="37"/>
        <v>-8.130484877152705E-2</v>
      </c>
      <c r="F289">
        <f t="shared" si="40"/>
        <v>55.33909762662033</v>
      </c>
      <c r="G289">
        <f t="shared" si="38"/>
        <v>0.61803398874989479</v>
      </c>
      <c r="H289">
        <f t="shared" si="41"/>
        <v>21.13765438662033</v>
      </c>
      <c r="I289">
        <f t="shared" si="42"/>
        <v>824.68302692704742</v>
      </c>
      <c r="J289">
        <f t="shared" si="39"/>
        <v>55.33909762662033</v>
      </c>
      <c r="K289">
        <f t="shared" si="44"/>
        <v>744.11742406189535</v>
      </c>
      <c r="L289">
        <f t="shared" si="43"/>
        <v>747.36228919885104</v>
      </c>
    </row>
    <row r="290" spans="1:16" x14ac:dyDescent="0.25">
      <c r="A290">
        <v>2860</v>
      </c>
      <c r="B290">
        <v>867.28463600000009</v>
      </c>
      <c r="C290">
        <v>126.840278</v>
      </c>
      <c r="D290">
        <f t="shared" si="36"/>
        <v>754.9394269048255</v>
      </c>
      <c r="E290">
        <f t="shared" si="37"/>
        <v>-8.1244864578163989E-2</v>
      </c>
      <c r="F290">
        <f t="shared" si="40"/>
        <v>55.33909762662033</v>
      </c>
      <c r="G290">
        <f t="shared" si="38"/>
        <v>0.61803398874989479</v>
      </c>
      <c r="H290">
        <f t="shared" si="41"/>
        <v>21.13765438662033</v>
      </c>
      <c r="I290">
        <f t="shared" si="42"/>
        <v>824.3725845988572</v>
      </c>
      <c r="J290">
        <f t="shared" si="39"/>
        <v>55.33909762662033</v>
      </c>
      <c r="K290">
        <f t="shared" si="44"/>
        <v>743.30497541611373</v>
      </c>
      <c r="L290">
        <f t="shared" si="43"/>
        <v>746.54984055306943</v>
      </c>
    </row>
    <row r="291" spans="1:16" x14ac:dyDescent="0.25">
      <c r="A291">
        <v>2870</v>
      </c>
      <c r="B291">
        <v>881.73937999999998</v>
      </c>
      <c r="C291">
        <v>115.989583</v>
      </c>
      <c r="D291">
        <f t="shared" si="36"/>
        <v>754.12727818001076</v>
      </c>
      <c r="E291">
        <f t="shared" si="37"/>
        <v>-8.1184880384800928E-2</v>
      </c>
      <c r="F291">
        <f t="shared" si="40"/>
        <v>55.33909762662033</v>
      </c>
      <c r="G291">
        <f t="shared" si="38"/>
        <v>0.61803398874989479</v>
      </c>
      <c r="H291">
        <f t="shared" si="41"/>
        <v>21.13765438662033</v>
      </c>
      <c r="I291">
        <f t="shared" si="42"/>
        <v>832.99589448057645</v>
      </c>
      <c r="J291">
        <f t="shared" si="39"/>
        <v>55.33909762662033</v>
      </c>
      <c r="K291">
        <f t="shared" si="44"/>
        <v>742.49312661226577</v>
      </c>
      <c r="L291">
        <f t="shared" si="43"/>
        <v>745.73799174922146</v>
      </c>
    </row>
    <row r="292" spans="1:16" x14ac:dyDescent="0.25">
      <c r="A292">
        <v>2880</v>
      </c>
      <c r="B292">
        <v>867.28463600000009</v>
      </c>
      <c r="C292">
        <v>126.840278</v>
      </c>
      <c r="D292">
        <f t="shared" si="36"/>
        <v>753.31572929712956</v>
      </c>
      <c r="E292">
        <f t="shared" si="37"/>
        <v>-8.1124896191437854E-2</v>
      </c>
      <c r="F292">
        <f t="shared" si="40"/>
        <v>55.33909762662033</v>
      </c>
      <c r="G292">
        <f t="shared" si="38"/>
        <v>0.61803398874989479</v>
      </c>
      <c r="H292">
        <f t="shared" si="41"/>
        <v>21.13765438662033</v>
      </c>
      <c r="I292">
        <f t="shared" si="42"/>
        <v>823.75238730016929</v>
      </c>
      <c r="J292">
        <f t="shared" si="39"/>
        <v>55.33909762662033</v>
      </c>
      <c r="K292">
        <f t="shared" si="44"/>
        <v>741.68187765035134</v>
      </c>
      <c r="L292">
        <f t="shared" si="43"/>
        <v>744.92674278730703</v>
      </c>
    </row>
    <row r="293" spans="1:16" x14ac:dyDescent="0.25">
      <c r="A293">
        <v>2890</v>
      </c>
      <c r="B293">
        <v>881.73937999999998</v>
      </c>
      <c r="C293">
        <v>115.989583</v>
      </c>
      <c r="D293">
        <f t="shared" si="36"/>
        <v>752.5047802561819</v>
      </c>
      <c r="E293">
        <f t="shared" si="37"/>
        <v>-8.1064911998074793E-2</v>
      </c>
      <c r="F293">
        <f t="shared" si="40"/>
        <v>55.33909762662033</v>
      </c>
      <c r="G293">
        <f t="shared" si="38"/>
        <v>0.61803398874989479</v>
      </c>
      <c r="H293">
        <f t="shared" si="41"/>
        <v>21.13765438662033</v>
      </c>
      <c r="I293">
        <f t="shared" si="42"/>
        <v>832.37615542034996</v>
      </c>
      <c r="J293">
        <f t="shared" si="39"/>
        <v>55.33909762662033</v>
      </c>
      <c r="K293">
        <f t="shared" si="44"/>
        <v>740.87122853037056</v>
      </c>
      <c r="L293">
        <f t="shared" si="43"/>
        <v>744.11609366732625</v>
      </c>
    </row>
    <row r="294" spans="1:16" x14ac:dyDescent="0.25">
      <c r="A294">
        <v>2900</v>
      </c>
      <c r="B294">
        <v>867.28463600000009</v>
      </c>
      <c r="C294">
        <v>126.840278</v>
      </c>
      <c r="D294">
        <f t="shared" si="36"/>
        <v>751.694431057168</v>
      </c>
      <c r="E294">
        <f t="shared" si="37"/>
        <v>-8.1004927804711732E-2</v>
      </c>
      <c r="F294">
        <f t="shared" si="40"/>
        <v>55.33909762662033</v>
      </c>
      <c r="G294">
        <f t="shared" si="38"/>
        <v>0.61803398874989479</v>
      </c>
      <c r="H294">
        <f t="shared" si="41"/>
        <v>21.13765438662033</v>
      </c>
      <c r="I294">
        <f t="shared" si="42"/>
        <v>823.13310647840433</v>
      </c>
      <c r="J294">
        <f t="shared" si="39"/>
        <v>55.33909762662033</v>
      </c>
      <c r="K294">
        <f t="shared" si="44"/>
        <v>740.06117925232343</v>
      </c>
      <c r="L294">
        <f t="shared" si="43"/>
        <v>743.30604438927912</v>
      </c>
    </row>
    <row r="295" spans="1:16" x14ac:dyDescent="0.25">
      <c r="A295">
        <v>2910</v>
      </c>
      <c r="B295">
        <v>852.82989200000009</v>
      </c>
      <c r="C295">
        <v>137.69097199999999</v>
      </c>
      <c r="D295">
        <f t="shared" si="36"/>
        <v>750.88468170008775</v>
      </c>
      <c r="E295">
        <f t="shared" si="37"/>
        <v>-8.0944943611348671E-2</v>
      </c>
      <c r="F295">
        <f t="shared" si="40"/>
        <v>55.33909762662033</v>
      </c>
      <c r="G295">
        <f t="shared" si="38"/>
        <v>0.61803398874989479</v>
      </c>
      <c r="H295">
        <f t="shared" si="41"/>
        <v>21.13765438662033</v>
      </c>
      <c r="I295">
        <f t="shared" si="42"/>
        <v>813.89028665568947</v>
      </c>
      <c r="J295">
        <f t="shared" si="39"/>
        <v>55.33909762662033</v>
      </c>
      <c r="K295">
        <f t="shared" si="44"/>
        <v>739.25172981620995</v>
      </c>
      <c r="L295">
        <f t="shared" si="43"/>
        <v>742.49659495316564</v>
      </c>
    </row>
    <row r="296" spans="1:16" x14ac:dyDescent="0.25">
      <c r="A296">
        <v>2920</v>
      </c>
      <c r="B296">
        <v>867.28463600000009</v>
      </c>
      <c r="C296">
        <v>126.840278</v>
      </c>
      <c r="D296">
        <f t="shared" si="36"/>
        <v>750.07553218494104</v>
      </c>
      <c r="E296">
        <f t="shared" si="37"/>
        <v>-8.0884959417985611E-2</v>
      </c>
      <c r="F296">
        <f t="shared" si="40"/>
        <v>55.33909762662033</v>
      </c>
      <c r="G296">
        <f t="shared" si="38"/>
        <v>0.61803398874989479</v>
      </c>
      <c r="H296">
        <f t="shared" si="41"/>
        <v>21.13765438662033</v>
      </c>
      <c r="I296">
        <f t="shared" si="42"/>
        <v>822.51474213356255</v>
      </c>
      <c r="J296">
        <f t="shared" si="39"/>
        <v>55.33909762662033</v>
      </c>
      <c r="K296">
        <f t="shared" si="44"/>
        <v>738.44288022203011</v>
      </c>
      <c r="L296">
        <f t="shared" si="43"/>
        <v>741.68774535898581</v>
      </c>
    </row>
    <row r="297" spans="1:16" x14ac:dyDescent="0.25">
      <c r="A297">
        <v>2930</v>
      </c>
      <c r="B297">
        <v>852.82989200000009</v>
      </c>
      <c r="C297">
        <v>137.69097199999999</v>
      </c>
      <c r="D297">
        <f t="shared" si="36"/>
        <v>749.26698251172797</v>
      </c>
      <c r="E297">
        <f t="shared" si="37"/>
        <v>-8.0824975224622536E-2</v>
      </c>
      <c r="F297">
        <f t="shared" si="40"/>
        <v>55.33909762662033</v>
      </c>
      <c r="G297">
        <f t="shared" si="38"/>
        <v>0.61803398874989479</v>
      </c>
      <c r="H297">
        <f t="shared" si="41"/>
        <v>21.13765438662033</v>
      </c>
      <c r="I297">
        <f t="shared" si="42"/>
        <v>813.2723805493091</v>
      </c>
      <c r="J297">
        <f t="shared" si="39"/>
        <v>55.33909762662033</v>
      </c>
      <c r="K297">
        <f t="shared" si="44"/>
        <v>737.63463046978393</v>
      </c>
      <c r="L297">
        <f t="shared" si="43"/>
        <v>740.87949560673962</v>
      </c>
    </row>
    <row r="298" spans="1:16" x14ac:dyDescent="0.25">
      <c r="A298">
        <v>2940</v>
      </c>
      <c r="B298">
        <v>867.28463600000009</v>
      </c>
      <c r="C298">
        <v>126.840278</v>
      </c>
      <c r="D298">
        <f t="shared" si="36"/>
        <v>748.45903268044867</v>
      </c>
      <c r="E298">
        <f t="shared" si="37"/>
        <v>-8.0764991031259475E-2</v>
      </c>
      <c r="F298">
        <f t="shared" si="40"/>
        <v>55.33909762662033</v>
      </c>
      <c r="G298">
        <f t="shared" si="38"/>
        <v>0.61803398874989479</v>
      </c>
      <c r="H298">
        <f t="shared" si="41"/>
        <v>21.13765438662033</v>
      </c>
      <c r="I298">
        <f t="shared" si="42"/>
        <v>821.89729426564372</v>
      </c>
      <c r="J298">
        <f t="shared" si="39"/>
        <v>55.33909762662033</v>
      </c>
      <c r="K298">
        <f t="shared" si="44"/>
        <v>736.82698055947128</v>
      </c>
      <c r="L298">
        <f t="shared" si="43"/>
        <v>740.07184569642698</v>
      </c>
    </row>
    <row r="299" spans="1:16" x14ac:dyDescent="0.25">
      <c r="A299">
        <v>2950</v>
      </c>
      <c r="B299">
        <v>852.82989200000009</v>
      </c>
      <c r="C299">
        <v>137.69097199999999</v>
      </c>
      <c r="D299">
        <f t="shared" si="36"/>
        <v>747.65168269110291</v>
      </c>
      <c r="E299">
        <f t="shared" si="37"/>
        <v>-8.0705006837896415E-2</v>
      </c>
      <c r="F299">
        <f t="shared" si="40"/>
        <v>55.33909762662033</v>
      </c>
      <c r="G299">
        <f t="shared" si="38"/>
        <v>0.61803398874989479</v>
      </c>
      <c r="H299">
        <f t="shared" si="41"/>
        <v>21.13765438662033</v>
      </c>
      <c r="I299">
        <f t="shared" si="42"/>
        <v>812.65539091985192</v>
      </c>
      <c r="J299">
        <f t="shared" si="39"/>
        <v>55.33909762662033</v>
      </c>
      <c r="K299">
        <f t="shared" si="44"/>
        <v>736.01993049109228</v>
      </c>
      <c r="L299">
        <f t="shared" si="43"/>
        <v>739.26479562804798</v>
      </c>
    </row>
    <row r="300" spans="1:16" x14ac:dyDescent="0.25">
      <c r="A300">
        <v>2960</v>
      </c>
      <c r="B300">
        <v>852.82989200000009</v>
      </c>
      <c r="C300">
        <v>137.69097199999999</v>
      </c>
      <c r="D300">
        <f t="shared" si="36"/>
        <v>746.84493254369067</v>
      </c>
      <c r="E300">
        <f t="shared" si="37"/>
        <v>-8.0645022644533354E-2</v>
      </c>
      <c r="F300">
        <f t="shared" si="40"/>
        <v>55.33909762662033</v>
      </c>
      <c r="G300">
        <f t="shared" si="38"/>
        <v>0.61803398874989479</v>
      </c>
      <c r="H300">
        <f t="shared" si="41"/>
        <v>21.13765438662033</v>
      </c>
      <c r="I300">
        <f t="shared" si="42"/>
        <v>812.34723978396948</v>
      </c>
      <c r="J300">
        <f t="shared" si="39"/>
        <v>55.33909762662033</v>
      </c>
      <c r="K300">
        <f t="shared" si="44"/>
        <v>735.21348026464693</v>
      </c>
      <c r="L300">
        <f t="shared" si="43"/>
        <v>738.45834540160263</v>
      </c>
    </row>
    <row r="301" spans="1:16" x14ac:dyDescent="0.25">
      <c r="A301">
        <v>2970</v>
      </c>
      <c r="B301">
        <v>867.28463600000009</v>
      </c>
      <c r="C301">
        <v>126.840278</v>
      </c>
      <c r="D301">
        <f t="shared" si="36"/>
        <v>746.03878223821221</v>
      </c>
      <c r="E301">
        <f t="shared" si="37"/>
        <v>-8.0585038451170293E-2</v>
      </c>
      <c r="F301">
        <f t="shared" si="40"/>
        <v>55.33909762662033</v>
      </c>
      <c r="G301">
        <f t="shared" si="38"/>
        <v>0.61803398874989479</v>
      </c>
      <c r="H301">
        <f t="shared" si="41"/>
        <v>21.13765438662033</v>
      </c>
      <c r="I301">
        <f t="shared" si="42"/>
        <v>820.9728408579964</v>
      </c>
      <c r="J301">
        <f t="shared" si="39"/>
        <v>55.33909762662033</v>
      </c>
      <c r="K301">
        <f t="shared" si="44"/>
        <v>734.40762988013523</v>
      </c>
      <c r="L301">
        <f t="shared" si="43"/>
        <v>737.65249501709093</v>
      </c>
    </row>
    <row r="302" spans="1:16" x14ac:dyDescent="0.25">
      <c r="A302">
        <v>2980</v>
      </c>
      <c r="B302">
        <v>867.28463600000009</v>
      </c>
      <c r="C302">
        <v>126.840278</v>
      </c>
      <c r="D302">
        <f t="shared" si="36"/>
        <v>745.23323177466727</v>
      </c>
      <c r="E302">
        <f t="shared" si="37"/>
        <v>-8.0525054257807233E-2</v>
      </c>
      <c r="F302">
        <f t="shared" si="40"/>
        <v>55.33909762662033</v>
      </c>
      <c r="G302">
        <f t="shared" si="38"/>
        <v>0.61803398874989479</v>
      </c>
      <c r="H302">
        <f t="shared" si="41"/>
        <v>21.13765438662033</v>
      </c>
      <c r="I302">
        <f t="shared" si="42"/>
        <v>820.6651479605755</v>
      </c>
      <c r="J302">
        <f t="shared" si="39"/>
        <v>55.33909762662033</v>
      </c>
      <c r="K302">
        <f t="shared" si="44"/>
        <v>733.60237933755718</v>
      </c>
      <c r="L302">
        <f t="shared" si="43"/>
        <v>736.84724447451288</v>
      </c>
    </row>
    <row r="303" spans="1:16" x14ac:dyDescent="0.25">
      <c r="A303">
        <v>2990</v>
      </c>
      <c r="B303">
        <v>852.82989200000009</v>
      </c>
      <c r="C303">
        <v>137.69097199999999</v>
      </c>
      <c r="D303">
        <f t="shared" si="36"/>
        <v>744.42828115305599</v>
      </c>
      <c r="E303">
        <f t="shared" si="37"/>
        <v>-8.0465070064444172E-2</v>
      </c>
      <c r="F303">
        <f t="shared" si="40"/>
        <v>55.33909762662033</v>
      </c>
      <c r="G303">
        <f t="shared" si="38"/>
        <v>0.61803398874989479</v>
      </c>
      <c r="H303">
        <f t="shared" si="41"/>
        <v>21.13765438662033</v>
      </c>
      <c r="I303">
        <f t="shared" si="42"/>
        <v>811.42416109170676</v>
      </c>
      <c r="J303">
        <f t="shared" si="39"/>
        <v>55.33909762662033</v>
      </c>
      <c r="K303">
        <f t="shared" si="44"/>
        <v>732.79772863691278</v>
      </c>
      <c r="L303">
        <f t="shared" si="43"/>
        <v>736.04259377386848</v>
      </c>
    </row>
    <row r="304" spans="1:16" x14ac:dyDescent="0.25">
      <c r="A304">
        <v>3000</v>
      </c>
      <c r="B304">
        <v>838.37514799999997</v>
      </c>
      <c r="C304">
        <v>148.54166699999999</v>
      </c>
      <c r="D304">
        <f t="shared" si="36"/>
        <v>743.62393037337836</v>
      </c>
      <c r="E304">
        <f t="shared" si="37"/>
        <v>-8.0405085871081097E-2</v>
      </c>
      <c r="F304">
        <f t="shared" si="40"/>
        <v>55.33909762662033</v>
      </c>
      <c r="G304">
        <f t="shared" si="38"/>
        <v>0.61803398874989479</v>
      </c>
      <c r="H304">
        <f t="shared" si="41"/>
        <v>21.13765438662033</v>
      </c>
      <c r="I304">
        <f t="shared" si="42"/>
        <v>802.18340334206869</v>
      </c>
      <c r="J304">
        <f t="shared" si="39"/>
        <v>55.33909762662033</v>
      </c>
      <c r="K304">
        <f t="shared" si="44"/>
        <v>731.99367777820191</v>
      </c>
      <c r="L304">
        <f t="shared" si="43"/>
        <v>735.23854291515761</v>
      </c>
      <c r="P304">
        <f>+I304</f>
        <v>802.18340334206869</v>
      </c>
    </row>
    <row r="305" spans="1:16" x14ac:dyDescent="0.25">
      <c r="A305">
        <v>3010</v>
      </c>
      <c r="B305">
        <v>852.82989200000009</v>
      </c>
      <c r="C305">
        <v>137.69097199999999</v>
      </c>
      <c r="D305">
        <f t="shared" si="36"/>
        <v>742.82017943563437</v>
      </c>
      <c r="E305">
        <f t="shared" si="37"/>
        <v>-8.0345101677718037E-2</v>
      </c>
      <c r="F305">
        <f t="shared" si="40"/>
        <v>55.33909762662033</v>
      </c>
      <c r="G305">
        <f t="shared" si="38"/>
        <v>0.61803398874989479</v>
      </c>
      <c r="H305">
        <f t="shared" si="41"/>
        <v>21.13765438662033</v>
      </c>
      <c r="I305">
        <f t="shared" si="42"/>
        <v>810.80992089301867</v>
      </c>
      <c r="J305">
        <f t="shared" si="39"/>
        <v>55.33909762662033</v>
      </c>
      <c r="K305">
        <f t="shared" si="44"/>
        <v>731.1902267614247</v>
      </c>
      <c r="L305">
        <f t="shared" si="43"/>
        <v>734.43509189838039</v>
      </c>
      <c r="P305">
        <f>+$P304+$E305*10</f>
        <v>801.37995232529147</v>
      </c>
    </row>
    <row r="306" spans="1:16" x14ac:dyDescent="0.25">
      <c r="A306">
        <v>3020</v>
      </c>
      <c r="B306">
        <v>852.82989200000009</v>
      </c>
      <c r="C306">
        <v>137.69097199999999</v>
      </c>
      <c r="D306">
        <f t="shared" si="36"/>
        <v>742.01702833982404</v>
      </c>
      <c r="E306">
        <f t="shared" si="37"/>
        <v>-8.0285117484354976E-2</v>
      </c>
      <c r="F306">
        <f t="shared" si="40"/>
        <v>55.33909762662033</v>
      </c>
      <c r="G306">
        <f t="shared" si="38"/>
        <v>0.61803398874989479</v>
      </c>
      <c r="H306">
        <f t="shared" si="41"/>
        <v>21.13765438662033</v>
      </c>
      <c r="I306">
        <f t="shared" si="42"/>
        <v>810.50314447252094</v>
      </c>
      <c r="J306">
        <f t="shared" si="39"/>
        <v>55.33909762662033</v>
      </c>
      <c r="K306">
        <f t="shared" si="44"/>
        <v>730.38737558658113</v>
      </c>
      <c r="L306">
        <f t="shared" si="43"/>
        <v>733.63224072353682</v>
      </c>
      <c r="P306">
        <f t="shared" ref="P306:P369" si="45">+$P305+$E306*10</f>
        <v>800.5771011504479</v>
      </c>
    </row>
    <row r="307" spans="1:16" x14ac:dyDescent="0.25">
      <c r="A307">
        <v>3030</v>
      </c>
      <c r="B307">
        <v>852.82989200000009</v>
      </c>
      <c r="C307">
        <v>137.69097199999999</v>
      </c>
      <c r="D307">
        <f t="shared" si="36"/>
        <v>741.21447708594724</v>
      </c>
      <c r="E307">
        <f t="shared" si="37"/>
        <v>-8.0225133290991915E-2</v>
      </c>
      <c r="F307">
        <f t="shared" si="40"/>
        <v>55.33909762662033</v>
      </c>
      <c r="G307">
        <f t="shared" si="38"/>
        <v>0.61803398874989479</v>
      </c>
      <c r="H307">
        <f t="shared" si="41"/>
        <v>21.13765438662033</v>
      </c>
      <c r="I307">
        <f t="shared" si="42"/>
        <v>810.19659717125387</v>
      </c>
      <c r="J307">
        <f t="shared" si="39"/>
        <v>55.33909762662033</v>
      </c>
      <c r="K307">
        <f t="shared" si="44"/>
        <v>729.58512425367121</v>
      </c>
      <c r="L307">
        <f t="shared" si="43"/>
        <v>732.82998939062691</v>
      </c>
      <c r="P307">
        <f t="shared" si="45"/>
        <v>799.77484981753798</v>
      </c>
    </row>
    <row r="308" spans="1:16" x14ac:dyDescent="0.25">
      <c r="A308">
        <v>3040</v>
      </c>
      <c r="B308">
        <v>852.82989200000009</v>
      </c>
      <c r="C308">
        <v>137.69097199999999</v>
      </c>
      <c r="D308">
        <f t="shared" si="36"/>
        <v>740.4125256740042</v>
      </c>
      <c r="E308">
        <f t="shared" si="37"/>
        <v>-8.0165149097628854E-2</v>
      </c>
      <c r="F308">
        <f t="shared" si="40"/>
        <v>55.33909762662033</v>
      </c>
      <c r="G308">
        <f t="shared" si="38"/>
        <v>0.61803398874989479</v>
      </c>
      <c r="H308">
        <f t="shared" si="41"/>
        <v>21.13765438662033</v>
      </c>
      <c r="I308">
        <f t="shared" si="42"/>
        <v>809.89027898921756</v>
      </c>
      <c r="J308">
        <f t="shared" si="39"/>
        <v>55.33909762662033</v>
      </c>
      <c r="K308">
        <f t="shared" si="44"/>
        <v>728.78347276269494</v>
      </c>
      <c r="L308">
        <f t="shared" si="43"/>
        <v>732.02833789965064</v>
      </c>
      <c r="P308">
        <f t="shared" si="45"/>
        <v>798.97319832656171</v>
      </c>
    </row>
    <row r="309" spans="1:16" x14ac:dyDescent="0.25">
      <c r="A309">
        <v>3050</v>
      </c>
      <c r="B309">
        <v>867.28463600000009</v>
      </c>
      <c r="C309">
        <v>126.840278</v>
      </c>
      <c r="D309">
        <f t="shared" si="36"/>
        <v>739.6111741039947</v>
      </c>
      <c r="E309">
        <f t="shared" si="37"/>
        <v>-8.010516490426578E-2</v>
      </c>
      <c r="F309">
        <f t="shared" si="40"/>
        <v>55.33909762662033</v>
      </c>
      <c r="G309">
        <f t="shared" si="38"/>
        <v>0.61803398874989479</v>
      </c>
      <c r="H309">
        <f t="shared" si="41"/>
        <v>21.13765438662033</v>
      </c>
      <c r="I309">
        <f t="shared" si="42"/>
        <v>818.51771301709061</v>
      </c>
      <c r="J309">
        <f t="shared" si="39"/>
        <v>55.33909762662033</v>
      </c>
      <c r="K309">
        <f t="shared" si="44"/>
        <v>727.98242111365232</v>
      </c>
      <c r="L309">
        <f t="shared" si="43"/>
        <v>731.22728625060802</v>
      </c>
      <c r="P309">
        <f t="shared" si="45"/>
        <v>798.17214667751909</v>
      </c>
    </row>
    <row r="310" spans="1:16" x14ac:dyDescent="0.25">
      <c r="A310">
        <v>3060</v>
      </c>
      <c r="B310">
        <v>852.82989200000009</v>
      </c>
      <c r="C310">
        <v>137.69097199999999</v>
      </c>
      <c r="D310">
        <f t="shared" si="36"/>
        <v>738.81042237591885</v>
      </c>
      <c r="E310">
        <f t="shared" si="37"/>
        <v>-8.0045180710902719E-2</v>
      </c>
      <c r="F310">
        <f t="shared" si="40"/>
        <v>55.33909762662033</v>
      </c>
      <c r="G310">
        <f t="shared" si="38"/>
        <v>0.61803398874989479</v>
      </c>
      <c r="H310">
        <f t="shared" si="41"/>
        <v>21.13765438662033</v>
      </c>
      <c r="I310">
        <f t="shared" si="42"/>
        <v>809.27832998283725</v>
      </c>
      <c r="J310">
        <f t="shared" si="39"/>
        <v>55.33909762662033</v>
      </c>
      <c r="K310">
        <f t="shared" si="44"/>
        <v>727.18196930654335</v>
      </c>
      <c r="L310">
        <f t="shared" si="43"/>
        <v>730.42683444349905</v>
      </c>
      <c r="P310">
        <f t="shared" si="45"/>
        <v>797.37169487041012</v>
      </c>
    </row>
    <row r="311" spans="1:16" x14ac:dyDescent="0.25">
      <c r="A311">
        <v>3070</v>
      </c>
      <c r="B311">
        <v>838.37514799999997</v>
      </c>
      <c r="C311">
        <v>148.54166699999999</v>
      </c>
      <c r="D311">
        <f t="shared" si="36"/>
        <v>738.01027048977664</v>
      </c>
      <c r="E311">
        <f t="shared" si="37"/>
        <v>-7.9985196517539658E-2</v>
      </c>
      <c r="F311">
        <f t="shared" si="40"/>
        <v>55.33909762662033</v>
      </c>
      <c r="G311">
        <f t="shared" si="38"/>
        <v>0.61803398874989479</v>
      </c>
      <c r="H311">
        <f t="shared" si="41"/>
        <v>21.13765438662033</v>
      </c>
      <c r="I311">
        <f t="shared" si="42"/>
        <v>800.03917606781454</v>
      </c>
      <c r="J311">
        <f t="shared" si="39"/>
        <v>55.33909762662033</v>
      </c>
      <c r="K311">
        <f t="shared" si="44"/>
        <v>726.38211734136792</v>
      </c>
      <c r="L311">
        <f t="shared" si="43"/>
        <v>729.62698247832361</v>
      </c>
      <c r="P311">
        <f t="shared" si="45"/>
        <v>796.57184290523469</v>
      </c>
    </row>
    <row r="312" spans="1:16" x14ac:dyDescent="0.25">
      <c r="A312">
        <v>3080</v>
      </c>
      <c r="B312">
        <v>852.82989200000009</v>
      </c>
      <c r="C312">
        <v>137.69097199999999</v>
      </c>
      <c r="D312">
        <f t="shared" si="36"/>
        <v>737.21071844556809</v>
      </c>
      <c r="E312">
        <f t="shared" si="37"/>
        <v>-7.9925212324176598E-2</v>
      </c>
      <c r="F312">
        <f t="shared" si="40"/>
        <v>55.33909762662033</v>
      </c>
      <c r="G312">
        <f t="shared" si="38"/>
        <v>0.61803398874989479</v>
      </c>
      <c r="H312">
        <f t="shared" si="41"/>
        <v>21.13765438662033</v>
      </c>
      <c r="I312">
        <f t="shared" si="42"/>
        <v>808.66729745338</v>
      </c>
      <c r="J312">
        <f t="shared" si="39"/>
        <v>55.33909762662033</v>
      </c>
      <c r="K312">
        <f t="shared" si="44"/>
        <v>725.58286521812613</v>
      </c>
      <c r="L312">
        <f t="shared" si="43"/>
        <v>728.82773035508183</v>
      </c>
      <c r="P312">
        <f t="shared" si="45"/>
        <v>795.7725907819929</v>
      </c>
    </row>
    <row r="313" spans="1:16" x14ac:dyDescent="0.25">
      <c r="A313">
        <v>3090</v>
      </c>
      <c r="B313">
        <v>852.82989200000009</v>
      </c>
      <c r="C313">
        <v>137.69097199999999</v>
      </c>
      <c r="D313">
        <f t="shared" si="36"/>
        <v>736.41176624329319</v>
      </c>
      <c r="E313">
        <f t="shared" si="37"/>
        <v>-7.9865228130813537E-2</v>
      </c>
      <c r="F313">
        <f t="shared" si="40"/>
        <v>55.33909762662033</v>
      </c>
      <c r="G313">
        <f t="shared" si="38"/>
        <v>0.61803398874989479</v>
      </c>
      <c r="H313">
        <f t="shared" si="41"/>
        <v>21.13765438662033</v>
      </c>
      <c r="I313">
        <f t="shared" si="42"/>
        <v>808.36212486749764</v>
      </c>
      <c r="J313">
        <f t="shared" si="39"/>
        <v>55.33909762662033</v>
      </c>
      <c r="K313">
        <f t="shared" si="44"/>
        <v>724.78421293681799</v>
      </c>
      <c r="L313">
        <f t="shared" si="43"/>
        <v>728.02907807377369</v>
      </c>
      <c r="P313">
        <f t="shared" si="45"/>
        <v>794.97393850068477</v>
      </c>
    </row>
    <row r="314" spans="1:16" x14ac:dyDescent="0.25">
      <c r="A314">
        <v>3100</v>
      </c>
      <c r="B314">
        <v>838.37514799999997</v>
      </c>
      <c r="C314">
        <v>148.54166699999999</v>
      </c>
      <c r="D314">
        <f t="shared" si="36"/>
        <v>735.61341388295182</v>
      </c>
      <c r="E314">
        <f t="shared" si="37"/>
        <v>-7.9805243937450476E-2</v>
      </c>
      <c r="F314">
        <f t="shared" si="40"/>
        <v>55.33909762662033</v>
      </c>
      <c r="G314">
        <f t="shared" si="38"/>
        <v>0.61803398874989479</v>
      </c>
      <c r="H314">
        <f t="shared" si="41"/>
        <v>21.13765438662033</v>
      </c>
      <c r="I314">
        <f t="shared" si="42"/>
        <v>799.12365831016723</v>
      </c>
      <c r="J314">
        <f t="shared" si="39"/>
        <v>55.33909762662033</v>
      </c>
      <c r="K314">
        <f t="shared" si="44"/>
        <v>723.98616049744351</v>
      </c>
      <c r="L314">
        <f t="shared" si="43"/>
        <v>727.2310256343992</v>
      </c>
      <c r="P314">
        <f t="shared" si="45"/>
        <v>794.17588606131028</v>
      </c>
    </row>
    <row r="315" spans="1:16" x14ac:dyDescent="0.25">
      <c r="A315">
        <v>3110</v>
      </c>
      <c r="B315">
        <v>852.82989200000009</v>
      </c>
      <c r="C315">
        <v>137.69097199999999</v>
      </c>
      <c r="D315">
        <f t="shared" si="36"/>
        <v>734.81566136454421</v>
      </c>
      <c r="E315">
        <f t="shared" si="37"/>
        <v>-7.9745259744087416E-2</v>
      </c>
      <c r="F315">
        <f t="shared" si="40"/>
        <v>55.33909762662033</v>
      </c>
      <c r="G315">
        <f t="shared" si="38"/>
        <v>0.61803398874989479</v>
      </c>
      <c r="H315">
        <f t="shared" si="41"/>
        <v>21.13765438662033</v>
      </c>
      <c r="I315">
        <f t="shared" si="42"/>
        <v>807.75246705342499</v>
      </c>
      <c r="J315">
        <f t="shared" si="39"/>
        <v>55.33909762662033</v>
      </c>
      <c r="K315">
        <f t="shared" si="44"/>
        <v>723.18870790000267</v>
      </c>
      <c r="L315">
        <f t="shared" si="43"/>
        <v>726.43357303695836</v>
      </c>
      <c r="P315">
        <f t="shared" si="45"/>
        <v>793.37843346386944</v>
      </c>
    </row>
    <row r="316" spans="1:16" x14ac:dyDescent="0.25">
      <c r="A316">
        <v>3120</v>
      </c>
      <c r="B316">
        <v>838.37514799999997</v>
      </c>
      <c r="C316">
        <v>148.54166699999999</v>
      </c>
      <c r="D316">
        <f t="shared" si="36"/>
        <v>734.01850868807014</v>
      </c>
      <c r="E316">
        <f t="shared" si="37"/>
        <v>-7.9685275550724355E-2</v>
      </c>
      <c r="F316">
        <f t="shared" si="40"/>
        <v>55.33909762662033</v>
      </c>
      <c r="G316">
        <f t="shared" si="38"/>
        <v>0.61803398874989479</v>
      </c>
      <c r="H316">
        <f t="shared" si="41"/>
        <v>21.13765438662033</v>
      </c>
      <c r="I316">
        <f t="shared" si="42"/>
        <v>798.51445873455623</v>
      </c>
      <c r="J316">
        <f t="shared" si="39"/>
        <v>55.33909762662033</v>
      </c>
      <c r="K316">
        <f t="shared" si="44"/>
        <v>722.39185514449548</v>
      </c>
      <c r="L316">
        <f t="shared" si="43"/>
        <v>725.63672028145118</v>
      </c>
      <c r="P316">
        <f t="shared" si="45"/>
        <v>792.58158070836225</v>
      </c>
    </row>
    <row r="317" spans="1:16" x14ac:dyDescent="0.25">
      <c r="A317">
        <v>3130</v>
      </c>
      <c r="B317">
        <v>852.82989200000009</v>
      </c>
      <c r="C317">
        <v>137.69097199999999</v>
      </c>
      <c r="D317">
        <f t="shared" si="36"/>
        <v>733.22195585352961</v>
      </c>
      <c r="E317">
        <f t="shared" si="37"/>
        <v>-7.962529135736128E-2</v>
      </c>
      <c r="F317">
        <f t="shared" si="40"/>
        <v>55.33909762662033</v>
      </c>
      <c r="G317">
        <f t="shared" si="38"/>
        <v>0.61803398874989479</v>
      </c>
      <c r="H317">
        <f t="shared" si="41"/>
        <v>21.13765438662033</v>
      </c>
      <c r="I317">
        <f t="shared" si="42"/>
        <v>807.14372571627553</v>
      </c>
      <c r="J317">
        <f t="shared" si="39"/>
        <v>55.33909762662033</v>
      </c>
      <c r="K317">
        <f t="shared" si="44"/>
        <v>721.59560223092183</v>
      </c>
      <c r="L317">
        <f t="shared" si="43"/>
        <v>724.84046736787752</v>
      </c>
      <c r="P317">
        <f t="shared" si="45"/>
        <v>791.7853277947886</v>
      </c>
    </row>
    <row r="318" spans="1:16" x14ac:dyDescent="0.25">
      <c r="A318">
        <v>3140</v>
      </c>
      <c r="B318">
        <v>852.82989200000009</v>
      </c>
      <c r="C318">
        <v>137.69097199999999</v>
      </c>
      <c r="D318">
        <f t="shared" si="36"/>
        <v>732.42600286092284</v>
      </c>
      <c r="E318">
        <f t="shared" si="37"/>
        <v>-7.956530716399822E-2</v>
      </c>
      <c r="F318">
        <f t="shared" si="40"/>
        <v>55.33909762662033</v>
      </c>
      <c r="G318">
        <f t="shared" si="38"/>
        <v>0.61803398874989479</v>
      </c>
      <c r="H318">
        <f t="shared" si="41"/>
        <v>21.13765438662033</v>
      </c>
      <c r="I318">
        <f t="shared" si="42"/>
        <v>806.83969872654689</v>
      </c>
      <c r="J318">
        <f t="shared" si="39"/>
        <v>55.33909762662033</v>
      </c>
      <c r="K318">
        <f t="shared" si="44"/>
        <v>720.79994915928182</v>
      </c>
      <c r="L318">
        <f t="shared" si="43"/>
        <v>724.04481429623752</v>
      </c>
      <c r="P318">
        <f t="shared" si="45"/>
        <v>790.9896747231486</v>
      </c>
    </row>
    <row r="319" spans="1:16" x14ac:dyDescent="0.25">
      <c r="A319">
        <v>3150</v>
      </c>
      <c r="B319">
        <v>852.82989200000009</v>
      </c>
      <c r="C319">
        <v>137.69097199999999</v>
      </c>
      <c r="D319">
        <f t="shared" si="36"/>
        <v>731.63064971024971</v>
      </c>
      <c r="E319">
        <f t="shared" si="37"/>
        <v>-7.9505322970635159E-2</v>
      </c>
      <c r="F319">
        <f t="shared" si="40"/>
        <v>55.33909762662033</v>
      </c>
      <c r="G319">
        <f t="shared" si="38"/>
        <v>0.61803398874989479</v>
      </c>
      <c r="H319">
        <f t="shared" si="41"/>
        <v>21.13765438662033</v>
      </c>
      <c r="I319">
        <f t="shared" si="42"/>
        <v>806.53590085604901</v>
      </c>
      <c r="J319">
        <f t="shared" si="39"/>
        <v>55.33909762662033</v>
      </c>
      <c r="K319">
        <f t="shared" si="44"/>
        <v>720.00489592957547</v>
      </c>
      <c r="L319">
        <f t="shared" si="43"/>
        <v>723.24976106653116</v>
      </c>
      <c r="P319">
        <f t="shared" si="45"/>
        <v>790.19462149344224</v>
      </c>
    </row>
    <row r="320" spans="1:16" x14ac:dyDescent="0.25">
      <c r="A320">
        <v>3160</v>
      </c>
      <c r="B320">
        <v>852.82989200000009</v>
      </c>
      <c r="C320">
        <v>137.69097199999999</v>
      </c>
      <c r="D320">
        <f t="shared" si="36"/>
        <v>730.83589640151013</v>
      </c>
      <c r="E320">
        <f t="shared" si="37"/>
        <v>-7.9445338777272098E-2</v>
      </c>
      <c r="F320">
        <f t="shared" si="40"/>
        <v>55.33909762662033</v>
      </c>
      <c r="G320">
        <f t="shared" si="38"/>
        <v>0.61803398874989479</v>
      </c>
      <c r="H320">
        <f t="shared" si="41"/>
        <v>21.13765438662033</v>
      </c>
      <c r="I320">
        <f t="shared" si="42"/>
        <v>806.23233210478202</v>
      </c>
      <c r="J320">
        <f t="shared" si="39"/>
        <v>55.33909762662033</v>
      </c>
      <c r="K320">
        <f t="shared" si="44"/>
        <v>719.21044254180276</v>
      </c>
      <c r="L320">
        <f t="shared" si="43"/>
        <v>722.45530767875846</v>
      </c>
      <c r="P320">
        <f t="shared" si="45"/>
        <v>789.40016810566954</v>
      </c>
    </row>
    <row r="321" spans="1:16" x14ac:dyDescent="0.25">
      <c r="A321">
        <v>3170</v>
      </c>
      <c r="B321">
        <v>852.82989200000009</v>
      </c>
      <c r="C321">
        <v>137.69097199999999</v>
      </c>
      <c r="D321">
        <f t="shared" si="36"/>
        <v>730.04174293470419</v>
      </c>
      <c r="E321">
        <f t="shared" si="37"/>
        <v>-7.9385354583909024E-2</v>
      </c>
      <c r="F321">
        <f t="shared" si="40"/>
        <v>55.33909762662033</v>
      </c>
      <c r="G321">
        <f t="shared" si="38"/>
        <v>0.61803398874989479</v>
      </c>
      <c r="H321">
        <f t="shared" si="41"/>
        <v>21.13765438662033</v>
      </c>
      <c r="I321">
        <f t="shared" si="42"/>
        <v>805.92899247274568</v>
      </c>
      <c r="J321">
        <f t="shared" si="39"/>
        <v>55.33909762662033</v>
      </c>
      <c r="K321">
        <f t="shared" si="44"/>
        <v>718.41658899596371</v>
      </c>
      <c r="L321">
        <f t="shared" si="43"/>
        <v>721.6614541329194</v>
      </c>
      <c r="P321">
        <f t="shared" si="45"/>
        <v>788.60631455983048</v>
      </c>
    </row>
    <row r="322" spans="1:16" x14ac:dyDescent="0.25">
      <c r="A322">
        <v>3180</v>
      </c>
      <c r="B322">
        <v>838.37514799999997</v>
      </c>
      <c r="C322">
        <v>148.54166699999999</v>
      </c>
      <c r="D322">
        <f t="shared" si="36"/>
        <v>729.24818930983201</v>
      </c>
      <c r="E322">
        <f t="shared" si="37"/>
        <v>-7.9325370390545963E-2</v>
      </c>
      <c r="F322">
        <f t="shared" si="40"/>
        <v>55.33909762662033</v>
      </c>
      <c r="G322">
        <f t="shared" si="38"/>
        <v>0.61803398874989479</v>
      </c>
      <c r="H322">
        <f t="shared" si="41"/>
        <v>21.13765438662033</v>
      </c>
      <c r="I322">
        <f t="shared" si="42"/>
        <v>796.69235886926151</v>
      </c>
      <c r="J322">
        <f t="shared" si="39"/>
        <v>55.33909762662033</v>
      </c>
      <c r="K322">
        <f t="shared" si="44"/>
        <v>717.6233352920583</v>
      </c>
      <c r="L322">
        <f t="shared" si="43"/>
        <v>720.868200429014</v>
      </c>
      <c r="P322">
        <f t="shared" si="45"/>
        <v>787.81306085592507</v>
      </c>
    </row>
    <row r="323" spans="1:16" x14ac:dyDescent="0.25">
      <c r="A323">
        <v>3190</v>
      </c>
      <c r="B323">
        <v>852.82989200000009</v>
      </c>
      <c r="C323">
        <v>137.69097199999999</v>
      </c>
      <c r="D323">
        <f t="shared" si="36"/>
        <v>728.45523552689338</v>
      </c>
      <c r="E323">
        <f t="shared" si="37"/>
        <v>-7.9265386197182902E-2</v>
      </c>
      <c r="F323">
        <f t="shared" si="40"/>
        <v>55.33909762662033</v>
      </c>
      <c r="G323">
        <f t="shared" si="38"/>
        <v>0.61803398874989479</v>
      </c>
      <c r="H323">
        <f t="shared" si="41"/>
        <v>21.13765438662033</v>
      </c>
      <c r="I323">
        <f t="shared" si="42"/>
        <v>805.32300056636541</v>
      </c>
      <c r="J323">
        <f t="shared" si="39"/>
        <v>55.33909762662033</v>
      </c>
      <c r="K323">
        <f t="shared" si="44"/>
        <v>716.83068143008643</v>
      </c>
      <c r="L323">
        <f t="shared" si="43"/>
        <v>720.07554656704212</v>
      </c>
      <c r="P323">
        <f t="shared" si="45"/>
        <v>787.0204069939532</v>
      </c>
    </row>
    <row r="324" spans="1:16" x14ac:dyDescent="0.25">
      <c r="A324">
        <v>3200</v>
      </c>
      <c r="B324">
        <v>838.37514799999997</v>
      </c>
      <c r="C324">
        <v>148.54166699999999</v>
      </c>
      <c r="D324">
        <f t="shared" ref="D324:D387" si="46">A*EXP(-E/(R_*$B$1))*A324^2+(m*$B$1+b)*A324+$B$4</f>
        <v>727.66288158588827</v>
      </c>
      <c r="E324">
        <f t="shared" ref="E324:E387" si="47">2*A*EXP(-E/(R_*$B$1))*A324+(m*$B$1+b)</f>
        <v>-7.9205402003819841E-2</v>
      </c>
      <c r="F324">
        <f t="shared" si="40"/>
        <v>55.33909762662033</v>
      </c>
      <c r="G324">
        <f t="shared" ref="G324:G387" si="48">+F324/(F324+sigma_sens)</f>
        <v>0.61803398874989479</v>
      </c>
      <c r="H324">
        <f t="shared" si="41"/>
        <v>21.13765438662033</v>
      </c>
      <c r="I324">
        <f t="shared" si="42"/>
        <v>796.08682520134278</v>
      </c>
      <c r="J324">
        <f t="shared" ref="J324:J387" si="49">+H324+sigma_sens</f>
        <v>55.33909762662033</v>
      </c>
      <c r="K324">
        <f t="shared" si="44"/>
        <v>716.03862741004821</v>
      </c>
      <c r="L324">
        <f t="shared" si="43"/>
        <v>719.2834925470039</v>
      </c>
      <c r="P324">
        <f t="shared" si="45"/>
        <v>786.22835297391498</v>
      </c>
    </row>
    <row r="325" spans="1:16" x14ac:dyDescent="0.25">
      <c r="A325">
        <v>3210</v>
      </c>
      <c r="B325">
        <v>838.37514799999997</v>
      </c>
      <c r="C325">
        <v>148.54166699999999</v>
      </c>
      <c r="D325">
        <f t="shared" si="46"/>
        <v>726.87112748681693</v>
      </c>
      <c r="E325">
        <f t="shared" si="47"/>
        <v>-7.9145417810456781E-2</v>
      </c>
      <c r="F325">
        <f t="shared" si="40"/>
        <v>55.33909762662033</v>
      </c>
      <c r="G325">
        <f t="shared" si="48"/>
        <v>0.61803398874989479</v>
      </c>
      <c r="H325">
        <f t="shared" si="41"/>
        <v>21.13765438662033</v>
      </c>
      <c r="I325">
        <f t="shared" si="42"/>
        <v>795.7844020462295</v>
      </c>
      <c r="J325">
        <f t="shared" si="49"/>
        <v>55.33909762662033</v>
      </c>
      <c r="K325">
        <f t="shared" si="44"/>
        <v>715.24717323194363</v>
      </c>
      <c r="L325">
        <f t="shared" si="43"/>
        <v>718.49203836889933</v>
      </c>
      <c r="P325">
        <f t="shared" si="45"/>
        <v>785.43689879581041</v>
      </c>
    </row>
    <row r="326" spans="1:16" x14ac:dyDescent="0.25">
      <c r="A326">
        <v>3220</v>
      </c>
      <c r="B326">
        <v>838.37514799999997</v>
      </c>
      <c r="C326">
        <v>148.54166699999999</v>
      </c>
      <c r="D326">
        <f t="shared" si="46"/>
        <v>726.07997322967913</v>
      </c>
      <c r="E326">
        <f t="shared" si="47"/>
        <v>-7.908543361709372E-2</v>
      </c>
      <c r="F326">
        <f t="shared" ref="F326:F389" si="50">+J325</f>
        <v>55.33909762662033</v>
      </c>
      <c r="G326">
        <f t="shared" si="48"/>
        <v>0.61803398874989479</v>
      </c>
      <c r="H326">
        <f t="shared" ref="H326:H389" si="51">+(1-G326)*F326</f>
        <v>21.13765438662033</v>
      </c>
      <c r="I326">
        <f t="shared" ref="I326:I389" si="52">+D326+G326*(B326-D326)</f>
        <v>795.48220801034711</v>
      </c>
      <c r="J326">
        <f t="shared" si="49"/>
        <v>55.33909762662033</v>
      </c>
      <c r="K326">
        <f t="shared" si="44"/>
        <v>714.45631889577271</v>
      </c>
      <c r="L326">
        <f t="shared" si="43"/>
        <v>717.70118403272841</v>
      </c>
      <c r="P326">
        <f t="shared" si="45"/>
        <v>784.64604445963948</v>
      </c>
    </row>
    <row r="327" spans="1:16" x14ac:dyDescent="0.25">
      <c r="A327">
        <v>3230</v>
      </c>
      <c r="B327">
        <v>852.82989200000009</v>
      </c>
      <c r="C327">
        <v>137.69097199999999</v>
      </c>
      <c r="D327">
        <f t="shared" si="46"/>
        <v>725.28941881447508</v>
      </c>
      <c r="E327">
        <f t="shared" si="47"/>
        <v>-7.9025449423730659E-2</v>
      </c>
      <c r="F327">
        <f t="shared" si="50"/>
        <v>55.33909762662033</v>
      </c>
      <c r="G327">
        <f t="shared" si="48"/>
        <v>0.61803398874989479</v>
      </c>
      <c r="H327">
        <f t="shared" si="51"/>
        <v>21.13765438662033</v>
      </c>
      <c r="I327">
        <f t="shared" si="52"/>
        <v>804.11376618437407</v>
      </c>
      <c r="J327">
        <f t="shared" si="49"/>
        <v>55.33909762662033</v>
      </c>
      <c r="K327">
        <f t="shared" si="44"/>
        <v>713.66606440153544</v>
      </c>
      <c r="L327">
        <f t="shared" si="43"/>
        <v>716.91092953849113</v>
      </c>
      <c r="P327">
        <f t="shared" si="45"/>
        <v>783.85578996540221</v>
      </c>
    </row>
    <row r="328" spans="1:16" x14ac:dyDescent="0.25">
      <c r="A328">
        <v>3240</v>
      </c>
      <c r="B328">
        <v>838.37514799999997</v>
      </c>
      <c r="C328">
        <v>148.54166699999999</v>
      </c>
      <c r="D328">
        <f t="shared" si="46"/>
        <v>724.49946424120458</v>
      </c>
      <c r="E328">
        <f t="shared" si="47"/>
        <v>-7.8965465230367599E-2</v>
      </c>
      <c r="F328">
        <f t="shared" si="50"/>
        <v>55.33909762662033</v>
      </c>
      <c r="G328">
        <f t="shared" si="48"/>
        <v>0.61803398874989479</v>
      </c>
      <c r="H328">
        <f t="shared" si="51"/>
        <v>21.13765438662033</v>
      </c>
      <c r="I328">
        <f t="shared" si="52"/>
        <v>794.87850729627451</v>
      </c>
      <c r="J328">
        <f t="shared" si="49"/>
        <v>55.33909762662033</v>
      </c>
      <c r="K328">
        <f t="shared" si="44"/>
        <v>712.87640974923181</v>
      </c>
      <c r="L328">
        <f t="shared" si="43"/>
        <v>716.12127488618751</v>
      </c>
      <c r="P328">
        <f t="shared" si="45"/>
        <v>783.06613531309858</v>
      </c>
    </row>
    <row r="329" spans="1:16" x14ac:dyDescent="0.25">
      <c r="A329">
        <v>3250</v>
      </c>
      <c r="B329">
        <v>838.37514799999997</v>
      </c>
      <c r="C329">
        <v>148.54166699999999</v>
      </c>
      <c r="D329">
        <f t="shared" si="46"/>
        <v>723.71010950986772</v>
      </c>
      <c r="E329">
        <f t="shared" si="47"/>
        <v>-7.8905481037004524E-2</v>
      </c>
      <c r="F329">
        <f t="shared" si="50"/>
        <v>55.33909762662033</v>
      </c>
      <c r="G329">
        <f t="shared" si="48"/>
        <v>0.61803398874989479</v>
      </c>
      <c r="H329">
        <f t="shared" si="51"/>
        <v>21.13765438662033</v>
      </c>
      <c r="I329">
        <f t="shared" si="52"/>
        <v>794.57700061808441</v>
      </c>
      <c r="J329">
        <f t="shared" si="49"/>
        <v>55.33909762662033</v>
      </c>
      <c r="K329">
        <f t="shared" si="44"/>
        <v>712.08735493886172</v>
      </c>
      <c r="L329">
        <f t="shared" si="43"/>
        <v>715.33222007581742</v>
      </c>
      <c r="P329">
        <f t="shared" si="45"/>
        <v>782.2770805027285</v>
      </c>
    </row>
    <row r="330" spans="1:16" x14ac:dyDescent="0.25">
      <c r="A330">
        <v>3260</v>
      </c>
      <c r="B330">
        <v>838.37514799999997</v>
      </c>
      <c r="C330">
        <v>148.54166699999999</v>
      </c>
      <c r="D330">
        <f t="shared" si="46"/>
        <v>722.9213546204644</v>
      </c>
      <c r="E330">
        <f t="shared" si="47"/>
        <v>-7.8845496843641463E-2</v>
      </c>
      <c r="F330">
        <f t="shared" si="50"/>
        <v>55.33909762662033</v>
      </c>
      <c r="G330">
        <f t="shared" si="48"/>
        <v>0.61803398874989479</v>
      </c>
      <c r="H330">
        <f t="shared" si="51"/>
        <v>21.13765438662033</v>
      </c>
      <c r="I330">
        <f t="shared" si="52"/>
        <v>794.27572305912497</v>
      </c>
      <c r="J330">
        <f t="shared" si="49"/>
        <v>55.33909762662033</v>
      </c>
      <c r="K330">
        <f t="shared" si="44"/>
        <v>711.29889997042528</v>
      </c>
      <c r="L330">
        <f t="shared" si="43"/>
        <v>714.54376510738098</v>
      </c>
      <c r="P330">
        <f t="shared" si="45"/>
        <v>781.48862553429205</v>
      </c>
    </row>
    <row r="331" spans="1:16" x14ac:dyDescent="0.25">
      <c r="A331">
        <v>3270</v>
      </c>
      <c r="B331">
        <v>823.92040399999996</v>
      </c>
      <c r="C331">
        <v>159.39236100000002</v>
      </c>
      <c r="D331">
        <f t="shared" si="46"/>
        <v>722.13319957299484</v>
      </c>
      <c r="E331">
        <f t="shared" si="47"/>
        <v>-7.8785512650278403E-2</v>
      </c>
      <c r="F331">
        <f t="shared" si="50"/>
        <v>55.33909762662033</v>
      </c>
      <c r="G331">
        <f t="shared" si="48"/>
        <v>0.61803398874989479</v>
      </c>
      <c r="H331">
        <f t="shared" si="51"/>
        <v>21.13765438662033</v>
      </c>
      <c r="I331">
        <f t="shared" si="52"/>
        <v>785.04115152871782</v>
      </c>
      <c r="J331">
        <f t="shared" si="49"/>
        <v>55.33909762662033</v>
      </c>
      <c r="K331">
        <f t="shared" si="44"/>
        <v>710.51104484392249</v>
      </c>
      <c r="L331">
        <f t="shared" si="43"/>
        <v>713.75590998087819</v>
      </c>
      <c r="P331">
        <f t="shared" si="45"/>
        <v>780.70077040778926</v>
      </c>
    </row>
    <row r="332" spans="1:16" x14ac:dyDescent="0.25">
      <c r="A332">
        <v>3280</v>
      </c>
      <c r="B332">
        <v>852.82989200000009</v>
      </c>
      <c r="C332">
        <v>137.69097199999999</v>
      </c>
      <c r="D332">
        <f t="shared" si="46"/>
        <v>721.34564436745882</v>
      </c>
      <c r="E332">
        <f t="shared" si="47"/>
        <v>-7.8725528456915342E-2</v>
      </c>
      <c r="F332">
        <f t="shared" si="50"/>
        <v>55.33909762662033</v>
      </c>
      <c r="G332">
        <f t="shared" si="48"/>
        <v>0.61803398874989479</v>
      </c>
      <c r="H332">
        <f t="shared" si="51"/>
        <v>21.13765438662033</v>
      </c>
      <c r="I332">
        <f t="shared" si="52"/>
        <v>802.60737838957721</v>
      </c>
      <c r="J332">
        <f t="shared" si="49"/>
        <v>55.33909762662033</v>
      </c>
      <c r="K332">
        <f t="shared" si="44"/>
        <v>709.72378955935335</v>
      </c>
      <c r="L332">
        <f t="shared" si="43"/>
        <v>712.96865469630904</v>
      </c>
      <c r="P332">
        <f t="shared" si="45"/>
        <v>779.91351512322012</v>
      </c>
    </row>
    <row r="333" spans="1:16" x14ac:dyDescent="0.25">
      <c r="A333">
        <v>3290</v>
      </c>
      <c r="B333">
        <v>852.82989200000009</v>
      </c>
      <c r="C333">
        <v>137.69097199999999</v>
      </c>
      <c r="D333">
        <f t="shared" si="46"/>
        <v>720.55868900385656</v>
      </c>
      <c r="E333">
        <f t="shared" si="47"/>
        <v>-7.8665544263552281E-2</v>
      </c>
      <c r="F333">
        <f t="shared" si="50"/>
        <v>55.33909762662033</v>
      </c>
      <c r="G333">
        <f t="shared" si="48"/>
        <v>0.61803398874989479</v>
      </c>
      <c r="H333">
        <f t="shared" si="51"/>
        <v>21.13765438662033</v>
      </c>
      <c r="I333">
        <f t="shared" si="52"/>
        <v>802.30678818831018</v>
      </c>
      <c r="J333">
        <f t="shared" si="49"/>
        <v>55.33909762662033</v>
      </c>
      <c r="K333">
        <f t="shared" si="44"/>
        <v>708.93713411671786</v>
      </c>
      <c r="L333">
        <f t="shared" si="43"/>
        <v>712.18199925367355</v>
      </c>
      <c r="P333">
        <f t="shared" si="45"/>
        <v>779.12685968058463</v>
      </c>
    </row>
    <row r="334" spans="1:16" x14ac:dyDescent="0.25">
      <c r="A334">
        <v>3300</v>
      </c>
      <c r="B334">
        <v>852.82989200000009</v>
      </c>
      <c r="C334">
        <v>137.69097199999999</v>
      </c>
      <c r="D334">
        <f t="shared" si="46"/>
        <v>719.77233348218783</v>
      </c>
      <c r="E334">
        <f t="shared" si="47"/>
        <v>-7.8605560070189207E-2</v>
      </c>
      <c r="F334">
        <f t="shared" si="50"/>
        <v>55.33909762662033</v>
      </c>
      <c r="G334">
        <f t="shared" si="48"/>
        <v>0.61803398874989479</v>
      </c>
      <c r="H334">
        <f t="shared" si="51"/>
        <v>21.13765438662033</v>
      </c>
      <c r="I334">
        <f t="shared" si="52"/>
        <v>802.00642710627392</v>
      </c>
      <c r="J334">
        <f t="shared" si="49"/>
        <v>55.33909762662033</v>
      </c>
      <c r="K334">
        <f t="shared" si="44"/>
        <v>708.15107851601601</v>
      </c>
      <c r="L334">
        <f t="shared" si="43"/>
        <v>711.39594365297171</v>
      </c>
      <c r="P334">
        <f t="shared" si="45"/>
        <v>778.34080407988279</v>
      </c>
    </row>
    <row r="335" spans="1:16" x14ac:dyDescent="0.25">
      <c r="A335">
        <v>3310</v>
      </c>
      <c r="B335">
        <v>852.82989200000009</v>
      </c>
      <c r="C335">
        <v>137.69097199999999</v>
      </c>
      <c r="D335">
        <f t="shared" si="46"/>
        <v>718.98657780245276</v>
      </c>
      <c r="E335">
        <f t="shared" si="47"/>
        <v>-7.8545575876826146E-2</v>
      </c>
      <c r="F335">
        <f t="shared" si="50"/>
        <v>55.33909762662033</v>
      </c>
      <c r="G335">
        <f t="shared" si="48"/>
        <v>0.61803398874989479</v>
      </c>
      <c r="H335">
        <f t="shared" si="51"/>
        <v>21.13765438662033</v>
      </c>
      <c r="I335">
        <f t="shared" si="52"/>
        <v>801.70629514346831</v>
      </c>
      <c r="J335">
        <f t="shared" si="49"/>
        <v>55.33909762662033</v>
      </c>
      <c r="K335">
        <f t="shared" si="44"/>
        <v>707.36562275724771</v>
      </c>
      <c r="L335">
        <f t="shared" si="43"/>
        <v>710.6104878942034</v>
      </c>
      <c r="P335">
        <f t="shared" si="45"/>
        <v>777.55534832111448</v>
      </c>
    </row>
    <row r="336" spans="1:16" x14ac:dyDescent="0.25">
      <c r="A336">
        <v>3320</v>
      </c>
      <c r="B336">
        <v>852.82989200000009</v>
      </c>
      <c r="C336">
        <v>137.69097199999999</v>
      </c>
      <c r="D336">
        <f t="shared" si="46"/>
        <v>718.20142196465133</v>
      </c>
      <c r="E336">
        <f t="shared" si="47"/>
        <v>-7.8485591683463085E-2</v>
      </c>
      <c r="F336">
        <f t="shared" si="50"/>
        <v>55.33909762662033</v>
      </c>
      <c r="G336">
        <f t="shared" si="48"/>
        <v>0.61803398874989479</v>
      </c>
      <c r="H336">
        <f t="shared" si="51"/>
        <v>21.13765438662033</v>
      </c>
      <c r="I336">
        <f t="shared" si="52"/>
        <v>801.40639229989358</v>
      </c>
      <c r="J336">
        <f t="shared" si="49"/>
        <v>55.33909762662033</v>
      </c>
      <c r="K336">
        <f t="shared" si="44"/>
        <v>706.58076684041305</v>
      </c>
      <c r="L336">
        <f t="shared" si="43"/>
        <v>709.82563197736874</v>
      </c>
      <c r="P336">
        <f t="shared" si="45"/>
        <v>776.77049240427982</v>
      </c>
    </row>
    <row r="337" spans="1:16" x14ac:dyDescent="0.25">
      <c r="A337">
        <v>3330</v>
      </c>
      <c r="B337">
        <v>838.37514799999997</v>
      </c>
      <c r="C337">
        <v>148.54166699999999</v>
      </c>
      <c r="D337">
        <f t="shared" si="46"/>
        <v>717.41686596878344</v>
      </c>
      <c r="E337">
        <f t="shared" si="47"/>
        <v>-7.8425607490100024E-2</v>
      </c>
      <c r="F337">
        <f t="shared" si="50"/>
        <v>55.33909762662033</v>
      </c>
      <c r="G337">
        <f t="shared" si="48"/>
        <v>0.61803398874989479</v>
      </c>
      <c r="H337">
        <f t="shared" si="51"/>
        <v>21.13765438662033</v>
      </c>
      <c r="I337">
        <f t="shared" si="52"/>
        <v>792.17319548487092</v>
      </c>
      <c r="J337">
        <f t="shared" si="49"/>
        <v>55.33909762662033</v>
      </c>
      <c r="K337">
        <f t="shared" si="44"/>
        <v>705.79651076551204</v>
      </c>
      <c r="L337">
        <f t="shared" si="43"/>
        <v>709.04137590246773</v>
      </c>
      <c r="P337">
        <f t="shared" si="45"/>
        <v>775.98623632937881</v>
      </c>
    </row>
    <row r="338" spans="1:16" x14ac:dyDescent="0.25">
      <c r="A338">
        <v>3340</v>
      </c>
      <c r="B338">
        <v>852.82989200000009</v>
      </c>
      <c r="C338">
        <v>137.69097199999999</v>
      </c>
      <c r="D338">
        <f t="shared" si="46"/>
        <v>716.63290981484931</v>
      </c>
      <c r="E338">
        <f t="shared" si="47"/>
        <v>-7.8365623296736964E-2</v>
      </c>
      <c r="F338">
        <f t="shared" si="50"/>
        <v>55.33909762662033</v>
      </c>
      <c r="G338">
        <f t="shared" si="48"/>
        <v>0.61803398874989479</v>
      </c>
      <c r="H338">
        <f t="shared" si="51"/>
        <v>21.13765438662033</v>
      </c>
      <c r="I338">
        <f t="shared" si="52"/>
        <v>800.80727397043643</v>
      </c>
      <c r="J338">
        <f t="shared" si="49"/>
        <v>55.33909762662033</v>
      </c>
      <c r="K338">
        <f t="shared" si="44"/>
        <v>705.01285453254468</v>
      </c>
      <c r="L338">
        <f t="shared" ref="L338:L401" si="53">+$L337+$E338*10</f>
        <v>708.25771966950037</v>
      </c>
      <c r="P338">
        <f t="shared" si="45"/>
        <v>775.20258009641145</v>
      </c>
    </row>
    <row r="339" spans="1:16" x14ac:dyDescent="0.25">
      <c r="A339">
        <v>3350</v>
      </c>
      <c r="B339">
        <v>838.37514799999997</v>
      </c>
      <c r="C339">
        <v>148.54166699999999</v>
      </c>
      <c r="D339">
        <f t="shared" si="46"/>
        <v>715.84955350284872</v>
      </c>
      <c r="E339">
        <f t="shared" si="47"/>
        <v>-7.8305639103373903E-2</v>
      </c>
      <c r="F339">
        <f t="shared" si="50"/>
        <v>55.33909762662033</v>
      </c>
      <c r="G339">
        <f t="shared" si="48"/>
        <v>0.61803398874989479</v>
      </c>
      <c r="H339">
        <f t="shared" si="51"/>
        <v>21.13765438662033</v>
      </c>
      <c r="I339">
        <f t="shared" si="52"/>
        <v>791.57453539387529</v>
      </c>
      <c r="J339">
        <f t="shared" si="49"/>
        <v>55.33909762662033</v>
      </c>
      <c r="K339">
        <f t="shared" si="44"/>
        <v>704.22979814151097</v>
      </c>
      <c r="L339">
        <f t="shared" si="53"/>
        <v>707.47466327846666</v>
      </c>
      <c r="P339">
        <f t="shared" si="45"/>
        <v>774.41952370537774</v>
      </c>
    </row>
    <row r="340" spans="1:16" x14ac:dyDescent="0.25">
      <c r="A340">
        <v>3360</v>
      </c>
      <c r="B340">
        <v>838.37514799999997</v>
      </c>
      <c r="C340">
        <v>148.54166699999999</v>
      </c>
      <c r="D340">
        <f t="shared" si="46"/>
        <v>715.06679703278178</v>
      </c>
      <c r="E340">
        <f t="shared" si="47"/>
        <v>-7.8245654910010842E-2</v>
      </c>
      <c r="F340">
        <f t="shared" si="50"/>
        <v>55.33909762662033</v>
      </c>
      <c r="G340">
        <f t="shared" si="48"/>
        <v>0.61803398874989479</v>
      </c>
      <c r="H340">
        <f t="shared" si="51"/>
        <v>21.13765438662033</v>
      </c>
      <c r="I340">
        <f t="shared" si="52"/>
        <v>791.27554902722363</v>
      </c>
      <c r="J340">
        <f t="shared" si="49"/>
        <v>55.33909762662033</v>
      </c>
      <c r="K340">
        <f t="shared" si="44"/>
        <v>703.44734159241091</v>
      </c>
      <c r="L340">
        <f t="shared" si="53"/>
        <v>706.6922067293666</v>
      </c>
      <c r="P340">
        <f t="shared" si="45"/>
        <v>773.63706715627768</v>
      </c>
    </row>
    <row r="341" spans="1:16" x14ac:dyDescent="0.25">
      <c r="A341">
        <v>3370</v>
      </c>
      <c r="B341">
        <v>852.82989200000009</v>
      </c>
      <c r="C341">
        <v>137.69097199999999</v>
      </c>
      <c r="D341">
        <f t="shared" si="46"/>
        <v>714.2846404046486</v>
      </c>
      <c r="E341">
        <f t="shared" si="47"/>
        <v>-7.8185670716647768E-2</v>
      </c>
      <c r="F341">
        <f t="shared" si="50"/>
        <v>55.33909762662033</v>
      </c>
      <c r="G341">
        <f t="shared" si="48"/>
        <v>0.61803398874989479</v>
      </c>
      <c r="H341">
        <f t="shared" si="51"/>
        <v>21.13765438662033</v>
      </c>
      <c r="I341">
        <f t="shared" si="52"/>
        <v>799.91031487048144</v>
      </c>
      <c r="J341">
        <f t="shared" si="49"/>
        <v>55.33909762662033</v>
      </c>
      <c r="K341">
        <f t="shared" si="44"/>
        <v>702.66548488524438</v>
      </c>
      <c r="L341">
        <f t="shared" si="53"/>
        <v>705.91035002220008</v>
      </c>
      <c r="P341">
        <f t="shared" si="45"/>
        <v>772.85521044911115</v>
      </c>
    </row>
    <row r="342" spans="1:16" x14ac:dyDescent="0.25">
      <c r="A342">
        <v>3380</v>
      </c>
      <c r="B342">
        <v>838.37514799999997</v>
      </c>
      <c r="C342">
        <v>148.54166699999999</v>
      </c>
      <c r="D342">
        <f t="shared" si="46"/>
        <v>713.50308361844884</v>
      </c>
      <c r="E342">
        <f t="shared" si="47"/>
        <v>-7.8125686523284707E-2</v>
      </c>
      <c r="F342">
        <f t="shared" si="50"/>
        <v>55.33909762662033</v>
      </c>
      <c r="G342">
        <f t="shared" si="48"/>
        <v>0.61803398874989479</v>
      </c>
      <c r="H342">
        <f t="shared" si="51"/>
        <v>21.13765438662033</v>
      </c>
      <c r="I342">
        <f t="shared" si="52"/>
        <v>790.6782636516125</v>
      </c>
      <c r="J342">
        <f t="shared" si="49"/>
        <v>55.33909762662033</v>
      </c>
      <c r="K342">
        <f t="shared" si="44"/>
        <v>701.88422802001151</v>
      </c>
      <c r="L342">
        <f t="shared" si="53"/>
        <v>705.1290931569672</v>
      </c>
      <c r="P342">
        <f t="shared" si="45"/>
        <v>772.07395358387828</v>
      </c>
    </row>
    <row r="343" spans="1:16" x14ac:dyDescent="0.25">
      <c r="A343">
        <v>3390</v>
      </c>
      <c r="B343">
        <v>838.37514799999997</v>
      </c>
      <c r="C343">
        <v>148.54166699999999</v>
      </c>
      <c r="D343">
        <f t="shared" si="46"/>
        <v>712.72212667418285</v>
      </c>
      <c r="E343">
        <f t="shared" si="47"/>
        <v>-7.8065702329921646E-2</v>
      </c>
      <c r="F343">
        <f t="shared" si="50"/>
        <v>55.33909762662033</v>
      </c>
      <c r="G343">
        <f t="shared" si="48"/>
        <v>0.61803398874989479</v>
      </c>
      <c r="H343">
        <f t="shared" si="51"/>
        <v>21.13765438662033</v>
      </c>
      <c r="I343">
        <f t="shared" si="52"/>
        <v>790.37996464265325</v>
      </c>
      <c r="J343">
        <f t="shared" si="49"/>
        <v>55.33909762662033</v>
      </c>
      <c r="K343">
        <f t="shared" si="44"/>
        <v>701.10357099671228</v>
      </c>
      <c r="L343">
        <f t="shared" si="53"/>
        <v>704.34843613366797</v>
      </c>
      <c r="P343">
        <f t="shared" si="45"/>
        <v>771.29329656057905</v>
      </c>
    </row>
    <row r="344" spans="1:16" x14ac:dyDescent="0.25">
      <c r="A344">
        <v>3400</v>
      </c>
      <c r="B344">
        <v>823.92040399999996</v>
      </c>
      <c r="C344">
        <v>159.39236100000002</v>
      </c>
      <c r="D344">
        <f t="shared" si="46"/>
        <v>711.9417695718505</v>
      </c>
      <c r="E344">
        <f t="shared" si="47"/>
        <v>-7.8005718136558586E-2</v>
      </c>
      <c r="F344">
        <f t="shared" si="50"/>
        <v>55.33909762662033</v>
      </c>
      <c r="G344">
        <f t="shared" si="48"/>
        <v>0.61803398874989479</v>
      </c>
      <c r="H344">
        <f t="shared" si="51"/>
        <v>21.13765438662033</v>
      </c>
      <c r="I344">
        <f t="shared" si="52"/>
        <v>781.14837166224606</v>
      </c>
      <c r="J344">
        <f t="shared" si="49"/>
        <v>55.33909762662033</v>
      </c>
      <c r="K344">
        <f t="shared" si="44"/>
        <v>700.3235138153467</v>
      </c>
      <c r="L344">
        <f t="shared" si="53"/>
        <v>703.5683789523024</v>
      </c>
      <c r="P344">
        <f t="shared" si="45"/>
        <v>770.51323937921347</v>
      </c>
    </row>
    <row r="345" spans="1:16" x14ac:dyDescent="0.25">
      <c r="A345">
        <v>3410</v>
      </c>
      <c r="B345">
        <v>838.37514799999997</v>
      </c>
      <c r="C345">
        <v>148.54166699999999</v>
      </c>
      <c r="D345">
        <f t="shared" si="46"/>
        <v>711.16201231145169</v>
      </c>
      <c r="E345">
        <f t="shared" si="47"/>
        <v>-7.7945733943195525E-2</v>
      </c>
      <c r="F345">
        <f t="shared" si="50"/>
        <v>55.33909762662033</v>
      </c>
      <c r="G345">
        <f t="shared" si="48"/>
        <v>0.61803398874989479</v>
      </c>
      <c r="H345">
        <f t="shared" si="51"/>
        <v>21.13765438662033</v>
      </c>
      <c r="I345">
        <f t="shared" si="52"/>
        <v>789.78405398242671</v>
      </c>
      <c r="J345">
        <f t="shared" si="49"/>
        <v>55.33909762662033</v>
      </c>
      <c r="K345">
        <f t="shared" si="44"/>
        <v>699.54405647591477</v>
      </c>
      <c r="L345">
        <f t="shared" si="53"/>
        <v>702.78892161287047</v>
      </c>
      <c r="P345">
        <f t="shared" si="45"/>
        <v>769.73378203978154</v>
      </c>
    </row>
    <row r="346" spans="1:16" x14ac:dyDescent="0.25">
      <c r="A346">
        <v>3420</v>
      </c>
      <c r="B346">
        <v>852.82989200000009</v>
      </c>
      <c r="C346">
        <v>137.69097199999999</v>
      </c>
      <c r="D346">
        <f t="shared" si="46"/>
        <v>710.38285489298664</v>
      </c>
      <c r="E346">
        <f t="shared" si="47"/>
        <v>-7.788574974983245E-2</v>
      </c>
      <c r="F346">
        <f t="shared" si="50"/>
        <v>55.33909762662033</v>
      </c>
      <c r="G346">
        <f t="shared" si="48"/>
        <v>0.61803398874989479</v>
      </c>
      <c r="H346">
        <f t="shared" si="51"/>
        <v>21.13765438662033</v>
      </c>
      <c r="I346">
        <f t="shared" si="52"/>
        <v>798.41996542183847</v>
      </c>
      <c r="J346">
        <f t="shared" si="49"/>
        <v>55.33909762662033</v>
      </c>
      <c r="K346">
        <f t="shared" si="44"/>
        <v>698.76519897841649</v>
      </c>
      <c r="L346">
        <f t="shared" si="53"/>
        <v>702.01006411537219</v>
      </c>
      <c r="P346">
        <f t="shared" si="45"/>
        <v>768.95492454228327</v>
      </c>
    </row>
    <row r="347" spans="1:16" x14ac:dyDescent="0.25">
      <c r="A347">
        <v>3430</v>
      </c>
      <c r="B347">
        <v>838.37514799999997</v>
      </c>
      <c r="C347">
        <v>148.54166699999999</v>
      </c>
      <c r="D347">
        <f t="shared" si="46"/>
        <v>709.60429731645502</v>
      </c>
      <c r="E347">
        <f t="shared" si="47"/>
        <v>-7.782576555646939E-2</v>
      </c>
      <c r="F347">
        <f t="shared" si="50"/>
        <v>55.33909762662033</v>
      </c>
      <c r="G347">
        <f t="shared" si="48"/>
        <v>0.61803398874989479</v>
      </c>
      <c r="H347">
        <f t="shared" si="51"/>
        <v>21.13765438662033</v>
      </c>
      <c r="I347">
        <f t="shared" si="52"/>
        <v>789.18905979912347</v>
      </c>
      <c r="J347">
        <f t="shared" si="49"/>
        <v>55.33909762662033</v>
      </c>
      <c r="K347">
        <f t="shared" si="44"/>
        <v>697.98694132285175</v>
      </c>
      <c r="L347">
        <f t="shared" si="53"/>
        <v>701.23180645980744</v>
      </c>
      <c r="P347">
        <f t="shared" si="45"/>
        <v>768.17666688671852</v>
      </c>
    </row>
    <row r="348" spans="1:16" x14ac:dyDescent="0.25">
      <c r="A348">
        <v>3440</v>
      </c>
      <c r="B348">
        <v>838.37514799999997</v>
      </c>
      <c r="C348">
        <v>148.54166699999999</v>
      </c>
      <c r="D348">
        <f t="shared" si="46"/>
        <v>708.82633958185716</v>
      </c>
      <c r="E348">
        <f t="shared" si="47"/>
        <v>-7.7765781363106329E-2</v>
      </c>
      <c r="F348">
        <f t="shared" si="50"/>
        <v>55.33909762662033</v>
      </c>
      <c r="G348">
        <f t="shared" si="48"/>
        <v>0.61803398874989479</v>
      </c>
      <c r="H348">
        <f t="shared" si="51"/>
        <v>21.13765438662033</v>
      </c>
      <c r="I348">
        <f t="shared" si="52"/>
        <v>788.89190638631794</v>
      </c>
      <c r="J348">
        <f t="shared" si="49"/>
        <v>55.33909762662033</v>
      </c>
      <c r="K348">
        <f t="shared" si="44"/>
        <v>697.20928350922065</v>
      </c>
      <c r="L348">
        <f t="shared" si="53"/>
        <v>700.45414864617635</v>
      </c>
      <c r="P348">
        <f t="shared" si="45"/>
        <v>767.39900907308743</v>
      </c>
    </row>
    <row r="349" spans="1:16" x14ac:dyDescent="0.25">
      <c r="A349">
        <v>3450</v>
      </c>
      <c r="B349">
        <v>838.37514799999997</v>
      </c>
      <c r="C349">
        <v>148.54166699999999</v>
      </c>
      <c r="D349">
        <f t="shared" si="46"/>
        <v>708.04898168919294</v>
      </c>
      <c r="E349">
        <f t="shared" si="47"/>
        <v>-7.7705797169743268E-2</v>
      </c>
      <c r="F349">
        <f t="shared" si="50"/>
        <v>55.33909762662033</v>
      </c>
      <c r="G349">
        <f t="shared" si="48"/>
        <v>0.61803398874989479</v>
      </c>
      <c r="H349">
        <f t="shared" si="51"/>
        <v>21.13765438662033</v>
      </c>
      <c r="I349">
        <f t="shared" si="52"/>
        <v>788.59498209274318</v>
      </c>
      <c r="J349">
        <f t="shared" si="49"/>
        <v>55.33909762662033</v>
      </c>
      <c r="K349">
        <f t="shared" si="44"/>
        <v>696.43222553752321</v>
      </c>
      <c r="L349">
        <f t="shared" si="53"/>
        <v>699.6770906744789</v>
      </c>
      <c r="P349">
        <f t="shared" si="45"/>
        <v>766.62195110138998</v>
      </c>
    </row>
    <row r="350" spans="1:16" x14ac:dyDescent="0.25">
      <c r="A350">
        <v>3460</v>
      </c>
      <c r="B350">
        <v>823.92040399999996</v>
      </c>
      <c r="C350">
        <v>159.39236100000002</v>
      </c>
      <c r="D350">
        <f t="shared" si="46"/>
        <v>707.27222363846226</v>
      </c>
      <c r="E350">
        <f t="shared" si="47"/>
        <v>-7.7645812976380207E-2</v>
      </c>
      <c r="F350">
        <f t="shared" si="50"/>
        <v>55.33909762662033</v>
      </c>
      <c r="G350">
        <f t="shared" si="48"/>
        <v>0.61803398874989479</v>
      </c>
      <c r="H350">
        <f t="shared" si="51"/>
        <v>21.13765438662033</v>
      </c>
      <c r="I350">
        <f t="shared" si="52"/>
        <v>779.36476382772059</v>
      </c>
      <c r="J350">
        <f t="shared" si="49"/>
        <v>55.33909762662033</v>
      </c>
      <c r="K350">
        <f t="shared" si="44"/>
        <v>695.65576740775941</v>
      </c>
      <c r="L350">
        <f t="shared" si="53"/>
        <v>698.90063254471511</v>
      </c>
      <c r="P350">
        <f t="shared" si="45"/>
        <v>765.84549297162619</v>
      </c>
    </row>
    <row r="351" spans="1:16" x14ac:dyDescent="0.25">
      <c r="A351">
        <v>3470</v>
      </c>
      <c r="B351">
        <v>838.37514799999997</v>
      </c>
      <c r="C351">
        <v>148.54166699999999</v>
      </c>
      <c r="D351">
        <f t="shared" si="46"/>
        <v>706.49606542966535</v>
      </c>
      <c r="E351">
        <f t="shared" si="47"/>
        <v>-7.7585828783017147E-2</v>
      </c>
      <c r="F351">
        <f t="shared" si="50"/>
        <v>55.33909762662033</v>
      </c>
      <c r="G351">
        <f t="shared" si="48"/>
        <v>0.61803398874989479</v>
      </c>
      <c r="H351">
        <f t="shared" si="51"/>
        <v>21.13765438662033</v>
      </c>
      <c r="I351">
        <f t="shared" si="52"/>
        <v>788.00182086328596</v>
      </c>
      <c r="J351">
        <f t="shared" si="49"/>
        <v>55.33909762662033</v>
      </c>
      <c r="K351">
        <f t="shared" ref="K351:K414" si="54">+$K350+$E351*10</f>
        <v>694.87990911992927</v>
      </c>
      <c r="L351">
        <f t="shared" si="53"/>
        <v>698.12477425688496</v>
      </c>
      <c r="P351">
        <f t="shared" si="45"/>
        <v>765.06963468379604</v>
      </c>
    </row>
    <row r="352" spans="1:16" x14ac:dyDescent="0.25">
      <c r="A352">
        <v>3480</v>
      </c>
      <c r="B352">
        <v>838.37514799999997</v>
      </c>
      <c r="C352">
        <v>148.54166699999999</v>
      </c>
      <c r="D352">
        <f t="shared" si="46"/>
        <v>705.72050706280197</v>
      </c>
      <c r="E352">
        <f t="shared" si="47"/>
        <v>-7.7525844589654086E-2</v>
      </c>
      <c r="F352">
        <f t="shared" si="50"/>
        <v>55.33909762662033</v>
      </c>
      <c r="G352">
        <f t="shared" si="48"/>
        <v>0.61803398874989479</v>
      </c>
      <c r="H352">
        <f t="shared" si="51"/>
        <v>21.13765438662033</v>
      </c>
      <c r="I352">
        <f t="shared" si="52"/>
        <v>787.7055839274035</v>
      </c>
      <c r="J352">
        <f t="shared" si="49"/>
        <v>55.33909762662033</v>
      </c>
      <c r="K352">
        <f t="shared" si="54"/>
        <v>694.10465067403277</v>
      </c>
      <c r="L352">
        <f t="shared" si="53"/>
        <v>697.34951581098846</v>
      </c>
      <c r="P352">
        <f t="shared" si="45"/>
        <v>764.29437623789954</v>
      </c>
    </row>
    <row r="353" spans="1:16" x14ac:dyDescent="0.25">
      <c r="A353">
        <v>3490</v>
      </c>
      <c r="B353">
        <v>823.92040399999996</v>
      </c>
      <c r="C353">
        <v>159.39236100000002</v>
      </c>
      <c r="D353">
        <f t="shared" si="46"/>
        <v>704.94554853787224</v>
      </c>
      <c r="E353">
        <f t="shared" si="47"/>
        <v>-7.7465860396291025E-2</v>
      </c>
      <c r="F353">
        <f t="shared" si="50"/>
        <v>55.33909762662033</v>
      </c>
      <c r="G353">
        <f t="shared" si="48"/>
        <v>0.61803398874989479</v>
      </c>
      <c r="H353">
        <f t="shared" si="51"/>
        <v>21.13765438662033</v>
      </c>
      <c r="I353">
        <f t="shared" si="52"/>
        <v>778.47605302007321</v>
      </c>
      <c r="J353">
        <f t="shared" si="49"/>
        <v>55.33909762662033</v>
      </c>
      <c r="K353">
        <f t="shared" si="54"/>
        <v>693.32999207006981</v>
      </c>
      <c r="L353">
        <f t="shared" si="53"/>
        <v>696.5748572070255</v>
      </c>
      <c r="P353">
        <f t="shared" si="45"/>
        <v>763.51971763393658</v>
      </c>
    </row>
    <row r="354" spans="1:16" x14ac:dyDescent="0.25">
      <c r="A354">
        <v>3500</v>
      </c>
      <c r="B354">
        <v>823.92040399999996</v>
      </c>
      <c r="C354">
        <v>159.39236100000002</v>
      </c>
      <c r="D354">
        <f t="shared" si="46"/>
        <v>704.17118985487616</v>
      </c>
      <c r="E354">
        <f t="shared" si="47"/>
        <v>-7.7405876202927951E-2</v>
      </c>
      <c r="F354">
        <f t="shared" si="50"/>
        <v>55.33909762662033</v>
      </c>
      <c r="G354">
        <f t="shared" si="48"/>
        <v>0.61803398874989479</v>
      </c>
      <c r="H354">
        <f t="shared" si="51"/>
        <v>21.13765438662033</v>
      </c>
      <c r="I354">
        <f t="shared" si="52"/>
        <v>778.18027432265239</v>
      </c>
      <c r="J354">
        <f t="shared" si="49"/>
        <v>55.33909762662033</v>
      </c>
      <c r="K354">
        <f t="shared" si="54"/>
        <v>692.55593330804049</v>
      </c>
      <c r="L354">
        <f t="shared" si="53"/>
        <v>695.80079844499619</v>
      </c>
      <c r="P354">
        <f t="shared" si="45"/>
        <v>762.74565887190727</v>
      </c>
    </row>
    <row r="355" spans="1:16" x14ac:dyDescent="0.25">
      <c r="A355">
        <v>3510</v>
      </c>
      <c r="B355">
        <v>838.37514799999997</v>
      </c>
      <c r="C355">
        <v>148.54166699999999</v>
      </c>
      <c r="D355">
        <f t="shared" si="46"/>
        <v>703.39743101381373</v>
      </c>
      <c r="E355">
        <f t="shared" si="47"/>
        <v>-7.734589200956489E-2</v>
      </c>
      <c r="F355">
        <f t="shared" si="50"/>
        <v>55.33909762662033</v>
      </c>
      <c r="G355">
        <f t="shared" si="48"/>
        <v>0.61803398874989479</v>
      </c>
      <c r="H355">
        <f t="shared" si="51"/>
        <v>21.13765438662033</v>
      </c>
      <c r="I355">
        <f t="shared" si="52"/>
        <v>786.81824783514082</v>
      </c>
      <c r="J355">
        <f t="shared" si="49"/>
        <v>55.33909762662033</v>
      </c>
      <c r="K355">
        <f t="shared" si="54"/>
        <v>691.78247438794483</v>
      </c>
      <c r="L355">
        <f t="shared" si="53"/>
        <v>695.02733952490053</v>
      </c>
      <c r="P355">
        <f t="shared" si="45"/>
        <v>761.9721999518116</v>
      </c>
    </row>
    <row r="356" spans="1:16" x14ac:dyDescent="0.25">
      <c r="A356">
        <v>3520</v>
      </c>
      <c r="B356">
        <v>823.92040399999996</v>
      </c>
      <c r="C356">
        <v>159.39236100000002</v>
      </c>
      <c r="D356">
        <f t="shared" si="46"/>
        <v>702.62427201468483</v>
      </c>
      <c r="E356">
        <f t="shared" si="47"/>
        <v>-7.7285907816201829E-2</v>
      </c>
      <c r="F356">
        <f t="shared" si="50"/>
        <v>55.33909762662033</v>
      </c>
      <c r="G356">
        <f t="shared" si="48"/>
        <v>0.61803398874989479</v>
      </c>
      <c r="H356">
        <f t="shared" si="51"/>
        <v>21.13765438662033</v>
      </c>
      <c r="I356">
        <f t="shared" si="52"/>
        <v>777.58940428550284</v>
      </c>
      <c r="J356">
        <f t="shared" si="49"/>
        <v>55.33909762662033</v>
      </c>
      <c r="K356">
        <f t="shared" si="54"/>
        <v>691.00961530978282</v>
      </c>
      <c r="L356">
        <f t="shared" si="53"/>
        <v>694.25448044673851</v>
      </c>
      <c r="P356">
        <f t="shared" si="45"/>
        <v>761.19934087364959</v>
      </c>
    </row>
    <row r="357" spans="1:16" x14ac:dyDescent="0.25">
      <c r="A357">
        <v>3530</v>
      </c>
      <c r="B357">
        <v>867.28463600000009</v>
      </c>
      <c r="C357">
        <v>126.840278</v>
      </c>
      <c r="D357">
        <f t="shared" si="46"/>
        <v>701.8517128574897</v>
      </c>
      <c r="E357">
        <f t="shared" si="47"/>
        <v>-7.7225923622838769E-2</v>
      </c>
      <c r="F357">
        <f t="shared" si="50"/>
        <v>55.33909762662033</v>
      </c>
      <c r="G357">
        <f t="shared" si="48"/>
        <v>0.61803398874989479</v>
      </c>
      <c r="H357">
        <f t="shared" si="51"/>
        <v>21.13765438662033</v>
      </c>
      <c r="I357">
        <f t="shared" si="52"/>
        <v>804.09488221781021</v>
      </c>
      <c r="J357">
        <f t="shared" si="49"/>
        <v>55.33909762662033</v>
      </c>
      <c r="K357">
        <f t="shared" si="54"/>
        <v>690.23735607355445</v>
      </c>
      <c r="L357">
        <f t="shared" si="53"/>
        <v>693.48222121051015</v>
      </c>
      <c r="P357">
        <f t="shared" si="45"/>
        <v>760.42708163742122</v>
      </c>
    </row>
    <row r="358" spans="1:16" x14ac:dyDescent="0.25">
      <c r="A358">
        <v>3540</v>
      </c>
      <c r="B358">
        <v>838.37514799999997</v>
      </c>
      <c r="C358">
        <v>148.54166699999999</v>
      </c>
      <c r="D358">
        <f t="shared" si="46"/>
        <v>701.07975354222799</v>
      </c>
      <c r="E358">
        <f t="shared" si="47"/>
        <v>-7.7165939429475694E-2</v>
      </c>
      <c r="F358">
        <f t="shared" si="50"/>
        <v>55.33909762662033</v>
      </c>
      <c r="G358">
        <f t="shared" si="48"/>
        <v>0.61803398874989479</v>
      </c>
      <c r="H358">
        <f t="shared" si="51"/>
        <v>21.13765438662033</v>
      </c>
      <c r="I358">
        <f t="shared" si="52"/>
        <v>785.93297381595505</v>
      </c>
      <c r="J358">
        <f t="shared" si="49"/>
        <v>55.33909762662033</v>
      </c>
      <c r="K358">
        <f t="shared" si="54"/>
        <v>689.46569667925974</v>
      </c>
      <c r="L358">
        <f t="shared" si="53"/>
        <v>692.71056181621543</v>
      </c>
      <c r="P358">
        <f t="shared" si="45"/>
        <v>759.65542224312651</v>
      </c>
    </row>
    <row r="359" spans="1:16" x14ac:dyDescent="0.25">
      <c r="A359">
        <v>3550</v>
      </c>
      <c r="B359">
        <v>823.92040399999996</v>
      </c>
      <c r="C359">
        <v>159.39236100000002</v>
      </c>
      <c r="D359">
        <f t="shared" si="46"/>
        <v>700.30839406890004</v>
      </c>
      <c r="E359">
        <f t="shared" si="47"/>
        <v>-7.7105955236112633E-2</v>
      </c>
      <c r="F359">
        <f t="shared" si="50"/>
        <v>55.33909762662033</v>
      </c>
      <c r="G359">
        <f t="shared" si="48"/>
        <v>0.61803398874989479</v>
      </c>
      <c r="H359">
        <f t="shared" si="51"/>
        <v>21.13765438662033</v>
      </c>
      <c r="I359">
        <f t="shared" si="52"/>
        <v>776.70481762400937</v>
      </c>
      <c r="J359">
        <f t="shared" si="49"/>
        <v>55.33909762662033</v>
      </c>
      <c r="K359">
        <f t="shared" si="54"/>
        <v>688.69463712689856</v>
      </c>
      <c r="L359">
        <f t="shared" si="53"/>
        <v>691.93950226385425</v>
      </c>
      <c r="P359">
        <f t="shared" si="45"/>
        <v>758.88436269076533</v>
      </c>
    </row>
    <row r="360" spans="1:16" x14ac:dyDescent="0.25">
      <c r="A360">
        <v>3560</v>
      </c>
      <c r="B360">
        <v>809.46565999999996</v>
      </c>
      <c r="C360">
        <v>170.243056</v>
      </c>
      <c r="D360">
        <f t="shared" si="46"/>
        <v>699.53763443750586</v>
      </c>
      <c r="E360">
        <f t="shared" si="47"/>
        <v>-7.7045971042749573E-2</v>
      </c>
      <c r="F360">
        <f t="shared" si="50"/>
        <v>55.33909762662033</v>
      </c>
      <c r="G360">
        <f t="shared" si="48"/>
        <v>0.61803398874989479</v>
      </c>
      <c r="H360">
        <f t="shared" si="51"/>
        <v>21.13765438662033</v>
      </c>
      <c r="I360">
        <f t="shared" si="52"/>
        <v>767.47689055129445</v>
      </c>
      <c r="J360">
        <f t="shared" si="49"/>
        <v>55.33909762662033</v>
      </c>
      <c r="K360">
        <f t="shared" si="54"/>
        <v>687.92417741647103</v>
      </c>
      <c r="L360">
        <f t="shared" si="53"/>
        <v>691.16904255342672</v>
      </c>
      <c r="P360">
        <f t="shared" si="45"/>
        <v>758.1139029803378</v>
      </c>
    </row>
    <row r="361" spans="1:16" x14ac:dyDescent="0.25">
      <c r="A361">
        <v>3570</v>
      </c>
      <c r="B361">
        <v>823.92040399999996</v>
      </c>
      <c r="C361">
        <v>159.39236100000002</v>
      </c>
      <c r="D361">
        <f t="shared" si="46"/>
        <v>698.76747464804521</v>
      </c>
      <c r="E361">
        <f t="shared" si="47"/>
        <v>-7.6985986849386512E-2</v>
      </c>
      <c r="F361">
        <f t="shared" si="50"/>
        <v>55.33909762662033</v>
      </c>
      <c r="G361">
        <f t="shared" si="48"/>
        <v>0.61803398874989479</v>
      </c>
      <c r="H361">
        <f t="shared" si="51"/>
        <v>21.13765438662033</v>
      </c>
      <c r="I361">
        <f t="shared" si="52"/>
        <v>776.11623877916759</v>
      </c>
      <c r="J361">
        <f t="shared" si="49"/>
        <v>55.33909762662033</v>
      </c>
      <c r="K361">
        <f t="shared" si="54"/>
        <v>687.15431754797714</v>
      </c>
      <c r="L361">
        <f t="shared" si="53"/>
        <v>690.39918268493284</v>
      </c>
      <c r="P361">
        <f t="shared" si="45"/>
        <v>757.34404311184392</v>
      </c>
    </row>
    <row r="362" spans="1:16" x14ac:dyDescent="0.25">
      <c r="A362">
        <v>3580</v>
      </c>
      <c r="B362">
        <v>823.92040399999996</v>
      </c>
      <c r="C362">
        <v>159.39236100000002</v>
      </c>
      <c r="D362">
        <f t="shared" si="46"/>
        <v>697.99791470051809</v>
      </c>
      <c r="E362">
        <f t="shared" si="47"/>
        <v>-7.6926002656023451E-2</v>
      </c>
      <c r="F362">
        <f t="shared" si="50"/>
        <v>55.33909762662033</v>
      </c>
      <c r="G362">
        <f t="shared" si="48"/>
        <v>0.61803398874989479</v>
      </c>
      <c r="H362">
        <f t="shared" si="51"/>
        <v>21.13765438662033</v>
      </c>
      <c r="I362">
        <f t="shared" si="52"/>
        <v>775.82229303559279</v>
      </c>
      <c r="J362">
        <f t="shared" si="49"/>
        <v>55.33909762662033</v>
      </c>
      <c r="K362">
        <f t="shared" si="54"/>
        <v>686.38505752141691</v>
      </c>
      <c r="L362">
        <f t="shared" si="53"/>
        <v>689.62992265837261</v>
      </c>
      <c r="P362">
        <f t="shared" si="45"/>
        <v>756.57478308528368</v>
      </c>
    </row>
    <row r="363" spans="1:16" x14ac:dyDescent="0.25">
      <c r="A363">
        <v>3590</v>
      </c>
      <c r="B363">
        <v>838.37514799999997</v>
      </c>
      <c r="C363">
        <v>148.54166699999999</v>
      </c>
      <c r="D363">
        <f t="shared" si="46"/>
        <v>697.22895459492463</v>
      </c>
      <c r="E363">
        <f t="shared" si="47"/>
        <v>-7.686601846266039E-2</v>
      </c>
      <c r="F363">
        <f t="shared" si="50"/>
        <v>55.33909762662033</v>
      </c>
      <c r="G363">
        <f t="shared" si="48"/>
        <v>0.61803398874989479</v>
      </c>
      <c r="H363">
        <f t="shared" si="51"/>
        <v>21.13765438662033</v>
      </c>
      <c r="I363">
        <f t="shared" si="52"/>
        <v>784.46209950192747</v>
      </c>
      <c r="J363">
        <f t="shared" si="49"/>
        <v>55.33909762662033</v>
      </c>
      <c r="K363">
        <f t="shared" si="54"/>
        <v>685.61639733679033</v>
      </c>
      <c r="L363">
        <f t="shared" si="53"/>
        <v>688.86126247374602</v>
      </c>
      <c r="P363">
        <f t="shared" si="45"/>
        <v>755.8061229006571</v>
      </c>
    </row>
    <row r="364" spans="1:16" x14ac:dyDescent="0.25">
      <c r="A364">
        <v>3600</v>
      </c>
      <c r="B364">
        <v>823.92040399999996</v>
      </c>
      <c r="C364">
        <v>159.39236100000002</v>
      </c>
      <c r="D364">
        <f t="shared" si="46"/>
        <v>696.46059433126493</v>
      </c>
      <c r="E364">
        <f t="shared" si="47"/>
        <v>-7.680603426929733E-2</v>
      </c>
      <c r="F364">
        <f t="shared" si="50"/>
        <v>55.33909762662033</v>
      </c>
      <c r="G364">
        <f t="shared" si="48"/>
        <v>0.61803398874989479</v>
      </c>
      <c r="H364">
        <f t="shared" si="51"/>
        <v>21.13765438662033</v>
      </c>
      <c r="I364">
        <f t="shared" si="52"/>
        <v>775.23508890613562</v>
      </c>
      <c r="J364">
        <f t="shared" si="49"/>
        <v>55.33909762662033</v>
      </c>
      <c r="K364">
        <f t="shared" si="54"/>
        <v>684.84833699409739</v>
      </c>
      <c r="L364">
        <f t="shared" si="53"/>
        <v>688.09320213105309</v>
      </c>
      <c r="P364">
        <f t="shared" si="45"/>
        <v>755.03806255796417</v>
      </c>
    </row>
    <row r="365" spans="1:16" x14ac:dyDescent="0.25">
      <c r="A365">
        <v>3610</v>
      </c>
      <c r="B365">
        <v>823.92040399999996</v>
      </c>
      <c r="C365">
        <v>159.39236100000002</v>
      </c>
      <c r="D365">
        <f t="shared" si="46"/>
        <v>695.69283390953865</v>
      </c>
      <c r="E365">
        <f t="shared" si="47"/>
        <v>-7.6746050075934269E-2</v>
      </c>
      <c r="F365">
        <f t="shared" si="50"/>
        <v>55.33909762662033</v>
      </c>
      <c r="G365">
        <f t="shared" si="48"/>
        <v>0.61803398874989479</v>
      </c>
      <c r="H365">
        <f t="shared" si="51"/>
        <v>21.13765438662033</v>
      </c>
      <c r="I365">
        <f t="shared" si="52"/>
        <v>774.94183052025312</v>
      </c>
      <c r="J365">
        <f t="shared" si="49"/>
        <v>55.33909762662033</v>
      </c>
      <c r="K365">
        <f t="shared" si="54"/>
        <v>684.080876493338</v>
      </c>
      <c r="L365">
        <f t="shared" si="53"/>
        <v>687.32574163029369</v>
      </c>
      <c r="P365">
        <f t="shared" si="45"/>
        <v>754.27060205720477</v>
      </c>
    </row>
    <row r="366" spans="1:16" x14ac:dyDescent="0.25">
      <c r="A366">
        <v>3620</v>
      </c>
      <c r="B366">
        <v>838.37514799999997</v>
      </c>
      <c r="C366">
        <v>148.54166699999999</v>
      </c>
      <c r="D366">
        <f t="shared" si="46"/>
        <v>694.92567332974613</v>
      </c>
      <c r="E366">
        <f t="shared" si="47"/>
        <v>-7.6686065882571194E-2</v>
      </c>
      <c r="F366">
        <f t="shared" si="50"/>
        <v>55.33909762662033</v>
      </c>
      <c r="G366">
        <f t="shared" si="48"/>
        <v>0.61803398874989479</v>
      </c>
      <c r="H366">
        <f t="shared" si="51"/>
        <v>21.13765438662033</v>
      </c>
      <c r="I366">
        <f t="shared" si="52"/>
        <v>783.5823243442801</v>
      </c>
      <c r="J366">
        <f t="shared" si="49"/>
        <v>55.33909762662033</v>
      </c>
      <c r="K366">
        <f t="shared" si="54"/>
        <v>683.31401583451225</v>
      </c>
      <c r="L366">
        <f t="shared" si="53"/>
        <v>686.55888097146794</v>
      </c>
      <c r="P366">
        <f t="shared" si="45"/>
        <v>753.50374139837902</v>
      </c>
    </row>
    <row r="367" spans="1:16" x14ac:dyDescent="0.25">
      <c r="A367">
        <v>3630</v>
      </c>
      <c r="B367">
        <v>823.92040399999996</v>
      </c>
      <c r="C367">
        <v>159.39236100000002</v>
      </c>
      <c r="D367">
        <f t="shared" si="46"/>
        <v>694.15911259188738</v>
      </c>
      <c r="E367">
        <f t="shared" si="47"/>
        <v>-7.6626081689208134E-2</v>
      </c>
      <c r="F367">
        <f t="shared" si="50"/>
        <v>55.33909762662033</v>
      </c>
      <c r="G367">
        <f t="shared" si="48"/>
        <v>0.61803398874989479</v>
      </c>
      <c r="H367">
        <f t="shared" si="51"/>
        <v>21.13765438662033</v>
      </c>
      <c r="I367">
        <f t="shared" si="52"/>
        <v>774.35600110618066</v>
      </c>
      <c r="J367">
        <f t="shared" si="49"/>
        <v>55.33909762662033</v>
      </c>
      <c r="K367">
        <f t="shared" si="54"/>
        <v>682.54775501762015</v>
      </c>
      <c r="L367">
        <f t="shared" si="53"/>
        <v>685.79262015457584</v>
      </c>
      <c r="P367">
        <f t="shared" si="45"/>
        <v>752.73748058148692</v>
      </c>
    </row>
    <row r="368" spans="1:16" x14ac:dyDescent="0.25">
      <c r="A368">
        <v>3640</v>
      </c>
      <c r="B368">
        <v>838.37514799999997</v>
      </c>
      <c r="C368">
        <v>148.54166699999999</v>
      </c>
      <c r="D368">
        <f t="shared" si="46"/>
        <v>693.39315169596205</v>
      </c>
      <c r="E368">
        <f t="shared" si="47"/>
        <v>-7.6566097495845073E-2</v>
      </c>
      <c r="F368">
        <f t="shared" si="50"/>
        <v>55.33909762662033</v>
      </c>
      <c r="G368">
        <f t="shared" si="48"/>
        <v>0.61803398874989479</v>
      </c>
      <c r="H368">
        <f t="shared" si="51"/>
        <v>21.13765438662033</v>
      </c>
      <c r="I368">
        <f t="shared" si="52"/>
        <v>782.99695316866905</v>
      </c>
      <c r="J368">
        <f t="shared" si="49"/>
        <v>55.33909762662033</v>
      </c>
      <c r="K368">
        <f t="shared" si="54"/>
        <v>681.7820940426617</v>
      </c>
      <c r="L368">
        <f t="shared" si="53"/>
        <v>685.02695917961739</v>
      </c>
      <c r="P368">
        <f t="shared" si="45"/>
        <v>751.97181960652847</v>
      </c>
    </row>
    <row r="369" spans="1:16" x14ac:dyDescent="0.25">
      <c r="A369">
        <v>3650</v>
      </c>
      <c r="B369">
        <v>823.92040399999996</v>
      </c>
      <c r="C369">
        <v>159.39236100000002</v>
      </c>
      <c r="D369">
        <f t="shared" si="46"/>
        <v>692.62779064197036</v>
      </c>
      <c r="E369">
        <f t="shared" si="47"/>
        <v>-7.6506113302482012E-2</v>
      </c>
      <c r="F369">
        <f t="shared" si="50"/>
        <v>55.33909762662033</v>
      </c>
      <c r="G369">
        <f t="shared" si="48"/>
        <v>0.61803398874989479</v>
      </c>
      <c r="H369">
        <f t="shared" si="51"/>
        <v>21.13765438662033</v>
      </c>
      <c r="I369">
        <f t="shared" si="52"/>
        <v>773.77108816903115</v>
      </c>
      <c r="J369">
        <f t="shared" si="49"/>
        <v>55.33909762662033</v>
      </c>
      <c r="K369">
        <f t="shared" si="54"/>
        <v>681.0170329096369</v>
      </c>
      <c r="L369">
        <f t="shared" si="53"/>
        <v>684.26189804659259</v>
      </c>
      <c r="P369">
        <f t="shared" si="45"/>
        <v>751.20675847350367</v>
      </c>
    </row>
    <row r="370" spans="1:16" x14ac:dyDescent="0.25">
      <c r="A370">
        <v>3660</v>
      </c>
      <c r="B370">
        <v>838.37514799999997</v>
      </c>
      <c r="C370">
        <v>148.54166699999999</v>
      </c>
      <c r="D370">
        <f t="shared" si="46"/>
        <v>691.86302942991233</v>
      </c>
      <c r="E370">
        <f t="shared" si="47"/>
        <v>-7.6446129109118938E-2</v>
      </c>
      <c r="F370">
        <f t="shared" si="50"/>
        <v>55.33909762662033</v>
      </c>
      <c r="G370">
        <f t="shared" si="48"/>
        <v>0.61803398874989479</v>
      </c>
      <c r="H370">
        <f t="shared" si="51"/>
        <v>21.13765438662033</v>
      </c>
      <c r="I370">
        <f t="shared" si="52"/>
        <v>782.41249846998107</v>
      </c>
      <c r="J370">
        <f t="shared" si="49"/>
        <v>55.33909762662033</v>
      </c>
      <c r="K370">
        <f t="shared" si="54"/>
        <v>680.25257161854574</v>
      </c>
      <c r="L370">
        <f t="shared" si="53"/>
        <v>683.49743675550144</v>
      </c>
      <c r="P370">
        <f t="shared" ref="P370:P433" si="55">+$P369+$E370*10</f>
        <v>750.44229718241252</v>
      </c>
    </row>
    <row r="371" spans="1:16" x14ac:dyDescent="0.25">
      <c r="A371">
        <v>3670</v>
      </c>
      <c r="B371">
        <v>838.37514799999997</v>
      </c>
      <c r="C371">
        <v>148.54166699999999</v>
      </c>
      <c r="D371">
        <f t="shared" si="46"/>
        <v>691.09886805978795</v>
      </c>
      <c r="E371">
        <f t="shared" si="47"/>
        <v>-7.6386144915755877E-2</v>
      </c>
      <c r="F371">
        <f t="shared" si="50"/>
        <v>55.33909762662033</v>
      </c>
      <c r="G371">
        <f t="shared" si="48"/>
        <v>0.61803398874989479</v>
      </c>
      <c r="H371">
        <f t="shared" si="51"/>
        <v>21.13765438662033</v>
      </c>
      <c r="I371">
        <f t="shared" si="52"/>
        <v>782.12061479948329</v>
      </c>
      <c r="J371">
        <f t="shared" si="49"/>
        <v>55.33909762662033</v>
      </c>
      <c r="K371">
        <f t="shared" si="54"/>
        <v>679.48871016938824</v>
      </c>
      <c r="L371">
        <f t="shared" si="53"/>
        <v>682.73357530634394</v>
      </c>
      <c r="P371">
        <f t="shared" si="55"/>
        <v>749.67843573325501</v>
      </c>
    </row>
    <row r="372" spans="1:16" x14ac:dyDescent="0.25">
      <c r="A372">
        <v>3680</v>
      </c>
      <c r="B372">
        <v>809.46565999999996</v>
      </c>
      <c r="C372">
        <v>170.243056</v>
      </c>
      <c r="D372">
        <f t="shared" si="46"/>
        <v>690.33530653159733</v>
      </c>
      <c r="E372">
        <f t="shared" si="47"/>
        <v>-7.6326160722392816E-2</v>
      </c>
      <c r="F372">
        <f t="shared" si="50"/>
        <v>55.33909762662033</v>
      </c>
      <c r="G372">
        <f t="shared" si="48"/>
        <v>0.61803398874989479</v>
      </c>
      <c r="H372">
        <f t="shared" si="51"/>
        <v>21.13765438662033</v>
      </c>
      <c r="I372">
        <f t="shared" si="52"/>
        <v>763.96191406685909</v>
      </c>
      <c r="J372">
        <f t="shared" si="49"/>
        <v>55.33909762662033</v>
      </c>
      <c r="K372">
        <f t="shared" si="54"/>
        <v>678.72544856216427</v>
      </c>
      <c r="L372">
        <f t="shared" si="53"/>
        <v>681.97031369911997</v>
      </c>
      <c r="P372">
        <f t="shared" si="55"/>
        <v>748.91517412603105</v>
      </c>
    </row>
    <row r="373" spans="1:16" x14ac:dyDescent="0.25">
      <c r="A373">
        <v>3690</v>
      </c>
      <c r="B373">
        <v>838.37514799999997</v>
      </c>
      <c r="C373">
        <v>148.54166699999999</v>
      </c>
      <c r="D373">
        <f t="shared" si="46"/>
        <v>689.57234484534013</v>
      </c>
      <c r="E373">
        <f t="shared" si="47"/>
        <v>-7.6266176529029756E-2</v>
      </c>
      <c r="F373">
        <f t="shared" si="50"/>
        <v>55.33909762662033</v>
      </c>
      <c r="G373">
        <f t="shared" si="48"/>
        <v>0.61803398874989479</v>
      </c>
      <c r="H373">
        <f t="shared" si="51"/>
        <v>21.13765438662033</v>
      </c>
      <c r="I373">
        <f t="shared" si="52"/>
        <v>781.53753481617991</v>
      </c>
      <c r="J373">
        <f t="shared" si="49"/>
        <v>55.33909762662033</v>
      </c>
      <c r="K373">
        <f t="shared" si="54"/>
        <v>677.96278679687396</v>
      </c>
      <c r="L373">
        <f t="shared" si="53"/>
        <v>681.20765193382965</v>
      </c>
      <c r="P373">
        <f t="shared" si="55"/>
        <v>748.15251236074073</v>
      </c>
    </row>
    <row r="374" spans="1:16" x14ac:dyDescent="0.25">
      <c r="A374">
        <v>3700</v>
      </c>
      <c r="B374">
        <v>823.92040399999996</v>
      </c>
      <c r="C374">
        <v>159.39236100000002</v>
      </c>
      <c r="D374">
        <f t="shared" si="46"/>
        <v>688.80998300101669</v>
      </c>
      <c r="E374">
        <f t="shared" si="47"/>
        <v>-7.6206192335666695E-2</v>
      </c>
      <c r="F374">
        <f t="shared" si="50"/>
        <v>55.33909762662033</v>
      </c>
      <c r="G374">
        <f t="shared" si="48"/>
        <v>0.61803398874989479</v>
      </c>
      <c r="H374">
        <f t="shared" si="51"/>
        <v>21.13765438662033</v>
      </c>
      <c r="I374">
        <f t="shared" si="52"/>
        <v>772.31281541269584</v>
      </c>
      <c r="J374">
        <f t="shared" si="49"/>
        <v>55.33909762662033</v>
      </c>
      <c r="K374">
        <f t="shared" si="54"/>
        <v>677.20072487351729</v>
      </c>
      <c r="L374">
        <f t="shared" si="53"/>
        <v>680.44559001047298</v>
      </c>
      <c r="P374">
        <f t="shared" si="55"/>
        <v>747.39045043738406</v>
      </c>
    </row>
    <row r="375" spans="1:16" x14ac:dyDescent="0.25">
      <c r="A375">
        <v>3710</v>
      </c>
      <c r="B375">
        <v>823.92040399999996</v>
      </c>
      <c r="C375">
        <v>159.39236100000002</v>
      </c>
      <c r="D375">
        <f t="shared" si="46"/>
        <v>688.04822099862679</v>
      </c>
      <c r="E375">
        <f t="shared" si="47"/>
        <v>-7.6146208142303634E-2</v>
      </c>
      <c r="F375">
        <f t="shared" si="50"/>
        <v>55.33909762662033</v>
      </c>
      <c r="G375">
        <f t="shared" si="48"/>
        <v>0.61803398874989479</v>
      </c>
      <c r="H375">
        <f t="shared" si="51"/>
        <v>21.13765438662033</v>
      </c>
      <c r="I375">
        <f t="shared" si="52"/>
        <v>772.02184821912113</v>
      </c>
      <c r="J375">
        <f t="shared" si="49"/>
        <v>55.33909762662033</v>
      </c>
      <c r="K375">
        <f t="shared" si="54"/>
        <v>676.43926279209427</v>
      </c>
      <c r="L375">
        <f t="shared" si="53"/>
        <v>679.68412792904996</v>
      </c>
      <c r="P375">
        <f t="shared" si="55"/>
        <v>746.62898835596104</v>
      </c>
    </row>
    <row r="376" spans="1:16" x14ac:dyDescent="0.25">
      <c r="A376">
        <v>3720</v>
      </c>
      <c r="B376">
        <v>809.46565999999996</v>
      </c>
      <c r="C376">
        <v>170.243056</v>
      </c>
      <c r="D376">
        <f t="shared" si="46"/>
        <v>687.28705883817065</v>
      </c>
      <c r="E376">
        <f t="shared" si="47"/>
        <v>-7.6086223948940573E-2</v>
      </c>
      <c r="F376">
        <f t="shared" si="50"/>
        <v>55.33909762662033</v>
      </c>
      <c r="G376">
        <f t="shared" si="48"/>
        <v>0.61803398874989479</v>
      </c>
      <c r="H376">
        <f t="shared" si="51"/>
        <v>21.13765438662033</v>
      </c>
      <c r="I376">
        <f t="shared" si="52"/>
        <v>762.79758705409859</v>
      </c>
      <c r="J376">
        <f t="shared" si="49"/>
        <v>55.33909762662033</v>
      </c>
      <c r="K376">
        <f t="shared" si="54"/>
        <v>675.6784005526049</v>
      </c>
      <c r="L376">
        <f t="shared" si="53"/>
        <v>678.92326568956059</v>
      </c>
      <c r="P376">
        <f t="shared" si="55"/>
        <v>745.86812611647167</v>
      </c>
    </row>
    <row r="377" spans="1:16" x14ac:dyDescent="0.25">
      <c r="A377">
        <v>3730</v>
      </c>
      <c r="B377">
        <v>809.46565999999996</v>
      </c>
      <c r="C377">
        <v>170.243056</v>
      </c>
      <c r="D377">
        <f t="shared" si="46"/>
        <v>686.52649651964794</v>
      </c>
      <c r="E377">
        <f t="shared" si="47"/>
        <v>-7.6026239755577513E-2</v>
      </c>
      <c r="F377">
        <f t="shared" si="50"/>
        <v>55.33909762662033</v>
      </c>
      <c r="G377">
        <f t="shared" si="48"/>
        <v>0.61803398874989479</v>
      </c>
      <c r="H377">
        <f t="shared" si="51"/>
        <v>21.13765438662033</v>
      </c>
      <c r="I377">
        <f t="shared" si="52"/>
        <v>762.50707809898529</v>
      </c>
      <c r="J377">
        <f t="shared" si="49"/>
        <v>55.33909762662033</v>
      </c>
      <c r="K377">
        <f t="shared" si="54"/>
        <v>674.91813815504918</v>
      </c>
      <c r="L377">
        <f t="shared" si="53"/>
        <v>678.16300329200487</v>
      </c>
      <c r="P377">
        <f t="shared" si="55"/>
        <v>745.10786371891595</v>
      </c>
    </row>
    <row r="378" spans="1:16" x14ac:dyDescent="0.25">
      <c r="A378">
        <v>3740</v>
      </c>
      <c r="B378">
        <v>809.46565999999996</v>
      </c>
      <c r="C378">
        <v>170.243056</v>
      </c>
      <c r="D378">
        <f t="shared" si="46"/>
        <v>685.76653404305898</v>
      </c>
      <c r="E378">
        <f t="shared" si="47"/>
        <v>-7.5966255562214438E-2</v>
      </c>
      <c r="F378">
        <f t="shared" si="50"/>
        <v>55.33909762662033</v>
      </c>
      <c r="G378">
        <f t="shared" si="48"/>
        <v>0.61803398874989479</v>
      </c>
      <c r="H378">
        <f t="shared" si="51"/>
        <v>21.13765438662033</v>
      </c>
      <c r="I378">
        <f t="shared" si="52"/>
        <v>762.21679826310287</v>
      </c>
      <c r="J378">
        <f t="shared" si="49"/>
        <v>55.33909762662033</v>
      </c>
      <c r="K378">
        <f t="shared" si="54"/>
        <v>674.15847559942699</v>
      </c>
      <c r="L378">
        <f t="shared" si="53"/>
        <v>677.40334073638269</v>
      </c>
      <c r="P378">
        <f t="shared" si="55"/>
        <v>744.34820116329377</v>
      </c>
    </row>
    <row r="379" spans="1:16" x14ac:dyDescent="0.25">
      <c r="A379">
        <v>3750</v>
      </c>
      <c r="B379">
        <v>809.46565999999996</v>
      </c>
      <c r="C379">
        <v>170.243056</v>
      </c>
      <c r="D379">
        <f t="shared" si="46"/>
        <v>685.00717140840368</v>
      </c>
      <c r="E379">
        <f t="shared" si="47"/>
        <v>-7.5906271368851377E-2</v>
      </c>
      <c r="F379">
        <f t="shared" si="50"/>
        <v>55.33909762662033</v>
      </c>
      <c r="G379">
        <f t="shared" si="48"/>
        <v>0.61803398874989479</v>
      </c>
      <c r="H379">
        <f t="shared" si="51"/>
        <v>21.13765438662033</v>
      </c>
      <c r="I379">
        <f t="shared" si="52"/>
        <v>761.92674754645122</v>
      </c>
      <c r="J379">
        <f t="shared" si="49"/>
        <v>55.33909762662033</v>
      </c>
      <c r="K379">
        <f t="shared" si="54"/>
        <v>673.39941288573846</v>
      </c>
      <c r="L379">
        <f t="shared" si="53"/>
        <v>676.64427802269415</v>
      </c>
      <c r="P379">
        <f t="shared" si="55"/>
        <v>743.58913844960523</v>
      </c>
    </row>
    <row r="380" spans="1:16" x14ac:dyDescent="0.25">
      <c r="A380">
        <v>3760</v>
      </c>
      <c r="B380">
        <v>809.46565999999996</v>
      </c>
      <c r="C380">
        <v>170.243056</v>
      </c>
      <c r="D380">
        <f t="shared" si="46"/>
        <v>684.24840861568202</v>
      </c>
      <c r="E380">
        <f t="shared" si="47"/>
        <v>-7.5846287175488317E-2</v>
      </c>
      <c r="F380">
        <f t="shared" si="50"/>
        <v>55.33909762662033</v>
      </c>
      <c r="G380">
        <f t="shared" si="48"/>
        <v>0.61803398874989479</v>
      </c>
      <c r="H380">
        <f t="shared" si="51"/>
        <v>21.13765438662033</v>
      </c>
      <c r="I380">
        <f t="shared" si="52"/>
        <v>761.63692594903034</v>
      </c>
      <c r="J380">
        <f t="shared" si="49"/>
        <v>55.33909762662033</v>
      </c>
      <c r="K380">
        <f t="shared" si="54"/>
        <v>672.64095001398357</v>
      </c>
      <c r="L380">
        <f t="shared" si="53"/>
        <v>675.88581515093927</v>
      </c>
      <c r="P380">
        <f t="shared" si="55"/>
        <v>742.83067557785034</v>
      </c>
    </row>
    <row r="381" spans="1:16" x14ac:dyDescent="0.25">
      <c r="A381">
        <v>3770</v>
      </c>
      <c r="B381">
        <v>809.46565999999996</v>
      </c>
      <c r="C381">
        <v>170.243056</v>
      </c>
      <c r="D381">
        <f t="shared" si="46"/>
        <v>683.49024566489402</v>
      </c>
      <c r="E381">
        <f t="shared" si="47"/>
        <v>-7.5786302982125256E-2</v>
      </c>
      <c r="F381">
        <f t="shared" si="50"/>
        <v>55.33909762662033</v>
      </c>
      <c r="G381">
        <f t="shared" si="48"/>
        <v>0.61803398874989479</v>
      </c>
      <c r="H381">
        <f t="shared" si="51"/>
        <v>21.13765438662033</v>
      </c>
      <c r="I381">
        <f t="shared" si="52"/>
        <v>761.34733347084023</v>
      </c>
      <c r="J381">
        <f t="shared" si="49"/>
        <v>55.33909762662033</v>
      </c>
      <c r="K381">
        <f t="shared" si="54"/>
        <v>671.88308698416233</v>
      </c>
      <c r="L381">
        <f t="shared" si="53"/>
        <v>675.12795212111803</v>
      </c>
      <c r="P381">
        <f t="shared" si="55"/>
        <v>742.07281254802911</v>
      </c>
    </row>
    <row r="382" spans="1:16" x14ac:dyDescent="0.25">
      <c r="A382">
        <v>3780</v>
      </c>
      <c r="B382">
        <v>809.46565999999996</v>
      </c>
      <c r="C382">
        <v>170.243056</v>
      </c>
      <c r="D382">
        <f t="shared" si="46"/>
        <v>682.73268255603944</v>
      </c>
      <c r="E382">
        <f t="shared" si="47"/>
        <v>-7.5726318788762195E-2</v>
      </c>
      <c r="F382">
        <f t="shared" si="50"/>
        <v>55.33909762662033</v>
      </c>
      <c r="G382">
        <f t="shared" si="48"/>
        <v>0.61803398874989479</v>
      </c>
      <c r="H382">
        <f t="shared" si="51"/>
        <v>21.13765438662033</v>
      </c>
      <c r="I382">
        <f t="shared" si="52"/>
        <v>761.05797011188076</v>
      </c>
      <c r="J382">
        <f t="shared" si="49"/>
        <v>55.33909762662033</v>
      </c>
      <c r="K382">
        <f t="shared" si="54"/>
        <v>671.12582379627474</v>
      </c>
      <c r="L382">
        <f t="shared" si="53"/>
        <v>674.37068893323044</v>
      </c>
      <c r="P382">
        <f t="shared" si="55"/>
        <v>741.31554936014152</v>
      </c>
    </row>
    <row r="383" spans="1:16" x14ac:dyDescent="0.25">
      <c r="A383">
        <v>3790</v>
      </c>
      <c r="B383">
        <v>809.46565999999996</v>
      </c>
      <c r="C383">
        <v>170.243056</v>
      </c>
      <c r="D383">
        <f t="shared" si="46"/>
        <v>681.97571928911862</v>
      </c>
      <c r="E383">
        <f t="shared" si="47"/>
        <v>-7.5666334595399121E-2</v>
      </c>
      <c r="F383">
        <f t="shared" si="50"/>
        <v>55.33909762662033</v>
      </c>
      <c r="G383">
        <f t="shared" si="48"/>
        <v>0.61803398874989479</v>
      </c>
      <c r="H383">
        <f t="shared" si="51"/>
        <v>21.13765438662033</v>
      </c>
      <c r="I383">
        <f t="shared" si="52"/>
        <v>760.76883587215218</v>
      </c>
      <c r="J383">
        <f t="shared" si="49"/>
        <v>55.33909762662033</v>
      </c>
      <c r="K383">
        <f t="shared" si="54"/>
        <v>670.36916045032081</v>
      </c>
      <c r="L383">
        <f t="shared" si="53"/>
        <v>673.6140255872765</v>
      </c>
      <c r="P383">
        <f t="shared" si="55"/>
        <v>740.55888601418758</v>
      </c>
    </row>
    <row r="384" spans="1:16" x14ac:dyDescent="0.25">
      <c r="A384">
        <v>3800</v>
      </c>
      <c r="B384">
        <v>823.92040399999996</v>
      </c>
      <c r="C384">
        <v>159.39236100000002</v>
      </c>
      <c r="D384">
        <f t="shared" si="46"/>
        <v>681.21935586413156</v>
      </c>
      <c r="E384">
        <f t="shared" si="47"/>
        <v>-7.560635040203606E-2</v>
      </c>
      <c r="F384">
        <f t="shared" si="50"/>
        <v>55.33909762662033</v>
      </c>
      <c r="G384">
        <f t="shared" si="48"/>
        <v>0.61803398874989479</v>
      </c>
      <c r="H384">
        <f t="shared" si="51"/>
        <v>21.13765438662033</v>
      </c>
      <c r="I384">
        <f t="shared" si="52"/>
        <v>769.41345384233307</v>
      </c>
      <c r="J384">
        <f t="shared" si="49"/>
        <v>55.33909762662033</v>
      </c>
      <c r="K384">
        <f t="shared" si="54"/>
        <v>669.6130969463004</v>
      </c>
      <c r="L384">
        <f t="shared" si="53"/>
        <v>672.8579620832561</v>
      </c>
      <c r="P384">
        <f t="shared" si="55"/>
        <v>739.80282251016718</v>
      </c>
    </row>
    <row r="385" spans="1:16" x14ac:dyDescent="0.25">
      <c r="A385">
        <v>3810</v>
      </c>
      <c r="B385">
        <v>809.46565999999996</v>
      </c>
      <c r="C385">
        <v>170.243056</v>
      </c>
      <c r="D385">
        <f t="shared" si="46"/>
        <v>680.46359228107804</v>
      </c>
      <c r="E385">
        <f t="shared" si="47"/>
        <v>-7.5546366208672999E-2</v>
      </c>
      <c r="F385">
        <f t="shared" si="50"/>
        <v>55.33909762662033</v>
      </c>
      <c r="G385">
        <f t="shared" si="48"/>
        <v>0.61803398874989479</v>
      </c>
      <c r="H385">
        <f t="shared" si="51"/>
        <v>21.13765438662033</v>
      </c>
      <c r="I385">
        <f t="shared" si="52"/>
        <v>760.19125475038743</v>
      </c>
      <c r="J385">
        <f t="shared" si="49"/>
        <v>55.33909762662033</v>
      </c>
      <c r="K385">
        <f t="shared" si="54"/>
        <v>668.85763328421365</v>
      </c>
      <c r="L385">
        <f t="shared" si="53"/>
        <v>672.10249842116934</v>
      </c>
      <c r="P385">
        <f t="shared" si="55"/>
        <v>739.04735884808042</v>
      </c>
    </row>
    <row r="386" spans="1:16" x14ac:dyDescent="0.25">
      <c r="A386">
        <v>3820</v>
      </c>
      <c r="B386">
        <v>809.46565999999996</v>
      </c>
      <c r="C386">
        <v>170.243056</v>
      </c>
      <c r="D386">
        <f t="shared" si="46"/>
        <v>679.70842853995805</v>
      </c>
      <c r="E386">
        <f t="shared" si="47"/>
        <v>-7.5486382015309939E-2</v>
      </c>
      <c r="F386">
        <f t="shared" si="50"/>
        <v>55.33909762662033</v>
      </c>
      <c r="G386">
        <f t="shared" si="48"/>
        <v>0.61803398874989479</v>
      </c>
      <c r="H386">
        <f t="shared" si="51"/>
        <v>21.13765438662033</v>
      </c>
      <c r="I386">
        <f t="shared" si="52"/>
        <v>759.90280786835115</v>
      </c>
      <c r="J386">
        <f t="shared" si="49"/>
        <v>55.33909762662033</v>
      </c>
      <c r="K386">
        <f t="shared" si="54"/>
        <v>668.10276946406054</v>
      </c>
      <c r="L386">
        <f t="shared" si="53"/>
        <v>671.34763460101624</v>
      </c>
      <c r="P386">
        <f t="shared" si="55"/>
        <v>738.29249502792732</v>
      </c>
    </row>
    <row r="387" spans="1:16" x14ac:dyDescent="0.25">
      <c r="A387">
        <v>3830</v>
      </c>
      <c r="B387">
        <v>809.46565999999996</v>
      </c>
      <c r="C387">
        <v>170.243056</v>
      </c>
      <c r="D387">
        <f t="shared" si="46"/>
        <v>678.95386464077183</v>
      </c>
      <c r="E387">
        <f t="shared" si="47"/>
        <v>-7.5426397821946878E-2</v>
      </c>
      <c r="F387">
        <f t="shared" si="50"/>
        <v>55.33909762662033</v>
      </c>
      <c r="G387">
        <f t="shared" si="48"/>
        <v>0.61803398874989479</v>
      </c>
      <c r="H387">
        <f t="shared" si="51"/>
        <v>21.13765438662033</v>
      </c>
      <c r="I387">
        <f t="shared" si="52"/>
        <v>759.61459010554563</v>
      </c>
      <c r="J387">
        <f t="shared" si="49"/>
        <v>55.33909762662033</v>
      </c>
      <c r="K387">
        <f t="shared" si="54"/>
        <v>667.34850548584109</v>
      </c>
      <c r="L387">
        <f t="shared" si="53"/>
        <v>670.59337062279678</v>
      </c>
      <c r="P387">
        <f t="shared" si="55"/>
        <v>737.53823104970786</v>
      </c>
    </row>
    <row r="388" spans="1:16" x14ac:dyDescent="0.25">
      <c r="A388">
        <v>3840</v>
      </c>
      <c r="B388">
        <v>809.46565999999996</v>
      </c>
      <c r="C388">
        <v>170.243056</v>
      </c>
      <c r="D388">
        <f t="shared" ref="D388:D451" si="56">A*EXP(-E/(R_*$B$1))*A388^2+(m*$B$1+b)*A388+$B$4</f>
        <v>678.19990058351914</v>
      </c>
      <c r="E388">
        <f t="shared" ref="E388:E451" si="57">2*A*EXP(-E/(R_*$B$1))*A388+(m*$B$1+b)</f>
        <v>-7.5366413628583817E-2</v>
      </c>
      <c r="F388">
        <f t="shared" si="50"/>
        <v>55.33909762662033</v>
      </c>
      <c r="G388">
        <f t="shared" ref="G388:G451" si="58">+F388/(F388+sigma_sens)</f>
        <v>0.61803398874989479</v>
      </c>
      <c r="H388">
        <f t="shared" si="51"/>
        <v>21.13765438662033</v>
      </c>
      <c r="I388">
        <f t="shared" si="52"/>
        <v>759.32660146197088</v>
      </c>
      <c r="J388">
        <f t="shared" ref="J388:J451" si="59">+H388+sigma_sens</f>
        <v>55.33909762662033</v>
      </c>
      <c r="K388">
        <f t="shared" si="54"/>
        <v>666.59484134955528</v>
      </c>
      <c r="L388">
        <f t="shared" si="53"/>
        <v>669.83970648651098</v>
      </c>
      <c r="P388">
        <f t="shared" si="55"/>
        <v>736.78456691342205</v>
      </c>
    </row>
    <row r="389" spans="1:16" x14ac:dyDescent="0.25">
      <c r="A389">
        <v>3850</v>
      </c>
      <c r="B389">
        <v>795.01091599999995</v>
      </c>
      <c r="C389">
        <v>181.09375</v>
      </c>
      <c r="D389">
        <f t="shared" si="56"/>
        <v>677.4465363682001</v>
      </c>
      <c r="E389">
        <f t="shared" si="57"/>
        <v>-7.5306429435220756E-2</v>
      </c>
      <c r="F389">
        <f t="shared" si="50"/>
        <v>55.33909762662033</v>
      </c>
      <c r="G389">
        <f t="shared" si="58"/>
        <v>0.61803398874989479</v>
      </c>
      <c r="H389">
        <f t="shared" si="51"/>
        <v>21.13765438662033</v>
      </c>
      <c r="I389">
        <f t="shared" si="52"/>
        <v>750.10531884694819</v>
      </c>
      <c r="J389">
        <f t="shared" si="59"/>
        <v>55.33909762662033</v>
      </c>
      <c r="K389">
        <f t="shared" si="54"/>
        <v>665.84177705520312</v>
      </c>
      <c r="L389">
        <f t="shared" si="53"/>
        <v>669.08664219215882</v>
      </c>
      <c r="P389">
        <f t="shared" si="55"/>
        <v>736.0315026190699</v>
      </c>
    </row>
    <row r="390" spans="1:16" x14ac:dyDescent="0.25">
      <c r="A390">
        <v>3860</v>
      </c>
      <c r="B390">
        <v>809.46565999999996</v>
      </c>
      <c r="C390">
        <v>170.243056</v>
      </c>
      <c r="D390">
        <f t="shared" si="56"/>
        <v>676.69377199481471</v>
      </c>
      <c r="E390">
        <f t="shared" si="57"/>
        <v>-7.5246445241857696E-2</v>
      </c>
      <c r="F390">
        <f t="shared" ref="F390:F453" si="60">+J389</f>
        <v>55.33909762662033</v>
      </c>
      <c r="G390">
        <f t="shared" si="58"/>
        <v>0.61803398874989479</v>
      </c>
      <c r="H390">
        <f t="shared" ref="H390:H453" si="61">+(1-G390)*F390</f>
        <v>21.13765438662033</v>
      </c>
      <c r="I390">
        <f t="shared" ref="I390:I453" si="62">+D390+G390*(B390-D390)</f>
        <v>758.75131153251368</v>
      </c>
      <c r="J390">
        <f t="shared" si="59"/>
        <v>55.33909762662033</v>
      </c>
      <c r="K390">
        <f t="shared" si="54"/>
        <v>665.0893126027845</v>
      </c>
      <c r="L390">
        <f t="shared" si="53"/>
        <v>668.3341777397402</v>
      </c>
      <c r="P390">
        <f t="shared" si="55"/>
        <v>735.27903816665128</v>
      </c>
    </row>
    <row r="391" spans="1:16" x14ac:dyDescent="0.25">
      <c r="A391">
        <v>3870</v>
      </c>
      <c r="B391">
        <v>809.46565999999996</v>
      </c>
      <c r="C391">
        <v>170.243056</v>
      </c>
      <c r="D391">
        <f t="shared" si="56"/>
        <v>675.94160746336297</v>
      </c>
      <c r="E391">
        <f t="shared" si="57"/>
        <v>-7.5186461048494621E-2</v>
      </c>
      <c r="F391">
        <f t="shared" si="60"/>
        <v>55.33909762662033</v>
      </c>
      <c r="G391">
        <f t="shared" si="58"/>
        <v>0.61803398874989479</v>
      </c>
      <c r="H391">
        <f t="shared" si="61"/>
        <v>21.13765438662033</v>
      </c>
      <c r="I391">
        <f t="shared" si="62"/>
        <v>758.46401024663123</v>
      </c>
      <c r="J391">
        <f t="shared" si="59"/>
        <v>55.33909762662033</v>
      </c>
      <c r="K391">
        <f t="shared" si="54"/>
        <v>664.33744799229953</v>
      </c>
      <c r="L391">
        <f t="shared" si="53"/>
        <v>667.58231312925523</v>
      </c>
      <c r="P391">
        <f t="shared" si="55"/>
        <v>734.5271735561663</v>
      </c>
    </row>
    <row r="392" spans="1:16" x14ac:dyDescent="0.25">
      <c r="A392">
        <v>3880</v>
      </c>
      <c r="B392">
        <v>809.46565999999996</v>
      </c>
      <c r="C392">
        <v>170.243056</v>
      </c>
      <c r="D392">
        <f t="shared" si="56"/>
        <v>675.19004277384488</v>
      </c>
      <c r="E392">
        <f t="shared" si="57"/>
        <v>-7.512647685513156E-2</v>
      </c>
      <c r="F392">
        <f t="shared" si="60"/>
        <v>55.33909762662033</v>
      </c>
      <c r="G392">
        <f t="shared" si="58"/>
        <v>0.61803398874989479</v>
      </c>
      <c r="H392">
        <f t="shared" si="61"/>
        <v>21.13765438662033</v>
      </c>
      <c r="I392">
        <f t="shared" si="62"/>
        <v>758.17693807997955</v>
      </c>
      <c r="J392">
        <f t="shared" si="59"/>
        <v>55.33909762662033</v>
      </c>
      <c r="K392">
        <f t="shared" si="54"/>
        <v>663.58618322374821</v>
      </c>
      <c r="L392">
        <f t="shared" si="53"/>
        <v>666.8310483607039</v>
      </c>
      <c r="P392">
        <f t="shared" si="55"/>
        <v>733.77590878761498</v>
      </c>
    </row>
    <row r="393" spans="1:16" x14ac:dyDescent="0.25">
      <c r="A393">
        <v>3890</v>
      </c>
      <c r="B393">
        <v>795.01091599999995</v>
      </c>
      <c r="C393">
        <v>181.09375</v>
      </c>
      <c r="D393">
        <f t="shared" si="56"/>
        <v>674.43907792626032</v>
      </c>
      <c r="E393">
        <f t="shared" si="57"/>
        <v>-7.50664926617685E-2</v>
      </c>
      <c r="F393">
        <f t="shared" si="60"/>
        <v>55.33909762662033</v>
      </c>
      <c r="G393">
        <f t="shared" si="58"/>
        <v>0.61803398874989479</v>
      </c>
      <c r="H393">
        <f t="shared" si="61"/>
        <v>21.13765438662033</v>
      </c>
      <c r="I393">
        <f t="shared" si="62"/>
        <v>748.95657194188004</v>
      </c>
      <c r="J393">
        <f t="shared" si="59"/>
        <v>55.33909762662033</v>
      </c>
      <c r="K393">
        <f t="shared" si="54"/>
        <v>662.83551829713053</v>
      </c>
      <c r="L393">
        <f t="shared" si="53"/>
        <v>666.08038343408623</v>
      </c>
      <c r="P393">
        <f t="shared" si="55"/>
        <v>733.02524386099731</v>
      </c>
    </row>
    <row r="394" spans="1:16" x14ac:dyDescent="0.25">
      <c r="A394">
        <v>3900</v>
      </c>
      <c r="B394">
        <v>795.01091599999995</v>
      </c>
      <c r="C394">
        <v>181.09375</v>
      </c>
      <c r="D394">
        <f t="shared" si="56"/>
        <v>673.68871292060942</v>
      </c>
      <c r="E394">
        <f t="shared" si="57"/>
        <v>-7.5006508468405439E-2</v>
      </c>
      <c r="F394">
        <f t="shared" si="60"/>
        <v>55.33909762662033</v>
      </c>
      <c r="G394">
        <f t="shared" si="58"/>
        <v>0.61803398874989479</v>
      </c>
      <c r="H394">
        <f t="shared" si="61"/>
        <v>21.13765438662033</v>
      </c>
      <c r="I394">
        <f t="shared" si="62"/>
        <v>748.66995801368989</v>
      </c>
      <c r="J394">
        <f t="shared" si="59"/>
        <v>55.33909762662033</v>
      </c>
      <c r="K394">
        <f t="shared" si="54"/>
        <v>662.08545321244651</v>
      </c>
      <c r="L394">
        <f t="shared" si="53"/>
        <v>665.33031834940221</v>
      </c>
      <c r="P394">
        <f t="shared" si="55"/>
        <v>732.27517877631328</v>
      </c>
    </row>
    <row r="395" spans="1:16" x14ac:dyDescent="0.25">
      <c r="A395">
        <v>3910</v>
      </c>
      <c r="B395">
        <v>795.01091599999995</v>
      </c>
      <c r="C395">
        <v>181.09375</v>
      </c>
      <c r="D395">
        <f t="shared" si="56"/>
        <v>672.93894775689228</v>
      </c>
      <c r="E395">
        <f t="shared" si="57"/>
        <v>-7.4946524275042364E-2</v>
      </c>
      <c r="F395">
        <f t="shared" si="60"/>
        <v>55.33909762662033</v>
      </c>
      <c r="G395">
        <f t="shared" si="58"/>
        <v>0.61803398874989479</v>
      </c>
      <c r="H395">
        <f t="shared" si="61"/>
        <v>21.13765438662033</v>
      </c>
      <c r="I395">
        <f t="shared" si="62"/>
        <v>748.38357320473062</v>
      </c>
      <c r="J395">
        <f t="shared" si="59"/>
        <v>55.33909762662033</v>
      </c>
      <c r="K395">
        <f t="shared" si="54"/>
        <v>661.33598796969613</v>
      </c>
      <c r="L395">
        <f t="shared" si="53"/>
        <v>664.58085310665183</v>
      </c>
      <c r="P395">
        <f t="shared" si="55"/>
        <v>731.52571353356291</v>
      </c>
    </row>
    <row r="396" spans="1:16" x14ac:dyDescent="0.25">
      <c r="A396">
        <v>3920</v>
      </c>
      <c r="B396">
        <v>809.46565999999996</v>
      </c>
      <c r="C396">
        <v>170.243056</v>
      </c>
      <c r="D396">
        <f t="shared" si="56"/>
        <v>672.18978243510855</v>
      </c>
      <c r="E396">
        <f t="shared" si="57"/>
        <v>-7.4886540081679304E-2</v>
      </c>
      <c r="F396">
        <f t="shared" si="60"/>
        <v>55.33909762662033</v>
      </c>
      <c r="G396">
        <f t="shared" si="58"/>
        <v>0.61803398874989479</v>
      </c>
      <c r="H396">
        <f t="shared" si="61"/>
        <v>21.13765438662033</v>
      </c>
      <c r="I396">
        <f t="shared" si="62"/>
        <v>757.0309406056806</v>
      </c>
      <c r="J396">
        <f t="shared" si="59"/>
        <v>55.33909762662033</v>
      </c>
      <c r="K396">
        <f t="shared" si="54"/>
        <v>660.58712256887929</v>
      </c>
      <c r="L396">
        <f t="shared" si="53"/>
        <v>663.83198770583499</v>
      </c>
      <c r="P396">
        <f t="shared" si="55"/>
        <v>730.77684813274607</v>
      </c>
    </row>
    <row r="397" spans="1:16" x14ac:dyDescent="0.25">
      <c r="A397">
        <v>3930</v>
      </c>
      <c r="B397">
        <v>795.01091599999995</v>
      </c>
      <c r="C397">
        <v>181.09375</v>
      </c>
      <c r="D397">
        <f t="shared" si="56"/>
        <v>671.4412169552586</v>
      </c>
      <c r="E397">
        <f t="shared" si="57"/>
        <v>-7.4826555888316243E-2</v>
      </c>
      <c r="F397">
        <f t="shared" si="60"/>
        <v>55.33909762662033</v>
      </c>
      <c r="G397">
        <f t="shared" si="58"/>
        <v>0.61803398874989479</v>
      </c>
      <c r="H397">
        <f t="shared" si="61"/>
        <v>21.13765438662033</v>
      </c>
      <c r="I397">
        <f t="shared" si="62"/>
        <v>747.81149094450416</v>
      </c>
      <c r="J397">
        <f t="shared" si="59"/>
        <v>55.33909762662033</v>
      </c>
      <c r="K397">
        <f t="shared" si="54"/>
        <v>659.8388570099961</v>
      </c>
      <c r="L397">
        <f t="shared" si="53"/>
        <v>663.0837221469518</v>
      </c>
      <c r="P397">
        <f t="shared" si="55"/>
        <v>730.02858257386288</v>
      </c>
    </row>
    <row r="398" spans="1:16" x14ac:dyDescent="0.25">
      <c r="A398">
        <v>3940</v>
      </c>
      <c r="B398">
        <v>795.01091599999995</v>
      </c>
      <c r="C398">
        <v>181.09375</v>
      </c>
      <c r="D398">
        <f t="shared" si="56"/>
        <v>670.69325131734229</v>
      </c>
      <c r="E398">
        <f t="shared" si="57"/>
        <v>-7.4766571694953182E-2</v>
      </c>
      <c r="F398">
        <f t="shared" si="60"/>
        <v>55.33909762662033</v>
      </c>
      <c r="G398">
        <f t="shared" si="58"/>
        <v>0.61803398874989479</v>
      </c>
      <c r="H398">
        <f t="shared" si="61"/>
        <v>21.13765438662033</v>
      </c>
      <c r="I398">
        <f t="shared" si="62"/>
        <v>747.52579349323719</v>
      </c>
      <c r="J398">
        <f t="shared" si="59"/>
        <v>55.33909762662033</v>
      </c>
      <c r="K398">
        <f t="shared" si="54"/>
        <v>659.09119129304656</v>
      </c>
      <c r="L398">
        <f t="shared" si="53"/>
        <v>662.33605643000226</v>
      </c>
      <c r="P398">
        <f t="shared" si="55"/>
        <v>729.28091685691334</v>
      </c>
    </row>
    <row r="399" spans="1:16" x14ac:dyDescent="0.25">
      <c r="A399">
        <v>3950</v>
      </c>
      <c r="B399">
        <v>823.92040399999996</v>
      </c>
      <c r="C399">
        <v>159.39236100000002</v>
      </c>
      <c r="D399">
        <f t="shared" si="56"/>
        <v>669.94588552135951</v>
      </c>
      <c r="E399">
        <f t="shared" si="57"/>
        <v>-7.4706587501590122E-2</v>
      </c>
      <c r="F399">
        <f t="shared" si="60"/>
        <v>55.33909762662033</v>
      </c>
      <c r="G399">
        <f t="shared" si="58"/>
        <v>0.61803398874989479</v>
      </c>
      <c r="H399">
        <f t="shared" si="61"/>
        <v>21.13765438662033</v>
      </c>
      <c r="I399">
        <f t="shared" si="62"/>
        <v>765.10737134255805</v>
      </c>
      <c r="J399">
        <f t="shared" si="59"/>
        <v>55.33909762662033</v>
      </c>
      <c r="K399">
        <f t="shared" si="54"/>
        <v>658.34412541803067</v>
      </c>
      <c r="L399">
        <f t="shared" si="53"/>
        <v>661.58899055498637</v>
      </c>
      <c r="P399">
        <f t="shared" si="55"/>
        <v>728.53385098189744</v>
      </c>
    </row>
    <row r="400" spans="1:16" x14ac:dyDescent="0.25">
      <c r="A400">
        <v>3960</v>
      </c>
      <c r="B400">
        <v>795.01091599999995</v>
      </c>
      <c r="C400">
        <v>181.09375</v>
      </c>
      <c r="D400">
        <f t="shared" si="56"/>
        <v>669.19911956731039</v>
      </c>
      <c r="E400">
        <f t="shared" si="57"/>
        <v>-7.4646603308227061E-2</v>
      </c>
      <c r="F400">
        <f t="shared" si="60"/>
        <v>55.33909762662033</v>
      </c>
      <c r="G400">
        <f t="shared" si="58"/>
        <v>0.61803398874989479</v>
      </c>
      <c r="H400">
        <f t="shared" si="61"/>
        <v>21.13765438662033</v>
      </c>
      <c r="I400">
        <f t="shared" si="62"/>
        <v>746.95508594839532</v>
      </c>
      <c r="J400">
        <f t="shared" si="59"/>
        <v>55.33909762662033</v>
      </c>
      <c r="K400">
        <f t="shared" si="54"/>
        <v>657.59765938494843</v>
      </c>
      <c r="L400">
        <f t="shared" si="53"/>
        <v>660.84252452190412</v>
      </c>
      <c r="P400">
        <f t="shared" si="55"/>
        <v>727.7873849488152</v>
      </c>
    </row>
    <row r="401" spans="1:16" x14ac:dyDescent="0.25">
      <c r="A401">
        <v>3970</v>
      </c>
      <c r="B401">
        <v>795.01091599999995</v>
      </c>
      <c r="C401">
        <v>181.09375</v>
      </c>
      <c r="D401">
        <f t="shared" si="56"/>
        <v>668.45295345519503</v>
      </c>
      <c r="E401">
        <f t="shared" si="57"/>
        <v>-7.4586619114864E-2</v>
      </c>
      <c r="F401">
        <f t="shared" si="60"/>
        <v>55.33909762662033</v>
      </c>
      <c r="G401">
        <f t="shared" si="58"/>
        <v>0.61803398874989479</v>
      </c>
      <c r="H401">
        <f t="shared" si="61"/>
        <v>21.13765438662033</v>
      </c>
      <c r="I401">
        <f t="shared" si="62"/>
        <v>746.67007585482065</v>
      </c>
      <c r="J401">
        <f t="shared" si="59"/>
        <v>55.33909762662033</v>
      </c>
      <c r="K401">
        <f t="shared" si="54"/>
        <v>656.85179319379984</v>
      </c>
      <c r="L401">
        <f t="shared" si="53"/>
        <v>660.09665833075553</v>
      </c>
      <c r="P401">
        <f t="shared" si="55"/>
        <v>727.04151875766661</v>
      </c>
    </row>
    <row r="402" spans="1:16" x14ac:dyDescent="0.25">
      <c r="A402">
        <v>3980</v>
      </c>
      <c r="B402">
        <v>780.55617200000006</v>
      </c>
      <c r="C402">
        <v>191.944444</v>
      </c>
      <c r="D402">
        <f t="shared" si="56"/>
        <v>667.7073871850132</v>
      </c>
      <c r="E402">
        <f t="shared" si="57"/>
        <v>-7.4526634921500939E-2</v>
      </c>
      <c r="F402">
        <f t="shared" si="60"/>
        <v>55.33909762662033</v>
      </c>
      <c r="G402">
        <f t="shared" si="58"/>
        <v>0.61803398874989479</v>
      </c>
      <c r="H402">
        <f t="shared" si="61"/>
        <v>21.13765438662033</v>
      </c>
      <c r="I402">
        <f t="shared" si="62"/>
        <v>737.45177178979804</v>
      </c>
      <c r="J402">
        <f t="shared" si="59"/>
        <v>55.33909762662033</v>
      </c>
      <c r="K402">
        <f t="shared" si="54"/>
        <v>656.10652684458478</v>
      </c>
      <c r="L402">
        <f t="shared" ref="L402:L465" si="63">+$L401+$E402*10</f>
        <v>659.35139198154047</v>
      </c>
      <c r="P402">
        <f t="shared" si="55"/>
        <v>726.29625240845155</v>
      </c>
    </row>
    <row r="403" spans="1:16" x14ac:dyDescent="0.25">
      <c r="A403">
        <v>3990</v>
      </c>
      <c r="B403">
        <v>809.46565999999996</v>
      </c>
      <c r="C403">
        <v>170.243056</v>
      </c>
      <c r="D403">
        <f t="shared" si="56"/>
        <v>666.96242075676503</v>
      </c>
      <c r="E403">
        <f t="shared" si="57"/>
        <v>-7.4466650728137865E-2</v>
      </c>
      <c r="F403">
        <f t="shared" si="60"/>
        <v>55.33909762662033</v>
      </c>
      <c r="G403">
        <f t="shared" si="58"/>
        <v>0.61803398874989479</v>
      </c>
      <c r="H403">
        <f t="shared" si="61"/>
        <v>21.13765438662033</v>
      </c>
      <c r="I403">
        <f t="shared" si="62"/>
        <v>755.03426611604209</v>
      </c>
      <c r="J403">
        <f t="shared" si="59"/>
        <v>55.33909762662033</v>
      </c>
      <c r="K403">
        <f t="shared" si="54"/>
        <v>655.36186033730337</v>
      </c>
      <c r="L403">
        <f t="shared" si="63"/>
        <v>658.60672547425906</v>
      </c>
      <c r="P403">
        <f t="shared" si="55"/>
        <v>725.55158590117014</v>
      </c>
    </row>
    <row r="404" spans="1:16" x14ac:dyDescent="0.25">
      <c r="A404">
        <v>4000</v>
      </c>
      <c r="B404">
        <v>795.01091599999995</v>
      </c>
      <c r="C404">
        <v>181.09375</v>
      </c>
      <c r="D404">
        <f t="shared" si="56"/>
        <v>666.21805417045039</v>
      </c>
      <c r="E404">
        <f t="shared" si="57"/>
        <v>-7.4406666534774804E-2</v>
      </c>
      <c r="F404">
        <f t="shared" si="60"/>
        <v>55.33909762662033</v>
      </c>
      <c r="G404">
        <f t="shared" si="58"/>
        <v>0.61803398874989479</v>
      </c>
      <c r="H404">
        <f t="shared" si="61"/>
        <v>21.13765438662033</v>
      </c>
      <c r="I404">
        <f t="shared" si="62"/>
        <v>745.81642028948102</v>
      </c>
      <c r="J404">
        <f t="shared" si="59"/>
        <v>55.33909762662033</v>
      </c>
      <c r="K404">
        <f t="shared" si="54"/>
        <v>654.61779367195561</v>
      </c>
      <c r="L404">
        <f t="shared" si="63"/>
        <v>657.86265880891131</v>
      </c>
      <c r="P404">
        <f t="shared" si="55"/>
        <v>724.80751923582238</v>
      </c>
    </row>
    <row r="405" spans="1:16" x14ac:dyDescent="0.25">
      <c r="A405">
        <v>4010</v>
      </c>
      <c r="B405">
        <v>823.92040399999996</v>
      </c>
      <c r="C405">
        <v>159.39236100000002</v>
      </c>
      <c r="D405">
        <f t="shared" si="56"/>
        <v>665.47428742606951</v>
      </c>
      <c r="E405">
        <f t="shared" si="57"/>
        <v>-7.4346682341411743E-2</v>
      </c>
      <c r="F405">
        <f t="shared" si="60"/>
        <v>55.33909762662033</v>
      </c>
      <c r="G405">
        <f t="shared" si="58"/>
        <v>0.61803398874989479</v>
      </c>
      <c r="H405">
        <f t="shared" si="61"/>
        <v>21.13765438662033</v>
      </c>
      <c r="I405">
        <f t="shared" si="62"/>
        <v>763.39937285418659</v>
      </c>
      <c r="J405">
        <f t="shared" si="59"/>
        <v>55.33909762662033</v>
      </c>
      <c r="K405">
        <f t="shared" si="54"/>
        <v>653.8743268485415</v>
      </c>
      <c r="L405">
        <f t="shared" si="63"/>
        <v>657.1191919854972</v>
      </c>
      <c r="P405">
        <f t="shared" si="55"/>
        <v>724.06405241240827</v>
      </c>
    </row>
    <row r="406" spans="1:16" x14ac:dyDescent="0.25">
      <c r="A406">
        <v>4020</v>
      </c>
      <c r="B406">
        <v>809.46565999999996</v>
      </c>
      <c r="C406">
        <v>170.243056</v>
      </c>
      <c r="D406">
        <f t="shared" si="56"/>
        <v>664.73112052362217</v>
      </c>
      <c r="E406">
        <f t="shared" si="57"/>
        <v>-7.4286698148048683E-2</v>
      </c>
      <c r="F406">
        <f t="shared" si="60"/>
        <v>55.33909762662033</v>
      </c>
      <c r="G406">
        <f t="shared" si="58"/>
        <v>0.61803398874989479</v>
      </c>
      <c r="H406">
        <f t="shared" si="61"/>
        <v>21.13765438662033</v>
      </c>
      <c r="I406">
        <f t="shared" si="62"/>
        <v>754.18198526608705</v>
      </c>
      <c r="J406">
        <f t="shared" si="59"/>
        <v>55.33909762662033</v>
      </c>
      <c r="K406">
        <f t="shared" si="54"/>
        <v>653.13145986706104</v>
      </c>
      <c r="L406">
        <f t="shared" si="63"/>
        <v>656.37632500401673</v>
      </c>
      <c r="M406">
        <f>+I406</f>
        <v>754.18198526608705</v>
      </c>
      <c r="P406">
        <f t="shared" si="55"/>
        <v>723.32118543092781</v>
      </c>
    </row>
    <row r="407" spans="1:16" x14ac:dyDescent="0.25">
      <c r="A407">
        <v>4030</v>
      </c>
      <c r="B407">
        <v>795.01091599999995</v>
      </c>
      <c r="C407">
        <v>181.09375</v>
      </c>
      <c r="D407">
        <f t="shared" si="56"/>
        <v>663.98855346310847</v>
      </c>
      <c r="E407">
        <f t="shared" si="57"/>
        <v>-7.4226713954685608E-2</v>
      </c>
      <c r="F407">
        <f t="shared" si="60"/>
        <v>55.33909762662033</v>
      </c>
      <c r="G407">
        <f t="shared" si="58"/>
        <v>0.61803398874989479</v>
      </c>
      <c r="H407">
        <f t="shared" si="61"/>
        <v>21.13765438662033</v>
      </c>
      <c r="I407">
        <f t="shared" si="62"/>
        <v>744.96482679721828</v>
      </c>
      <c r="J407">
        <f t="shared" si="59"/>
        <v>55.33909762662033</v>
      </c>
      <c r="K407">
        <f t="shared" si="54"/>
        <v>652.38919272751423</v>
      </c>
      <c r="L407">
        <f t="shared" si="63"/>
        <v>655.63405786446992</v>
      </c>
      <c r="M407">
        <f>+$M406+$E407*10</f>
        <v>753.43971812654024</v>
      </c>
      <c r="P407">
        <f t="shared" si="55"/>
        <v>722.578918291381</v>
      </c>
    </row>
    <row r="408" spans="1:16" x14ac:dyDescent="0.25">
      <c r="A408">
        <v>4040</v>
      </c>
      <c r="B408">
        <v>795.01091599999995</v>
      </c>
      <c r="C408">
        <v>181.09375</v>
      </c>
      <c r="D408">
        <f t="shared" si="56"/>
        <v>663.24658624452854</v>
      </c>
      <c r="E408">
        <f t="shared" si="57"/>
        <v>-7.4166729761322547E-2</v>
      </c>
      <c r="F408">
        <f t="shared" si="60"/>
        <v>55.33909762662033</v>
      </c>
      <c r="G408">
        <f t="shared" si="58"/>
        <v>0.61803398874989479</v>
      </c>
      <c r="H408">
        <f t="shared" si="61"/>
        <v>21.13765438662033</v>
      </c>
      <c r="I408">
        <f t="shared" si="62"/>
        <v>744.68142053825898</v>
      </c>
      <c r="J408">
        <f t="shared" si="59"/>
        <v>55.33909762662033</v>
      </c>
      <c r="K408">
        <f t="shared" si="54"/>
        <v>651.64752542990095</v>
      </c>
      <c r="L408">
        <f t="shared" si="63"/>
        <v>654.89239056685665</v>
      </c>
      <c r="M408">
        <f t="shared" ref="M408:M471" si="64">+$M407+$E408*10</f>
        <v>752.69805082892697</v>
      </c>
      <c r="P408">
        <f t="shared" si="55"/>
        <v>721.83725099376773</v>
      </c>
    </row>
    <row r="409" spans="1:16" x14ac:dyDescent="0.25">
      <c r="A409">
        <v>4050</v>
      </c>
      <c r="B409">
        <v>809.46565999999996</v>
      </c>
      <c r="C409">
        <v>170.243056</v>
      </c>
      <c r="D409">
        <f t="shared" si="56"/>
        <v>662.50521886788215</v>
      </c>
      <c r="E409">
        <f t="shared" si="57"/>
        <v>-7.4106745567959487E-2</v>
      </c>
      <c r="F409">
        <f t="shared" si="60"/>
        <v>55.33909762662033</v>
      </c>
      <c r="G409">
        <f t="shared" si="58"/>
        <v>0.61803398874989479</v>
      </c>
      <c r="H409">
        <f t="shared" si="61"/>
        <v>21.13765438662033</v>
      </c>
      <c r="I409">
        <f t="shared" si="62"/>
        <v>753.33176648920903</v>
      </c>
      <c r="J409">
        <f t="shared" si="59"/>
        <v>55.33909762662033</v>
      </c>
      <c r="K409">
        <f t="shared" si="54"/>
        <v>650.90645797422133</v>
      </c>
      <c r="L409">
        <f t="shared" si="63"/>
        <v>654.15132311117702</v>
      </c>
      <c r="M409">
        <f t="shared" si="64"/>
        <v>751.95698337324734</v>
      </c>
      <c r="P409">
        <f t="shared" si="55"/>
        <v>721.0961835380881</v>
      </c>
    </row>
    <row r="410" spans="1:16" x14ac:dyDescent="0.25">
      <c r="A410">
        <v>4060</v>
      </c>
      <c r="B410">
        <v>795.01091599999995</v>
      </c>
      <c r="C410">
        <v>181.09375</v>
      </c>
      <c r="D410">
        <f t="shared" si="56"/>
        <v>661.76445133316929</v>
      </c>
      <c r="E410">
        <f t="shared" si="57"/>
        <v>-7.4046761374596426E-2</v>
      </c>
      <c r="F410">
        <f t="shared" si="60"/>
        <v>55.33909762662033</v>
      </c>
      <c r="G410">
        <f t="shared" si="58"/>
        <v>0.61803398874989479</v>
      </c>
      <c r="H410">
        <f t="shared" si="61"/>
        <v>21.13765438662033</v>
      </c>
      <c r="I410">
        <f t="shared" si="62"/>
        <v>744.11529537803256</v>
      </c>
      <c r="J410">
        <f t="shared" si="59"/>
        <v>55.33909762662033</v>
      </c>
      <c r="K410">
        <f t="shared" si="54"/>
        <v>650.16599036047535</v>
      </c>
      <c r="L410">
        <f t="shared" si="63"/>
        <v>653.41085549743104</v>
      </c>
      <c r="M410">
        <f t="shared" si="64"/>
        <v>751.21651575950136</v>
      </c>
      <c r="P410">
        <f t="shared" si="55"/>
        <v>720.35571592434212</v>
      </c>
    </row>
    <row r="411" spans="1:16" x14ac:dyDescent="0.25">
      <c r="A411">
        <v>4070</v>
      </c>
      <c r="B411">
        <v>780.55617200000006</v>
      </c>
      <c r="C411">
        <v>191.944444</v>
      </c>
      <c r="D411">
        <f t="shared" si="56"/>
        <v>661.02428364039019</v>
      </c>
      <c r="E411">
        <f t="shared" si="57"/>
        <v>-7.3986777181233365E-2</v>
      </c>
      <c r="F411">
        <f t="shared" si="60"/>
        <v>55.33909762662033</v>
      </c>
      <c r="G411">
        <f t="shared" si="58"/>
        <v>0.61803398874989479</v>
      </c>
      <c r="H411">
        <f t="shared" si="61"/>
        <v>21.13765438662033</v>
      </c>
      <c r="I411">
        <f t="shared" si="62"/>
        <v>734.89905338608696</v>
      </c>
      <c r="J411">
        <f t="shared" si="59"/>
        <v>55.33909762662033</v>
      </c>
      <c r="K411">
        <f t="shared" si="54"/>
        <v>649.42612258866302</v>
      </c>
      <c r="L411">
        <f t="shared" si="63"/>
        <v>652.67098772561872</v>
      </c>
      <c r="M411">
        <f t="shared" si="64"/>
        <v>750.47664798768903</v>
      </c>
      <c r="P411">
        <f t="shared" si="55"/>
        <v>719.61584815252979</v>
      </c>
    </row>
    <row r="412" spans="1:16" x14ac:dyDescent="0.25">
      <c r="A412">
        <v>4080</v>
      </c>
      <c r="B412">
        <v>795.01091599999995</v>
      </c>
      <c r="C412">
        <v>181.09375</v>
      </c>
      <c r="D412">
        <f t="shared" si="56"/>
        <v>660.28471578954463</v>
      </c>
      <c r="E412">
        <f t="shared" si="57"/>
        <v>-7.3926792987870305E-2</v>
      </c>
      <c r="F412">
        <f t="shared" si="60"/>
        <v>55.33909762662033</v>
      </c>
      <c r="G412">
        <f t="shared" si="58"/>
        <v>0.61803398874989479</v>
      </c>
      <c r="H412">
        <f t="shared" si="61"/>
        <v>21.13765438662033</v>
      </c>
      <c r="I412">
        <f t="shared" si="62"/>
        <v>743.5500866947292</v>
      </c>
      <c r="J412">
        <f t="shared" si="59"/>
        <v>55.33909762662033</v>
      </c>
      <c r="K412">
        <f t="shared" si="54"/>
        <v>648.68685465878434</v>
      </c>
      <c r="L412">
        <f t="shared" si="63"/>
        <v>651.93171979574004</v>
      </c>
      <c r="M412">
        <f t="shared" si="64"/>
        <v>749.73738005781036</v>
      </c>
      <c r="P412">
        <f t="shared" si="55"/>
        <v>718.87658022265111</v>
      </c>
    </row>
    <row r="413" spans="1:16" x14ac:dyDescent="0.25">
      <c r="A413">
        <v>4090</v>
      </c>
      <c r="B413">
        <v>809.46565999999996</v>
      </c>
      <c r="C413">
        <v>170.243056</v>
      </c>
      <c r="D413">
        <f t="shared" si="56"/>
        <v>659.54574778063284</v>
      </c>
      <c r="E413">
        <f t="shared" si="57"/>
        <v>-7.3866808794507244E-2</v>
      </c>
      <c r="F413">
        <f t="shared" si="60"/>
        <v>55.33909762662033</v>
      </c>
      <c r="G413">
        <f t="shared" si="58"/>
        <v>0.61803398874989479</v>
      </c>
      <c r="H413">
        <f t="shared" si="61"/>
        <v>21.13765438662033</v>
      </c>
      <c r="I413">
        <f t="shared" si="62"/>
        <v>752.20134912260244</v>
      </c>
      <c r="J413">
        <f t="shared" si="59"/>
        <v>55.33909762662033</v>
      </c>
      <c r="K413">
        <f t="shared" si="54"/>
        <v>647.94818657083931</v>
      </c>
      <c r="L413">
        <f t="shared" si="63"/>
        <v>651.19305170779501</v>
      </c>
      <c r="M413">
        <f t="shared" si="64"/>
        <v>748.99871196986533</v>
      </c>
      <c r="P413">
        <f t="shared" si="55"/>
        <v>718.13791213470608</v>
      </c>
    </row>
    <row r="414" spans="1:16" x14ac:dyDescent="0.25">
      <c r="A414">
        <v>4100</v>
      </c>
      <c r="B414">
        <v>795.01091599999995</v>
      </c>
      <c r="C414">
        <v>181.09375</v>
      </c>
      <c r="D414">
        <f t="shared" si="56"/>
        <v>658.80737961365446</v>
      </c>
      <c r="E414">
        <f t="shared" si="57"/>
        <v>-7.3806824601144183E-2</v>
      </c>
      <c r="F414">
        <f t="shared" si="60"/>
        <v>55.33909762662033</v>
      </c>
      <c r="G414">
        <f t="shared" si="58"/>
        <v>0.61803398874989479</v>
      </c>
      <c r="H414">
        <f t="shared" si="61"/>
        <v>21.13765438662033</v>
      </c>
      <c r="I414">
        <f t="shared" si="62"/>
        <v>742.98579448834903</v>
      </c>
      <c r="J414">
        <f t="shared" si="59"/>
        <v>55.33909762662033</v>
      </c>
      <c r="K414">
        <f t="shared" si="54"/>
        <v>647.21011832482782</v>
      </c>
      <c r="L414">
        <f t="shared" si="63"/>
        <v>650.45498346178351</v>
      </c>
      <c r="M414">
        <f t="shared" si="64"/>
        <v>748.26064372385383</v>
      </c>
      <c r="P414">
        <f t="shared" si="55"/>
        <v>717.39984388869459</v>
      </c>
    </row>
    <row r="415" spans="1:16" x14ac:dyDescent="0.25">
      <c r="A415">
        <v>4110</v>
      </c>
      <c r="B415">
        <v>780.55617200000006</v>
      </c>
      <c r="C415">
        <v>191.944444</v>
      </c>
      <c r="D415">
        <f t="shared" si="56"/>
        <v>658.06961128860985</v>
      </c>
      <c r="E415">
        <f t="shared" si="57"/>
        <v>-7.3746840407781108E-2</v>
      </c>
      <c r="F415">
        <f t="shared" si="60"/>
        <v>55.33909762662033</v>
      </c>
      <c r="G415">
        <f t="shared" si="58"/>
        <v>0.61803398874989479</v>
      </c>
      <c r="H415">
        <f t="shared" si="61"/>
        <v>21.13765438662033</v>
      </c>
      <c r="I415">
        <f t="shared" si="62"/>
        <v>733.7704689733265</v>
      </c>
      <c r="J415">
        <f t="shared" si="59"/>
        <v>55.33909762662033</v>
      </c>
      <c r="K415">
        <f t="shared" ref="K415:K478" si="65">+$K414+$E415*10</f>
        <v>646.47264992074997</v>
      </c>
      <c r="L415">
        <f t="shared" si="63"/>
        <v>649.71751505770567</v>
      </c>
      <c r="M415">
        <f t="shared" si="64"/>
        <v>747.52317531977599</v>
      </c>
      <c r="P415">
        <f t="shared" si="55"/>
        <v>716.66237548461675</v>
      </c>
    </row>
    <row r="416" spans="1:16" x14ac:dyDescent="0.25">
      <c r="A416">
        <v>4120</v>
      </c>
      <c r="B416">
        <v>780.55617200000006</v>
      </c>
      <c r="C416">
        <v>191.944444</v>
      </c>
      <c r="D416">
        <f t="shared" si="56"/>
        <v>657.33244280549889</v>
      </c>
      <c r="E416">
        <f t="shared" si="57"/>
        <v>-7.3686856214418048E-2</v>
      </c>
      <c r="F416">
        <f t="shared" si="60"/>
        <v>55.33909762662033</v>
      </c>
      <c r="G416">
        <f t="shared" si="58"/>
        <v>0.61803398874989479</v>
      </c>
      <c r="H416">
        <f t="shared" si="61"/>
        <v>21.13765438662033</v>
      </c>
      <c r="I416">
        <f t="shared" si="62"/>
        <v>733.48889566821333</v>
      </c>
      <c r="J416">
        <f t="shared" si="59"/>
        <v>55.33909762662033</v>
      </c>
      <c r="K416">
        <f t="shared" si="65"/>
        <v>645.73578135860578</v>
      </c>
      <c r="L416">
        <f t="shared" si="63"/>
        <v>648.98064649556147</v>
      </c>
      <c r="M416">
        <f t="shared" si="64"/>
        <v>746.78630675763179</v>
      </c>
      <c r="P416">
        <f t="shared" si="55"/>
        <v>715.92550692247255</v>
      </c>
    </row>
    <row r="417" spans="1:16" x14ac:dyDescent="0.25">
      <c r="A417">
        <v>4130</v>
      </c>
      <c r="B417">
        <v>795.01091599999995</v>
      </c>
      <c r="C417">
        <v>181.09375</v>
      </c>
      <c r="D417">
        <f t="shared" si="56"/>
        <v>656.59587416432146</v>
      </c>
      <c r="E417">
        <f t="shared" si="57"/>
        <v>-7.3626872021054987E-2</v>
      </c>
      <c r="F417">
        <f t="shared" si="60"/>
        <v>55.33909762662033</v>
      </c>
      <c r="G417">
        <f t="shared" si="58"/>
        <v>0.61803398874989479</v>
      </c>
      <c r="H417">
        <f t="shared" si="61"/>
        <v>21.13765438662033</v>
      </c>
      <c r="I417">
        <f t="shared" si="62"/>
        <v>742.1410745730094</v>
      </c>
      <c r="J417">
        <f t="shared" si="59"/>
        <v>55.33909762662033</v>
      </c>
      <c r="K417">
        <f t="shared" si="65"/>
        <v>644.99951263839523</v>
      </c>
      <c r="L417">
        <f t="shared" si="63"/>
        <v>648.24437777535093</v>
      </c>
      <c r="M417">
        <f t="shared" si="64"/>
        <v>746.05003803742125</v>
      </c>
      <c r="P417">
        <f t="shared" si="55"/>
        <v>715.189238202262</v>
      </c>
    </row>
    <row r="418" spans="1:16" x14ac:dyDescent="0.25">
      <c r="A418">
        <v>4140</v>
      </c>
      <c r="B418">
        <v>780.55617200000006</v>
      </c>
      <c r="C418">
        <v>191.944444</v>
      </c>
      <c r="D418">
        <f t="shared" si="56"/>
        <v>655.85990536507779</v>
      </c>
      <c r="E418">
        <f t="shared" si="57"/>
        <v>-7.3566887827691926E-2</v>
      </c>
      <c r="F418">
        <f t="shared" si="60"/>
        <v>55.33909762662033</v>
      </c>
      <c r="G418">
        <f t="shared" si="58"/>
        <v>0.61803398874989479</v>
      </c>
      <c r="H418">
        <f t="shared" si="61"/>
        <v>21.13765438662033</v>
      </c>
      <c r="I418">
        <f t="shared" si="62"/>
        <v>732.92643641567918</v>
      </c>
      <c r="J418">
        <f t="shared" si="59"/>
        <v>55.33909762662033</v>
      </c>
      <c r="K418">
        <f t="shared" si="65"/>
        <v>644.26384376011833</v>
      </c>
      <c r="L418">
        <f t="shared" si="63"/>
        <v>647.50870889707403</v>
      </c>
      <c r="M418">
        <f t="shared" si="64"/>
        <v>745.31436915914435</v>
      </c>
      <c r="P418">
        <f t="shared" si="55"/>
        <v>714.45356932398511</v>
      </c>
    </row>
    <row r="419" spans="1:16" x14ac:dyDescent="0.25">
      <c r="A419">
        <v>4150</v>
      </c>
      <c r="B419">
        <v>780.55617200000006</v>
      </c>
      <c r="C419">
        <v>191.944444</v>
      </c>
      <c r="D419">
        <f t="shared" si="56"/>
        <v>655.12453640776766</v>
      </c>
      <c r="E419">
        <f t="shared" si="57"/>
        <v>-7.3506903634328866E-2</v>
      </c>
      <c r="F419">
        <f t="shared" si="60"/>
        <v>55.33909762662033</v>
      </c>
      <c r="G419">
        <f t="shared" si="58"/>
        <v>0.61803398874989479</v>
      </c>
      <c r="H419">
        <f t="shared" si="61"/>
        <v>21.13765438662033</v>
      </c>
      <c r="I419">
        <f t="shared" si="62"/>
        <v>732.64555046825831</v>
      </c>
      <c r="J419">
        <f t="shared" si="59"/>
        <v>55.33909762662033</v>
      </c>
      <c r="K419">
        <f t="shared" si="65"/>
        <v>643.52877472377509</v>
      </c>
      <c r="L419">
        <f t="shared" si="63"/>
        <v>646.77363986073078</v>
      </c>
      <c r="M419">
        <f t="shared" si="64"/>
        <v>744.5793001228011</v>
      </c>
      <c r="P419">
        <f t="shared" si="55"/>
        <v>713.71850028764186</v>
      </c>
    </row>
    <row r="420" spans="1:16" x14ac:dyDescent="0.25">
      <c r="A420">
        <v>4160</v>
      </c>
      <c r="B420">
        <v>795.01091599999995</v>
      </c>
      <c r="C420">
        <v>181.09375</v>
      </c>
      <c r="D420">
        <f t="shared" si="56"/>
        <v>654.38976729239118</v>
      </c>
      <c r="E420">
        <f t="shared" si="57"/>
        <v>-7.3446919440965791E-2</v>
      </c>
      <c r="F420">
        <f t="shared" si="60"/>
        <v>55.33909762662033</v>
      </c>
      <c r="G420">
        <f t="shared" si="58"/>
        <v>0.61803398874989479</v>
      </c>
      <c r="H420">
        <f t="shared" si="61"/>
        <v>21.13765438662033</v>
      </c>
      <c r="I420">
        <f t="shared" si="62"/>
        <v>741.29841673074679</v>
      </c>
      <c r="J420">
        <f t="shared" si="59"/>
        <v>55.33909762662033</v>
      </c>
      <c r="K420">
        <f t="shared" si="65"/>
        <v>642.79430552936537</v>
      </c>
      <c r="L420">
        <f t="shared" si="63"/>
        <v>646.03917066632107</v>
      </c>
      <c r="M420">
        <f t="shared" si="64"/>
        <v>743.84483092839139</v>
      </c>
      <c r="P420">
        <f t="shared" si="55"/>
        <v>712.98403109323215</v>
      </c>
    </row>
    <row r="421" spans="1:16" x14ac:dyDescent="0.25">
      <c r="A421">
        <v>4170</v>
      </c>
      <c r="B421">
        <v>780.55617200000006</v>
      </c>
      <c r="C421">
        <v>191.944444</v>
      </c>
      <c r="D421">
        <f t="shared" si="56"/>
        <v>653.65559801894835</v>
      </c>
      <c r="E421">
        <f t="shared" si="57"/>
        <v>-7.338693524760273E-2</v>
      </c>
      <c r="F421">
        <f t="shared" si="60"/>
        <v>55.33909762662033</v>
      </c>
      <c r="G421">
        <f t="shared" si="58"/>
        <v>0.61803398874989479</v>
      </c>
      <c r="H421">
        <f t="shared" si="61"/>
        <v>21.13765438662033</v>
      </c>
      <c r="I421">
        <f t="shared" si="62"/>
        <v>732.08446593110887</v>
      </c>
      <c r="J421">
        <f t="shared" si="59"/>
        <v>55.33909762662033</v>
      </c>
      <c r="K421">
        <f t="shared" si="65"/>
        <v>642.06043617688931</v>
      </c>
      <c r="L421">
        <f t="shared" si="63"/>
        <v>645.30530131384501</v>
      </c>
      <c r="M421">
        <f t="shared" si="64"/>
        <v>743.11096157591533</v>
      </c>
      <c r="P421">
        <f t="shared" si="55"/>
        <v>712.25016174075608</v>
      </c>
    </row>
    <row r="422" spans="1:16" x14ac:dyDescent="0.25">
      <c r="A422">
        <v>4180</v>
      </c>
      <c r="B422">
        <v>780.55617200000006</v>
      </c>
      <c r="C422">
        <v>191.944444</v>
      </c>
      <c r="D422">
        <f t="shared" si="56"/>
        <v>652.92202858743917</v>
      </c>
      <c r="E422">
        <f t="shared" si="57"/>
        <v>-7.332695105423967E-2</v>
      </c>
      <c r="F422">
        <f t="shared" si="60"/>
        <v>55.33909762662033</v>
      </c>
      <c r="G422">
        <f t="shared" si="58"/>
        <v>0.61803398874989479</v>
      </c>
      <c r="H422">
        <f t="shared" si="61"/>
        <v>21.13765438662033</v>
      </c>
      <c r="I422">
        <f t="shared" si="62"/>
        <v>731.8042673413803</v>
      </c>
      <c r="J422">
        <f t="shared" si="59"/>
        <v>55.33909762662033</v>
      </c>
      <c r="K422">
        <f t="shared" si="65"/>
        <v>641.3271666663469</v>
      </c>
      <c r="L422">
        <f t="shared" si="63"/>
        <v>644.57203180330259</v>
      </c>
      <c r="M422">
        <f t="shared" si="64"/>
        <v>742.37769206537291</v>
      </c>
      <c r="P422">
        <f t="shared" si="55"/>
        <v>711.51689223021367</v>
      </c>
    </row>
    <row r="423" spans="1:16" x14ac:dyDescent="0.25">
      <c r="A423">
        <v>4190</v>
      </c>
      <c r="B423">
        <v>780.55617200000006</v>
      </c>
      <c r="C423">
        <v>191.944444</v>
      </c>
      <c r="D423">
        <f t="shared" si="56"/>
        <v>652.18905899786364</v>
      </c>
      <c r="E423">
        <f t="shared" si="57"/>
        <v>-7.3266966860876609E-2</v>
      </c>
      <c r="F423">
        <f t="shared" si="60"/>
        <v>55.33909762662033</v>
      </c>
      <c r="G423">
        <f t="shared" si="58"/>
        <v>0.61803398874989479</v>
      </c>
      <c r="H423">
        <f t="shared" si="61"/>
        <v>21.13765438662033</v>
      </c>
      <c r="I423">
        <f t="shared" si="62"/>
        <v>731.52429787088249</v>
      </c>
      <c r="J423">
        <f t="shared" si="59"/>
        <v>55.33909762662033</v>
      </c>
      <c r="K423">
        <f t="shared" si="65"/>
        <v>640.59449699773813</v>
      </c>
      <c r="L423">
        <f t="shared" si="63"/>
        <v>643.83936213469383</v>
      </c>
      <c r="M423">
        <f t="shared" si="64"/>
        <v>741.64502239676415</v>
      </c>
      <c r="P423">
        <f t="shared" si="55"/>
        <v>710.78422256160491</v>
      </c>
    </row>
    <row r="424" spans="1:16" x14ac:dyDescent="0.25">
      <c r="A424">
        <v>4200</v>
      </c>
      <c r="B424">
        <v>780.55617200000006</v>
      </c>
      <c r="C424">
        <v>191.944444</v>
      </c>
      <c r="D424">
        <f t="shared" si="56"/>
        <v>651.45668925022164</v>
      </c>
      <c r="E424">
        <f t="shared" si="57"/>
        <v>-7.3206982667513548E-2</v>
      </c>
      <c r="F424">
        <f t="shared" si="60"/>
        <v>55.33909762662033</v>
      </c>
      <c r="G424">
        <f t="shared" si="58"/>
        <v>0.61803398874989479</v>
      </c>
      <c r="H424">
        <f t="shared" si="61"/>
        <v>21.13765438662033</v>
      </c>
      <c r="I424">
        <f t="shared" si="62"/>
        <v>731.24455751961546</v>
      </c>
      <c r="J424">
        <f t="shared" si="59"/>
        <v>55.33909762662033</v>
      </c>
      <c r="K424">
        <f t="shared" si="65"/>
        <v>639.86242717106302</v>
      </c>
      <c r="L424">
        <f t="shared" si="63"/>
        <v>643.10729230801871</v>
      </c>
      <c r="M424">
        <f t="shared" si="64"/>
        <v>740.91295257008903</v>
      </c>
      <c r="P424">
        <f t="shared" si="55"/>
        <v>710.05215273492979</v>
      </c>
    </row>
    <row r="425" spans="1:16" x14ac:dyDescent="0.25">
      <c r="A425">
        <v>4210</v>
      </c>
      <c r="B425">
        <v>795.01091599999995</v>
      </c>
      <c r="C425">
        <v>181.09375</v>
      </c>
      <c r="D425">
        <f t="shared" si="56"/>
        <v>650.7249193445133</v>
      </c>
      <c r="E425">
        <f t="shared" si="57"/>
        <v>-7.3146998474150488E-2</v>
      </c>
      <c r="F425">
        <f t="shared" si="60"/>
        <v>55.33909762662033</v>
      </c>
      <c r="G425">
        <f t="shared" si="58"/>
        <v>0.61803398874989479</v>
      </c>
      <c r="H425">
        <f t="shared" si="61"/>
        <v>21.13765438662033</v>
      </c>
      <c r="I425">
        <f t="shared" si="62"/>
        <v>739.89856937825766</v>
      </c>
      <c r="J425">
        <f t="shared" si="59"/>
        <v>55.33909762662033</v>
      </c>
      <c r="K425">
        <f t="shared" si="65"/>
        <v>639.13095718632155</v>
      </c>
      <c r="L425">
        <f t="shared" si="63"/>
        <v>642.37582232327725</v>
      </c>
      <c r="M425">
        <f t="shared" si="64"/>
        <v>740.18148258534757</v>
      </c>
      <c r="P425">
        <f t="shared" si="55"/>
        <v>709.32068275018833</v>
      </c>
    </row>
    <row r="426" spans="1:16" x14ac:dyDescent="0.25">
      <c r="A426">
        <v>4220</v>
      </c>
      <c r="B426">
        <v>780.55617200000006</v>
      </c>
      <c r="C426">
        <v>191.944444</v>
      </c>
      <c r="D426">
        <f t="shared" si="56"/>
        <v>649.9937492807386</v>
      </c>
      <c r="E426">
        <f t="shared" si="57"/>
        <v>-7.3087014280787427E-2</v>
      </c>
      <c r="F426">
        <f t="shared" si="60"/>
        <v>55.33909762662033</v>
      </c>
      <c r="G426">
        <f t="shared" si="58"/>
        <v>0.61803398874989479</v>
      </c>
      <c r="H426">
        <f t="shared" si="61"/>
        <v>21.13765438662033</v>
      </c>
      <c r="I426">
        <f t="shared" si="62"/>
        <v>730.68576417477368</v>
      </c>
      <c r="J426">
        <f t="shared" si="59"/>
        <v>55.33909762662033</v>
      </c>
      <c r="K426">
        <f t="shared" si="65"/>
        <v>638.40008704351362</v>
      </c>
      <c r="L426">
        <f t="shared" si="63"/>
        <v>641.64495218046932</v>
      </c>
      <c r="M426">
        <f t="shared" si="64"/>
        <v>739.45061244253964</v>
      </c>
      <c r="P426">
        <f t="shared" si="55"/>
        <v>708.5898126073804</v>
      </c>
    </row>
    <row r="427" spans="1:16" x14ac:dyDescent="0.25">
      <c r="A427">
        <v>4230</v>
      </c>
      <c r="B427">
        <v>780.55617200000006</v>
      </c>
      <c r="C427">
        <v>191.944444</v>
      </c>
      <c r="D427">
        <f t="shared" si="56"/>
        <v>649.26317905889755</v>
      </c>
      <c r="E427">
        <f t="shared" si="57"/>
        <v>-7.3027030087424366E-2</v>
      </c>
      <c r="F427">
        <f t="shared" si="60"/>
        <v>55.33909762662033</v>
      </c>
      <c r="G427">
        <f t="shared" si="58"/>
        <v>0.61803398874989479</v>
      </c>
      <c r="H427">
        <f t="shared" si="61"/>
        <v>21.13765438662033</v>
      </c>
      <c r="I427">
        <f t="shared" si="62"/>
        <v>730.40671118119894</v>
      </c>
      <c r="J427">
        <f t="shared" si="59"/>
        <v>55.33909762662033</v>
      </c>
      <c r="K427">
        <f t="shared" si="65"/>
        <v>637.66981674263934</v>
      </c>
      <c r="L427">
        <f t="shared" si="63"/>
        <v>640.91468187959504</v>
      </c>
      <c r="M427">
        <f t="shared" si="64"/>
        <v>738.72034214166536</v>
      </c>
      <c r="P427">
        <f t="shared" si="55"/>
        <v>707.85954230650611</v>
      </c>
    </row>
    <row r="428" spans="1:16" x14ac:dyDescent="0.25">
      <c r="A428">
        <v>4240</v>
      </c>
      <c r="B428">
        <v>780.55617200000006</v>
      </c>
      <c r="C428">
        <v>191.944444</v>
      </c>
      <c r="D428">
        <f t="shared" si="56"/>
        <v>648.53320867899015</v>
      </c>
      <c r="E428">
        <f t="shared" si="57"/>
        <v>-7.2967045894061291E-2</v>
      </c>
      <c r="F428">
        <f t="shared" si="60"/>
        <v>55.33909762662033</v>
      </c>
      <c r="G428">
        <f t="shared" si="58"/>
        <v>0.61803398874989479</v>
      </c>
      <c r="H428">
        <f t="shared" si="61"/>
        <v>21.13765438662033</v>
      </c>
      <c r="I428">
        <f t="shared" si="62"/>
        <v>730.12788730685497</v>
      </c>
      <c r="J428">
        <f t="shared" si="59"/>
        <v>55.33909762662033</v>
      </c>
      <c r="K428">
        <f t="shared" si="65"/>
        <v>636.94014628369871</v>
      </c>
      <c r="L428">
        <f t="shared" si="63"/>
        <v>640.1850114206544</v>
      </c>
      <c r="M428">
        <f t="shared" si="64"/>
        <v>737.99067168272472</v>
      </c>
      <c r="P428">
        <f t="shared" si="55"/>
        <v>707.12987184756548</v>
      </c>
    </row>
    <row r="429" spans="1:16" x14ac:dyDescent="0.25">
      <c r="A429">
        <v>4250</v>
      </c>
      <c r="B429">
        <v>780.55617200000006</v>
      </c>
      <c r="C429">
        <v>191.944444</v>
      </c>
      <c r="D429">
        <f t="shared" si="56"/>
        <v>647.80383814101629</v>
      </c>
      <c r="E429">
        <f t="shared" si="57"/>
        <v>-7.2907061700698231E-2</v>
      </c>
      <c r="F429">
        <f t="shared" si="60"/>
        <v>55.33909762662033</v>
      </c>
      <c r="G429">
        <f t="shared" si="58"/>
        <v>0.61803398874989479</v>
      </c>
      <c r="H429">
        <f t="shared" si="61"/>
        <v>21.13765438662033</v>
      </c>
      <c r="I429">
        <f t="shared" si="62"/>
        <v>729.84929255174177</v>
      </c>
      <c r="J429">
        <f t="shared" si="59"/>
        <v>55.33909762662033</v>
      </c>
      <c r="K429">
        <f t="shared" si="65"/>
        <v>636.21107566669173</v>
      </c>
      <c r="L429">
        <f t="shared" si="63"/>
        <v>639.45594080364742</v>
      </c>
      <c r="M429">
        <f t="shared" si="64"/>
        <v>737.26160106571774</v>
      </c>
      <c r="P429">
        <f t="shared" si="55"/>
        <v>706.4008012305585</v>
      </c>
    </row>
    <row r="430" spans="1:16" x14ac:dyDescent="0.25">
      <c r="A430">
        <v>4260</v>
      </c>
      <c r="B430">
        <v>766.10142800000006</v>
      </c>
      <c r="C430">
        <v>202.79513900000001</v>
      </c>
      <c r="D430">
        <f t="shared" si="56"/>
        <v>647.07506744497618</v>
      </c>
      <c r="E430">
        <f t="shared" si="57"/>
        <v>-7.284707750733517E-2</v>
      </c>
      <c r="F430">
        <f t="shared" si="60"/>
        <v>55.33909762662033</v>
      </c>
      <c r="G430">
        <f t="shared" si="58"/>
        <v>0.61803398874989479</v>
      </c>
      <c r="H430">
        <f t="shared" si="61"/>
        <v>21.13765438662033</v>
      </c>
      <c r="I430">
        <f t="shared" si="62"/>
        <v>720.63740382518074</v>
      </c>
      <c r="J430">
        <f t="shared" si="59"/>
        <v>55.33909762662033</v>
      </c>
      <c r="K430">
        <f t="shared" si="65"/>
        <v>635.48260489161839</v>
      </c>
      <c r="L430">
        <f t="shared" si="63"/>
        <v>638.72747002857409</v>
      </c>
      <c r="M430">
        <f t="shared" si="64"/>
        <v>736.53313029064441</v>
      </c>
      <c r="P430">
        <f t="shared" si="55"/>
        <v>705.67233045548517</v>
      </c>
    </row>
    <row r="431" spans="1:16" x14ac:dyDescent="0.25">
      <c r="A431">
        <v>4270</v>
      </c>
      <c r="B431">
        <v>766.10142800000006</v>
      </c>
      <c r="C431">
        <v>202.79513900000001</v>
      </c>
      <c r="D431">
        <f t="shared" si="56"/>
        <v>646.34689659086962</v>
      </c>
      <c r="E431">
        <f t="shared" si="57"/>
        <v>-7.2787093313972109E-2</v>
      </c>
      <c r="F431">
        <f t="shared" si="60"/>
        <v>55.33909762662033</v>
      </c>
      <c r="G431">
        <f t="shared" si="58"/>
        <v>0.61803398874989479</v>
      </c>
      <c r="H431">
        <f t="shared" si="61"/>
        <v>21.13765438662033</v>
      </c>
      <c r="I431">
        <f t="shared" si="62"/>
        <v>720.35926730852907</v>
      </c>
      <c r="J431">
        <f t="shared" si="59"/>
        <v>55.33909762662033</v>
      </c>
      <c r="K431">
        <f t="shared" si="65"/>
        <v>634.75473395847871</v>
      </c>
      <c r="L431">
        <f t="shared" si="63"/>
        <v>637.99959909543441</v>
      </c>
      <c r="M431">
        <f t="shared" si="64"/>
        <v>735.80525935750472</v>
      </c>
      <c r="P431">
        <f t="shared" si="55"/>
        <v>704.94445952234548</v>
      </c>
    </row>
    <row r="432" spans="1:16" x14ac:dyDescent="0.25">
      <c r="A432">
        <v>4280</v>
      </c>
      <c r="B432">
        <v>780.55617200000006</v>
      </c>
      <c r="C432">
        <v>191.944444</v>
      </c>
      <c r="D432">
        <f t="shared" si="56"/>
        <v>645.6193255786967</v>
      </c>
      <c r="E432">
        <f t="shared" si="57"/>
        <v>-7.2727109120609035E-2</v>
      </c>
      <c r="F432">
        <f t="shared" si="60"/>
        <v>55.33909762662033</v>
      </c>
      <c r="G432">
        <f t="shared" si="58"/>
        <v>0.61803398874989479</v>
      </c>
      <c r="H432">
        <f t="shared" si="61"/>
        <v>21.13765438662033</v>
      </c>
      <c r="I432">
        <f t="shared" si="62"/>
        <v>729.01488300178676</v>
      </c>
      <c r="J432">
        <f t="shared" si="59"/>
        <v>55.33909762662033</v>
      </c>
      <c r="K432">
        <f t="shared" si="65"/>
        <v>634.02746286727267</v>
      </c>
      <c r="L432">
        <f t="shared" si="63"/>
        <v>637.27232800422837</v>
      </c>
      <c r="M432">
        <f t="shared" si="64"/>
        <v>735.07798826629869</v>
      </c>
      <c r="P432">
        <f t="shared" si="55"/>
        <v>704.21718843113945</v>
      </c>
    </row>
    <row r="433" spans="1:16" x14ac:dyDescent="0.25">
      <c r="A433">
        <v>4290</v>
      </c>
      <c r="B433">
        <v>780.55617200000006</v>
      </c>
      <c r="C433">
        <v>191.944444</v>
      </c>
      <c r="D433">
        <f t="shared" si="56"/>
        <v>644.89235440845744</v>
      </c>
      <c r="E433">
        <f t="shared" si="57"/>
        <v>-7.2667124927245974E-2</v>
      </c>
      <c r="F433">
        <f t="shared" si="60"/>
        <v>55.33909762662033</v>
      </c>
      <c r="G433">
        <f t="shared" si="58"/>
        <v>0.61803398874989479</v>
      </c>
      <c r="H433">
        <f t="shared" si="61"/>
        <v>21.13765438662033</v>
      </c>
      <c r="I433">
        <f t="shared" si="62"/>
        <v>728.73720472359673</v>
      </c>
      <c r="J433">
        <f t="shared" si="59"/>
        <v>55.33909762662033</v>
      </c>
      <c r="K433">
        <f t="shared" si="65"/>
        <v>633.30079161800018</v>
      </c>
      <c r="L433">
        <f t="shared" si="63"/>
        <v>636.54565675495587</v>
      </c>
      <c r="M433">
        <f t="shared" si="64"/>
        <v>734.35131701702619</v>
      </c>
      <c r="P433">
        <f t="shared" si="55"/>
        <v>703.49051718186695</v>
      </c>
    </row>
    <row r="434" spans="1:16" x14ac:dyDescent="0.25">
      <c r="A434">
        <v>4300</v>
      </c>
      <c r="B434">
        <v>766.10142800000006</v>
      </c>
      <c r="C434">
        <v>202.79513900000001</v>
      </c>
      <c r="D434">
        <f t="shared" si="56"/>
        <v>644.16598308015182</v>
      </c>
      <c r="E434">
        <f t="shared" si="57"/>
        <v>-7.2607140733882913E-2</v>
      </c>
      <c r="F434">
        <f t="shared" si="60"/>
        <v>55.33909762662033</v>
      </c>
      <c r="G434">
        <f t="shared" si="58"/>
        <v>0.61803398874989479</v>
      </c>
      <c r="H434">
        <f t="shared" si="61"/>
        <v>21.13765438662033</v>
      </c>
      <c r="I434">
        <f t="shared" si="62"/>
        <v>719.52623247395877</v>
      </c>
      <c r="J434">
        <f t="shared" si="59"/>
        <v>55.33909762662033</v>
      </c>
      <c r="K434">
        <f t="shared" si="65"/>
        <v>632.57472021066133</v>
      </c>
      <c r="L434">
        <f t="shared" si="63"/>
        <v>635.81958534761702</v>
      </c>
      <c r="M434">
        <f t="shared" si="64"/>
        <v>733.62524560968734</v>
      </c>
      <c r="P434">
        <f t="shared" ref="P434:P497" si="66">+$P433+$E434*10</f>
        <v>702.7644457745281</v>
      </c>
    </row>
    <row r="435" spans="1:16" x14ac:dyDescent="0.25">
      <c r="A435">
        <v>4310</v>
      </c>
      <c r="B435">
        <v>766.10142800000006</v>
      </c>
      <c r="C435">
        <v>202.79513900000001</v>
      </c>
      <c r="D435">
        <f t="shared" si="56"/>
        <v>643.44021159377974</v>
      </c>
      <c r="E435">
        <f t="shared" si="57"/>
        <v>-7.2547156540519853E-2</v>
      </c>
      <c r="F435">
        <f t="shared" si="60"/>
        <v>55.33909762662033</v>
      </c>
      <c r="G435">
        <f t="shared" si="58"/>
        <v>0.61803398874989479</v>
      </c>
      <c r="H435">
        <f t="shared" si="61"/>
        <v>21.13765438662033</v>
      </c>
      <c r="I435">
        <f t="shared" si="62"/>
        <v>719.24901243423005</v>
      </c>
      <c r="J435">
        <f t="shared" si="59"/>
        <v>55.33909762662033</v>
      </c>
      <c r="K435">
        <f t="shared" si="65"/>
        <v>631.84924864525613</v>
      </c>
      <c r="L435">
        <f t="shared" si="63"/>
        <v>635.09411378221182</v>
      </c>
      <c r="M435">
        <f t="shared" si="64"/>
        <v>732.89977404428214</v>
      </c>
      <c r="P435">
        <f t="shared" si="66"/>
        <v>702.0389742091229</v>
      </c>
    </row>
    <row r="436" spans="1:16" x14ac:dyDescent="0.25">
      <c r="A436">
        <v>4320</v>
      </c>
      <c r="B436">
        <v>766.10142800000006</v>
      </c>
      <c r="C436">
        <v>202.79513900000001</v>
      </c>
      <c r="D436">
        <f t="shared" si="56"/>
        <v>642.71503994934142</v>
      </c>
      <c r="E436">
        <f t="shared" si="57"/>
        <v>-7.2487172347156792E-2</v>
      </c>
      <c r="F436">
        <f t="shared" si="60"/>
        <v>55.33909762662033</v>
      </c>
      <c r="G436">
        <f t="shared" si="58"/>
        <v>0.61803398874989479</v>
      </c>
      <c r="H436">
        <f t="shared" si="61"/>
        <v>21.13765438662033</v>
      </c>
      <c r="I436">
        <f t="shared" si="62"/>
        <v>718.97202151373233</v>
      </c>
      <c r="J436">
        <f t="shared" si="59"/>
        <v>55.33909762662033</v>
      </c>
      <c r="K436">
        <f t="shared" si="65"/>
        <v>631.12437692178457</v>
      </c>
      <c r="L436">
        <f t="shared" si="63"/>
        <v>634.36924205874027</v>
      </c>
      <c r="M436">
        <f t="shared" si="64"/>
        <v>732.17490232081059</v>
      </c>
      <c r="P436">
        <f t="shared" si="66"/>
        <v>701.31410248565135</v>
      </c>
    </row>
    <row r="437" spans="1:16" x14ac:dyDescent="0.25">
      <c r="A437">
        <v>4330</v>
      </c>
      <c r="B437">
        <v>751.64668400000005</v>
      </c>
      <c r="C437">
        <v>213.64583300000001</v>
      </c>
      <c r="D437">
        <f t="shared" si="56"/>
        <v>641.99046814683663</v>
      </c>
      <c r="E437">
        <f t="shared" si="57"/>
        <v>-7.2427188153793731E-2</v>
      </c>
      <c r="F437">
        <f t="shared" si="60"/>
        <v>55.33909762662033</v>
      </c>
      <c r="G437">
        <f t="shared" si="58"/>
        <v>0.61803398874989479</v>
      </c>
      <c r="H437">
        <f t="shared" si="61"/>
        <v>21.13765438662033</v>
      </c>
      <c r="I437">
        <f t="shared" si="62"/>
        <v>709.76173662178667</v>
      </c>
      <c r="J437">
        <f t="shared" si="59"/>
        <v>55.33909762662033</v>
      </c>
      <c r="K437">
        <f t="shared" si="65"/>
        <v>630.40010504024667</v>
      </c>
      <c r="L437">
        <f t="shared" si="63"/>
        <v>633.64497017720237</v>
      </c>
      <c r="M437">
        <f t="shared" si="64"/>
        <v>731.45063043927269</v>
      </c>
      <c r="P437">
        <f t="shared" si="66"/>
        <v>700.58983060411344</v>
      </c>
    </row>
    <row r="438" spans="1:16" x14ac:dyDescent="0.25">
      <c r="A438">
        <v>4340</v>
      </c>
      <c r="B438">
        <v>766.10142800000006</v>
      </c>
      <c r="C438">
        <v>202.79513900000001</v>
      </c>
      <c r="D438">
        <f t="shared" si="56"/>
        <v>641.2664961862655</v>
      </c>
      <c r="E438">
        <f t="shared" si="57"/>
        <v>-7.236720396043067E-2</v>
      </c>
      <c r="F438">
        <f t="shared" si="60"/>
        <v>55.33909762662033</v>
      </c>
      <c r="G438">
        <f t="shared" si="58"/>
        <v>0.61803398874989479</v>
      </c>
      <c r="H438">
        <f t="shared" si="61"/>
        <v>21.13765438662033</v>
      </c>
      <c r="I438">
        <f t="shared" si="62"/>
        <v>718.41872703042895</v>
      </c>
      <c r="J438">
        <f t="shared" si="59"/>
        <v>55.33909762662033</v>
      </c>
      <c r="K438">
        <f t="shared" si="65"/>
        <v>629.67643300064242</v>
      </c>
      <c r="L438">
        <f t="shared" si="63"/>
        <v>632.92129813759811</v>
      </c>
      <c r="M438">
        <f t="shared" si="64"/>
        <v>730.72695839966843</v>
      </c>
      <c r="P438">
        <f t="shared" si="66"/>
        <v>699.86615856450919</v>
      </c>
    </row>
    <row r="439" spans="1:16" x14ac:dyDescent="0.25">
      <c r="A439">
        <v>4350</v>
      </c>
      <c r="B439">
        <v>751.64668400000005</v>
      </c>
      <c r="C439">
        <v>213.64583300000001</v>
      </c>
      <c r="D439">
        <f t="shared" si="56"/>
        <v>640.54312406762801</v>
      </c>
      <c r="E439">
        <f t="shared" si="57"/>
        <v>-7.230721976706761E-2</v>
      </c>
      <c r="F439">
        <f t="shared" si="60"/>
        <v>55.33909762662033</v>
      </c>
      <c r="G439">
        <f t="shared" si="58"/>
        <v>0.61803398874989479</v>
      </c>
      <c r="H439">
        <f t="shared" si="61"/>
        <v>21.13765438662033</v>
      </c>
      <c r="I439">
        <f t="shared" si="62"/>
        <v>709.20890037694494</v>
      </c>
      <c r="J439">
        <f t="shared" si="59"/>
        <v>55.33909762662033</v>
      </c>
      <c r="K439">
        <f t="shared" si="65"/>
        <v>628.9533608029717</v>
      </c>
      <c r="L439">
        <f t="shared" si="63"/>
        <v>632.1982259399274</v>
      </c>
      <c r="M439">
        <f t="shared" si="64"/>
        <v>730.00388620199772</v>
      </c>
      <c r="P439">
        <f t="shared" si="66"/>
        <v>699.14308636683847</v>
      </c>
    </row>
    <row r="440" spans="1:16" x14ac:dyDescent="0.25">
      <c r="A440">
        <v>4360</v>
      </c>
      <c r="B440">
        <v>766.10142800000006</v>
      </c>
      <c r="C440">
        <v>202.79513900000001</v>
      </c>
      <c r="D440">
        <f t="shared" si="56"/>
        <v>639.82035179092418</v>
      </c>
      <c r="E440">
        <f t="shared" si="57"/>
        <v>-7.2247235573704535E-2</v>
      </c>
      <c r="F440">
        <f t="shared" si="60"/>
        <v>55.33909762662033</v>
      </c>
      <c r="G440">
        <f t="shared" si="58"/>
        <v>0.61803398874989479</v>
      </c>
      <c r="H440">
        <f t="shared" si="61"/>
        <v>21.13765438662033</v>
      </c>
      <c r="I440">
        <f t="shared" si="62"/>
        <v>717.86634902404876</v>
      </c>
      <c r="J440">
        <f t="shared" si="59"/>
        <v>55.33909762662033</v>
      </c>
      <c r="K440">
        <f t="shared" si="65"/>
        <v>628.23088844723463</v>
      </c>
      <c r="L440">
        <f t="shared" si="63"/>
        <v>631.47575358419033</v>
      </c>
      <c r="M440">
        <f t="shared" si="64"/>
        <v>729.28141384626065</v>
      </c>
      <c r="P440">
        <f t="shared" si="66"/>
        <v>698.42061401110141</v>
      </c>
    </row>
    <row r="441" spans="1:16" x14ac:dyDescent="0.25">
      <c r="A441">
        <v>4370</v>
      </c>
      <c r="B441">
        <v>751.64668400000005</v>
      </c>
      <c r="C441">
        <v>213.64583300000001</v>
      </c>
      <c r="D441">
        <f t="shared" si="56"/>
        <v>639.09817935615388</v>
      </c>
      <c r="E441">
        <f t="shared" si="57"/>
        <v>-7.2187251380341474E-2</v>
      </c>
      <c r="F441">
        <f t="shared" si="60"/>
        <v>55.33909762662033</v>
      </c>
      <c r="G441">
        <f t="shared" si="58"/>
        <v>0.61803398874989479</v>
      </c>
      <c r="H441">
        <f t="shared" si="61"/>
        <v>21.13765438662033</v>
      </c>
      <c r="I441">
        <f t="shared" si="62"/>
        <v>708.65698060902616</v>
      </c>
      <c r="J441">
        <f t="shared" si="59"/>
        <v>55.33909762662033</v>
      </c>
      <c r="K441">
        <f t="shared" si="65"/>
        <v>627.50901593343121</v>
      </c>
      <c r="L441">
        <f t="shared" si="63"/>
        <v>630.75388107038691</v>
      </c>
      <c r="M441">
        <f t="shared" si="64"/>
        <v>728.55954133245723</v>
      </c>
      <c r="P441">
        <f t="shared" si="66"/>
        <v>697.69874149729799</v>
      </c>
    </row>
    <row r="442" spans="1:16" x14ac:dyDescent="0.25">
      <c r="A442">
        <v>4380</v>
      </c>
      <c r="B442">
        <v>751.64668400000005</v>
      </c>
      <c r="C442">
        <v>213.64583300000001</v>
      </c>
      <c r="D442">
        <f t="shared" si="56"/>
        <v>638.37660676331734</v>
      </c>
      <c r="E442">
        <f t="shared" si="57"/>
        <v>-7.2127267186978414E-2</v>
      </c>
      <c r="F442">
        <f t="shared" si="60"/>
        <v>55.33909762662033</v>
      </c>
      <c r="G442">
        <f t="shared" si="58"/>
        <v>0.61803398874989479</v>
      </c>
      <c r="H442">
        <f t="shared" si="61"/>
        <v>21.13765438662033</v>
      </c>
      <c r="I442">
        <f t="shared" si="62"/>
        <v>708.38136440391304</v>
      </c>
      <c r="J442">
        <f t="shared" si="59"/>
        <v>55.33909762662033</v>
      </c>
      <c r="K442">
        <f t="shared" si="65"/>
        <v>626.78774326156145</v>
      </c>
      <c r="L442">
        <f t="shared" si="63"/>
        <v>630.03260839851714</v>
      </c>
      <c r="M442">
        <f t="shared" si="64"/>
        <v>727.83826866058746</v>
      </c>
      <c r="P442">
        <f t="shared" si="66"/>
        <v>696.97746882542822</v>
      </c>
    </row>
    <row r="443" spans="1:16" x14ac:dyDescent="0.25">
      <c r="A443">
        <v>4390</v>
      </c>
      <c r="B443">
        <v>751.64668400000005</v>
      </c>
      <c r="C443">
        <v>213.64583300000001</v>
      </c>
      <c r="D443">
        <f t="shared" si="56"/>
        <v>637.65563401241434</v>
      </c>
      <c r="E443">
        <f t="shared" si="57"/>
        <v>-7.2067282993615353E-2</v>
      </c>
      <c r="F443">
        <f t="shared" si="60"/>
        <v>55.33909762662033</v>
      </c>
      <c r="G443">
        <f t="shared" si="58"/>
        <v>0.61803398874989479</v>
      </c>
      <c r="H443">
        <f t="shared" si="61"/>
        <v>21.13765438662033</v>
      </c>
      <c r="I443">
        <f t="shared" si="62"/>
        <v>708.10597731803057</v>
      </c>
      <c r="J443">
        <f t="shared" si="59"/>
        <v>55.33909762662033</v>
      </c>
      <c r="K443">
        <f t="shared" si="65"/>
        <v>626.06707043162532</v>
      </c>
      <c r="L443">
        <f t="shared" si="63"/>
        <v>629.31193556858102</v>
      </c>
      <c r="M443">
        <f t="shared" si="64"/>
        <v>727.11759583065134</v>
      </c>
      <c r="P443">
        <f t="shared" si="66"/>
        <v>696.2567959954921</v>
      </c>
    </row>
    <row r="444" spans="1:16" x14ac:dyDescent="0.25">
      <c r="A444">
        <v>4400</v>
      </c>
      <c r="B444">
        <v>751.64668400000005</v>
      </c>
      <c r="C444">
        <v>213.64583300000001</v>
      </c>
      <c r="D444">
        <f t="shared" si="56"/>
        <v>636.9352611034451</v>
      </c>
      <c r="E444">
        <f t="shared" si="57"/>
        <v>-7.2007298800252278E-2</v>
      </c>
      <c r="F444">
        <f t="shared" si="60"/>
        <v>55.33909762662033</v>
      </c>
      <c r="G444">
        <f t="shared" si="58"/>
        <v>0.61803398874989479</v>
      </c>
      <c r="H444">
        <f t="shared" si="61"/>
        <v>21.13765438662033</v>
      </c>
      <c r="I444">
        <f t="shared" si="62"/>
        <v>707.83081935137898</v>
      </c>
      <c r="J444">
        <f t="shared" si="59"/>
        <v>55.33909762662033</v>
      </c>
      <c r="K444">
        <f t="shared" si="65"/>
        <v>625.34699744362285</v>
      </c>
      <c r="L444">
        <f t="shared" si="63"/>
        <v>628.59186258057855</v>
      </c>
      <c r="M444">
        <f t="shared" si="64"/>
        <v>726.39752284264887</v>
      </c>
      <c r="P444">
        <f t="shared" si="66"/>
        <v>695.53672300748963</v>
      </c>
    </row>
    <row r="445" spans="1:16" x14ac:dyDescent="0.25">
      <c r="A445">
        <v>4410</v>
      </c>
      <c r="B445">
        <v>751.64668400000005</v>
      </c>
      <c r="C445">
        <v>213.64583300000001</v>
      </c>
      <c r="D445">
        <f t="shared" si="56"/>
        <v>636.21548803640928</v>
      </c>
      <c r="E445">
        <f t="shared" si="57"/>
        <v>-7.1947314606889218E-2</v>
      </c>
      <c r="F445">
        <f t="shared" si="60"/>
        <v>55.33909762662033</v>
      </c>
      <c r="G445">
        <f t="shared" si="58"/>
        <v>0.61803398874989479</v>
      </c>
      <c r="H445">
        <f t="shared" si="61"/>
        <v>21.13765438662033</v>
      </c>
      <c r="I445">
        <f t="shared" si="62"/>
        <v>707.55589050395804</v>
      </c>
      <c r="J445">
        <f t="shared" si="59"/>
        <v>55.33909762662033</v>
      </c>
      <c r="K445">
        <f t="shared" si="65"/>
        <v>624.62752429755392</v>
      </c>
      <c r="L445">
        <f t="shared" si="63"/>
        <v>627.87238943450961</v>
      </c>
      <c r="M445">
        <f t="shared" si="64"/>
        <v>725.67804969657993</v>
      </c>
      <c r="P445">
        <f t="shared" si="66"/>
        <v>694.81724986142069</v>
      </c>
    </row>
    <row r="446" spans="1:16" x14ac:dyDescent="0.25">
      <c r="A446">
        <v>4420</v>
      </c>
      <c r="B446">
        <v>737.19194000000005</v>
      </c>
      <c r="C446">
        <v>224.49652800000001</v>
      </c>
      <c r="D446">
        <f t="shared" si="56"/>
        <v>635.49631481130723</v>
      </c>
      <c r="E446">
        <f t="shared" si="57"/>
        <v>-7.1887330413526157E-2</v>
      </c>
      <c r="F446">
        <f t="shared" si="60"/>
        <v>55.33909762662033</v>
      </c>
      <c r="G446">
        <f t="shared" si="58"/>
        <v>0.61803398874989479</v>
      </c>
      <c r="H446">
        <f t="shared" si="61"/>
        <v>21.13765438662033</v>
      </c>
      <c r="I446">
        <f t="shared" si="62"/>
        <v>698.34766768508928</v>
      </c>
      <c r="J446">
        <f t="shared" si="59"/>
        <v>55.33909762662033</v>
      </c>
      <c r="K446">
        <f t="shared" si="65"/>
        <v>623.90865099341863</v>
      </c>
      <c r="L446">
        <f t="shared" si="63"/>
        <v>627.15351613037433</v>
      </c>
      <c r="M446">
        <f t="shared" si="64"/>
        <v>724.95917639244465</v>
      </c>
      <c r="P446">
        <f t="shared" si="66"/>
        <v>694.09837655728541</v>
      </c>
    </row>
    <row r="447" spans="1:16" x14ac:dyDescent="0.25">
      <c r="A447">
        <v>4430</v>
      </c>
      <c r="B447">
        <v>737.19194000000005</v>
      </c>
      <c r="C447">
        <v>224.49652800000001</v>
      </c>
      <c r="D447">
        <f t="shared" si="56"/>
        <v>634.77774142813882</v>
      </c>
      <c r="E447">
        <f t="shared" si="57"/>
        <v>-7.1827346220163096E-2</v>
      </c>
      <c r="F447">
        <f t="shared" si="60"/>
        <v>55.33909762662033</v>
      </c>
      <c r="G447">
        <f t="shared" si="58"/>
        <v>0.61803398874989479</v>
      </c>
      <c r="H447">
        <f t="shared" si="61"/>
        <v>21.13765438662033</v>
      </c>
      <c r="I447">
        <f t="shared" si="62"/>
        <v>698.07319707612999</v>
      </c>
      <c r="J447">
        <f t="shared" si="59"/>
        <v>55.33909762662033</v>
      </c>
      <c r="K447">
        <f t="shared" si="65"/>
        <v>623.190377531217</v>
      </c>
      <c r="L447">
        <f t="shared" si="63"/>
        <v>626.43524266817269</v>
      </c>
      <c r="M447">
        <f t="shared" si="64"/>
        <v>724.24090293024301</v>
      </c>
      <c r="P447">
        <f t="shared" si="66"/>
        <v>693.38010309508377</v>
      </c>
    </row>
    <row r="448" spans="1:16" x14ac:dyDescent="0.25">
      <c r="A448">
        <v>4440</v>
      </c>
      <c r="B448">
        <v>737.19194000000005</v>
      </c>
      <c r="C448">
        <v>224.49652800000001</v>
      </c>
      <c r="D448">
        <f t="shared" si="56"/>
        <v>634.05976788690396</v>
      </c>
      <c r="E448">
        <f t="shared" si="57"/>
        <v>-7.1767362026800036E-2</v>
      </c>
      <c r="F448">
        <f t="shared" si="60"/>
        <v>55.33909762662033</v>
      </c>
      <c r="G448">
        <f t="shared" si="58"/>
        <v>0.61803398874989479</v>
      </c>
      <c r="H448">
        <f t="shared" si="61"/>
        <v>21.13765438662033</v>
      </c>
      <c r="I448">
        <f t="shared" si="62"/>
        <v>697.79895558640135</v>
      </c>
      <c r="J448">
        <f t="shared" si="59"/>
        <v>55.33909762662033</v>
      </c>
      <c r="K448">
        <f t="shared" si="65"/>
        <v>622.47270391094901</v>
      </c>
      <c r="L448">
        <f t="shared" si="63"/>
        <v>625.7175690479047</v>
      </c>
      <c r="M448">
        <f t="shared" si="64"/>
        <v>723.52322930997502</v>
      </c>
      <c r="P448">
        <f t="shared" si="66"/>
        <v>692.66242947481578</v>
      </c>
    </row>
    <row r="449" spans="1:16" x14ac:dyDescent="0.25">
      <c r="A449">
        <v>4450</v>
      </c>
      <c r="B449">
        <v>751.64668400000005</v>
      </c>
      <c r="C449">
        <v>213.64583300000001</v>
      </c>
      <c r="D449">
        <f t="shared" si="56"/>
        <v>633.34239418760285</v>
      </c>
      <c r="E449">
        <f t="shared" si="57"/>
        <v>-7.1707377833436975E-2</v>
      </c>
      <c r="F449">
        <f t="shared" si="60"/>
        <v>55.33909762662033</v>
      </c>
      <c r="G449">
        <f t="shared" si="58"/>
        <v>0.61803398874989479</v>
      </c>
      <c r="H449">
        <f t="shared" si="61"/>
        <v>21.13765438662033</v>
      </c>
      <c r="I449">
        <f t="shared" si="62"/>
        <v>706.4584663065823</v>
      </c>
      <c r="J449">
        <f t="shared" si="59"/>
        <v>55.33909762662033</v>
      </c>
      <c r="K449">
        <f t="shared" si="65"/>
        <v>621.75563013261467</v>
      </c>
      <c r="L449">
        <f t="shared" si="63"/>
        <v>625.00049526957037</v>
      </c>
      <c r="M449">
        <f t="shared" si="64"/>
        <v>722.80615553164068</v>
      </c>
      <c r="P449">
        <f t="shared" si="66"/>
        <v>691.94535569648144</v>
      </c>
    </row>
    <row r="450" spans="1:16" x14ac:dyDescent="0.25">
      <c r="A450">
        <v>4460</v>
      </c>
      <c r="B450">
        <v>722.73719700000004</v>
      </c>
      <c r="C450">
        <v>235.34722199999999</v>
      </c>
      <c r="D450">
        <f t="shared" si="56"/>
        <v>632.62562033023528</v>
      </c>
      <c r="E450">
        <f t="shared" si="57"/>
        <v>-7.1647393640073914E-2</v>
      </c>
      <c r="F450">
        <f t="shared" si="60"/>
        <v>55.33909762662033</v>
      </c>
      <c r="G450">
        <f t="shared" si="58"/>
        <v>0.61803398874989479</v>
      </c>
      <c r="H450">
        <f t="shared" si="61"/>
        <v>21.13765438662033</v>
      </c>
      <c r="I450">
        <f t="shared" si="62"/>
        <v>688.31763749199195</v>
      </c>
      <c r="J450">
        <f t="shared" si="59"/>
        <v>55.33909762662033</v>
      </c>
      <c r="K450">
        <f t="shared" si="65"/>
        <v>621.03915619621398</v>
      </c>
      <c r="L450">
        <f t="shared" si="63"/>
        <v>624.28402133316968</v>
      </c>
      <c r="M450">
        <f t="shared" si="64"/>
        <v>722.08968159523999</v>
      </c>
      <c r="P450">
        <f t="shared" si="66"/>
        <v>691.22888176008075</v>
      </c>
    </row>
    <row r="451" spans="1:16" x14ac:dyDescent="0.25">
      <c r="A451">
        <v>4470</v>
      </c>
      <c r="B451">
        <v>722.73719700000004</v>
      </c>
      <c r="C451">
        <v>235.34722199999999</v>
      </c>
      <c r="D451">
        <f t="shared" si="56"/>
        <v>631.90944631480124</v>
      </c>
      <c r="E451">
        <f t="shared" si="57"/>
        <v>-7.1587409446710853E-2</v>
      </c>
      <c r="F451">
        <f t="shared" si="60"/>
        <v>55.33909762662033</v>
      </c>
      <c r="G451">
        <f t="shared" si="58"/>
        <v>0.61803398874989479</v>
      </c>
      <c r="H451">
        <f t="shared" si="61"/>
        <v>21.13765438662033</v>
      </c>
      <c r="I451">
        <f t="shared" si="62"/>
        <v>688.04408335995561</v>
      </c>
      <c r="J451">
        <f t="shared" si="59"/>
        <v>55.33909762662033</v>
      </c>
      <c r="K451">
        <f t="shared" si="65"/>
        <v>620.32328210174683</v>
      </c>
      <c r="L451">
        <f t="shared" si="63"/>
        <v>623.56814723870252</v>
      </c>
      <c r="M451">
        <f t="shared" si="64"/>
        <v>721.37380750077284</v>
      </c>
      <c r="P451">
        <f t="shared" si="66"/>
        <v>690.5130076656136</v>
      </c>
    </row>
    <row r="452" spans="1:16" x14ac:dyDescent="0.25">
      <c r="A452">
        <v>4480</v>
      </c>
      <c r="B452">
        <v>737.19194000000005</v>
      </c>
      <c r="C452">
        <v>224.49652800000001</v>
      </c>
      <c r="D452">
        <f t="shared" ref="D452:D515" si="67">A*EXP(-E/(R_*$B$1))*A452^2+(m*$B$1+b)*A452+$B$4</f>
        <v>631.19387214130097</v>
      </c>
      <c r="E452">
        <f t="shared" ref="E452:E515" si="68">2*A*EXP(-E/(R_*$B$1))*A452+(m*$B$1+b)</f>
        <v>-7.1527425253347779E-2</v>
      </c>
      <c r="F452">
        <f t="shared" si="60"/>
        <v>55.33909762662033</v>
      </c>
      <c r="G452">
        <f t="shared" ref="G452:G515" si="69">+F452/(F452+sigma_sens)</f>
        <v>0.61803398874989479</v>
      </c>
      <c r="H452">
        <f t="shared" si="61"/>
        <v>21.13765438662033</v>
      </c>
      <c r="I452">
        <f t="shared" si="62"/>
        <v>696.7042808197948</v>
      </c>
      <c r="J452">
        <f t="shared" ref="J452:J515" si="70">+H452+sigma_sens</f>
        <v>55.33909762662033</v>
      </c>
      <c r="K452">
        <f t="shared" si="65"/>
        <v>619.60800784921332</v>
      </c>
      <c r="L452">
        <f t="shared" si="63"/>
        <v>622.85287298616902</v>
      </c>
      <c r="M452">
        <f t="shared" si="64"/>
        <v>720.65853324823934</v>
      </c>
      <c r="P452">
        <f t="shared" si="66"/>
        <v>689.7977334130801</v>
      </c>
    </row>
    <row r="453" spans="1:16" x14ac:dyDescent="0.25">
      <c r="A453">
        <v>4490</v>
      </c>
      <c r="B453">
        <v>737.19194000000005</v>
      </c>
      <c r="C453">
        <v>224.49652800000001</v>
      </c>
      <c r="D453">
        <f t="shared" si="67"/>
        <v>630.47889780973435</v>
      </c>
      <c r="E453">
        <f t="shared" si="68"/>
        <v>-7.1467441059984718E-2</v>
      </c>
      <c r="F453">
        <f t="shared" si="60"/>
        <v>55.33909762662033</v>
      </c>
      <c r="G453">
        <f t="shared" si="69"/>
        <v>0.61803398874989479</v>
      </c>
      <c r="H453">
        <f t="shared" si="61"/>
        <v>21.13765438662033</v>
      </c>
      <c r="I453">
        <f t="shared" si="62"/>
        <v>696.43118492622011</v>
      </c>
      <c r="J453">
        <f t="shared" si="70"/>
        <v>55.33909762662033</v>
      </c>
      <c r="K453">
        <f t="shared" si="65"/>
        <v>618.89333343861347</v>
      </c>
      <c r="L453">
        <f t="shared" si="63"/>
        <v>622.13819857556916</v>
      </c>
      <c r="M453">
        <f t="shared" si="64"/>
        <v>719.94385883763948</v>
      </c>
      <c r="P453">
        <f t="shared" si="66"/>
        <v>689.08305900248024</v>
      </c>
    </row>
    <row r="454" spans="1:16" x14ac:dyDescent="0.25">
      <c r="A454">
        <v>4500</v>
      </c>
      <c r="B454">
        <v>722.73719700000004</v>
      </c>
      <c r="C454">
        <v>235.34722199999999</v>
      </c>
      <c r="D454">
        <f t="shared" si="67"/>
        <v>629.76452332010138</v>
      </c>
      <c r="E454">
        <f t="shared" si="68"/>
        <v>-7.1407456866621657E-2</v>
      </c>
      <c r="F454">
        <f t="shared" ref="F454:F517" si="71">+J453</f>
        <v>55.33909762662033</v>
      </c>
      <c r="G454">
        <f t="shared" si="69"/>
        <v>0.61803398874989479</v>
      </c>
      <c r="H454">
        <f t="shared" ref="H454:H517" si="72">+(1-G454)*F454</f>
        <v>21.13765438662033</v>
      </c>
      <c r="I454">
        <f t="shared" ref="I454:I517" si="73">+D454+G454*(B454-D454)</f>
        <v>687.22479567923153</v>
      </c>
      <c r="J454">
        <f t="shared" si="70"/>
        <v>55.33909762662033</v>
      </c>
      <c r="K454">
        <f t="shared" si="65"/>
        <v>618.17925886994726</v>
      </c>
      <c r="L454">
        <f t="shared" si="63"/>
        <v>621.42412400690296</v>
      </c>
      <c r="M454">
        <f t="shared" si="64"/>
        <v>719.22978426897328</v>
      </c>
      <c r="P454">
        <f t="shared" si="66"/>
        <v>688.36898443381403</v>
      </c>
    </row>
    <row r="455" spans="1:16" x14ac:dyDescent="0.25">
      <c r="A455">
        <v>4510</v>
      </c>
      <c r="B455">
        <v>737.19194000000005</v>
      </c>
      <c r="C455">
        <v>224.49652800000001</v>
      </c>
      <c r="D455">
        <f t="shared" si="67"/>
        <v>629.05074867240194</v>
      </c>
      <c r="E455">
        <f t="shared" si="68"/>
        <v>-7.1347472673258597E-2</v>
      </c>
      <c r="F455">
        <f t="shared" si="71"/>
        <v>55.33909762662033</v>
      </c>
      <c r="G455">
        <f t="shared" si="69"/>
        <v>0.61803398874989479</v>
      </c>
      <c r="H455">
        <f t="shared" si="72"/>
        <v>21.13765438662033</v>
      </c>
      <c r="I455">
        <f t="shared" si="73"/>
        <v>695.88568049676292</v>
      </c>
      <c r="J455">
        <f t="shared" si="70"/>
        <v>55.33909762662033</v>
      </c>
      <c r="K455">
        <f t="shared" si="65"/>
        <v>617.46578414321471</v>
      </c>
      <c r="L455">
        <f t="shared" si="63"/>
        <v>620.7106492801704</v>
      </c>
      <c r="M455">
        <f t="shared" si="64"/>
        <v>718.51630954224072</v>
      </c>
      <c r="P455">
        <f t="shared" si="66"/>
        <v>687.65550970708148</v>
      </c>
    </row>
    <row r="456" spans="1:16" x14ac:dyDescent="0.25">
      <c r="A456">
        <v>4520</v>
      </c>
      <c r="B456">
        <v>751.64668400000005</v>
      </c>
      <c r="C456">
        <v>213.64583300000001</v>
      </c>
      <c r="D456">
        <f t="shared" si="67"/>
        <v>628.33757386663615</v>
      </c>
      <c r="E456">
        <f t="shared" si="68"/>
        <v>-7.1287488479895536E-2</v>
      </c>
      <c r="F456">
        <f t="shared" si="71"/>
        <v>55.33909762662033</v>
      </c>
      <c r="G456">
        <f t="shared" si="69"/>
        <v>0.61803398874989479</v>
      </c>
      <c r="H456">
        <f t="shared" si="72"/>
        <v>21.13765438662033</v>
      </c>
      <c r="I456">
        <f t="shared" si="73"/>
        <v>704.54679505155912</v>
      </c>
      <c r="J456">
        <f t="shared" si="70"/>
        <v>55.33909762662033</v>
      </c>
      <c r="K456">
        <f t="shared" si="65"/>
        <v>616.7529092584158</v>
      </c>
      <c r="L456">
        <f t="shared" si="63"/>
        <v>619.99777439537149</v>
      </c>
      <c r="M456">
        <f t="shared" si="64"/>
        <v>717.80343465744181</v>
      </c>
      <c r="P456">
        <f t="shared" si="66"/>
        <v>686.94263482228257</v>
      </c>
    </row>
    <row r="457" spans="1:16" x14ac:dyDescent="0.25">
      <c r="A457">
        <v>4530</v>
      </c>
      <c r="B457">
        <v>722.73719700000004</v>
      </c>
      <c r="C457">
        <v>235.34722199999999</v>
      </c>
      <c r="D457">
        <f t="shared" si="67"/>
        <v>627.62499890280401</v>
      </c>
      <c r="E457">
        <f t="shared" si="68"/>
        <v>-7.1227504286532461E-2</v>
      </c>
      <c r="F457">
        <f t="shared" si="71"/>
        <v>55.33909762662033</v>
      </c>
      <c r="G457">
        <f t="shared" si="69"/>
        <v>0.61803398874989479</v>
      </c>
      <c r="H457">
        <f t="shared" si="72"/>
        <v>21.13765438662033</v>
      </c>
      <c r="I457">
        <f t="shared" si="73"/>
        <v>686.40757007158425</v>
      </c>
      <c r="J457">
        <f t="shared" si="70"/>
        <v>55.33909762662033</v>
      </c>
      <c r="K457">
        <f t="shared" si="65"/>
        <v>616.04063421555043</v>
      </c>
      <c r="L457">
        <f t="shared" si="63"/>
        <v>619.28549935250612</v>
      </c>
      <c r="M457">
        <f t="shared" si="64"/>
        <v>717.09115961457644</v>
      </c>
      <c r="P457">
        <f t="shared" si="66"/>
        <v>686.2303597794172</v>
      </c>
    </row>
    <row r="458" spans="1:16" x14ac:dyDescent="0.25">
      <c r="A458">
        <v>4540</v>
      </c>
      <c r="B458">
        <v>722.73719700000004</v>
      </c>
      <c r="C458">
        <v>235.34722199999999</v>
      </c>
      <c r="D458">
        <f t="shared" si="67"/>
        <v>626.91302378090552</v>
      </c>
      <c r="E458">
        <f t="shared" si="68"/>
        <v>-7.1167520093169401E-2</v>
      </c>
      <c r="F458">
        <f t="shared" si="71"/>
        <v>55.33909762662033</v>
      </c>
      <c r="G458">
        <f t="shared" si="69"/>
        <v>0.61803398874989479</v>
      </c>
      <c r="H458">
        <f t="shared" si="72"/>
        <v>21.13765438662033</v>
      </c>
      <c r="I458">
        <f t="shared" si="73"/>
        <v>686.13561977416339</v>
      </c>
      <c r="J458">
        <f t="shared" si="70"/>
        <v>55.33909762662033</v>
      </c>
      <c r="K458">
        <f t="shared" si="65"/>
        <v>615.3289590146187</v>
      </c>
      <c r="L458">
        <f t="shared" si="63"/>
        <v>618.5738241515744</v>
      </c>
      <c r="M458">
        <f t="shared" si="64"/>
        <v>716.37948441364472</v>
      </c>
      <c r="P458">
        <f t="shared" si="66"/>
        <v>685.51868457848548</v>
      </c>
    </row>
    <row r="459" spans="1:16" x14ac:dyDescent="0.25">
      <c r="A459">
        <v>4550</v>
      </c>
      <c r="B459">
        <v>722.73719700000004</v>
      </c>
      <c r="C459">
        <v>235.34722199999999</v>
      </c>
      <c r="D459">
        <f t="shared" si="67"/>
        <v>626.20164850094056</v>
      </c>
      <c r="E459">
        <f t="shared" si="68"/>
        <v>-7.110753589980634E-2</v>
      </c>
      <c r="F459">
        <f t="shared" si="71"/>
        <v>55.33909762662033</v>
      </c>
      <c r="G459">
        <f t="shared" si="69"/>
        <v>0.61803398874989479</v>
      </c>
      <c r="H459">
        <f t="shared" si="72"/>
        <v>21.13765438662033</v>
      </c>
      <c r="I459">
        <f t="shared" si="73"/>
        <v>685.86389859597318</v>
      </c>
      <c r="J459">
        <f t="shared" si="70"/>
        <v>55.33909762662033</v>
      </c>
      <c r="K459">
        <f t="shared" si="65"/>
        <v>614.61788365562063</v>
      </c>
      <c r="L459">
        <f t="shared" si="63"/>
        <v>617.86274879257633</v>
      </c>
      <c r="M459">
        <f t="shared" si="64"/>
        <v>715.66840905464665</v>
      </c>
      <c r="P459">
        <f t="shared" si="66"/>
        <v>684.8076092194874</v>
      </c>
    </row>
    <row r="460" spans="1:16" x14ac:dyDescent="0.25">
      <c r="A460">
        <v>4560</v>
      </c>
      <c r="B460">
        <v>722.73719700000004</v>
      </c>
      <c r="C460">
        <v>235.34722199999999</v>
      </c>
      <c r="D460">
        <f t="shared" si="67"/>
        <v>625.49087306290937</v>
      </c>
      <c r="E460">
        <f t="shared" si="68"/>
        <v>-7.1047551706443279E-2</v>
      </c>
      <c r="F460">
        <f t="shared" si="71"/>
        <v>55.33909762662033</v>
      </c>
      <c r="G460">
        <f t="shared" si="69"/>
        <v>0.61803398874989479</v>
      </c>
      <c r="H460">
        <f t="shared" si="72"/>
        <v>21.13765438662033</v>
      </c>
      <c r="I460">
        <f t="shared" si="73"/>
        <v>685.59240653701386</v>
      </c>
      <c r="J460">
        <f t="shared" si="70"/>
        <v>55.33909762662033</v>
      </c>
      <c r="K460">
        <f t="shared" si="65"/>
        <v>613.90740813855621</v>
      </c>
      <c r="L460">
        <f t="shared" si="63"/>
        <v>617.1522732755119</v>
      </c>
      <c r="M460">
        <f t="shared" si="64"/>
        <v>714.95793353758222</v>
      </c>
      <c r="P460">
        <f t="shared" si="66"/>
        <v>684.09713370242298</v>
      </c>
    </row>
    <row r="461" spans="1:16" x14ac:dyDescent="0.25">
      <c r="A461">
        <v>4570</v>
      </c>
      <c r="B461">
        <v>722.73719700000004</v>
      </c>
      <c r="C461">
        <v>235.34722199999999</v>
      </c>
      <c r="D461">
        <f t="shared" si="67"/>
        <v>624.78069746681172</v>
      </c>
      <c r="E461">
        <f t="shared" si="68"/>
        <v>-7.0987567513080219E-2</v>
      </c>
      <c r="F461">
        <f t="shared" si="71"/>
        <v>55.33909762662033</v>
      </c>
      <c r="G461">
        <f t="shared" si="69"/>
        <v>0.61803398874989479</v>
      </c>
      <c r="H461">
        <f t="shared" si="72"/>
        <v>21.13765438662033</v>
      </c>
      <c r="I461">
        <f t="shared" si="73"/>
        <v>685.3211435972853</v>
      </c>
      <c r="J461">
        <f t="shared" si="70"/>
        <v>55.33909762662033</v>
      </c>
      <c r="K461">
        <f t="shared" si="65"/>
        <v>613.19753246342543</v>
      </c>
      <c r="L461">
        <f t="shared" si="63"/>
        <v>616.44239760038113</v>
      </c>
      <c r="M461">
        <f t="shared" si="64"/>
        <v>714.24805786245145</v>
      </c>
      <c r="P461">
        <f t="shared" si="66"/>
        <v>683.38725802729221</v>
      </c>
    </row>
    <row r="462" spans="1:16" x14ac:dyDescent="0.25">
      <c r="A462">
        <v>4580</v>
      </c>
      <c r="B462">
        <v>722.73719700000004</v>
      </c>
      <c r="C462">
        <v>235.34722199999999</v>
      </c>
      <c r="D462">
        <f t="shared" si="67"/>
        <v>624.07112171264771</v>
      </c>
      <c r="E462">
        <f t="shared" si="68"/>
        <v>-7.0927583319717158E-2</v>
      </c>
      <c r="F462">
        <f t="shared" si="71"/>
        <v>55.33909762662033</v>
      </c>
      <c r="G462">
        <f t="shared" si="69"/>
        <v>0.61803398874989479</v>
      </c>
      <c r="H462">
        <f t="shared" si="72"/>
        <v>21.13765438662033</v>
      </c>
      <c r="I462">
        <f t="shared" si="73"/>
        <v>685.05010977678751</v>
      </c>
      <c r="J462">
        <f t="shared" si="70"/>
        <v>55.33909762662033</v>
      </c>
      <c r="K462">
        <f t="shared" si="65"/>
        <v>612.48825663022831</v>
      </c>
      <c r="L462">
        <f t="shared" si="63"/>
        <v>615.733121767184</v>
      </c>
      <c r="M462">
        <f t="shared" si="64"/>
        <v>713.53878202925432</v>
      </c>
      <c r="P462">
        <f t="shared" si="66"/>
        <v>682.67798219409508</v>
      </c>
    </row>
    <row r="463" spans="1:16" x14ac:dyDescent="0.25">
      <c r="A463">
        <v>4590</v>
      </c>
      <c r="B463">
        <v>722.73719700000004</v>
      </c>
      <c r="C463">
        <v>235.34722199999999</v>
      </c>
      <c r="D463">
        <f t="shared" si="67"/>
        <v>623.36214580041747</v>
      </c>
      <c r="E463">
        <f t="shared" si="68"/>
        <v>-7.0867599126354097E-2</v>
      </c>
      <c r="F463">
        <f t="shared" si="71"/>
        <v>55.33909762662033</v>
      </c>
      <c r="G463">
        <f t="shared" si="69"/>
        <v>0.61803398874989479</v>
      </c>
      <c r="H463">
        <f t="shared" si="72"/>
        <v>21.13765438662033</v>
      </c>
      <c r="I463">
        <f t="shared" si="73"/>
        <v>684.77930507552048</v>
      </c>
      <c r="J463">
        <f t="shared" si="70"/>
        <v>55.33909762662033</v>
      </c>
      <c r="K463">
        <f t="shared" si="65"/>
        <v>611.77958063896472</v>
      </c>
      <c r="L463">
        <f t="shared" si="63"/>
        <v>615.02444577592041</v>
      </c>
      <c r="M463">
        <f t="shared" si="64"/>
        <v>712.83010603799073</v>
      </c>
      <c r="P463">
        <f t="shared" si="66"/>
        <v>681.96930620283149</v>
      </c>
    </row>
    <row r="464" spans="1:16" x14ac:dyDescent="0.25">
      <c r="A464">
        <v>4600</v>
      </c>
      <c r="B464">
        <v>722.73719700000004</v>
      </c>
      <c r="C464">
        <v>235.34722199999999</v>
      </c>
      <c r="D464">
        <f t="shared" si="67"/>
        <v>622.65376973012076</v>
      </c>
      <c r="E464">
        <f t="shared" si="68"/>
        <v>-7.0807614932991023E-2</v>
      </c>
      <c r="F464">
        <f t="shared" si="71"/>
        <v>55.33909762662033</v>
      </c>
      <c r="G464">
        <f t="shared" si="69"/>
        <v>0.61803398874989479</v>
      </c>
      <c r="H464">
        <f t="shared" si="72"/>
        <v>21.13765438662033</v>
      </c>
      <c r="I464">
        <f t="shared" si="73"/>
        <v>684.50872949348422</v>
      </c>
      <c r="J464">
        <f t="shared" si="70"/>
        <v>55.33909762662033</v>
      </c>
      <c r="K464">
        <f t="shared" si="65"/>
        <v>611.07150448963478</v>
      </c>
      <c r="L464">
        <f t="shared" si="63"/>
        <v>614.31636962659047</v>
      </c>
      <c r="M464">
        <f t="shared" si="64"/>
        <v>712.12202988866079</v>
      </c>
      <c r="P464">
        <f t="shared" si="66"/>
        <v>681.26123005350155</v>
      </c>
    </row>
    <row r="465" spans="1:16" x14ac:dyDescent="0.25">
      <c r="A465">
        <v>4610</v>
      </c>
      <c r="B465">
        <v>722.73719700000004</v>
      </c>
      <c r="C465">
        <v>235.34722199999999</v>
      </c>
      <c r="D465">
        <f t="shared" si="67"/>
        <v>621.94599350175758</v>
      </c>
      <c r="E465">
        <f t="shared" si="68"/>
        <v>-7.0747630739627962E-2</v>
      </c>
      <c r="F465">
        <f t="shared" si="71"/>
        <v>55.33909762662033</v>
      </c>
      <c r="G465">
        <f t="shared" si="69"/>
        <v>0.61803398874989479</v>
      </c>
      <c r="H465">
        <f t="shared" si="72"/>
        <v>21.13765438662033</v>
      </c>
      <c r="I465">
        <f t="shared" si="73"/>
        <v>684.23838303067873</v>
      </c>
      <c r="J465">
        <f t="shared" si="70"/>
        <v>55.33909762662033</v>
      </c>
      <c r="K465">
        <f t="shared" si="65"/>
        <v>610.36402818223848</v>
      </c>
      <c r="L465">
        <f t="shared" si="63"/>
        <v>613.60889331919418</v>
      </c>
      <c r="M465">
        <f t="shared" si="64"/>
        <v>711.4145535812645</v>
      </c>
      <c r="P465">
        <f t="shared" si="66"/>
        <v>680.55375374610526</v>
      </c>
    </row>
    <row r="466" spans="1:16" x14ac:dyDescent="0.25">
      <c r="A466">
        <v>4620</v>
      </c>
      <c r="B466">
        <v>722.73719700000004</v>
      </c>
      <c r="C466">
        <v>235.34722199999999</v>
      </c>
      <c r="D466">
        <f t="shared" si="67"/>
        <v>621.23881711532817</v>
      </c>
      <c r="E466">
        <f t="shared" si="68"/>
        <v>-7.0687646546264901E-2</v>
      </c>
      <c r="F466">
        <f t="shared" si="71"/>
        <v>55.33909762662033</v>
      </c>
      <c r="G466">
        <f t="shared" si="69"/>
        <v>0.61803398874989479</v>
      </c>
      <c r="H466">
        <f t="shared" si="72"/>
        <v>21.13765438662033</v>
      </c>
      <c r="I466">
        <f t="shared" si="73"/>
        <v>683.96826568710401</v>
      </c>
      <c r="J466">
        <f t="shared" si="70"/>
        <v>55.33909762662033</v>
      </c>
      <c r="K466">
        <f t="shared" si="65"/>
        <v>609.65715171677584</v>
      </c>
      <c r="L466">
        <f t="shared" ref="L466:L529" si="74">+$L465+$E466*10</f>
        <v>612.90201685373154</v>
      </c>
      <c r="M466">
        <f t="shared" si="64"/>
        <v>710.70767711580186</v>
      </c>
      <c r="P466">
        <f t="shared" si="66"/>
        <v>679.84687728064262</v>
      </c>
    </row>
    <row r="467" spans="1:16" x14ac:dyDescent="0.25">
      <c r="A467">
        <v>4630</v>
      </c>
      <c r="B467">
        <v>722.73719700000004</v>
      </c>
      <c r="C467">
        <v>235.34722199999999</v>
      </c>
      <c r="D467">
        <f t="shared" si="67"/>
        <v>620.5322405708323</v>
      </c>
      <c r="E467">
        <f t="shared" si="68"/>
        <v>-7.062766235290184E-2</v>
      </c>
      <c r="F467">
        <f t="shared" si="71"/>
        <v>55.33909762662033</v>
      </c>
      <c r="G467">
        <f t="shared" si="69"/>
        <v>0.61803398874989479</v>
      </c>
      <c r="H467">
        <f t="shared" si="72"/>
        <v>21.13765438662033</v>
      </c>
      <c r="I467">
        <f t="shared" si="73"/>
        <v>683.69837746276005</v>
      </c>
      <c r="J467">
        <f t="shared" si="70"/>
        <v>55.33909762662033</v>
      </c>
      <c r="K467">
        <f t="shared" si="65"/>
        <v>608.95087509324685</v>
      </c>
      <c r="L467">
        <f t="shared" si="74"/>
        <v>612.19574023020255</v>
      </c>
      <c r="M467">
        <f t="shared" si="64"/>
        <v>710.00140049227286</v>
      </c>
      <c r="P467">
        <f t="shared" si="66"/>
        <v>679.14060065711362</v>
      </c>
    </row>
    <row r="468" spans="1:16" x14ac:dyDescent="0.25">
      <c r="A468">
        <v>4640</v>
      </c>
      <c r="B468">
        <v>708.28245300000003</v>
      </c>
      <c r="C468">
        <v>246.19791699999999</v>
      </c>
      <c r="D468">
        <f t="shared" si="67"/>
        <v>619.82626386827019</v>
      </c>
      <c r="E468">
        <f t="shared" si="68"/>
        <v>-7.056767815953878E-2</v>
      </c>
      <c r="F468">
        <f t="shared" si="71"/>
        <v>55.33909762662033</v>
      </c>
      <c r="G468">
        <f t="shared" si="69"/>
        <v>0.61803398874989479</v>
      </c>
      <c r="H468">
        <f t="shared" si="72"/>
        <v>21.13765438662033</v>
      </c>
      <c r="I468">
        <f t="shared" si="73"/>
        <v>674.49519526696827</v>
      </c>
      <c r="J468">
        <f t="shared" si="70"/>
        <v>55.33909762662033</v>
      </c>
      <c r="K468">
        <f t="shared" si="65"/>
        <v>608.24519831165151</v>
      </c>
      <c r="L468">
        <f t="shared" si="74"/>
        <v>611.4900634486072</v>
      </c>
      <c r="M468">
        <f t="shared" si="64"/>
        <v>709.29572371067752</v>
      </c>
      <c r="P468">
        <f t="shared" si="66"/>
        <v>678.43492387551828</v>
      </c>
    </row>
    <row r="469" spans="1:16" x14ac:dyDescent="0.25">
      <c r="A469">
        <v>4650</v>
      </c>
      <c r="B469">
        <v>708.28245300000003</v>
      </c>
      <c r="C469">
        <v>246.19791699999999</v>
      </c>
      <c r="D469">
        <f t="shared" si="67"/>
        <v>619.1208870076415</v>
      </c>
      <c r="E469">
        <f t="shared" si="68"/>
        <v>-7.0507693966175705E-2</v>
      </c>
      <c r="F469">
        <f t="shared" si="71"/>
        <v>55.33909762662033</v>
      </c>
      <c r="G469">
        <f t="shared" si="69"/>
        <v>0.61803398874989479</v>
      </c>
      <c r="H469">
        <f t="shared" si="72"/>
        <v>21.13765438662033</v>
      </c>
      <c r="I469">
        <f t="shared" si="73"/>
        <v>674.22576528108584</v>
      </c>
      <c r="J469">
        <f t="shared" si="70"/>
        <v>55.33909762662033</v>
      </c>
      <c r="K469">
        <f t="shared" si="65"/>
        <v>607.5401213719897</v>
      </c>
      <c r="L469">
        <f t="shared" si="74"/>
        <v>610.78498650894539</v>
      </c>
      <c r="M469">
        <f t="shared" si="64"/>
        <v>708.59064677101571</v>
      </c>
      <c r="P469">
        <f t="shared" si="66"/>
        <v>677.72984693585647</v>
      </c>
    </row>
    <row r="470" spans="1:16" x14ac:dyDescent="0.25">
      <c r="A470">
        <v>4660</v>
      </c>
      <c r="B470">
        <v>708.28245300000003</v>
      </c>
      <c r="C470">
        <v>246.19791699999999</v>
      </c>
      <c r="D470">
        <f t="shared" si="67"/>
        <v>618.41610998894657</v>
      </c>
      <c r="E470">
        <f t="shared" si="68"/>
        <v>-7.0447709772812644E-2</v>
      </c>
      <c r="F470">
        <f t="shared" si="71"/>
        <v>55.33909762662033</v>
      </c>
      <c r="G470">
        <f t="shared" si="69"/>
        <v>0.61803398874989479</v>
      </c>
      <c r="H470">
        <f t="shared" si="72"/>
        <v>21.13765438662033</v>
      </c>
      <c r="I470">
        <f t="shared" si="73"/>
        <v>673.95656441443418</v>
      </c>
      <c r="J470">
        <f t="shared" si="70"/>
        <v>55.33909762662033</v>
      </c>
      <c r="K470">
        <f t="shared" si="65"/>
        <v>606.83564427426154</v>
      </c>
      <c r="L470">
        <f t="shared" si="74"/>
        <v>610.08050941121724</v>
      </c>
      <c r="M470">
        <f t="shared" si="64"/>
        <v>707.88616967328755</v>
      </c>
      <c r="P470">
        <f t="shared" si="66"/>
        <v>677.02536983812831</v>
      </c>
    </row>
    <row r="471" spans="1:16" x14ac:dyDescent="0.25">
      <c r="A471">
        <v>4670</v>
      </c>
      <c r="B471">
        <v>708.28245300000003</v>
      </c>
      <c r="C471">
        <v>246.19791699999999</v>
      </c>
      <c r="D471">
        <f t="shared" si="67"/>
        <v>617.7119328121853</v>
      </c>
      <c r="E471">
        <f t="shared" si="68"/>
        <v>-7.0387725579449584E-2</v>
      </c>
      <c r="F471">
        <f t="shared" si="71"/>
        <v>55.33909762662033</v>
      </c>
      <c r="G471">
        <f t="shared" si="69"/>
        <v>0.61803398874989479</v>
      </c>
      <c r="H471">
        <f t="shared" si="72"/>
        <v>21.13765438662033</v>
      </c>
      <c r="I471">
        <f t="shared" si="73"/>
        <v>673.68759266701329</v>
      </c>
      <c r="J471">
        <f t="shared" si="70"/>
        <v>55.33909762662033</v>
      </c>
      <c r="K471">
        <f t="shared" si="65"/>
        <v>606.13176701846703</v>
      </c>
      <c r="L471">
        <f t="shared" si="74"/>
        <v>609.37663215542273</v>
      </c>
      <c r="M471">
        <f t="shared" si="64"/>
        <v>707.18229241749304</v>
      </c>
      <c r="P471">
        <f t="shared" si="66"/>
        <v>676.3214925823338</v>
      </c>
    </row>
    <row r="472" spans="1:16" x14ac:dyDescent="0.25">
      <c r="A472">
        <v>4680</v>
      </c>
      <c r="B472">
        <v>722.73719700000004</v>
      </c>
      <c r="C472">
        <v>235.34722199999999</v>
      </c>
      <c r="D472">
        <f t="shared" si="67"/>
        <v>617.00835547735755</v>
      </c>
      <c r="E472">
        <f t="shared" si="68"/>
        <v>-7.0327741386086523E-2</v>
      </c>
      <c r="F472">
        <f t="shared" si="71"/>
        <v>55.33909762662033</v>
      </c>
      <c r="G472">
        <f t="shared" si="69"/>
        <v>0.61803398874989479</v>
      </c>
      <c r="H472">
        <f t="shared" si="72"/>
        <v>21.13765438662033</v>
      </c>
      <c r="I472">
        <f t="shared" si="73"/>
        <v>682.35237312950176</v>
      </c>
      <c r="J472">
        <f t="shared" si="70"/>
        <v>55.33909762662033</v>
      </c>
      <c r="K472">
        <f t="shared" si="65"/>
        <v>605.42848960460617</v>
      </c>
      <c r="L472">
        <f t="shared" si="74"/>
        <v>608.67335474156187</v>
      </c>
      <c r="M472">
        <f t="shared" ref="M472:M535" si="75">+$M471+$E472*10</f>
        <v>706.47901500363218</v>
      </c>
      <c r="P472">
        <f t="shared" si="66"/>
        <v>675.61821516847294</v>
      </c>
    </row>
    <row r="473" spans="1:16" x14ac:dyDescent="0.25">
      <c r="A473">
        <v>4690</v>
      </c>
      <c r="B473">
        <v>708.28245300000003</v>
      </c>
      <c r="C473">
        <v>246.19791699999999</v>
      </c>
      <c r="D473">
        <f t="shared" si="67"/>
        <v>616.30537798446358</v>
      </c>
      <c r="E473">
        <f t="shared" si="68"/>
        <v>-7.0267757192723462E-2</v>
      </c>
      <c r="F473">
        <f t="shared" si="71"/>
        <v>55.33909762662033</v>
      </c>
      <c r="G473">
        <f t="shared" si="69"/>
        <v>0.61803398874989479</v>
      </c>
      <c r="H473">
        <f t="shared" si="72"/>
        <v>21.13765438662033</v>
      </c>
      <c r="I473">
        <f t="shared" si="73"/>
        <v>673.15033652986381</v>
      </c>
      <c r="J473">
        <f t="shared" si="70"/>
        <v>55.33909762662033</v>
      </c>
      <c r="K473">
        <f t="shared" si="65"/>
        <v>604.72581203267896</v>
      </c>
      <c r="L473">
        <f t="shared" si="74"/>
        <v>607.97067716963466</v>
      </c>
      <c r="M473">
        <f t="shared" si="75"/>
        <v>705.77633743170497</v>
      </c>
      <c r="P473">
        <f t="shared" si="66"/>
        <v>674.91553759654573</v>
      </c>
    </row>
    <row r="474" spans="1:16" x14ac:dyDescent="0.25">
      <c r="A474">
        <v>4700</v>
      </c>
      <c r="B474">
        <v>708.28245300000003</v>
      </c>
      <c r="C474">
        <v>246.19791699999999</v>
      </c>
      <c r="D474">
        <f t="shared" si="67"/>
        <v>615.60300033350313</v>
      </c>
      <c r="E474">
        <f t="shared" si="68"/>
        <v>-7.0207772999360402E-2</v>
      </c>
      <c r="F474">
        <f t="shared" si="71"/>
        <v>55.33909762662033</v>
      </c>
      <c r="G474">
        <f t="shared" si="69"/>
        <v>0.61803398874989479</v>
      </c>
      <c r="H474">
        <f t="shared" si="72"/>
        <v>21.13765438662033</v>
      </c>
      <c r="I474">
        <f t="shared" si="73"/>
        <v>672.88205214013533</v>
      </c>
      <c r="J474">
        <f t="shared" si="70"/>
        <v>55.33909762662033</v>
      </c>
      <c r="K474">
        <f t="shared" si="65"/>
        <v>604.0237343026854</v>
      </c>
      <c r="L474">
        <f t="shared" si="74"/>
        <v>607.26859943964109</v>
      </c>
      <c r="M474">
        <f t="shared" si="75"/>
        <v>705.07425970171141</v>
      </c>
      <c r="P474">
        <f t="shared" si="66"/>
        <v>674.21345986655217</v>
      </c>
    </row>
    <row r="475" spans="1:16" x14ac:dyDescent="0.25">
      <c r="A475">
        <v>4710</v>
      </c>
      <c r="B475">
        <v>708.28245300000003</v>
      </c>
      <c r="C475">
        <v>246.19791699999999</v>
      </c>
      <c r="D475">
        <f t="shared" si="67"/>
        <v>614.90122252447634</v>
      </c>
      <c r="E475">
        <f t="shared" si="68"/>
        <v>-7.0147788805997341E-2</v>
      </c>
      <c r="F475">
        <f t="shared" si="71"/>
        <v>55.33909762662033</v>
      </c>
      <c r="G475">
        <f t="shared" si="69"/>
        <v>0.61803398874989479</v>
      </c>
      <c r="H475">
        <f t="shared" si="72"/>
        <v>21.13765438662033</v>
      </c>
      <c r="I475">
        <f t="shared" si="73"/>
        <v>672.6139968696375</v>
      </c>
      <c r="J475">
        <f t="shared" si="70"/>
        <v>55.33909762662033</v>
      </c>
      <c r="K475">
        <f t="shared" si="65"/>
        <v>603.32225641462537</v>
      </c>
      <c r="L475">
        <f t="shared" si="74"/>
        <v>606.56712155158107</v>
      </c>
      <c r="M475">
        <f t="shared" si="75"/>
        <v>704.37278181365139</v>
      </c>
      <c r="P475">
        <f t="shared" si="66"/>
        <v>673.51198197849214</v>
      </c>
    </row>
    <row r="476" spans="1:16" x14ac:dyDescent="0.25">
      <c r="A476">
        <v>4720</v>
      </c>
      <c r="B476">
        <v>708.28245300000003</v>
      </c>
      <c r="C476">
        <v>246.19791699999999</v>
      </c>
      <c r="D476">
        <f t="shared" si="67"/>
        <v>614.20004455738319</v>
      </c>
      <c r="E476">
        <f t="shared" si="68"/>
        <v>-7.008780461263428E-2</v>
      </c>
      <c r="F476">
        <f t="shared" si="71"/>
        <v>55.33909762662033</v>
      </c>
      <c r="G476">
        <f t="shared" si="69"/>
        <v>0.61803398874989479</v>
      </c>
      <c r="H476">
        <f t="shared" si="72"/>
        <v>21.13765438662033</v>
      </c>
      <c r="I476">
        <f t="shared" si="73"/>
        <v>672.34617071837044</v>
      </c>
      <c r="J476">
        <f t="shared" si="70"/>
        <v>55.33909762662033</v>
      </c>
      <c r="K476">
        <f t="shared" si="65"/>
        <v>602.62137836849899</v>
      </c>
      <c r="L476">
        <f t="shared" si="74"/>
        <v>605.86624350545469</v>
      </c>
      <c r="M476">
        <f t="shared" si="75"/>
        <v>703.67190376752501</v>
      </c>
      <c r="P476">
        <f t="shared" si="66"/>
        <v>672.81110393236577</v>
      </c>
    </row>
    <row r="477" spans="1:16" x14ac:dyDescent="0.25">
      <c r="A477">
        <v>4730</v>
      </c>
      <c r="B477">
        <v>722.73719700000004</v>
      </c>
      <c r="C477">
        <v>235.34722199999999</v>
      </c>
      <c r="D477">
        <f t="shared" si="67"/>
        <v>613.4994664322237</v>
      </c>
      <c r="E477">
        <f t="shared" si="68"/>
        <v>-7.0027820419271206E-2</v>
      </c>
      <c r="F477">
        <f t="shared" si="71"/>
        <v>55.33909762662033</v>
      </c>
      <c r="G477">
        <f t="shared" si="69"/>
        <v>0.61803398874989479</v>
      </c>
      <c r="H477">
        <f t="shared" si="72"/>
        <v>21.13765438662033</v>
      </c>
      <c r="I477">
        <f t="shared" si="73"/>
        <v>681.01209677701286</v>
      </c>
      <c r="J477">
        <f t="shared" si="70"/>
        <v>55.33909762662033</v>
      </c>
      <c r="K477">
        <f t="shared" si="65"/>
        <v>601.92110016430627</v>
      </c>
      <c r="L477">
        <f t="shared" si="74"/>
        <v>605.16596530126196</v>
      </c>
      <c r="M477">
        <f t="shared" si="75"/>
        <v>702.97162556333228</v>
      </c>
      <c r="P477">
        <f t="shared" si="66"/>
        <v>672.11082572817304</v>
      </c>
    </row>
    <row r="478" spans="1:16" x14ac:dyDescent="0.25">
      <c r="A478">
        <v>4740</v>
      </c>
      <c r="B478">
        <v>708.28245300000003</v>
      </c>
      <c r="C478">
        <v>246.19791699999999</v>
      </c>
      <c r="D478">
        <f t="shared" si="67"/>
        <v>612.79948814899774</v>
      </c>
      <c r="E478">
        <f t="shared" si="68"/>
        <v>-6.9967836225908145E-2</v>
      </c>
      <c r="F478">
        <f t="shared" si="71"/>
        <v>55.33909762662033</v>
      </c>
      <c r="G478">
        <f t="shared" si="69"/>
        <v>0.61803398874989479</v>
      </c>
      <c r="H478">
        <f t="shared" si="72"/>
        <v>21.13765438662033</v>
      </c>
      <c r="I478">
        <f t="shared" si="73"/>
        <v>671.81120577352874</v>
      </c>
      <c r="J478">
        <f t="shared" si="70"/>
        <v>55.33909762662033</v>
      </c>
      <c r="K478">
        <f t="shared" si="65"/>
        <v>601.22142180204719</v>
      </c>
      <c r="L478">
        <f t="shared" si="74"/>
        <v>604.46628693900288</v>
      </c>
      <c r="M478">
        <f t="shared" si="75"/>
        <v>702.2719472010732</v>
      </c>
      <c r="P478">
        <f t="shared" si="66"/>
        <v>671.41114736591396</v>
      </c>
    </row>
    <row r="479" spans="1:16" x14ac:dyDescent="0.25">
      <c r="A479">
        <v>4750</v>
      </c>
      <c r="B479">
        <v>708.28245300000003</v>
      </c>
      <c r="C479">
        <v>246.19791699999999</v>
      </c>
      <c r="D479">
        <f t="shared" si="67"/>
        <v>612.10010970770554</v>
      </c>
      <c r="E479">
        <f t="shared" si="68"/>
        <v>-6.9907852032545084E-2</v>
      </c>
      <c r="F479">
        <f t="shared" si="71"/>
        <v>55.33909762662033</v>
      </c>
      <c r="G479">
        <f t="shared" si="69"/>
        <v>0.61803398874989479</v>
      </c>
      <c r="H479">
        <f t="shared" si="72"/>
        <v>21.13765438662033</v>
      </c>
      <c r="I479">
        <f t="shared" si="73"/>
        <v>671.54406697995398</v>
      </c>
      <c r="J479">
        <f t="shared" si="70"/>
        <v>55.33909762662033</v>
      </c>
      <c r="K479">
        <f t="shared" ref="K479:K542" si="76">+$K478+$E479*10</f>
        <v>600.52234328172176</v>
      </c>
      <c r="L479">
        <f t="shared" si="74"/>
        <v>603.76720841867746</v>
      </c>
      <c r="M479">
        <f t="shared" si="75"/>
        <v>701.57286868074777</v>
      </c>
      <c r="P479">
        <f t="shared" si="66"/>
        <v>670.71206884558853</v>
      </c>
    </row>
    <row r="480" spans="1:16" x14ac:dyDescent="0.25">
      <c r="A480">
        <v>4760</v>
      </c>
      <c r="B480">
        <v>708.28245300000003</v>
      </c>
      <c r="C480">
        <v>246.19791699999999</v>
      </c>
      <c r="D480">
        <f t="shared" si="67"/>
        <v>611.40133110834677</v>
      </c>
      <c r="E480">
        <f t="shared" si="68"/>
        <v>-6.9847867839182023E-2</v>
      </c>
      <c r="F480">
        <f t="shared" si="71"/>
        <v>55.33909762662033</v>
      </c>
      <c r="G480">
        <f t="shared" si="69"/>
        <v>0.61803398874989479</v>
      </c>
      <c r="H480">
        <f t="shared" si="72"/>
        <v>21.13765438662033</v>
      </c>
      <c r="I480">
        <f t="shared" si="73"/>
        <v>671.27715730560999</v>
      </c>
      <c r="J480">
        <f t="shared" si="70"/>
        <v>55.33909762662033</v>
      </c>
      <c r="K480">
        <f t="shared" si="76"/>
        <v>599.82386460332998</v>
      </c>
      <c r="L480">
        <f t="shared" si="74"/>
        <v>603.06872974028568</v>
      </c>
      <c r="M480">
        <f t="shared" si="75"/>
        <v>700.87439000235599</v>
      </c>
      <c r="P480">
        <f t="shared" si="66"/>
        <v>670.01359016719675</v>
      </c>
    </row>
    <row r="481" spans="1:16" x14ac:dyDescent="0.25">
      <c r="A481">
        <v>4770</v>
      </c>
      <c r="B481">
        <v>693.82770900000003</v>
      </c>
      <c r="C481">
        <v>257.04861099999999</v>
      </c>
      <c r="D481">
        <f t="shared" si="67"/>
        <v>610.70315235092175</v>
      </c>
      <c r="E481">
        <f t="shared" si="68"/>
        <v>-6.9787883645818949E-2</v>
      </c>
      <c r="F481">
        <f t="shared" si="71"/>
        <v>55.33909762662033</v>
      </c>
      <c r="G481">
        <f t="shared" si="69"/>
        <v>0.61803398874989479</v>
      </c>
      <c r="H481">
        <f t="shared" si="72"/>
        <v>21.13765438662033</v>
      </c>
      <c r="I481">
        <f t="shared" si="73"/>
        <v>662.07695365981817</v>
      </c>
      <c r="J481">
        <f t="shared" si="70"/>
        <v>55.33909762662033</v>
      </c>
      <c r="K481">
        <f t="shared" si="76"/>
        <v>599.12598576687174</v>
      </c>
      <c r="L481">
        <f t="shared" si="74"/>
        <v>602.37085090382743</v>
      </c>
      <c r="M481">
        <f t="shared" si="75"/>
        <v>700.17651116589775</v>
      </c>
      <c r="P481">
        <f t="shared" si="66"/>
        <v>669.31571133073851</v>
      </c>
    </row>
    <row r="482" spans="1:16" x14ac:dyDescent="0.25">
      <c r="A482">
        <v>4780</v>
      </c>
      <c r="B482">
        <v>693.82770900000003</v>
      </c>
      <c r="C482">
        <v>257.04861099999999</v>
      </c>
      <c r="D482">
        <f t="shared" si="67"/>
        <v>610.00557343543051</v>
      </c>
      <c r="E482">
        <f t="shared" si="68"/>
        <v>-6.9727899452455888E-2</v>
      </c>
      <c r="F482">
        <f t="shared" si="71"/>
        <v>55.33909762662033</v>
      </c>
      <c r="G482">
        <f t="shared" si="69"/>
        <v>0.61803398874989479</v>
      </c>
      <c r="H482">
        <f t="shared" si="72"/>
        <v>21.13765438662033</v>
      </c>
      <c r="I482">
        <f t="shared" si="73"/>
        <v>661.81050222393583</v>
      </c>
      <c r="J482">
        <f t="shared" si="70"/>
        <v>55.33909762662033</v>
      </c>
      <c r="K482">
        <f t="shared" si="76"/>
        <v>598.42870677234714</v>
      </c>
      <c r="L482">
        <f t="shared" si="74"/>
        <v>601.67357190930284</v>
      </c>
      <c r="M482">
        <f t="shared" si="75"/>
        <v>699.47923217137316</v>
      </c>
      <c r="P482">
        <f t="shared" si="66"/>
        <v>668.61843233621391</v>
      </c>
    </row>
    <row r="483" spans="1:16" x14ac:dyDescent="0.25">
      <c r="A483">
        <v>4790</v>
      </c>
      <c r="B483">
        <v>693.82770900000003</v>
      </c>
      <c r="C483">
        <v>257.04861099999999</v>
      </c>
      <c r="D483">
        <f t="shared" si="67"/>
        <v>609.30859436187279</v>
      </c>
      <c r="E483">
        <f t="shared" si="68"/>
        <v>-6.9667915259092827E-2</v>
      </c>
      <c r="F483">
        <f t="shared" si="71"/>
        <v>55.33909762662033</v>
      </c>
      <c r="G483">
        <f t="shared" si="69"/>
        <v>0.61803398874989479</v>
      </c>
      <c r="H483">
        <f t="shared" si="72"/>
        <v>21.13765438662033</v>
      </c>
      <c r="I483">
        <f t="shared" si="73"/>
        <v>661.54427990728414</v>
      </c>
      <c r="J483">
        <f t="shared" si="70"/>
        <v>55.33909762662033</v>
      </c>
      <c r="K483">
        <f t="shared" si="76"/>
        <v>597.7320276197562</v>
      </c>
      <c r="L483">
        <f t="shared" si="74"/>
        <v>600.97689275671189</v>
      </c>
      <c r="M483">
        <f t="shared" si="75"/>
        <v>698.78255301878221</v>
      </c>
      <c r="P483">
        <f t="shared" si="66"/>
        <v>667.92175318362297</v>
      </c>
    </row>
    <row r="484" spans="1:16" x14ac:dyDescent="0.25">
      <c r="A484">
        <v>4800</v>
      </c>
      <c r="B484">
        <v>693.82770900000003</v>
      </c>
      <c r="C484">
        <v>257.04861099999999</v>
      </c>
      <c r="D484">
        <f t="shared" si="67"/>
        <v>608.61221513024861</v>
      </c>
      <c r="E484">
        <f t="shared" si="68"/>
        <v>-6.9607931065729767E-2</v>
      </c>
      <c r="F484">
        <f t="shared" si="71"/>
        <v>55.33909762662033</v>
      </c>
      <c r="G484">
        <f t="shared" si="69"/>
        <v>0.61803398874989479</v>
      </c>
      <c r="H484">
        <f t="shared" si="72"/>
        <v>21.13765438662033</v>
      </c>
      <c r="I484">
        <f t="shared" si="73"/>
        <v>661.27828670986332</v>
      </c>
      <c r="J484">
        <f t="shared" si="70"/>
        <v>55.33909762662033</v>
      </c>
      <c r="K484">
        <f t="shared" si="76"/>
        <v>597.0359483090989</v>
      </c>
      <c r="L484">
        <f t="shared" si="74"/>
        <v>600.28081344605459</v>
      </c>
      <c r="M484">
        <f t="shared" si="75"/>
        <v>698.08647370812491</v>
      </c>
      <c r="P484">
        <f t="shared" si="66"/>
        <v>667.22567387296567</v>
      </c>
    </row>
    <row r="485" spans="1:16" x14ac:dyDescent="0.25">
      <c r="A485">
        <v>4810</v>
      </c>
      <c r="B485">
        <v>693.82770900000003</v>
      </c>
      <c r="C485">
        <v>257.04861099999999</v>
      </c>
      <c r="D485">
        <f t="shared" si="67"/>
        <v>607.9164357405582</v>
      </c>
      <c r="E485">
        <f t="shared" si="68"/>
        <v>-6.9547946872366706E-2</v>
      </c>
      <c r="F485">
        <f t="shared" si="71"/>
        <v>55.33909762662033</v>
      </c>
      <c r="G485">
        <f t="shared" si="69"/>
        <v>0.61803398874989479</v>
      </c>
      <c r="H485">
        <f t="shared" si="72"/>
        <v>21.13765438662033</v>
      </c>
      <c r="I485">
        <f t="shared" si="73"/>
        <v>661.01252263167316</v>
      </c>
      <c r="J485">
        <f t="shared" si="70"/>
        <v>55.33909762662033</v>
      </c>
      <c r="K485">
        <f t="shared" si="76"/>
        <v>596.34046884037525</v>
      </c>
      <c r="L485">
        <f t="shared" si="74"/>
        <v>599.58533397733095</v>
      </c>
      <c r="M485">
        <f t="shared" si="75"/>
        <v>697.39099423940127</v>
      </c>
      <c r="P485">
        <f t="shared" si="66"/>
        <v>666.53019440424202</v>
      </c>
    </row>
    <row r="486" spans="1:16" x14ac:dyDescent="0.25">
      <c r="A486">
        <v>4820</v>
      </c>
      <c r="B486">
        <v>708.28245300000003</v>
      </c>
      <c r="C486">
        <v>246.19791699999999</v>
      </c>
      <c r="D486">
        <f t="shared" si="67"/>
        <v>607.22125619280132</v>
      </c>
      <c r="E486">
        <f t="shared" si="68"/>
        <v>-6.9487962679003645E-2</v>
      </c>
      <c r="F486">
        <f t="shared" si="71"/>
        <v>55.33909762662033</v>
      </c>
      <c r="G486">
        <f t="shared" si="69"/>
        <v>0.61803398874989479</v>
      </c>
      <c r="H486">
        <f t="shared" si="72"/>
        <v>21.13765438662033</v>
      </c>
      <c r="I486">
        <f t="shared" si="73"/>
        <v>669.68051076339248</v>
      </c>
      <c r="J486">
        <f t="shared" si="70"/>
        <v>55.33909762662033</v>
      </c>
      <c r="K486">
        <f t="shared" si="76"/>
        <v>595.64558921358525</v>
      </c>
      <c r="L486">
        <f t="shared" si="74"/>
        <v>598.89045435054095</v>
      </c>
      <c r="M486">
        <f t="shared" si="75"/>
        <v>696.69611461261127</v>
      </c>
      <c r="P486">
        <f t="shared" si="66"/>
        <v>665.83531477745203</v>
      </c>
    </row>
    <row r="487" spans="1:16" x14ac:dyDescent="0.25">
      <c r="A487">
        <v>4830</v>
      </c>
      <c r="B487">
        <v>708.28245300000003</v>
      </c>
      <c r="C487">
        <v>246.19791699999999</v>
      </c>
      <c r="D487">
        <f t="shared" si="67"/>
        <v>606.52667648697798</v>
      </c>
      <c r="E487">
        <f t="shared" si="68"/>
        <v>-6.9427978485640585E-2</v>
      </c>
      <c r="F487">
        <f t="shared" si="71"/>
        <v>55.33909762662033</v>
      </c>
      <c r="G487">
        <f t="shared" si="69"/>
        <v>0.61803398874989479</v>
      </c>
      <c r="H487">
        <f t="shared" si="72"/>
        <v>21.13765438662033</v>
      </c>
      <c r="I487">
        <f t="shared" si="73"/>
        <v>669.41520492366385</v>
      </c>
      <c r="J487">
        <f t="shared" si="70"/>
        <v>55.33909762662033</v>
      </c>
      <c r="K487">
        <f t="shared" si="76"/>
        <v>594.95130942872879</v>
      </c>
      <c r="L487">
        <f t="shared" si="74"/>
        <v>598.19617456568449</v>
      </c>
      <c r="M487">
        <f t="shared" si="75"/>
        <v>696.00183482775481</v>
      </c>
      <c r="P487">
        <f t="shared" si="66"/>
        <v>665.14103499259556</v>
      </c>
    </row>
    <row r="488" spans="1:16" x14ac:dyDescent="0.25">
      <c r="A488">
        <v>4840</v>
      </c>
      <c r="B488">
        <v>708.28245300000003</v>
      </c>
      <c r="C488">
        <v>246.19791699999999</v>
      </c>
      <c r="D488">
        <f t="shared" si="67"/>
        <v>605.8326966230884</v>
      </c>
      <c r="E488">
        <f t="shared" si="68"/>
        <v>-6.9367994292277524E-2</v>
      </c>
      <c r="F488">
        <f t="shared" si="71"/>
        <v>55.33909762662033</v>
      </c>
      <c r="G488">
        <f t="shared" si="69"/>
        <v>0.61803398874989479</v>
      </c>
      <c r="H488">
        <f t="shared" si="72"/>
        <v>21.13765438662033</v>
      </c>
      <c r="I488">
        <f t="shared" si="73"/>
        <v>669.1501282031661</v>
      </c>
      <c r="J488">
        <f t="shared" si="70"/>
        <v>55.33909762662033</v>
      </c>
      <c r="K488">
        <f t="shared" si="76"/>
        <v>594.25762948580598</v>
      </c>
      <c r="L488">
        <f t="shared" si="74"/>
        <v>597.50249462276167</v>
      </c>
      <c r="M488">
        <f t="shared" si="75"/>
        <v>695.30815488483199</v>
      </c>
      <c r="P488">
        <f t="shared" si="66"/>
        <v>664.44735504967275</v>
      </c>
    </row>
    <row r="489" spans="1:16" x14ac:dyDescent="0.25">
      <c r="A489">
        <v>4850</v>
      </c>
      <c r="B489">
        <v>708.28245300000003</v>
      </c>
      <c r="C489">
        <v>246.19791699999999</v>
      </c>
      <c r="D489">
        <f t="shared" si="67"/>
        <v>605.13931660113258</v>
      </c>
      <c r="E489">
        <f t="shared" si="68"/>
        <v>-6.9308010098914449E-2</v>
      </c>
      <c r="F489">
        <f t="shared" si="71"/>
        <v>55.33909762662033</v>
      </c>
      <c r="G489">
        <f t="shared" si="69"/>
        <v>0.61803398874989479</v>
      </c>
      <c r="H489">
        <f t="shared" si="72"/>
        <v>21.13765438662033</v>
      </c>
      <c r="I489">
        <f t="shared" si="73"/>
        <v>668.88528060189913</v>
      </c>
      <c r="J489">
        <f t="shared" si="70"/>
        <v>55.33909762662033</v>
      </c>
      <c r="K489">
        <f t="shared" si="76"/>
        <v>593.56454938481681</v>
      </c>
      <c r="L489">
        <f t="shared" si="74"/>
        <v>596.80941452177251</v>
      </c>
      <c r="M489">
        <f t="shared" si="75"/>
        <v>694.61507478384283</v>
      </c>
      <c r="P489">
        <f t="shared" si="66"/>
        <v>663.75427494868359</v>
      </c>
    </row>
    <row r="490" spans="1:16" x14ac:dyDescent="0.25">
      <c r="A490">
        <v>4860</v>
      </c>
      <c r="B490">
        <v>693.82770900000003</v>
      </c>
      <c r="C490">
        <v>257.04861099999999</v>
      </c>
      <c r="D490">
        <f t="shared" si="67"/>
        <v>604.44653642111018</v>
      </c>
      <c r="E490">
        <f t="shared" si="68"/>
        <v>-6.9248025905551389E-2</v>
      </c>
      <c r="F490">
        <f t="shared" si="71"/>
        <v>55.33909762662033</v>
      </c>
      <c r="G490">
        <f t="shared" si="69"/>
        <v>0.61803398874989479</v>
      </c>
      <c r="H490">
        <f t="shared" si="72"/>
        <v>21.13765438662033</v>
      </c>
      <c r="I490">
        <f t="shared" si="73"/>
        <v>659.68713902918421</v>
      </c>
      <c r="J490">
        <f t="shared" si="70"/>
        <v>55.33909762662033</v>
      </c>
      <c r="K490">
        <f t="shared" si="76"/>
        <v>592.8720691257613</v>
      </c>
      <c r="L490">
        <f t="shared" si="74"/>
        <v>596.116934262717</v>
      </c>
      <c r="M490">
        <f t="shared" si="75"/>
        <v>693.92259452478731</v>
      </c>
      <c r="P490">
        <f t="shared" si="66"/>
        <v>663.06179468962807</v>
      </c>
    </row>
    <row r="491" spans="1:16" x14ac:dyDescent="0.25">
      <c r="A491">
        <v>4870</v>
      </c>
      <c r="B491">
        <v>679.37296500000002</v>
      </c>
      <c r="C491">
        <v>267.89930600000002</v>
      </c>
      <c r="D491">
        <f t="shared" si="67"/>
        <v>603.75435608302143</v>
      </c>
      <c r="E491">
        <f t="shared" si="68"/>
        <v>-6.9188041712188328E-2</v>
      </c>
      <c r="F491">
        <f t="shared" si="71"/>
        <v>55.33909762662033</v>
      </c>
      <c r="G491">
        <f t="shared" si="69"/>
        <v>0.61803398874989479</v>
      </c>
      <c r="H491">
        <f t="shared" si="72"/>
        <v>21.13765438662033</v>
      </c>
      <c r="I491">
        <f t="shared" si="73"/>
        <v>650.48922657570006</v>
      </c>
      <c r="J491">
        <f t="shared" si="70"/>
        <v>55.33909762662033</v>
      </c>
      <c r="K491">
        <f t="shared" si="76"/>
        <v>592.18018870863943</v>
      </c>
      <c r="L491">
        <f t="shared" si="74"/>
        <v>595.42505384559513</v>
      </c>
      <c r="M491">
        <f t="shared" si="75"/>
        <v>693.23071410766545</v>
      </c>
      <c r="P491">
        <f t="shared" si="66"/>
        <v>662.36991427250621</v>
      </c>
    </row>
    <row r="492" spans="1:16" x14ac:dyDescent="0.25">
      <c r="A492">
        <v>4880</v>
      </c>
      <c r="B492">
        <v>693.82770900000003</v>
      </c>
      <c r="C492">
        <v>257.04861099999999</v>
      </c>
      <c r="D492">
        <f t="shared" si="67"/>
        <v>603.06277558686645</v>
      </c>
      <c r="E492">
        <f t="shared" si="68"/>
        <v>-6.9128057518825267E-2</v>
      </c>
      <c r="F492">
        <f t="shared" si="71"/>
        <v>55.33909762662033</v>
      </c>
      <c r="G492">
        <f t="shared" si="69"/>
        <v>0.61803398874989479</v>
      </c>
      <c r="H492">
        <f t="shared" si="72"/>
        <v>21.13765438662033</v>
      </c>
      <c r="I492">
        <f t="shared" si="73"/>
        <v>659.15858942280397</v>
      </c>
      <c r="J492">
        <f t="shared" si="70"/>
        <v>55.33909762662033</v>
      </c>
      <c r="K492">
        <f t="shared" si="76"/>
        <v>591.48890813345122</v>
      </c>
      <c r="L492">
        <f t="shared" si="74"/>
        <v>594.73377327040691</v>
      </c>
      <c r="M492">
        <f t="shared" si="75"/>
        <v>692.53943353247723</v>
      </c>
      <c r="P492">
        <f t="shared" si="66"/>
        <v>661.67863369731799</v>
      </c>
    </row>
    <row r="493" spans="1:16" x14ac:dyDescent="0.25">
      <c r="A493">
        <v>4890</v>
      </c>
      <c r="B493">
        <v>693.82770900000003</v>
      </c>
      <c r="C493">
        <v>257.04861099999999</v>
      </c>
      <c r="D493">
        <f t="shared" si="67"/>
        <v>602.371794932645</v>
      </c>
      <c r="E493">
        <f t="shared" si="68"/>
        <v>-6.9068073325462206E-2</v>
      </c>
      <c r="F493">
        <f t="shared" si="71"/>
        <v>55.33909762662033</v>
      </c>
      <c r="G493">
        <f t="shared" si="69"/>
        <v>0.61803398874989479</v>
      </c>
      <c r="H493">
        <f t="shared" si="72"/>
        <v>21.13765438662033</v>
      </c>
      <c r="I493">
        <f t="shared" si="73"/>
        <v>658.89465829846006</v>
      </c>
      <c r="J493">
        <f t="shared" si="70"/>
        <v>55.33909762662033</v>
      </c>
      <c r="K493">
        <f t="shared" si="76"/>
        <v>590.79822740019665</v>
      </c>
      <c r="L493">
        <f t="shared" si="74"/>
        <v>594.04309253715235</v>
      </c>
      <c r="M493">
        <f t="shared" si="75"/>
        <v>691.84875279922267</v>
      </c>
      <c r="P493">
        <f t="shared" si="66"/>
        <v>660.98795296406342</v>
      </c>
    </row>
    <row r="494" spans="1:16" x14ac:dyDescent="0.25">
      <c r="A494">
        <v>4900</v>
      </c>
      <c r="B494">
        <v>693.82770900000003</v>
      </c>
      <c r="C494">
        <v>257.04861099999999</v>
      </c>
      <c r="D494">
        <f t="shared" si="67"/>
        <v>601.6814141203572</v>
      </c>
      <c r="E494">
        <f t="shared" si="68"/>
        <v>-6.9008089132099132E-2</v>
      </c>
      <c r="F494">
        <f t="shared" si="71"/>
        <v>55.33909762662033</v>
      </c>
      <c r="G494">
        <f t="shared" si="69"/>
        <v>0.61803398874989479</v>
      </c>
      <c r="H494">
        <f t="shared" si="72"/>
        <v>21.13765438662033</v>
      </c>
      <c r="I494">
        <f t="shared" si="73"/>
        <v>658.63095629334691</v>
      </c>
      <c r="J494">
        <f t="shared" si="70"/>
        <v>55.33909762662033</v>
      </c>
      <c r="K494">
        <f t="shared" si="76"/>
        <v>590.10814650887562</v>
      </c>
      <c r="L494">
        <f t="shared" si="74"/>
        <v>593.35301164583132</v>
      </c>
      <c r="M494">
        <f t="shared" si="75"/>
        <v>691.15867190790163</v>
      </c>
      <c r="P494">
        <f t="shared" si="66"/>
        <v>660.29787207274239</v>
      </c>
    </row>
    <row r="495" spans="1:16" x14ac:dyDescent="0.25">
      <c r="A495">
        <v>4910</v>
      </c>
      <c r="B495">
        <v>708.28245300000003</v>
      </c>
      <c r="C495">
        <v>246.19791699999999</v>
      </c>
      <c r="D495">
        <f t="shared" si="67"/>
        <v>600.99163315000294</v>
      </c>
      <c r="E495">
        <f t="shared" si="68"/>
        <v>-6.8948104938736071E-2</v>
      </c>
      <c r="F495">
        <f t="shared" si="71"/>
        <v>55.33909762662033</v>
      </c>
      <c r="G495">
        <f t="shared" si="69"/>
        <v>0.61803398874989479</v>
      </c>
      <c r="H495">
        <f t="shared" si="72"/>
        <v>21.13765438662033</v>
      </c>
      <c r="I495">
        <f t="shared" si="73"/>
        <v>667.30100649814301</v>
      </c>
      <c r="J495">
        <f t="shared" si="70"/>
        <v>55.33909762662033</v>
      </c>
      <c r="K495">
        <f t="shared" si="76"/>
        <v>589.41866545948824</v>
      </c>
      <c r="L495">
        <f t="shared" si="74"/>
        <v>592.66353059644393</v>
      </c>
      <c r="M495">
        <f t="shared" si="75"/>
        <v>690.46919085851425</v>
      </c>
      <c r="P495">
        <f t="shared" si="66"/>
        <v>659.60839102335501</v>
      </c>
    </row>
    <row r="496" spans="1:16" x14ac:dyDescent="0.25">
      <c r="A496">
        <v>4920</v>
      </c>
      <c r="B496">
        <v>693.82770900000003</v>
      </c>
      <c r="C496">
        <v>257.04861099999999</v>
      </c>
      <c r="D496">
        <f t="shared" si="67"/>
        <v>600.30245202158244</v>
      </c>
      <c r="E496">
        <f t="shared" si="68"/>
        <v>-6.888812074537301E-2</v>
      </c>
      <c r="F496">
        <f t="shared" si="71"/>
        <v>55.33909762662033</v>
      </c>
      <c r="G496">
        <f t="shared" si="69"/>
        <v>0.61803398874989479</v>
      </c>
      <c r="H496">
        <f t="shared" si="72"/>
        <v>21.13765438662033</v>
      </c>
      <c r="I496">
        <f t="shared" si="73"/>
        <v>658.10423964081281</v>
      </c>
      <c r="J496">
        <f t="shared" si="70"/>
        <v>55.33909762662033</v>
      </c>
      <c r="K496">
        <f t="shared" si="76"/>
        <v>588.72978425203451</v>
      </c>
      <c r="L496">
        <f t="shared" si="74"/>
        <v>591.9746493889902</v>
      </c>
      <c r="M496">
        <f t="shared" si="75"/>
        <v>689.78030965106052</v>
      </c>
      <c r="P496">
        <f t="shared" si="66"/>
        <v>658.91950981590128</v>
      </c>
    </row>
    <row r="497" spans="1:16" x14ac:dyDescent="0.25">
      <c r="A497">
        <v>4930</v>
      </c>
      <c r="B497">
        <v>693.82770900000003</v>
      </c>
      <c r="C497">
        <v>257.04861099999999</v>
      </c>
      <c r="D497">
        <f t="shared" si="67"/>
        <v>599.61387073509559</v>
      </c>
      <c r="E497">
        <f t="shared" si="68"/>
        <v>-6.882813655200995E-2</v>
      </c>
      <c r="F497">
        <f t="shared" si="71"/>
        <v>55.33909762662033</v>
      </c>
      <c r="G497">
        <f t="shared" si="69"/>
        <v>0.61803398874989479</v>
      </c>
      <c r="H497">
        <f t="shared" si="72"/>
        <v>21.13765438662033</v>
      </c>
      <c r="I497">
        <f t="shared" si="73"/>
        <v>657.84122499339196</v>
      </c>
      <c r="J497">
        <f t="shared" si="70"/>
        <v>55.33909762662033</v>
      </c>
      <c r="K497">
        <f t="shared" si="76"/>
        <v>588.04150288651442</v>
      </c>
      <c r="L497">
        <f t="shared" si="74"/>
        <v>591.28636802347012</v>
      </c>
      <c r="M497">
        <f t="shared" si="75"/>
        <v>689.09202828554044</v>
      </c>
      <c r="P497">
        <f t="shared" si="66"/>
        <v>658.2312284503812</v>
      </c>
    </row>
    <row r="498" spans="1:16" x14ac:dyDescent="0.25">
      <c r="A498">
        <v>4940</v>
      </c>
      <c r="B498">
        <v>679.37296500000002</v>
      </c>
      <c r="C498">
        <v>267.89930600000002</v>
      </c>
      <c r="D498">
        <f t="shared" si="67"/>
        <v>598.92588929054227</v>
      </c>
      <c r="E498">
        <f t="shared" si="68"/>
        <v>-6.8768152358646889E-2</v>
      </c>
      <c r="F498">
        <f t="shared" si="71"/>
        <v>55.33909762662033</v>
      </c>
      <c r="G498">
        <f t="shared" si="69"/>
        <v>0.61803398874989479</v>
      </c>
      <c r="H498">
        <f t="shared" si="72"/>
        <v>21.13765438662033</v>
      </c>
      <c r="I498">
        <f t="shared" si="73"/>
        <v>648.64491637452318</v>
      </c>
      <c r="J498">
        <f t="shared" si="70"/>
        <v>55.33909762662033</v>
      </c>
      <c r="K498">
        <f t="shared" si="76"/>
        <v>587.35382136292799</v>
      </c>
      <c r="L498">
        <f t="shared" si="74"/>
        <v>590.59868649988368</v>
      </c>
      <c r="M498">
        <f t="shared" si="75"/>
        <v>688.404346761954</v>
      </c>
      <c r="P498">
        <f t="shared" ref="P498:P561" si="77">+$P497+$E498*10</f>
        <v>657.54354692679476</v>
      </c>
    </row>
    <row r="499" spans="1:16" x14ac:dyDescent="0.25">
      <c r="A499">
        <v>4950</v>
      </c>
      <c r="B499">
        <v>722.73719700000004</v>
      </c>
      <c r="C499">
        <v>235.34722199999999</v>
      </c>
      <c r="D499">
        <f t="shared" si="67"/>
        <v>598.23850768792261</v>
      </c>
      <c r="E499">
        <f t="shared" si="68"/>
        <v>-6.8708168165283828E-2</v>
      </c>
      <c r="F499">
        <f t="shared" si="71"/>
        <v>55.33909762662033</v>
      </c>
      <c r="G499">
        <f t="shared" si="69"/>
        <v>0.61803398874989479</v>
      </c>
      <c r="H499">
        <f t="shared" si="72"/>
        <v>21.13765438662033</v>
      </c>
      <c r="I499">
        <f t="shared" si="73"/>
        <v>675.18292923759975</v>
      </c>
      <c r="J499">
        <f t="shared" si="70"/>
        <v>55.33909762662033</v>
      </c>
      <c r="K499">
        <f t="shared" si="76"/>
        <v>586.6667396812752</v>
      </c>
      <c r="L499">
        <f t="shared" si="74"/>
        <v>589.9116048182309</v>
      </c>
      <c r="M499">
        <f t="shared" si="75"/>
        <v>687.71726508030122</v>
      </c>
      <c r="P499">
        <f t="shared" si="77"/>
        <v>656.85646524514198</v>
      </c>
    </row>
    <row r="500" spans="1:16" x14ac:dyDescent="0.25">
      <c r="A500">
        <v>4960</v>
      </c>
      <c r="B500">
        <v>708.28245300000003</v>
      </c>
      <c r="C500">
        <v>246.19791699999999</v>
      </c>
      <c r="D500">
        <f t="shared" si="67"/>
        <v>597.55172592723659</v>
      </c>
      <c r="E500">
        <f t="shared" si="68"/>
        <v>-6.8648183971920768E-2</v>
      </c>
      <c r="F500">
        <f t="shared" si="71"/>
        <v>55.33909762662033</v>
      </c>
      <c r="G500">
        <f t="shared" si="69"/>
        <v>0.61803398874989479</v>
      </c>
      <c r="H500">
        <f t="shared" si="72"/>
        <v>21.13765438662033</v>
      </c>
      <c r="I500">
        <f t="shared" si="73"/>
        <v>665.9870788571925</v>
      </c>
      <c r="J500">
        <f t="shared" si="70"/>
        <v>55.33909762662033</v>
      </c>
      <c r="K500">
        <f t="shared" si="76"/>
        <v>585.98025784155595</v>
      </c>
      <c r="L500">
        <f t="shared" si="74"/>
        <v>589.22512297851165</v>
      </c>
      <c r="M500">
        <f t="shared" si="75"/>
        <v>687.03078324058197</v>
      </c>
      <c r="P500">
        <f t="shared" si="77"/>
        <v>656.16998340542273</v>
      </c>
    </row>
    <row r="501" spans="1:16" x14ac:dyDescent="0.25">
      <c r="A501">
        <v>4970</v>
      </c>
      <c r="B501">
        <v>708.28245300000003</v>
      </c>
      <c r="C501">
        <v>246.19791699999999</v>
      </c>
      <c r="D501">
        <f t="shared" si="67"/>
        <v>596.86554400848422</v>
      </c>
      <c r="E501">
        <f t="shared" si="68"/>
        <v>-6.8588199778557693E-2</v>
      </c>
      <c r="F501">
        <f t="shared" si="71"/>
        <v>55.33909762662033</v>
      </c>
      <c r="G501">
        <f t="shared" si="69"/>
        <v>0.61803398874989479</v>
      </c>
      <c r="H501">
        <f t="shared" si="72"/>
        <v>21.13765438662033</v>
      </c>
      <c r="I501">
        <f t="shared" si="73"/>
        <v>665.72498068669472</v>
      </c>
      <c r="J501">
        <f t="shared" si="70"/>
        <v>55.33909762662033</v>
      </c>
      <c r="K501">
        <f t="shared" si="76"/>
        <v>585.29437584377035</v>
      </c>
      <c r="L501">
        <f t="shared" si="74"/>
        <v>588.53924098072605</v>
      </c>
      <c r="M501">
        <f t="shared" si="75"/>
        <v>686.34490124279637</v>
      </c>
      <c r="P501">
        <f t="shared" si="77"/>
        <v>655.48410140763713</v>
      </c>
    </row>
    <row r="502" spans="1:16" x14ac:dyDescent="0.25">
      <c r="A502">
        <v>4980</v>
      </c>
      <c r="B502">
        <v>693.82770900000003</v>
      </c>
      <c r="C502">
        <v>257.04861099999999</v>
      </c>
      <c r="D502">
        <f t="shared" si="67"/>
        <v>596.17996193166539</v>
      </c>
      <c r="E502">
        <f t="shared" si="68"/>
        <v>-6.8528215585194632E-2</v>
      </c>
      <c r="F502">
        <f t="shared" si="71"/>
        <v>55.33909762662033</v>
      </c>
      <c r="G502">
        <f t="shared" si="69"/>
        <v>0.61803398874989479</v>
      </c>
      <c r="H502">
        <f t="shared" si="72"/>
        <v>21.13765438662033</v>
      </c>
      <c r="I502">
        <f t="shared" si="73"/>
        <v>656.52958854474912</v>
      </c>
      <c r="J502">
        <f t="shared" si="70"/>
        <v>55.33909762662033</v>
      </c>
      <c r="K502">
        <f t="shared" si="76"/>
        <v>584.6090936879184</v>
      </c>
      <c r="L502">
        <f t="shared" si="74"/>
        <v>587.8539588248741</v>
      </c>
      <c r="M502">
        <f t="shared" si="75"/>
        <v>685.65961908694442</v>
      </c>
      <c r="P502">
        <f t="shared" si="77"/>
        <v>654.79881925178518</v>
      </c>
    </row>
    <row r="503" spans="1:16" x14ac:dyDescent="0.25">
      <c r="A503">
        <v>4990</v>
      </c>
      <c r="B503">
        <v>693.82770900000003</v>
      </c>
      <c r="C503">
        <v>257.04861099999999</v>
      </c>
      <c r="D503">
        <f t="shared" si="67"/>
        <v>595.49497969678032</v>
      </c>
      <c r="E503">
        <f t="shared" si="68"/>
        <v>-6.8468231391831572E-2</v>
      </c>
      <c r="F503">
        <f t="shared" si="71"/>
        <v>55.33909762662033</v>
      </c>
      <c r="G503">
        <f t="shared" si="69"/>
        <v>0.61803398874989479</v>
      </c>
      <c r="H503">
        <f t="shared" si="72"/>
        <v>21.13765438662033</v>
      </c>
      <c r="I503">
        <f t="shared" si="73"/>
        <v>656.26794861271287</v>
      </c>
      <c r="J503">
        <f t="shared" si="70"/>
        <v>55.33909762662033</v>
      </c>
      <c r="K503">
        <f t="shared" si="76"/>
        <v>583.9244113740001</v>
      </c>
      <c r="L503">
        <f t="shared" si="74"/>
        <v>587.1692765109558</v>
      </c>
      <c r="M503">
        <f t="shared" si="75"/>
        <v>684.97493677302612</v>
      </c>
      <c r="P503">
        <f t="shared" si="77"/>
        <v>654.11413693786687</v>
      </c>
    </row>
    <row r="504" spans="1:16" x14ac:dyDescent="0.25">
      <c r="A504">
        <v>5000</v>
      </c>
      <c r="B504">
        <v>693.82770900000003</v>
      </c>
      <c r="C504">
        <v>257.04861099999999</v>
      </c>
      <c r="D504">
        <f t="shared" si="67"/>
        <v>594.81059730382879</v>
      </c>
      <c r="E504">
        <f t="shared" si="68"/>
        <v>-6.8408247198468511E-2</v>
      </c>
      <c r="F504">
        <f t="shared" si="71"/>
        <v>55.33909762662033</v>
      </c>
      <c r="G504">
        <f t="shared" si="69"/>
        <v>0.61803398874989479</v>
      </c>
      <c r="H504">
        <f t="shared" si="72"/>
        <v>21.13765438662033</v>
      </c>
      <c r="I504">
        <f t="shared" si="73"/>
        <v>656.00653779990739</v>
      </c>
      <c r="J504">
        <f t="shared" si="70"/>
        <v>55.33909762662033</v>
      </c>
      <c r="K504">
        <f t="shared" si="76"/>
        <v>583.24032890201545</v>
      </c>
      <c r="L504">
        <f t="shared" si="74"/>
        <v>586.48519403897114</v>
      </c>
      <c r="M504">
        <f t="shared" si="75"/>
        <v>684.29085430104146</v>
      </c>
      <c r="P504">
        <f t="shared" si="77"/>
        <v>653.43005446588222</v>
      </c>
    </row>
    <row r="505" spans="1:16" x14ac:dyDescent="0.25">
      <c r="A505">
        <v>5010</v>
      </c>
      <c r="B505">
        <v>693.82770900000003</v>
      </c>
      <c r="C505">
        <v>257.04861099999999</v>
      </c>
      <c r="D505">
        <f t="shared" si="67"/>
        <v>594.1268147528109</v>
      </c>
      <c r="E505">
        <f t="shared" si="68"/>
        <v>-6.834826300510545E-2</v>
      </c>
      <c r="F505">
        <f t="shared" si="71"/>
        <v>55.33909762662033</v>
      </c>
      <c r="G505">
        <f t="shared" si="69"/>
        <v>0.61803398874989479</v>
      </c>
      <c r="H505">
        <f t="shared" si="72"/>
        <v>21.13765438662033</v>
      </c>
      <c r="I505">
        <f t="shared" si="73"/>
        <v>655.74535610633268</v>
      </c>
      <c r="J505">
        <f t="shared" si="70"/>
        <v>55.33909762662033</v>
      </c>
      <c r="K505">
        <f t="shared" si="76"/>
        <v>582.55684627196445</v>
      </c>
      <c r="L505">
        <f t="shared" si="74"/>
        <v>585.80171140892014</v>
      </c>
      <c r="M505">
        <f t="shared" si="75"/>
        <v>683.60737167099046</v>
      </c>
      <c r="P505">
        <f t="shared" si="77"/>
        <v>652.74657183583122</v>
      </c>
    </row>
    <row r="506" spans="1:16" x14ac:dyDescent="0.25">
      <c r="A506">
        <v>5020</v>
      </c>
      <c r="B506">
        <v>679.37296500000002</v>
      </c>
      <c r="C506">
        <v>267.89930600000002</v>
      </c>
      <c r="D506">
        <f t="shared" si="67"/>
        <v>593.44363204372667</v>
      </c>
      <c r="E506">
        <f t="shared" si="68"/>
        <v>-6.8288278811742376E-2</v>
      </c>
      <c r="F506">
        <f t="shared" si="71"/>
        <v>55.33909762662033</v>
      </c>
      <c r="G506">
        <f t="shared" si="69"/>
        <v>0.61803398874989479</v>
      </c>
      <c r="H506">
        <f t="shared" si="72"/>
        <v>21.13765438662033</v>
      </c>
      <c r="I506">
        <f t="shared" si="73"/>
        <v>646.55088044131003</v>
      </c>
      <c r="J506">
        <f t="shared" si="70"/>
        <v>55.33909762662033</v>
      </c>
      <c r="K506">
        <f t="shared" si="76"/>
        <v>581.87396348384698</v>
      </c>
      <c r="L506">
        <f t="shared" si="74"/>
        <v>585.11882862080267</v>
      </c>
      <c r="M506">
        <f t="shared" si="75"/>
        <v>682.92448888287299</v>
      </c>
      <c r="P506">
        <f t="shared" si="77"/>
        <v>652.06368904771375</v>
      </c>
    </row>
    <row r="507" spans="1:16" x14ac:dyDescent="0.25">
      <c r="A507">
        <v>5030</v>
      </c>
      <c r="B507">
        <v>679.37296500000002</v>
      </c>
      <c r="C507">
        <v>267.89930600000002</v>
      </c>
      <c r="D507">
        <f t="shared" si="67"/>
        <v>592.76104917657608</v>
      </c>
      <c r="E507">
        <f t="shared" si="68"/>
        <v>-6.8228294618379315E-2</v>
      </c>
      <c r="F507">
        <f t="shared" si="71"/>
        <v>55.33909762662033</v>
      </c>
      <c r="G507">
        <f t="shared" si="69"/>
        <v>0.61803398874989479</v>
      </c>
      <c r="H507">
        <f t="shared" si="72"/>
        <v>21.13765438662033</v>
      </c>
      <c r="I507">
        <f t="shared" si="73"/>
        <v>646.29015698619696</v>
      </c>
      <c r="J507">
        <f t="shared" si="70"/>
        <v>55.33909762662033</v>
      </c>
      <c r="K507">
        <f t="shared" si="76"/>
        <v>581.19168053766316</v>
      </c>
      <c r="L507">
        <f t="shared" si="74"/>
        <v>584.43654567461886</v>
      </c>
      <c r="M507">
        <f t="shared" si="75"/>
        <v>682.24220593668917</v>
      </c>
      <c r="P507">
        <f t="shared" si="77"/>
        <v>651.38140610152993</v>
      </c>
    </row>
    <row r="508" spans="1:16" x14ac:dyDescent="0.25">
      <c r="A508">
        <v>5040</v>
      </c>
      <c r="B508">
        <v>679.37296500000002</v>
      </c>
      <c r="C508">
        <v>267.89930600000002</v>
      </c>
      <c r="D508">
        <f t="shared" si="67"/>
        <v>592.07906615135903</v>
      </c>
      <c r="E508">
        <f t="shared" si="68"/>
        <v>-6.8168310425016254E-2</v>
      </c>
      <c r="F508">
        <f t="shared" si="71"/>
        <v>55.33909762662033</v>
      </c>
      <c r="G508">
        <f t="shared" si="69"/>
        <v>0.61803398874989479</v>
      </c>
      <c r="H508">
        <f t="shared" si="72"/>
        <v>21.13765438662033</v>
      </c>
      <c r="I508">
        <f t="shared" si="73"/>
        <v>646.02966265031444</v>
      </c>
      <c r="J508">
        <f t="shared" si="70"/>
        <v>55.33909762662033</v>
      </c>
      <c r="K508">
        <f t="shared" si="76"/>
        <v>580.50999743341299</v>
      </c>
      <c r="L508">
        <f t="shared" si="74"/>
        <v>583.75486257036869</v>
      </c>
      <c r="M508">
        <f t="shared" si="75"/>
        <v>681.56052283243901</v>
      </c>
      <c r="P508">
        <f t="shared" si="77"/>
        <v>650.69972299727976</v>
      </c>
    </row>
    <row r="509" spans="1:16" x14ac:dyDescent="0.25">
      <c r="A509">
        <v>5050</v>
      </c>
      <c r="B509">
        <v>693.82770900000003</v>
      </c>
      <c r="C509">
        <v>257.04861099999999</v>
      </c>
      <c r="D509">
        <f t="shared" si="67"/>
        <v>591.39768296807574</v>
      </c>
      <c r="E509">
        <f t="shared" si="68"/>
        <v>-6.8108326231653193E-2</v>
      </c>
      <c r="F509">
        <f t="shared" si="71"/>
        <v>55.33909762662033</v>
      </c>
      <c r="G509">
        <f t="shared" si="69"/>
        <v>0.61803398874989479</v>
      </c>
      <c r="H509">
        <f t="shared" si="72"/>
        <v>21.13765438662033</v>
      </c>
      <c r="I509">
        <f t="shared" si="73"/>
        <v>654.70292052434149</v>
      </c>
      <c r="J509">
        <f t="shared" si="70"/>
        <v>55.33909762662033</v>
      </c>
      <c r="K509">
        <f t="shared" si="76"/>
        <v>579.82891417109647</v>
      </c>
      <c r="L509">
        <f t="shared" si="74"/>
        <v>583.07377930805217</v>
      </c>
      <c r="M509">
        <f t="shared" si="75"/>
        <v>680.87943957012249</v>
      </c>
      <c r="P509">
        <f t="shared" si="77"/>
        <v>650.01863973496324</v>
      </c>
    </row>
    <row r="510" spans="1:16" x14ac:dyDescent="0.25">
      <c r="A510">
        <v>5060</v>
      </c>
      <c r="B510">
        <v>664.91822100000002</v>
      </c>
      <c r="C510">
        <v>278.75</v>
      </c>
      <c r="D510">
        <f t="shared" si="67"/>
        <v>590.71689962672599</v>
      </c>
      <c r="E510">
        <f t="shared" si="68"/>
        <v>-6.8048342038290133E-2</v>
      </c>
      <c r="F510">
        <f t="shared" si="71"/>
        <v>55.33909762662033</v>
      </c>
      <c r="G510">
        <f t="shared" si="69"/>
        <v>0.61803398874989479</v>
      </c>
      <c r="H510">
        <f t="shared" si="72"/>
        <v>21.13765438662033</v>
      </c>
      <c r="I510">
        <f t="shared" si="73"/>
        <v>636.57583824556332</v>
      </c>
      <c r="J510">
        <f t="shared" si="70"/>
        <v>55.33909762662033</v>
      </c>
      <c r="K510">
        <f t="shared" si="76"/>
        <v>579.1484307507136</v>
      </c>
      <c r="L510">
        <f t="shared" si="74"/>
        <v>582.3932958876693</v>
      </c>
      <c r="M510">
        <f t="shared" si="75"/>
        <v>680.19895614973962</v>
      </c>
      <c r="P510">
        <f t="shared" si="77"/>
        <v>649.33815631458037</v>
      </c>
    </row>
    <row r="511" spans="1:16" x14ac:dyDescent="0.25">
      <c r="A511">
        <v>5070</v>
      </c>
      <c r="B511">
        <v>664.91822100000002</v>
      </c>
      <c r="C511">
        <v>278.75</v>
      </c>
      <c r="D511">
        <f t="shared" si="67"/>
        <v>590.03671612731</v>
      </c>
      <c r="E511">
        <f t="shared" si="68"/>
        <v>-6.7988357844927072E-2</v>
      </c>
      <c r="F511">
        <f t="shared" si="71"/>
        <v>55.33909762662033</v>
      </c>
      <c r="G511">
        <f t="shared" si="69"/>
        <v>0.61803398874989479</v>
      </c>
      <c r="H511">
        <f t="shared" si="72"/>
        <v>21.13765438662033</v>
      </c>
      <c r="I511">
        <f t="shared" si="73"/>
        <v>636.31603126737332</v>
      </c>
      <c r="J511">
        <f t="shared" si="70"/>
        <v>55.33909762662033</v>
      </c>
      <c r="K511">
        <f t="shared" si="76"/>
        <v>578.46854717226438</v>
      </c>
      <c r="L511">
        <f t="shared" si="74"/>
        <v>581.71341230922008</v>
      </c>
      <c r="M511">
        <f t="shared" si="75"/>
        <v>679.51907257129039</v>
      </c>
      <c r="P511">
        <f t="shared" si="77"/>
        <v>648.65827273613115</v>
      </c>
    </row>
    <row r="512" spans="1:16" x14ac:dyDescent="0.25">
      <c r="A512">
        <v>5080</v>
      </c>
      <c r="B512">
        <v>664.91822100000002</v>
      </c>
      <c r="C512">
        <v>278.75</v>
      </c>
      <c r="D512">
        <f t="shared" si="67"/>
        <v>589.35713246982743</v>
      </c>
      <c r="E512">
        <f t="shared" si="68"/>
        <v>-6.7928373651564011E-2</v>
      </c>
      <c r="F512">
        <f t="shared" si="71"/>
        <v>55.33909762662033</v>
      </c>
      <c r="G512">
        <f t="shared" si="69"/>
        <v>0.61803398874989479</v>
      </c>
      <c r="H512">
        <f t="shared" si="72"/>
        <v>21.13765438662033</v>
      </c>
      <c r="I512">
        <f t="shared" si="73"/>
        <v>636.05645340841397</v>
      </c>
      <c r="J512">
        <f t="shared" si="70"/>
        <v>55.33909762662033</v>
      </c>
      <c r="K512">
        <f t="shared" si="76"/>
        <v>577.78926343574869</v>
      </c>
      <c r="L512">
        <f t="shared" si="74"/>
        <v>581.03412857270439</v>
      </c>
      <c r="M512">
        <f t="shared" si="75"/>
        <v>678.83978883477471</v>
      </c>
      <c r="P512">
        <f t="shared" si="77"/>
        <v>647.97898899961547</v>
      </c>
    </row>
    <row r="513" spans="1:16" x14ac:dyDescent="0.25">
      <c r="A513">
        <v>5090</v>
      </c>
      <c r="B513">
        <v>664.91822100000002</v>
      </c>
      <c r="C513">
        <v>278.75</v>
      </c>
      <c r="D513">
        <f t="shared" si="67"/>
        <v>588.67814865427863</v>
      </c>
      <c r="E513">
        <f t="shared" si="68"/>
        <v>-6.7868389458200951E-2</v>
      </c>
      <c r="F513">
        <f t="shared" si="71"/>
        <v>55.33909762662033</v>
      </c>
      <c r="G513">
        <f t="shared" si="69"/>
        <v>0.61803398874989479</v>
      </c>
      <c r="H513">
        <f t="shared" si="72"/>
        <v>21.13765438662033</v>
      </c>
      <c r="I513">
        <f t="shared" si="73"/>
        <v>635.79710466868539</v>
      </c>
      <c r="J513">
        <f t="shared" si="70"/>
        <v>55.33909762662033</v>
      </c>
      <c r="K513">
        <f t="shared" si="76"/>
        <v>577.11057954116666</v>
      </c>
      <c r="L513">
        <f t="shared" si="74"/>
        <v>580.35544467812235</v>
      </c>
      <c r="M513">
        <f t="shared" si="75"/>
        <v>678.16110494019267</v>
      </c>
      <c r="P513">
        <f t="shared" si="77"/>
        <v>647.30030510503343</v>
      </c>
    </row>
    <row r="514" spans="1:16" x14ac:dyDescent="0.25">
      <c r="A514">
        <v>5100</v>
      </c>
      <c r="B514">
        <v>664.91822100000002</v>
      </c>
      <c r="C514">
        <v>278.75</v>
      </c>
      <c r="D514">
        <f t="shared" si="67"/>
        <v>587.99976468066347</v>
      </c>
      <c r="E514">
        <f t="shared" si="68"/>
        <v>-6.7808405264837876E-2</v>
      </c>
      <c r="F514">
        <f t="shared" si="71"/>
        <v>55.33909762662033</v>
      </c>
      <c r="G514">
        <f t="shared" si="69"/>
        <v>0.61803398874989479</v>
      </c>
      <c r="H514">
        <f t="shared" si="72"/>
        <v>21.13765438662033</v>
      </c>
      <c r="I514">
        <f t="shared" si="73"/>
        <v>635.53798504818758</v>
      </c>
      <c r="J514">
        <f t="shared" si="70"/>
        <v>55.33909762662033</v>
      </c>
      <c r="K514">
        <f t="shared" si="76"/>
        <v>576.43249548851827</v>
      </c>
      <c r="L514">
        <f t="shared" si="74"/>
        <v>579.67736062547397</v>
      </c>
      <c r="M514">
        <f t="shared" si="75"/>
        <v>677.48302088754428</v>
      </c>
      <c r="P514">
        <f t="shared" si="77"/>
        <v>646.62222105238504</v>
      </c>
    </row>
    <row r="515" spans="1:16" x14ac:dyDescent="0.25">
      <c r="A515">
        <v>5110</v>
      </c>
      <c r="B515">
        <v>679.37296500000002</v>
      </c>
      <c r="C515">
        <v>267.89930600000002</v>
      </c>
      <c r="D515">
        <f t="shared" si="67"/>
        <v>587.32198054898186</v>
      </c>
      <c r="E515">
        <f t="shared" si="68"/>
        <v>-6.7748421071474815E-2</v>
      </c>
      <c r="F515">
        <f t="shared" si="71"/>
        <v>55.33909762662033</v>
      </c>
      <c r="G515">
        <f t="shared" si="69"/>
        <v>0.61803398874989479</v>
      </c>
      <c r="H515">
        <f t="shared" si="72"/>
        <v>21.13765438662033</v>
      </c>
      <c r="I515">
        <f t="shared" si="73"/>
        <v>644.21261763759912</v>
      </c>
      <c r="J515">
        <f t="shared" si="70"/>
        <v>55.33909762662033</v>
      </c>
      <c r="K515">
        <f t="shared" si="76"/>
        <v>575.75501127780353</v>
      </c>
      <c r="L515">
        <f t="shared" si="74"/>
        <v>578.99987641475923</v>
      </c>
      <c r="M515">
        <f t="shared" si="75"/>
        <v>676.80553667682955</v>
      </c>
      <c r="P515">
        <f t="shared" si="77"/>
        <v>645.94473684167031</v>
      </c>
    </row>
    <row r="516" spans="1:16" x14ac:dyDescent="0.25">
      <c r="A516">
        <v>5120</v>
      </c>
      <c r="B516">
        <v>650.46347700000001</v>
      </c>
      <c r="C516">
        <v>289.60069399999998</v>
      </c>
      <c r="D516">
        <f t="shared" ref="D516:D579" si="78">A*EXP(-E/(R_*$B$1))*A516^2+(m*$B$1+b)*A516+$B$4</f>
        <v>586.644796259234</v>
      </c>
      <c r="E516">
        <f t="shared" ref="E516:E579" si="79">2*A*EXP(-E/(R_*$B$1))*A516+(m*$B$1+b)</f>
        <v>-6.7688436878111755E-2</v>
      </c>
      <c r="F516">
        <f t="shared" si="71"/>
        <v>55.33909762662033</v>
      </c>
      <c r="G516">
        <f t="shared" ref="G516:G579" si="80">+F516/(F516+sigma_sens)</f>
        <v>0.61803398874989479</v>
      </c>
      <c r="H516">
        <f t="shared" si="72"/>
        <v>21.13765438662033</v>
      </c>
      <c r="I516">
        <f t="shared" si="73"/>
        <v>626.08691007420566</v>
      </c>
      <c r="J516">
        <f t="shared" ref="J516:J579" si="81">+H516+sigma_sens</f>
        <v>55.33909762662033</v>
      </c>
      <c r="K516">
        <f t="shared" si="76"/>
        <v>575.07812690902244</v>
      </c>
      <c r="L516">
        <f t="shared" si="74"/>
        <v>578.32299204597814</v>
      </c>
      <c r="M516">
        <f t="shared" si="75"/>
        <v>676.12865230804846</v>
      </c>
      <c r="P516">
        <f t="shared" si="77"/>
        <v>645.26785247288922</v>
      </c>
    </row>
    <row r="517" spans="1:16" x14ac:dyDescent="0.25">
      <c r="A517">
        <v>5130</v>
      </c>
      <c r="B517">
        <v>650.46347700000001</v>
      </c>
      <c r="C517">
        <v>289.60069399999998</v>
      </c>
      <c r="D517">
        <f t="shared" si="78"/>
        <v>585.96821181141968</v>
      </c>
      <c r="E517">
        <f t="shared" si="79"/>
        <v>-6.7628452684748694E-2</v>
      </c>
      <c r="F517">
        <f t="shared" si="71"/>
        <v>55.33909762662033</v>
      </c>
      <c r="G517">
        <f t="shared" si="80"/>
        <v>0.61803398874989479</v>
      </c>
      <c r="H517">
        <f t="shared" si="72"/>
        <v>21.13765438662033</v>
      </c>
      <c r="I517">
        <f t="shared" si="73"/>
        <v>625.82847781140026</v>
      </c>
      <c r="J517">
        <f t="shared" si="81"/>
        <v>55.33909762662033</v>
      </c>
      <c r="K517">
        <f t="shared" si="76"/>
        <v>574.401842382175</v>
      </c>
      <c r="L517">
        <f t="shared" si="74"/>
        <v>577.6467075191307</v>
      </c>
      <c r="M517">
        <f t="shared" si="75"/>
        <v>675.45236778120102</v>
      </c>
      <c r="P517">
        <f t="shared" si="77"/>
        <v>644.59156794604178</v>
      </c>
    </row>
    <row r="518" spans="1:16" x14ac:dyDescent="0.25">
      <c r="A518">
        <v>5140</v>
      </c>
      <c r="B518">
        <v>636.00873300000001</v>
      </c>
      <c r="C518">
        <v>300.45138900000001</v>
      </c>
      <c r="D518">
        <f t="shared" si="78"/>
        <v>585.29222720553901</v>
      </c>
      <c r="E518">
        <f t="shared" si="79"/>
        <v>-6.7568468491385619E-2</v>
      </c>
      <c r="F518">
        <f t="shared" ref="F518:F581" si="82">+J517</f>
        <v>55.33909762662033</v>
      </c>
      <c r="G518">
        <f t="shared" si="80"/>
        <v>0.61803398874989479</v>
      </c>
      <c r="H518">
        <f t="shared" ref="H518:H581" si="83">+(1-G518)*F518</f>
        <v>21.13765438662033</v>
      </c>
      <c r="I518">
        <f t="shared" ref="I518:I581" si="84">+D518+G518*(B518-D518)</f>
        <v>616.63675157714692</v>
      </c>
      <c r="J518">
        <f t="shared" si="81"/>
        <v>55.33909762662033</v>
      </c>
      <c r="K518">
        <f t="shared" si="76"/>
        <v>573.7261576972611</v>
      </c>
      <c r="L518">
        <f t="shared" si="74"/>
        <v>576.9710228342168</v>
      </c>
      <c r="M518">
        <f t="shared" si="75"/>
        <v>674.77668309628712</v>
      </c>
      <c r="P518">
        <f t="shared" si="77"/>
        <v>643.91588326112787</v>
      </c>
    </row>
    <row r="519" spans="1:16" x14ac:dyDescent="0.25">
      <c r="A519">
        <v>5150</v>
      </c>
      <c r="B519">
        <v>636.00873300000001</v>
      </c>
      <c r="C519">
        <v>300.45138900000001</v>
      </c>
      <c r="D519">
        <f t="shared" si="78"/>
        <v>584.61684244159187</v>
      </c>
      <c r="E519">
        <f t="shared" si="79"/>
        <v>-6.7508484298022559E-2</v>
      </c>
      <c r="F519">
        <f t="shared" si="82"/>
        <v>55.33909762662033</v>
      </c>
      <c r="G519">
        <f t="shared" si="80"/>
        <v>0.61803398874989479</v>
      </c>
      <c r="H519">
        <f t="shared" si="83"/>
        <v>21.13765438662033</v>
      </c>
      <c r="I519">
        <f t="shared" si="84"/>
        <v>616.37877755280294</v>
      </c>
      <c r="J519">
        <f t="shared" si="81"/>
        <v>55.33909762662033</v>
      </c>
      <c r="K519">
        <f t="shared" si="76"/>
        <v>573.05107285428085</v>
      </c>
      <c r="L519">
        <f t="shared" si="74"/>
        <v>576.29593799123654</v>
      </c>
      <c r="M519">
        <f t="shared" si="75"/>
        <v>674.10159825330686</v>
      </c>
      <c r="P519">
        <f t="shared" si="77"/>
        <v>643.24079841814762</v>
      </c>
    </row>
    <row r="520" spans="1:16" x14ac:dyDescent="0.25">
      <c r="A520">
        <v>5160</v>
      </c>
      <c r="B520">
        <v>650.46347700000001</v>
      </c>
      <c r="C520">
        <v>289.60069399999998</v>
      </c>
      <c r="D520">
        <f t="shared" si="78"/>
        <v>583.94205751957861</v>
      </c>
      <c r="E520">
        <f t="shared" si="79"/>
        <v>-6.7448500104659498E-2</v>
      </c>
      <c r="F520">
        <f t="shared" si="82"/>
        <v>55.33909762662033</v>
      </c>
      <c r="G520">
        <f t="shared" si="80"/>
        <v>0.61803398874989479</v>
      </c>
      <c r="H520">
        <f t="shared" si="83"/>
        <v>21.13765438662033</v>
      </c>
      <c r="I520">
        <f t="shared" si="84"/>
        <v>625.05455573836844</v>
      </c>
      <c r="J520">
        <f t="shared" si="81"/>
        <v>55.33909762662033</v>
      </c>
      <c r="K520">
        <f t="shared" si="76"/>
        <v>572.37658785323424</v>
      </c>
      <c r="L520">
        <f t="shared" si="74"/>
        <v>575.62145299018994</v>
      </c>
      <c r="M520">
        <f t="shared" si="75"/>
        <v>673.42711325226026</v>
      </c>
      <c r="P520">
        <f t="shared" si="77"/>
        <v>642.56631341710101</v>
      </c>
    </row>
    <row r="521" spans="1:16" x14ac:dyDescent="0.25">
      <c r="A521">
        <v>5170</v>
      </c>
      <c r="B521">
        <v>650.46347700000001</v>
      </c>
      <c r="C521">
        <v>289.60069399999998</v>
      </c>
      <c r="D521">
        <f t="shared" si="78"/>
        <v>583.26787243949877</v>
      </c>
      <c r="E521">
        <f t="shared" si="79"/>
        <v>-6.7388515911296437E-2</v>
      </c>
      <c r="F521">
        <f t="shared" si="82"/>
        <v>55.33909762662033</v>
      </c>
      <c r="G521">
        <f t="shared" si="80"/>
        <v>0.61803398874989479</v>
      </c>
      <c r="H521">
        <f t="shared" si="83"/>
        <v>21.13765438662033</v>
      </c>
      <c r="I521">
        <f t="shared" si="84"/>
        <v>624.79703995248599</v>
      </c>
      <c r="J521">
        <f t="shared" si="81"/>
        <v>55.33909762662033</v>
      </c>
      <c r="K521">
        <f t="shared" si="76"/>
        <v>571.70270269412129</v>
      </c>
      <c r="L521">
        <f t="shared" si="74"/>
        <v>574.94756783107698</v>
      </c>
      <c r="M521">
        <f t="shared" si="75"/>
        <v>672.7532280931473</v>
      </c>
      <c r="P521">
        <f t="shared" si="77"/>
        <v>641.89242825798806</v>
      </c>
    </row>
    <row r="522" spans="1:16" x14ac:dyDescent="0.25">
      <c r="A522">
        <v>5180</v>
      </c>
      <c r="B522">
        <v>636.00873300000001</v>
      </c>
      <c r="C522">
        <v>300.45138900000001</v>
      </c>
      <c r="D522">
        <f t="shared" si="78"/>
        <v>582.59428720135259</v>
      </c>
      <c r="E522">
        <f t="shared" si="79"/>
        <v>-6.7328531717933376E-2</v>
      </c>
      <c r="F522">
        <f t="shared" si="82"/>
        <v>55.33909762662033</v>
      </c>
      <c r="G522">
        <f t="shared" si="80"/>
        <v>0.61803398874989479</v>
      </c>
      <c r="H522">
        <f t="shared" si="83"/>
        <v>21.13765438662033</v>
      </c>
      <c r="I522">
        <f t="shared" si="84"/>
        <v>615.60623019515572</v>
      </c>
      <c r="J522">
        <f t="shared" si="81"/>
        <v>55.33909762662033</v>
      </c>
      <c r="K522">
        <f t="shared" si="76"/>
        <v>571.02941737694198</v>
      </c>
      <c r="L522">
        <f t="shared" si="74"/>
        <v>574.27428251389767</v>
      </c>
      <c r="M522">
        <f t="shared" si="75"/>
        <v>672.07994277596799</v>
      </c>
      <c r="P522">
        <f t="shared" si="77"/>
        <v>641.21914294080875</v>
      </c>
    </row>
    <row r="523" spans="1:16" x14ac:dyDescent="0.25">
      <c r="A523">
        <v>5190</v>
      </c>
      <c r="B523">
        <v>636.00873300000001</v>
      </c>
      <c r="C523">
        <v>300.45138900000001</v>
      </c>
      <c r="D523">
        <f t="shared" si="78"/>
        <v>581.92130180514005</v>
      </c>
      <c r="E523">
        <f t="shared" si="79"/>
        <v>-6.7268547524570316E-2</v>
      </c>
      <c r="F523">
        <f t="shared" si="82"/>
        <v>55.33909762662033</v>
      </c>
      <c r="G523">
        <f t="shared" si="80"/>
        <v>0.61803398874989479</v>
      </c>
      <c r="H523">
        <f t="shared" si="83"/>
        <v>21.13765438662033</v>
      </c>
      <c r="I523">
        <f t="shared" si="84"/>
        <v>615.3491726477348</v>
      </c>
      <c r="J523">
        <f t="shared" si="81"/>
        <v>55.33909762662033</v>
      </c>
      <c r="K523">
        <f t="shared" si="76"/>
        <v>570.35673190169632</v>
      </c>
      <c r="L523">
        <f t="shared" si="74"/>
        <v>573.60159703865202</v>
      </c>
      <c r="M523">
        <f t="shared" si="75"/>
        <v>671.40725730072234</v>
      </c>
      <c r="P523">
        <f t="shared" si="77"/>
        <v>640.54645746556309</v>
      </c>
    </row>
    <row r="524" spans="1:16" x14ac:dyDescent="0.25">
      <c r="A524">
        <v>5200</v>
      </c>
      <c r="B524">
        <v>621.553989</v>
      </c>
      <c r="C524">
        <v>311.30208299999998</v>
      </c>
      <c r="D524">
        <f t="shared" si="78"/>
        <v>581.24891625086116</v>
      </c>
      <c r="E524">
        <f t="shared" si="79"/>
        <v>-6.7208563331207255E-2</v>
      </c>
      <c r="F524">
        <f t="shared" si="82"/>
        <v>55.33909762662033</v>
      </c>
      <c r="G524">
        <f t="shared" si="80"/>
        <v>0.61803398874989479</v>
      </c>
      <c r="H524">
        <f t="shared" si="83"/>
        <v>21.13765438662033</v>
      </c>
      <c r="I524">
        <f t="shared" si="84"/>
        <v>606.15882112886618</v>
      </c>
      <c r="J524">
        <f t="shared" si="81"/>
        <v>55.33909762662033</v>
      </c>
      <c r="K524">
        <f t="shared" si="76"/>
        <v>569.6846462683842</v>
      </c>
      <c r="L524">
        <f t="shared" si="74"/>
        <v>572.92951140533989</v>
      </c>
      <c r="M524">
        <f t="shared" si="75"/>
        <v>670.73517166741021</v>
      </c>
      <c r="P524">
        <f t="shared" si="77"/>
        <v>639.87437183225097</v>
      </c>
    </row>
    <row r="525" spans="1:16" x14ac:dyDescent="0.25">
      <c r="A525">
        <v>5210</v>
      </c>
      <c r="B525">
        <v>621.553989</v>
      </c>
      <c r="C525">
        <v>311.30208299999998</v>
      </c>
      <c r="D525">
        <f t="shared" si="78"/>
        <v>580.57713053851603</v>
      </c>
      <c r="E525">
        <f t="shared" si="79"/>
        <v>-6.7148579137844194E-2</v>
      </c>
      <c r="F525">
        <f t="shared" si="82"/>
        <v>55.33909762662033</v>
      </c>
      <c r="G525">
        <f t="shared" si="80"/>
        <v>0.61803398874989479</v>
      </c>
      <c r="H525">
        <f t="shared" si="83"/>
        <v>21.13765438662033</v>
      </c>
      <c r="I525">
        <f t="shared" si="84"/>
        <v>605.9022218199068</v>
      </c>
      <c r="J525">
        <f t="shared" si="81"/>
        <v>55.33909762662033</v>
      </c>
      <c r="K525">
        <f t="shared" si="76"/>
        <v>569.01316047700573</v>
      </c>
      <c r="L525">
        <f t="shared" si="74"/>
        <v>572.25802561396142</v>
      </c>
      <c r="M525">
        <f t="shared" si="75"/>
        <v>670.06368587603174</v>
      </c>
      <c r="P525">
        <f t="shared" si="77"/>
        <v>639.2028860408725</v>
      </c>
    </row>
    <row r="526" spans="1:16" x14ac:dyDescent="0.25">
      <c r="A526">
        <v>5220</v>
      </c>
      <c r="B526">
        <v>607.099245</v>
      </c>
      <c r="C526">
        <v>322.15277799999996</v>
      </c>
      <c r="D526">
        <f t="shared" si="78"/>
        <v>579.90594466810433</v>
      </c>
      <c r="E526">
        <f t="shared" si="79"/>
        <v>-6.7088594944481134E-2</v>
      </c>
      <c r="F526">
        <f t="shared" si="82"/>
        <v>55.33909762662033</v>
      </c>
      <c r="G526">
        <f t="shared" si="80"/>
        <v>0.61803398874989479</v>
      </c>
      <c r="H526">
        <f t="shared" si="83"/>
        <v>21.13765438662033</v>
      </c>
      <c r="I526">
        <f t="shared" si="84"/>
        <v>596.71232853949959</v>
      </c>
      <c r="J526">
        <f t="shared" si="81"/>
        <v>55.33909762662033</v>
      </c>
      <c r="K526">
        <f t="shared" si="76"/>
        <v>568.3422745275609</v>
      </c>
      <c r="L526">
        <f t="shared" si="74"/>
        <v>571.5871396645166</v>
      </c>
      <c r="M526">
        <f t="shared" si="75"/>
        <v>669.39279992658692</v>
      </c>
      <c r="P526">
        <f t="shared" si="77"/>
        <v>638.53200009142768</v>
      </c>
    </row>
    <row r="527" spans="1:16" x14ac:dyDescent="0.25">
      <c r="A527">
        <v>5230</v>
      </c>
      <c r="B527">
        <v>636.00873300000001</v>
      </c>
      <c r="C527">
        <v>300.45138900000001</v>
      </c>
      <c r="D527">
        <f t="shared" si="78"/>
        <v>579.23535863962638</v>
      </c>
      <c r="E527">
        <f t="shared" si="79"/>
        <v>-6.7028610751118059E-2</v>
      </c>
      <c r="F527">
        <f t="shared" si="82"/>
        <v>55.33909762662033</v>
      </c>
      <c r="G527">
        <f t="shared" si="80"/>
        <v>0.61803398874989479</v>
      </c>
      <c r="H527">
        <f t="shared" si="83"/>
        <v>21.13765438662033</v>
      </c>
      <c r="I527">
        <f t="shared" si="84"/>
        <v>614.32323365035904</v>
      </c>
      <c r="J527">
        <f t="shared" si="81"/>
        <v>55.33909762662033</v>
      </c>
      <c r="K527">
        <f t="shared" si="76"/>
        <v>567.67198842004973</v>
      </c>
      <c r="L527">
        <f t="shared" si="74"/>
        <v>570.91685355700542</v>
      </c>
      <c r="M527">
        <f t="shared" si="75"/>
        <v>668.72251381907574</v>
      </c>
      <c r="P527">
        <f t="shared" si="77"/>
        <v>637.8617139839165</v>
      </c>
    </row>
    <row r="528" spans="1:16" x14ac:dyDescent="0.25">
      <c r="A528">
        <v>5240</v>
      </c>
      <c r="B528">
        <v>607.099245</v>
      </c>
      <c r="C528">
        <v>322.15277799999996</v>
      </c>
      <c r="D528">
        <f t="shared" si="78"/>
        <v>578.56537245308186</v>
      </c>
      <c r="E528">
        <f t="shared" si="79"/>
        <v>-6.6968626557754998E-2</v>
      </c>
      <c r="F528">
        <f t="shared" si="82"/>
        <v>55.33909762662033</v>
      </c>
      <c r="G528">
        <f t="shared" si="80"/>
        <v>0.61803398874989479</v>
      </c>
      <c r="H528">
        <f t="shared" si="83"/>
        <v>21.13765438662033</v>
      </c>
      <c r="I528">
        <f t="shared" si="84"/>
        <v>596.20027551773478</v>
      </c>
      <c r="J528">
        <f t="shared" si="81"/>
        <v>55.33909762662033</v>
      </c>
      <c r="K528">
        <f t="shared" si="76"/>
        <v>567.0023021544722</v>
      </c>
      <c r="L528">
        <f t="shared" si="74"/>
        <v>570.2471672914279</v>
      </c>
      <c r="M528">
        <f t="shared" si="75"/>
        <v>668.05282755349822</v>
      </c>
      <c r="P528">
        <f t="shared" si="77"/>
        <v>637.19202771833898</v>
      </c>
    </row>
    <row r="529" spans="1:16" x14ac:dyDescent="0.25">
      <c r="A529">
        <v>5250</v>
      </c>
      <c r="B529">
        <v>607.099245</v>
      </c>
      <c r="C529">
        <v>322.15277799999996</v>
      </c>
      <c r="D529">
        <f t="shared" si="78"/>
        <v>577.89598610847122</v>
      </c>
      <c r="E529">
        <f t="shared" si="79"/>
        <v>-6.6908642364391938E-2</v>
      </c>
      <c r="F529">
        <f t="shared" si="82"/>
        <v>55.33909762662033</v>
      </c>
      <c r="G529">
        <f t="shared" si="80"/>
        <v>0.61803398874989479</v>
      </c>
      <c r="H529">
        <f t="shared" si="83"/>
        <v>21.13765438662033</v>
      </c>
      <c r="I529">
        <f t="shared" si="84"/>
        <v>595.94459268569858</v>
      </c>
      <c r="J529">
        <f t="shared" si="81"/>
        <v>55.33909762662033</v>
      </c>
      <c r="K529">
        <f t="shared" si="76"/>
        <v>566.33321573082833</v>
      </c>
      <c r="L529">
        <f t="shared" si="74"/>
        <v>569.57808086778402</v>
      </c>
      <c r="M529">
        <f t="shared" si="75"/>
        <v>667.38374112985434</v>
      </c>
      <c r="P529">
        <f t="shared" si="77"/>
        <v>636.5229412946951</v>
      </c>
    </row>
    <row r="530" spans="1:16" x14ac:dyDescent="0.25">
      <c r="A530">
        <v>5260</v>
      </c>
      <c r="B530">
        <v>592.64450099999999</v>
      </c>
      <c r="C530">
        <v>333.00347200000004</v>
      </c>
      <c r="D530">
        <f t="shared" si="78"/>
        <v>577.22719960579411</v>
      </c>
      <c r="E530">
        <f t="shared" si="79"/>
        <v>-6.6848658171028863E-2</v>
      </c>
      <c r="F530">
        <f t="shared" si="82"/>
        <v>55.33909762662033</v>
      </c>
      <c r="G530">
        <f t="shared" si="80"/>
        <v>0.61803398874989479</v>
      </c>
      <c r="H530">
        <f t="shared" si="83"/>
        <v>21.13765438662033</v>
      </c>
      <c r="I530">
        <f t="shared" si="84"/>
        <v>586.75561588221444</v>
      </c>
      <c r="J530">
        <f t="shared" si="81"/>
        <v>55.33909762662033</v>
      </c>
      <c r="K530">
        <f t="shared" si="76"/>
        <v>565.66472914911799</v>
      </c>
      <c r="L530">
        <f t="shared" ref="L530:L593" si="85">+$L529+$E530*10</f>
        <v>568.90959428607368</v>
      </c>
      <c r="M530">
        <f t="shared" si="75"/>
        <v>666.715254548144</v>
      </c>
      <c r="P530">
        <f t="shared" si="77"/>
        <v>635.85445471298476</v>
      </c>
    </row>
    <row r="531" spans="1:16" x14ac:dyDescent="0.25">
      <c r="A531">
        <v>5270</v>
      </c>
      <c r="B531">
        <v>563.73501299999998</v>
      </c>
      <c r="C531">
        <v>354.70486099999999</v>
      </c>
      <c r="D531">
        <f t="shared" si="78"/>
        <v>576.55901294505065</v>
      </c>
      <c r="E531">
        <f t="shared" si="79"/>
        <v>-6.6788673977665802E-2</v>
      </c>
      <c r="F531">
        <f t="shared" si="82"/>
        <v>55.33909762662033</v>
      </c>
      <c r="G531">
        <f t="shared" si="80"/>
        <v>0.61803398874989479</v>
      </c>
      <c r="H531">
        <f t="shared" si="83"/>
        <v>21.13765438662033</v>
      </c>
      <c r="I531">
        <f t="shared" si="84"/>
        <v>568.63334510728259</v>
      </c>
      <c r="J531">
        <f t="shared" si="81"/>
        <v>55.33909762662033</v>
      </c>
      <c r="K531">
        <f t="shared" si="76"/>
        <v>564.9968424093413</v>
      </c>
      <c r="L531">
        <f t="shared" si="85"/>
        <v>568.24170754629699</v>
      </c>
      <c r="M531">
        <f t="shared" si="75"/>
        <v>666.04736780836731</v>
      </c>
      <c r="P531">
        <f t="shared" si="77"/>
        <v>635.18656797320807</v>
      </c>
    </row>
    <row r="532" spans="1:16" x14ac:dyDescent="0.25">
      <c r="A532">
        <v>5280</v>
      </c>
      <c r="B532">
        <v>563.73501299999998</v>
      </c>
      <c r="C532">
        <v>354.70486099999999</v>
      </c>
      <c r="D532">
        <f t="shared" si="78"/>
        <v>575.89142612624073</v>
      </c>
      <c r="E532">
        <f t="shared" si="79"/>
        <v>-6.6728689784302742E-2</v>
      </c>
      <c r="F532">
        <f t="shared" si="82"/>
        <v>55.33909762662033</v>
      </c>
      <c r="G532">
        <f t="shared" si="80"/>
        <v>0.61803398874989479</v>
      </c>
      <c r="H532">
        <f t="shared" si="83"/>
        <v>21.13765438662033</v>
      </c>
      <c r="I532">
        <f t="shared" si="84"/>
        <v>568.37834963293858</v>
      </c>
      <c r="J532">
        <f t="shared" si="81"/>
        <v>55.33909762662033</v>
      </c>
      <c r="K532">
        <f t="shared" si="76"/>
        <v>564.32955551149826</v>
      </c>
      <c r="L532">
        <f t="shared" si="85"/>
        <v>567.57442064845395</v>
      </c>
      <c r="M532">
        <f t="shared" si="75"/>
        <v>665.38008091052427</v>
      </c>
      <c r="P532">
        <f t="shared" si="77"/>
        <v>634.51928107536503</v>
      </c>
    </row>
    <row r="533" spans="1:16" x14ac:dyDescent="0.25">
      <c r="A533">
        <v>5290</v>
      </c>
      <c r="B533">
        <v>578.18975699999999</v>
      </c>
      <c r="C533">
        <v>343.85416699999996</v>
      </c>
      <c r="D533">
        <f t="shared" si="78"/>
        <v>575.22443914936457</v>
      </c>
      <c r="E533">
        <f t="shared" si="79"/>
        <v>-6.6668705590939681E-2</v>
      </c>
      <c r="F533">
        <f t="shared" si="82"/>
        <v>55.33909762662033</v>
      </c>
      <c r="G533">
        <f t="shared" si="80"/>
        <v>0.61803398874989479</v>
      </c>
      <c r="H533">
        <f t="shared" si="83"/>
        <v>21.13765438662033</v>
      </c>
      <c r="I533">
        <f t="shared" si="84"/>
        <v>577.05710636850404</v>
      </c>
      <c r="J533">
        <f t="shared" si="81"/>
        <v>55.33909762662033</v>
      </c>
      <c r="K533">
        <f t="shared" si="76"/>
        <v>563.66286845558886</v>
      </c>
      <c r="L533">
        <f t="shared" si="85"/>
        <v>566.90773359254456</v>
      </c>
      <c r="M533">
        <f t="shared" si="75"/>
        <v>664.71339385461488</v>
      </c>
      <c r="P533">
        <f t="shared" si="77"/>
        <v>633.85259401945564</v>
      </c>
    </row>
    <row r="534" spans="1:16" x14ac:dyDescent="0.25">
      <c r="A534">
        <v>5300</v>
      </c>
      <c r="B534">
        <v>578.18975699999999</v>
      </c>
      <c r="C534">
        <v>343.85416699999996</v>
      </c>
      <c r="D534">
        <f t="shared" si="78"/>
        <v>574.55805201442195</v>
      </c>
      <c r="E534">
        <f t="shared" si="79"/>
        <v>-6.660872139757662E-2</v>
      </c>
      <c r="F534">
        <f t="shared" si="82"/>
        <v>55.33909762662033</v>
      </c>
      <c r="G534">
        <f t="shared" si="80"/>
        <v>0.61803398874989479</v>
      </c>
      <c r="H534">
        <f t="shared" si="83"/>
        <v>21.13765438662033</v>
      </c>
      <c r="I534">
        <f t="shared" si="84"/>
        <v>576.80256913262167</v>
      </c>
      <c r="J534">
        <f t="shared" si="81"/>
        <v>55.33909762662033</v>
      </c>
      <c r="K534">
        <f t="shared" si="76"/>
        <v>562.99678124161312</v>
      </c>
      <c r="L534">
        <f t="shared" si="85"/>
        <v>566.24164637856882</v>
      </c>
      <c r="M534">
        <f t="shared" si="75"/>
        <v>664.04730664063914</v>
      </c>
      <c r="P534">
        <f t="shared" si="77"/>
        <v>633.18650680547989</v>
      </c>
    </row>
    <row r="535" spans="1:16" x14ac:dyDescent="0.25">
      <c r="A535">
        <v>5310</v>
      </c>
      <c r="B535">
        <v>549.28026900000009</v>
      </c>
      <c r="C535">
        <v>365.55555600000002</v>
      </c>
      <c r="D535">
        <f t="shared" si="78"/>
        <v>573.89226472141308</v>
      </c>
      <c r="E535">
        <f t="shared" si="79"/>
        <v>-6.6548737204213559E-2</v>
      </c>
      <c r="F535">
        <f t="shared" si="82"/>
        <v>55.33909762662033</v>
      </c>
      <c r="G535">
        <f t="shared" si="80"/>
        <v>0.61803398874989479</v>
      </c>
      <c r="H535">
        <f t="shared" si="83"/>
        <v>21.13765438662033</v>
      </c>
      <c r="I535">
        <f t="shared" si="84"/>
        <v>558.68121483461289</v>
      </c>
      <c r="J535">
        <f t="shared" si="81"/>
        <v>55.33909762662033</v>
      </c>
      <c r="K535">
        <f t="shared" si="76"/>
        <v>562.33129386957103</v>
      </c>
      <c r="L535">
        <f t="shared" si="85"/>
        <v>565.57615900652672</v>
      </c>
      <c r="M535">
        <f t="shared" si="75"/>
        <v>663.38181926859704</v>
      </c>
      <c r="P535">
        <f t="shared" si="77"/>
        <v>632.5210194334378</v>
      </c>
    </row>
    <row r="536" spans="1:16" x14ac:dyDescent="0.25">
      <c r="A536">
        <v>5320</v>
      </c>
      <c r="B536">
        <v>549.28026900000009</v>
      </c>
      <c r="C536">
        <v>365.55555600000002</v>
      </c>
      <c r="D536">
        <f t="shared" si="78"/>
        <v>573.22707727033776</v>
      </c>
      <c r="E536">
        <f t="shared" si="79"/>
        <v>-6.6488753010850499E-2</v>
      </c>
      <c r="F536">
        <f t="shared" si="82"/>
        <v>55.33909762662033</v>
      </c>
      <c r="G536">
        <f t="shared" si="80"/>
        <v>0.61803398874989479</v>
      </c>
      <c r="H536">
        <f t="shared" si="83"/>
        <v>21.13765438662033</v>
      </c>
      <c r="I536">
        <f t="shared" si="84"/>
        <v>558.42713583719205</v>
      </c>
      <c r="J536">
        <f t="shared" si="81"/>
        <v>55.33909762662033</v>
      </c>
      <c r="K536">
        <f t="shared" si="76"/>
        <v>561.66640633946247</v>
      </c>
      <c r="L536">
        <f t="shared" si="85"/>
        <v>564.91127147641816</v>
      </c>
      <c r="M536">
        <f t="shared" ref="M536:M599" si="86">+$M535+$E536*10</f>
        <v>662.71693173848848</v>
      </c>
      <c r="P536">
        <f t="shared" si="77"/>
        <v>631.85613190332924</v>
      </c>
    </row>
    <row r="537" spans="1:16" x14ac:dyDescent="0.25">
      <c r="A537">
        <v>5330</v>
      </c>
      <c r="B537">
        <v>578.18975699999999</v>
      </c>
      <c r="C537">
        <v>343.85416699999996</v>
      </c>
      <c r="D537">
        <f t="shared" si="78"/>
        <v>572.56248966119597</v>
      </c>
      <c r="E537">
        <f t="shared" si="79"/>
        <v>-6.6428768817487438E-2</v>
      </c>
      <c r="F537">
        <f t="shared" si="82"/>
        <v>55.33909762662033</v>
      </c>
      <c r="G537">
        <f t="shared" si="80"/>
        <v>0.61803398874989479</v>
      </c>
      <c r="H537">
        <f t="shared" si="83"/>
        <v>21.13765438662033</v>
      </c>
      <c r="I537">
        <f t="shared" si="84"/>
        <v>576.04033214035906</v>
      </c>
      <c r="J537">
        <f t="shared" si="81"/>
        <v>55.33909762662033</v>
      </c>
      <c r="K537">
        <f t="shared" si="76"/>
        <v>561.00211865128756</v>
      </c>
      <c r="L537">
        <f t="shared" si="85"/>
        <v>564.24698378824326</v>
      </c>
      <c r="M537">
        <f t="shared" si="86"/>
        <v>662.05264405031357</v>
      </c>
      <c r="P537">
        <f t="shared" si="77"/>
        <v>631.19184421515433</v>
      </c>
    </row>
    <row r="538" spans="1:16" x14ac:dyDescent="0.25">
      <c r="A538">
        <v>5340</v>
      </c>
      <c r="B538">
        <v>563.73501299999998</v>
      </c>
      <c r="C538">
        <v>354.70486099999999</v>
      </c>
      <c r="D538">
        <f t="shared" si="78"/>
        <v>571.89850189398794</v>
      </c>
      <c r="E538">
        <f t="shared" si="79"/>
        <v>-6.6368784624124377E-2</v>
      </c>
      <c r="F538">
        <f t="shared" si="82"/>
        <v>55.33909762662033</v>
      </c>
      <c r="G538">
        <f t="shared" si="80"/>
        <v>0.61803398874989479</v>
      </c>
      <c r="H538">
        <f t="shared" si="83"/>
        <v>21.13765438662033</v>
      </c>
      <c r="I538">
        <f t="shared" si="84"/>
        <v>566.85318829072105</v>
      </c>
      <c r="J538">
        <f t="shared" si="81"/>
        <v>55.33909762662033</v>
      </c>
      <c r="K538">
        <f t="shared" si="76"/>
        <v>560.3384308050463</v>
      </c>
      <c r="L538">
        <f t="shared" si="85"/>
        <v>563.583295942002</v>
      </c>
      <c r="M538">
        <f t="shared" si="86"/>
        <v>661.38895620407231</v>
      </c>
      <c r="P538">
        <f t="shared" si="77"/>
        <v>630.52815636891307</v>
      </c>
    </row>
    <row r="539" spans="1:16" x14ac:dyDescent="0.25">
      <c r="A539">
        <v>5350</v>
      </c>
      <c r="B539">
        <v>563.73501299999998</v>
      </c>
      <c r="C539">
        <v>354.70486099999999</v>
      </c>
      <c r="D539">
        <f t="shared" si="78"/>
        <v>571.23511396871368</v>
      </c>
      <c r="E539">
        <f t="shared" si="79"/>
        <v>-6.6308800430761303E-2</v>
      </c>
      <c r="F539">
        <f t="shared" si="82"/>
        <v>55.33909762662033</v>
      </c>
      <c r="G539">
        <f t="shared" si="80"/>
        <v>0.61803398874989479</v>
      </c>
      <c r="H539">
        <f t="shared" si="83"/>
        <v>21.13765438662033</v>
      </c>
      <c r="I539">
        <f t="shared" si="84"/>
        <v>566.59979665099263</v>
      </c>
      <c r="J539">
        <f t="shared" si="81"/>
        <v>55.33909762662033</v>
      </c>
      <c r="K539">
        <f t="shared" si="76"/>
        <v>559.67534280073869</v>
      </c>
      <c r="L539">
        <f t="shared" si="85"/>
        <v>562.92020793769439</v>
      </c>
      <c r="M539">
        <f t="shared" si="86"/>
        <v>660.7258681997647</v>
      </c>
      <c r="P539">
        <f t="shared" si="77"/>
        <v>629.86506836460546</v>
      </c>
    </row>
    <row r="540" spans="1:16" x14ac:dyDescent="0.25">
      <c r="A540">
        <v>5360</v>
      </c>
      <c r="B540">
        <v>549.28026900000009</v>
      </c>
      <c r="C540">
        <v>365.55555600000002</v>
      </c>
      <c r="D540">
        <f t="shared" si="78"/>
        <v>570.57232588537272</v>
      </c>
      <c r="E540">
        <f t="shared" si="79"/>
        <v>-6.6248816237398242E-2</v>
      </c>
      <c r="F540">
        <f t="shared" si="82"/>
        <v>55.33909762662033</v>
      </c>
      <c r="G540">
        <f t="shared" si="80"/>
        <v>0.61803398874989479</v>
      </c>
      <c r="H540">
        <f t="shared" si="83"/>
        <v>21.13765438662033</v>
      </c>
      <c r="I540">
        <f t="shared" si="84"/>
        <v>557.41311103981616</v>
      </c>
      <c r="J540">
        <f t="shared" si="81"/>
        <v>55.33909762662033</v>
      </c>
      <c r="K540">
        <f t="shared" si="76"/>
        <v>559.01285463836473</v>
      </c>
      <c r="L540">
        <f t="shared" si="85"/>
        <v>562.25771977532042</v>
      </c>
      <c r="M540">
        <f t="shared" si="86"/>
        <v>660.06338003739074</v>
      </c>
      <c r="P540">
        <f t="shared" si="77"/>
        <v>629.2025802022315</v>
      </c>
    </row>
    <row r="541" spans="1:16" x14ac:dyDescent="0.25">
      <c r="A541">
        <v>5370</v>
      </c>
      <c r="B541">
        <v>534.82552499999997</v>
      </c>
      <c r="C541">
        <v>376.40625</v>
      </c>
      <c r="D541">
        <f t="shared" si="78"/>
        <v>569.91013764396564</v>
      </c>
      <c r="E541">
        <f t="shared" si="79"/>
        <v>-6.6188832044035181E-2</v>
      </c>
      <c r="F541">
        <f t="shared" si="82"/>
        <v>55.33909762662033</v>
      </c>
      <c r="G541">
        <f t="shared" si="80"/>
        <v>0.61803398874989479</v>
      </c>
      <c r="H541">
        <f t="shared" si="83"/>
        <v>21.13765438662033</v>
      </c>
      <c r="I541">
        <f t="shared" si="84"/>
        <v>548.22665454787057</v>
      </c>
      <c r="J541">
        <f t="shared" si="81"/>
        <v>55.33909762662033</v>
      </c>
      <c r="K541">
        <f t="shared" si="76"/>
        <v>558.35096631792442</v>
      </c>
      <c r="L541">
        <f t="shared" si="85"/>
        <v>561.59583145488011</v>
      </c>
      <c r="M541">
        <f t="shared" si="86"/>
        <v>659.40149171695043</v>
      </c>
      <c r="P541">
        <f t="shared" si="77"/>
        <v>628.54069188179119</v>
      </c>
    </row>
    <row r="542" spans="1:16" x14ac:dyDescent="0.25">
      <c r="A542">
        <v>5380</v>
      </c>
      <c r="B542">
        <v>563.73501299999998</v>
      </c>
      <c r="C542">
        <v>354.70486099999999</v>
      </c>
      <c r="D542">
        <f t="shared" si="78"/>
        <v>569.24854924449198</v>
      </c>
      <c r="E542">
        <f t="shared" si="79"/>
        <v>-6.6128847850672107E-2</v>
      </c>
      <c r="F542">
        <f t="shared" si="82"/>
        <v>55.33909762662033</v>
      </c>
      <c r="G542">
        <f t="shared" si="80"/>
        <v>0.61803398874989479</v>
      </c>
      <c r="H542">
        <f t="shared" si="83"/>
        <v>21.13765438662033</v>
      </c>
      <c r="I542">
        <f t="shared" si="84"/>
        <v>565.84099644719151</v>
      </c>
      <c r="J542">
        <f t="shared" si="81"/>
        <v>55.33909762662033</v>
      </c>
      <c r="K542">
        <f t="shared" si="76"/>
        <v>557.68967783941764</v>
      </c>
      <c r="L542">
        <f t="shared" si="85"/>
        <v>560.93454297637334</v>
      </c>
      <c r="M542">
        <f t="shared" si="86"/>
        <v>658.74020323844366</v>
      </c>
      <c r="P542">
        <f t="shared" si="77"/>
        <v>627.87940340328441</v>
      </c>
    </row>
    <row r="543" spans="1:16" x14ac:dyDescent="0.25">
      <c r="A543">
        <v>5390</v>
      </c>
      <c r="B543">
        <v>549.28026900000009</v>
      </c>
      <c r="C543">
        <v>365.55555600000002</v>
      </c>
      <c r="D543">
        <f t="shared" si="78"/>
        <v>568.5875606869522</v>
      </c>
      <c r="E543">
        <f t="shared" si="79"/>
        <v>-6.6068863657309046E-2</v>
      </c>
      <c r="F543">
        <f t="shared" si="82"/>
        <v>55.33909762662033</v>
      </c>
      <c r="G543">
        <f t="shared" si="80"/>
        <v>0.61803398874989479</v>
      </c>
      <c r="H543">
        <f t="shared" si="83"/>
        <v>21.13765438662033</v>
      </c>
      <c r="I543">
        <f t="shared" si="84"/>
        <v>556.65499819370746</v>
      </c>
      <c r="J543">
        <f t="shared" si="81"/>
        <v>55.33909762662033</v>
      </c>
      <c r="K543">
        <f t="shared" ref="K543:K606" si="87">+$K542+$E543*10</f>
        <v>557.02898920284451</v>
      </c>
      <c r="L543">
        <f t="shared" si="85"/>
        <v>560.27385433980021</v>
      </c>
      <c r="M543">
        <f t="shared" si="86"/>
        <v>658.07951460187053</v>
      </c>
      <c r="P543">
        <f t="shared" si="77"/>
        <v>627.21871476671129</v>
      </c>
    </row>
    <row r="544" spans="1:16" x14ac:dyDescent="0.25">
      <c r="A544">
        <v>5400</v>
      </c>
      <c r="B544">
        <v>534.82552499999997</v>
      </c>
      <c r="C544">
        <v>376.40625</v>
      </c>
      <c r="D544">
        <f t="shared" si="78"/>
        <v>567.92717197134584</v>
      </c>
      <c r="E544">
        <f t="shared" si="79"/>
        <v>-6.6008879463945985E-2</v>
      </c>
      <c r="F544">
        <f t="shared" si="82"/>
        <v>55.33909762662033</v>
      </c>
      <c r="G544">
        <f t="shared" si="80"/>
        <v>0.61803398874989479</v>
      </c>
      <c r="H544">
        <f t="shared" si="83"/>
        <v>21.13765438662033</v>
      </c>
      <c r="I544">
        <f t="shared" si="84"/>
        <v>547.46922905945405</v>
      </c>
      <c r="J544">
        <f t="shared" si="81"/>
        <v>55.33909762662033</v>
      </c>
      <c r="K544">
        <f t="shared" si="87"/>
        <v>556.36890040820504</v>
      </c>
      <c r="L544">
        <f t="shared" si="85"/>
        <v>559.61376554516073</v>
      </c>
      <c r="M544">
        <f t="shared" si="86"/>
        <v>657.41942580723105</v>
      </c>
      <c r="P544">
        <f t="shared" si="77"/>
        <v>626.55862597207181</v>
      </c>
    </row>
    <row r="545" spans="1:16" x14ac:dyDescent="0.25">
      <c r="A545">
        <v>5410</v>
      </c>
      <c r="B545">
        <v>549.28026900000009</v>
      </c>
      <c r="C545">
        <v>365.55555600000002</v>
      </c>
      <c r="D545">
        <f t="shared" si="78"/>
        <v>567.26738309767325</v>
      </c>
      <c r="E545">
        <f t="shared" si="79"/>
        <v>-6.5948895270582925E-2</v>
      </c>
      <c r="F545">
        <f t="shared" si="82"/>
        <v>55.33909762662033</v>
      </c>
      <c r="G545">
        <f t="shared" si="80"/>
        <v>0.61803398874989479</v>
      </c>
      <c r="H545">
        <f t="shared" si="83"/>
        <v>21.13765438662033</v>
      </c>
      <c r="I545">
        <f t="shared" si="84"/>
        <v>556.15073522578882</v>
      </c>
      <c r="J545">
        <f t="shared" si="81"/>
        <v>55.33909762662033</v>
      </c>
      <c r="K545">
        <f t="shared" si="87"/>
        <v>555.70941145549921</v>
      </c>
      <c r="L545">
        <f t="shared" si="85"/>
        <v>558.9542765924549</v>
      </c>
      <c r="M545">
        <f t="shared" si="86"/>
        <v>656.75993685452522</v>
      </c>
      <c r="P545">
        <f t="shared" si="77"/>
        <v>625.89913701936598</v>
      </c>
    </row>
    <row r="546" spans="1:16" x14ac:dyDescent="0.25">
      <c r="A546">
        <v>5420</v>
      </c>
      <c r="B546">
        <v>563.73501299999998</v>
      </c>
      <c r="C546">
        <v>354.70486099999999</v>
      </c>
      <c r="D546">
        <f t="shared" si="78"/>
        <v>566.60819406593419</v>
      </c>
      <c r="E546">
        <f t="shared" si="79"/>
        <v>-6.5888911077219864E-2</v>
      </c>
      <c r="F546">
        <f t="shared" si="82"/>
        <v>55.33909762662033</v>
      </c>
      <c r="G546">
        <f t="shared" si="80"/>
        <v>0.61803398874989479</v>
      </c>
      <c r="H546">
        <f t="shared" si="83"/>
        <v>21.13765438662033</v>
      </c>
      <c r="I546">
        <f t="shared" si="84"/>
        <v>564.83247051135424</v>
      </c>
      <c r="J546">
        <f t="shared" si="81"/>
        <v>55.33909762662033</v>
      </c>
      <c r="K546">
        <f t="shared" si="87"/>
        <v>555.05052234472703</v>
      </c>
      <c r="L546">
        <f t="shared" si="85"/>
        <v>558.29538748168272</v>
      </c>
      <c r="M546">
        <f t="shared" si="86"/>
        <v>656.10104774375304</v>
      </c>
      <c r="P546">
        <f t="shared" si="77"/>
        <v>625.2402479085938</v>
      </c>
    </row>
    <row r="547" spans="1:16" x14ac:dyDescent="0.25">
      <c r="A547">
        <v>5430</v>
      </c>
      <c r="B547">
        <v>563.73501299999998</v>
      </c>
      <c r="C547">
        <v>354.70486099999999</v>
      </c>
      <c r="D547">
        <f t="shared" si="78"/>
        <v>565.94960487612889</v>
      </c>
      <c r="E547">
        <f t="shared" si="79"/>
        <v>-6.5828926883856803E-2</v>
      </c>
      <c r="F547">
        <f t="shared" si="82"/>
        <v>55.33909762662033</v>
      </c>
      <c r="G547">
        <f t="shared" si="80"/>
        <v>0.61803398874989479</v>
      </c>
      <c r="H547">
        <f t="shared" si="83"/>
        <v>21.13765438662033</v>
      </c>
      <c r="I547">
        <f t="shared" si="84"/>
        <v>564.58091182547184</v>
      </c>
      <c r="J547">
        <f t="shared" si="81"/>
        <v>55.33909762662033</v>
      </c>
      <c r="K547">
        <f t="shared" si="87"/>
        <v>554.3922330758885</v>
      </c>
      <c r="L547">
        <f t="shared" si="85"/>
        <v>557.63709821284419</v>
      </c>
      <c r="M547">
        <f t="shared" si="86"/>
        <v>655.44275847491451</v>
      </c>
      <c r="P547">
        <f t="shared" si="77"/>
        <v>624.58195863975527</v>
      </c>
    </row>
    <row r="548" spans="1:16" x14ac:dyDescent="0.25">
      <c r="A548">
        <v>5440</v>
      </c>
      <c r="B548">
        <v>549.28026900000009</v>
      </c>
      <c r="C548">
        <v>365.55555600000002</v>
      </c>
      <c r="D548">
        <f t="shared" si="78"/>
        <v>565.29161552825701</v>
      </c>
      <c r="E548">
        <f t="shared" si="79"/>
        <v>-6.5768942690493742E-2</v>
      </c>
      <c r="F548">
        <f t="shared" si="82"/>
        <v>55.33909762662033</v>
      </c>
      <c r="G548">
        <f t="shared" si="80"/>
        <v>0.61803398874989479</v>
      </c>
      <c r="H548">
        <f t="shared" si="83"/>
        <v>21.13765438662033</v>
      </c>
      <c r="I548">
        <f t="shared" si="84"/>
        <v>555.39605916814162</v>
      </c>
      <c r="J548">
        <f t="shared" si="81"/>
        <v>55.33909762662033</v>
      </c>
      <c r="K548">
        <f t="shared" si="87"/>
        <v>553.73454364898362</v>
      </c>
      <c r="L548">
        <f t="shared" si="85"/>
        <v>556.97940878593931</v>
      </c>
      <c r="M548">
        <f t="shared" si="86"/>
        <v>654.78506904800963</v>
      </c>
      <c r="P548">
        <f t="shared" si="77"/>
        <v>623.92426921285039</v>
      </c>
    </row>
    <row r="549" spans="1:16" x14ac:dyDescent="0.25">
      <c r="A549">
        <v>5450</v>
      </c>
      <c r="B549">
        <v>563.73501299999998</v>
      </c>
      <c r="C549">
        <v>354.70486099999999</v>
      </c>
      <c r="D549">
        <f t="shared" si="78"/>
        <v>564.6342260223189</v>
      </c>
      <c r="E549">
        <f t="shared" si="79"/>
        <v>-6.5708958497130682E-2</v>
      </c>
      <c r="F549">
        <f t="shared" si="82"/>
        <v>55.33909762662033</v>
      </c>
      <c r="G549">
        <f t="shared" si="80"/>
        <v>0.61803398874989479</v>
      </c>
      <c r="H549">
        <f t="shared" si="83"/>
        <v>21.13765438662033</v>
      </c>
      <c r="I549">
        <f t="shared" si="84"/>
        <v>564.07848181139934</v>
      </c>
      <c r="J549">
        <f t="shared" si="81"/>
        <v>55.33909762662033</v>
      </c>
      <c r="K549">
        <f t="shared" si="87"/>
        <v>553.07745406401227</v>
      </c>
      <c r="L549">
        <f t="shared" si="85"/>
        <v>556.32231920096797</v>
      </c>
      <c r="M549">
        <f t="shared" si="86"/>
        <v>654.12797946303829</v>
      </c>
      <c r="P549">
        <f t="shared" si="77"/>
        <v>623.26717962787905</v>
      </c>
    </row>
    <row r="550" spans="1:16" x14ac:dyDescent="0.25">
      <c r="A550">
        <v>5460</v>
      </c>
      <c r="B550">
        <v>549.28026900000009</v>
      </c>
      <c r="C550">
        <v>365.55555600000002</v>
      </c>
      <c r="D550">
        <f t="shared" si="78"/>
        <v>563.97743635831455</v>
      </c>
      <c r="E550">
        <f t="shared" si="79"/>
        <v>-6.5648974303767621E-2</v>
      </c>
      <c r="F550">
        <f t="shared" si="82"/>
        <v>55.33909762662033</v>
      </c>
      <c r="G550">
        <f t="shared" si="80"/>
        <v>0.61803398874989479</v>
      </c>
      <c r="H550">
        <f t="shared" si="83"/>
        <v>21.13765438662033</v>
      </c>
      <c r="I550">
        <f t="shared" si="84"/>
        <v>554.89408739253076</v>
      </c>
      <c r="J550">
        <f t="shared" si="81"/>
        <v>55.33909762662033</v>
      </c>
      <c r="K550">
        <f t="shared" si="87"/>
        <v>552.42096432097458</v>
      </c>
      <c r="L550">
        <f t="shared" si="85"/>
        <v>555.66582945793027</v>
      </c>
      <c r="M550">
        <f t="shared" si="86"/>
        <v>653.47148972000059</v>
      </c>
      <c r="P550">
        <f t="shared" si="77"/>
        <v>622.61068988484135</v>
      </c>
    </row>
    <row r="551" spans="1:16" x14ac:dyDescent="0.25">
      <c r="A551">
        <v>5470</v>
      </c>
      <c r="B551">
        <v>549.28026900000009</v>
      </c>
      <c r="C551">
        <v>365.55555600000002</v>
      </c>
      <c r="D551">
        <f t="shared" si="78"/>
        <v>563.32124653624351</v>
      </c>
      <c r="E551">
        <f t="shared" si="79"/>
        <v>-6.558899011040456E-2</v>
      </c>
      <c r="F551">
        <f t="shared" si="82"/>
        <v>55.33909762662033</v>
      </c>
      <c r="G551">
        <f t="shared" si="80"/>
        <v>0.61803398874989479</v>
      </c>
      <c r="H551">
        <f t="shared" si="83"/>
        <v>21.13765438662033</v>
      </c>
      <c r="I551">
        <f t="shared" si="84"/>
        <v>554.64344518357132</v>
      </c>
      <c r="J551">
        <f t="shared" si="81"/>
        <v>55.33909762662033</v>
      </c>
      <c r="K551">
        <f t="shared" si="87"/>
        <v>551.76507441987053</v>
      </c>
      <c r="L551">
        <f t="shared" si="85"/>
        <v>555.00993955682623</v>
      </c>
      <c r="M551">
        <f t="shared" si="86"/>
        <v>652.81559981889654</v>
      </c>
      <c r="P551">
        <f t="shared" si="77"/>
        <v>621.9547999837373</v>
      </c>
    </row>
    <row r="552" spans="1:16" x14ac:dyDescent="0.25">
      <c r="A552">
        <v>5480</v>
      </c>
      <c r="B552">
        <v>549.28026900000009</v>
      </c>
      <c r="C552">
        <v>365.55555600000002</v>
      </c>
      <c r="D552">
        <f t="shared" si="78"/>
        <v>562.66565655610634</v>
      </c>
      <c r="E552">
        <f t="shared" si="79"/>
        <v>-6.5529005917041486E-2</v>
      </c>
      <c r="F552">
        <f t="shared" si="82"/>
        <v>55.33909762662033</v>
      </c>
      <c r="G552">
        <f t="shared" si="80"/>
        <v>0.61803398874989479</v>
      </c>
      <c r="H552">
        <f t="shared" si="83"/>
        <v>21.13765438662033</v>
      </c>
      <c r="I552">
        <f t="shared" si="84"/>
        <v>554.39303209384275</v>
      </c>
      <c r="J552">
        <f t="shared" si="81"/>
        <v>55.33909762662033</v>
      </c>
      <c r="K552">
        <f t="shared" si="87"/>
        <v>551.10978436070013</v>
      </c>
      <c r="L552">
        <f t="shared" si="85"/>
        <v>554.35464949765583</v>
      </c>
      <c r="M552">
        <f t="shared" si="86"/>
        <v>652.16030975972615</v>
      </c>
      <c r="P552">
        <f t="shared" si="77"/>
        <v>621.29950992456691</v>
      </c>
    </row>
    <row r="553" spans="1:16" x14ac:dyDescent="0.25">
      <c r="A553">
        <v>5490</v>
      </c>
      <c r="B553">
        <v>563.73501299999998</v>
      </c>
      <c r="C553">
        <v>354.70486099999999</v>
      </c>
      <c r="D553">
        <f t="shared" si="78"/>
        <v>562.01066641790283</v>
      </c>
      <c r="E553">
        <f t="shared" si="79"/>
        <v>-6.5469021723678425E-2</v>
      </c>
      <c r="F553">
        <f t="shared" si="82"/>
        <v>55.33909762662033</v>
      </c>
      <c r="G553">
        <f t="shared" si="80"/>
        <v>0.61803398874989479</v>
      </c>
      <c r="H553">
        <f t="shared" si="83"/>
        <v>21.13765438662033</v>
      </c>
      <c r="I553">
        <f t="shared" si="84"/>
        <v>563.07637121402354</v>
      </c>
      <c r="J553">
        <f t="shared" si="81"/>
        <v>55.33909762662033</v>
      </c>
      <c r="K553">
        <f t="shared" si="87"/>
        <v>550.45509414346338</v>
      </c>
      <c r="L553">
        <f t="shared" si="85"/>
        <v>553.69995928041908</v>
      </c>
      <c r="M553">
        <f t="shared" si="86"/>
        <v>651.5056195424894</v>
      </c>
      <c r="P553">
        <f t="shared" si="77"/>
        <v>620.64481970733016</v>
      </c>
    </row>
    <row r="554" spans="1:16" x14ac:dyDescent="0.25">
      <c r="A554">
        <v>5500</v>
      </c>
      <c r="B554">
        <v>549.28026900000009</v>
      </c>
      <c r="C554">
        <v>365.55555600000002</v>
      </c>
      <c r="D554">
        <f t="shared" si="78"/>
        <v>561.35627612163285</v>
      </c>
      <c r="E554">
        <f t="shared" si="79"/>
        <v>-6.5409037530315364E-2</v>
      </c>
      <c r="F554">
        <f t="shared" si="82"/>
        <v>55.33909762662033</v>
      </c>
      <c r="G554">
        <f t="shared" si="80"/>
        <v>0.61803398874989479</v>
      </c>
      <c r="H554">
        <f t="shared" si="83"/>
        <v>21.13765438662033</v>
      </c>
      <c r="I554">
        <f t="shared" si="84"/>
        <v>553.89289327207803</v>
      </c>
      <c r="J554">
        <f t="shared" si="81"/>
        <v>55.33909762662033</v>
      </c>
      <c r="K554">
        <f t="shared" si="87"/>
        <v>549.80100376816029</v>
      </c>
      <c r="L554">
        <f t="shared" si="85"/>
        <v>553.04586890511598</v>
      </c>
      <c r="M554">
        <f t="shared" si="86"/>
        <v>650.8515291671863</v>
      </c>
      <c r="P554">
        <f t="shared" si="77"/>
        <v>619.99072933202706</v>
      </c>
    </row>
    <row r="555" spans="1:16" x14ac:dyDescent="0.25">
      <c r="A555">
        <v>5510</v>
      </c>
      <c r="B555">
        <v>549.28026900000009</v>
      </c>
      <c r="C555">
        <v>365.55555600000002</v>
      </c>
      <c r="D555">
        <f t="shared" si="78"/>
        <v>560.70248566729651</v>
      </c>
      <c r="E555">
        <f t="shared" si="79"/>
        <v>-6.534905333695229E-2</v>
      </c>
      <c r="F555">
        <f t="shared" si="82"/>
        <v>55.33909762662033</v>
      </c>
      <c r="G555">
        <f t="shared" si="80"/>
        <v>0.61803398874989479</v>
      </c>
      <c r="H555">
        <f t="shared" si="83"/>
        <v>21.13765438662033</v>
      </c>
      <c r="I555">
        <f t="shared" si="84"/>
        <v>553.64316754004176</v>
      </c>
      <c r="J555">
        <f t="shared" si="81"/>
        <v>55.33909762662033</v>
      </c>
      <c r="K555">
        <f t="shared" si="87"/>
        <v>549.14751323479072</v>
      </c>
      <c r="L555">
        <f t="shared" si="85"/>
        <v>552.39237837174642</v>
      </c>
      <c r="M555">
        <f t="shared" si="86"/>
        <v>650.19803863381674</v>
      </c>
      <c r="P555">
        <f t="shared" si="77"/>
        <v>619.33723879865749</v>
      </c>
    </row>
    <row r="556" spans="1:16" x14ac:dyDescent="0.25">
      <c r="A556">
        <v>5520</v>
      </c>
      <c r="B556">
        <v>563.73501299999998</v>
      </c>
      <c r="C556">
        <v>354.70486099999999</v>
      </c>
      <c r="D556">
        <f t="shared" si="78"/>
        <v>560.04929505489383</v>
      </c>
      <c r="E556">
        <f t="shared" si="79"/>
        <v>-6.5289069143589229E-2</v>
      </c>
      <c r="F556">
        <f t="shared" si="82"/>
        <v>55.33909762662033</v>
      </c>
      <c r="G556">
        <f t="shared" si="80"/>
        <v>0.61803398874989479</v>
      </c>
      <c r="H556">
        <f t="shared" si="83"/>
        <v>21.13765438662033</v>
      </c>
      <c r="I556">
        <f t="shared" si="84"/>
        <v>562.32719401791485</v>
      </c>
      <c r="J556">
        <f t="shared" si="81"/>
        <v>55.33909762662033</v>
      </c>
      <c r="K556">
        <f t="shared" si="87"/>
        <v>548.49462254335481</v>
      </c>
      <c r="L556">
        <f t="shared" si="85"/>
        <v>551.7394876803105</v>
      </c>
      <c r="M556">
        <f t="shared" si="86"/>
        <v>649.54514794238082</v>
      </c>
      <c r="P556">
        <f t="shared" si="77"/>
        <v>618.68434810722158</v>
      </c>
    </row>
    <row r="557" spans="1:16" x14ac:dyDescent="0.25">
      <c r="A557">
        <v>5530</v>
      </c>
      <c r="B557">
        <v>549.28026900000009</v>
      </c>
      <c r="C557">
        <v>365.55555600000002</v>
      </c>
      <c r="D557">
        <f t="shared" si="78"/>
        <v>559.39670428442469</v>
      </c>
      <c r="E557">
        <f t="shared" si="79"/>
        <v>-6.5229084950226168E-2</v>
      </c>
      <c r="F557">
        <f t="shared" si="82"/>
        <v>55.33909762662033</v>
      </c>
      <c r="G557">
        <f t="shared" si="80"/>
        <v>0.61803398874989479</v>
      </c>
      <c r="H557">
        <f t="shared" si="83"/>
        <v>21.13765438662033</v>
      </c>
      <c r="I557">
        <f t="shared" si="84"/>
        <v>553.14440343366152</v>
      </c>
      <c r="J557">
        <f t="shared" si="81"/>
        <v>55.33909762662033</v>
      </c>
      <c r="K557">
        <f t="shared" si="87"/>
        <v>547.84233169385254</v>
      </c>
      <c r="L557">
        <f t="shared" si="85"/>
        <v>551.08719683080824</v>
      </c>
      <c r="M557">
        <f t="shared" si="86"/>
        <v>648.89285709287856</v>
      </c>
      <c r="P557">
        <f t="shared" si="77"/>
        <v>618.03205725771932</v>
      </c>
    </row>
    <row r="558" spans="1:16" x14ac:dyDescent="0.25">
      <c r="A558">
        <v>5540</v>
      </c>
      <c r="B558">
        <v>520.37078199999996</v>
      </c>
      <c r="C558">
        <v>387.25694399999998</v>
      </c>
      <c r="D558">
        <f t="shared" si="78"/>
        <v>558.74471335588919</v>
      </c>
      <c r="E558">
        <f t="shared" si="79"/>
        <v>-6.5169100756863108E-2</v>
      </c>
      <c r="F558">
        <f t="shared" si="82"/>
        <v>55.33909762662033</v>
      </c>
      <c r="G558">
        <f t="shared" si="80"/>
        <v>0.61803398874989479</v>
      </c>
      <c r="H558">
        <f t="shared" si="83"/>
        <v>21.13765438662033</v>
      </c>
      <c r="I558">
        <f t="shared" si="84"/>
        <v>535.02831949599431</v>
      </c>
      <c r="J558">
        <f t="shared" si="81"/>
        <v>55.33909762662033</v>
      </c>
      <c r="K558">
        <f t="shared" si="87"/>
        <v>547.19064068628393</v>
      </c>
      <c r="L558">
        <f t="shared" si="85"/>
        <v>550.43550582323962</v>
      </c>
      <c r="M558">
        <f t="shared" si="86"/>
        <v>648.24116608530994</v>
      </c>
      <c r="P558">
        <f t="shared" si="77"/>
        <v>617.3803662501507</v>
      </c>
    </row>
    <row r="559" spans="1:16" x14ac:dyDescent="0.25">
      <c r="A559">
        <v>5550</v>
      </c>
      <c r="B559">
        <v>549.28026900000009</v>
      </c>
      <c r="C559">
        <v>365.55555600000002</v>
      </c>
      <c r="D559">
        <f t="shared" si="78"/>
        <v>558.09332226928746</v>
      </c>
      <c r="E559">
        <f t="shared" si="79"/>
        <v>-6.5109116563500047E-2</v>
      </c>
      <c r="F559">
        <f t="shared" si="82"/>
        <v>55.33909762662033</v>
      </c>
      <c r="G559">
        <f t="shared" si="80"/>
        <v>0.61803398874989479</v>
      </c>
      <c r="H559">
        <f t="shared" si="83"/>
        <v>21.13765438662033</v>
      </c>
      <c r="I559">
        <f t="shared" si="84"/>
        <v>552.64655580420447</v>
      </c>
      <c r="J559">
        <f t="shared" si="81"/>
        <v>55.33909762662033</v>
      </c>
      <c r="K559">
        <f t="shared" si="87"/>
        <v>546.53954952064896</v>
      </c>
      <c r="L559">
        <f t="shared" si="85"/>
        <v>549.78441465760466</v>
      </c>
      <c r="M559">
        <f t="shared" si="86"/>
        <v>647.59007491967498</v>
      </c>
      <c r="P559">
        <f t="shared" si="77"/>
        <v>616.72927508451573</v>
      </c>
    </row>
    <row r="560" spans="1:16" x14ac:dyDescent="0.25">
      <c r="A560">
        <v>5560</v>
      </c>
      <c r="B560">
        <v>534.82552499999997</v>
      </c>
      <c r="C560">
        <v>376.40625</v>
      </c>
      <c r="D560">
        <f t="shared" si="78"/>
        <v>557.44253102461926</v>
      </c>
      <c r="E560">
        <f t="shared" si="79"/>
        <v>-6.5049132370136986E-2</v>
      </c>
      <c r="F560">
        <f t="shared" si="82"/>
        <v>55.33909762662033</v>
      </c>
      <c r="G560">
        <f t="shared" si="80"/>
        <v>0.61803398874989479</v>
      </c>
      <c r="H560">
        <f t="shared" si="83"/>
        <v>21.13765438662033</v>
      </c>
      <c r="I560">
        <f t="shared" si="84"/>
        <v>543.46445257764344</v>
      </c>
      <c r="J560">
        <f t="shared" si="81"/>
        <v>55.33909762662033</v>
      </c>
      <c r="K560">
        <f t="shared" si="87"/>
        <v>545.88905819694764</v>
      </c>
      <c r="L560">
        <f t="shared" si="85"/>
        <v>549.13392333390334</v>
      </c>
      <c r="M560">
        <f t="shared" si="86"/>
        <v>646.93958359597366</v>
      </c>
      <c r="P560">
        <f t="shared" si="77"/>
        <v>616.07878376081442</v>
      </c>
    </row>
    <row r="561" spans="1:16" x14ac:dyDescent="0.25">
      <c r="A561">
        <v>5570</v>
      </c>
      <c r="B561">
        <v>534.82552499999997</v>
      </c>
      <c r="C561">
        <v>376.40625</v>
      </c>
      <c r="D561">
        <f t="shared" si="78"/>
        <v>556.79233962188471</v>
      </c>
      <c r="E561">
        <f t="shared" si="79"/>
        <v>-6.4989148176773925E-2</v>
      </c>
      <c r="F561">
        <f t="shared" si="82"/>
        <v>55.33909762662033</v>
      </c>
      <c r="G561">
        <f t="shared" si="80"/>
        <v>0.61803398874989479</v>
      </c>
      <c r="H561">
        <f t="shared" si="83"/>
        <v>21.13765438662033</v>
      </c>
      <c r="I561">
        <f t="shared" si="84"/>
        <v>543.21610156099177</v>
      </c>
      <c r="J561">
        <f t="shared" si="81"/>
        <v>55.33909762662033</v>
      </c>
      <c r="K561">
        <f t="shared" si="87"/>
        <v>545.23916671517986</v>
      </c>
      <c r="L561">
        <f t="shared" si="85"/>
        <v>548.48403185213556</v>
      </c>
      <c r="M561">
        <f t="shared" si="86"/>
        <v>646.28969211420588</v>
      </c>
      <c r="P561">
        <f t="shared" si="77"/>
        <v>615.42889227904664</v>
      </c>
    </row>
    <row r="562" spans="1:16" x14ac:dyDescent="0.25">
      <c r="A562">
        <v>5580</v>
      </c>
      <c r="B562">
        <v>549.28026900000009</v>
      </c>
      <c r="C562">
        <v>365.55555600000002</v>
      </c>
      <c r="D562">
        <f t="shared" si="78"/>
        <v>556.14274806108369</v>
      </c>
      <c r="E562">
        <f t="shared" si="79"/>
        <v>-6.4929163983410865E-2</v>
      </c>
      <c r="F562">
        <f t="shared" si="82"/>
        <v>55.33909762662033</v>
      </c>
      <c r="G562">
        <f t="shared" si="80"/>
        <v>0.61803398874989479</v>
      </c>
      <c r="H562">
        <f t="shared" si="83"/>
        <v>21.13765438662033</v>
      </c>
      <c r="I562">
        <f t="shared" si="84"/>
        <v>551.90150275424958</v>
      </c>
      <c r="J562">
        <f t="shared" si="81"/>
        <v>55.33909762662033</v>
      </c>
      <c r="K562">
        <f t="shared" si="87"/>
        <v>544.58987507534573</v>
      </c>
      <c r="L562">
        <f t="shared" si="85"/>
        <v>547.83474021230143</v>
      </c>
      <c r="M562">
        <f t="shared" si="86"/>
        <v>645.64040047437175</v>
      </c>
      <c r="P562">
        <f t="shared" ref="P562:P625" si="88">+$P561+$E562*10</f>
        <v>614.7796006392125</v>
      </c>
    </row>
    <row r="563" spans="1:16" x14ac:dyDescent="0.25">
      <c r="A563">
        <v>5590</v>
      </c>
      <c r="B563">
        <v>549.28026900000009</v>
      </c>
      <c r="C563">
        <v>365.55555600000002</v>
      </c>
      <c r="D563">
        <f t="shared" si="78"/>
        <v>555.49375634221644</v>
      </c>
      <c r="E563">
        <f t="shared" si="79"/>
        <v>-6.4869179790047804E-2</v>
      </c>
      <c r="F563">
        <f t="shared" si="82"/>
        <v>55.33909762662033</v>
      </c>
      <c r="G563">
        <f t="shared" si="80"/>
        <v>0.61803398874989479</v>
      </c>
      <c r="H563">
        <f t="shared" si="83"/>
        <v>21.13765438662033</v>
      </c>
      <c r="I563">
        <f t="shared" si="84"/>
        <v>551.65360997605944</v>
      </c>
      <c r="J563">
        <f t="shared" si="81"/>
        <v>55.33909762662033</v>
      </c>
      <c r="K563">
        <f t="shared" si="87"/>
        <v>543.94118327744525</v>
      </c>
      <c r="L563">
        <f t="shared" si="85"/>
        <v>547.18604841440094</v>
      </c>
      <c r="M563">
        <f t="shared" si="86"/>
        <v>644.99170867647126</v>
      </c>
      <c r="P563">
        <f t="shared" si="88"/>
        <v>614.13090884131202</v>
      </c>
    </row>
    <row r="564" spans="1:16" x14ac:dyDescent="0.25">
      <c r="A564">
        <v>5600</v>
      </c>
      <c r="B564">
        <v>549.28026900000009</v>
      </c>
      <c r="C564">
        <v>365.55555600000002</v>
      </c>
      <c r="D564">
        <f t="shared" si="78"/>
        <v>554.84536446528284</v>
      </c>
      <c r="E564">
        <f t="shared" si="79"/>
        <v>-6.4809195596684729E-2</v>
      </c>
      <c r="F564">
        <f t="shared" si="82"/>
        <v>55.33909762662033</v>
      </c>
      <c r="G564">
        <f t="shared" si="80"/>
        <v>0.61803398874989479</v>
      </c>
      <c r="H564">
        <f t="shared" si="83"/>
        <v>21.13765438662033</v>
      </c>
      <c r="I564">
        <f t="shared" si="84"/>
        <v>551.40594631710019</v>
      </c>
      <c r="J564">
        <f t="shared" si="81"/>
        <v>55.33909762662033</v>
      </c>
      <c r="K564">
        <f t="shared" si="87"/>
        <v>543.29309132147841</v>
      </c>
      <c r="L564">
        <f t="shared" si="85"/>
        <v>546.53795645843411</v>
      </c>
      <c r="M564">
        <f t="shared" si="86"/>
        <v>644.34361672050443</v>
      </c>
      <c r="P564">
        <f t="shared" si="88"/>
        <v>613.48281688534519</v>
      </c>
    </row>
    <row r="565" spans="1:16" x14ac:dyDescent="0.25">
      <c r="A565">
        <v>5610</v>
      </c>
      <c r="B565">
        <v>549.28026900000009</v>
      </c>
      <c r="C565">
        <v>365.55555600000002</v>
      </c>
      <c r="D565">
        <f t="shared" si="78"/>
        <v>554.19757243028278</v>
      </c>
      <c r="E565">
        <f t="shared" si="79"/>
        <v>-6.4749211403321669E-2</v>
      </c>
      <c r="F565">
        <f t="shared" si="82"/>
        <v>55.33909762662033</v>
      </c>
      <c r="G565">
        <f t="shared" si="80"/>
        <v>0.61803398874989479</v>
      </c>
      <c r="H565">
        <f t="shared" si="83"/>
        <v>21.13765438662033</v>
      </c>
      <c r="I565">
        <f t="shared" si="84"/>
        <v>551.15851177737159</v>
      </c>
      <c r="J565">
        <f t="shared" si="81"/>
        <v>55.33909762662033</v>
      </c>
      <c r="K565">
        <f t="shared" si="87"/>
        <v>542.64559920744523</v>
      </c>
      <c r="L565">
        <f t="shared" si="85"/>
        <v>545.89046434440093</v>
      </c>
      <c r="M565">
        <f t="shared" si="86"/>
        <v>643.69612460647124</v>
      </c>
      <c r="P565">
        <f t="shared" si="88"/>
        <v>612.835324771312</v>
      </c>
    </row>
    <row r="566" spans="1:16" x14ac:dyDescent="0.25">
      <c r="A566">
        <v>5620</v>
      </c>
      <c r="B566">
        <v>549.28026900000009</v>
      </c>
      <c r="C566">
        <v>365.55555600000002</v>
      </c>
      <c r="D566">
        <f t="shared" si="78"/>
        <v>553.55038023721636</v>
      </c>
      <c r="E566">
        <f t="shared" si="79"/>
        <v>-6.4689227209958608E-2</v>
      </c>
      <c r="F566">
        <f t="shared" si="82"/>
        <v>55.33909762662033</v>
      </c>
      <c r="G566">
        <f t="shared" si="80"/>
        <v>0.61803398874989479</v>
      </c>
      <c r="H566">
        <f t="shared" si="83"/>
        <v>21.13765438662033</v>
      </c>
      <c r="I566">
        <f t="shared" si="84"/>
        <v>550.91130635687387</v>
      </c>
      <c r="J566">
        <f t="shared" si="81"/>
        <v>55.33909762662033</v>
      </c>
      <c r="K566">
        <f t="shared" si="87"/>
        <v>541.99870693534569</v>
      </c>
      <c r="L566">
        <f t="shared" si="85"/>
        <v>545.24357207230139</v>
      </c>
      <c r="M566">
        <f t="shared" si="86"/>
        <v>643.04923233437171</v>
      </c>
      <c r="P566">
        <f t="shared" si="88"/>
        <v>612.18843249921247</v>
      </c>
    </row>
    <row r="567" spans="1:16" x14ac:dyDescent="0.25">
      <c r="A567">
        <v>5630</v>
      </c>
      <c r="B567">
        <v>534.82552499999997</v>
      </c>
      <c r="C567">
        <v>376.40625</v>
      </c>
      <c r="D567">
        <f t="shared" si="78"/>
        <v>552.90378788608359</v>
      </c>
      <c r="E567">
        <f t="shared" si="79"/>
        <v>-6.4629243016595533E-2</v>
      </c>
      <c r="F567">
        <f t="shared" si="82"/>
        <v>55.33909762662033</v>
      </c>
      <c r="G567">
        <f t="shared" si="80"/>
        <v>0.61803398874989479</v>
      </c>
      <c r="H567">
        <f t="shared" si="83"/>
        <v>21.13765438662033</v>
      </c>
      <c r="I567">
        <f t="shared" si="84"/>
        <v>541.73080696492809</v>
      </c>
      <c r="J567">
        <f t="shared" si="81"/>
        <v>55.33909762662033</v>
      </c>
      <c r="K567">
        <f t="shared" si="87"/>
        <v>541.35241450517969</v>
      </c>
      <c r="L567">
        <f t="shared" si="85"/>
        <v>544.59727964213539</v>
      </c>
      <c r="M567">
        <f t="shared" si="86"/>
        <v>642.40293990420571</v>
      </c>
      <c r="P567">
        <f t="shared" si="88"/>
        <v>611.54214006904647</v>
      </c>
    </row>
    <row r="568" spans="1:16" x14ac:dyDescent="0.25">
      <c r="A568">
        <v>5640</v>
      </c>
      <c r="B568">
        <v>549.28026900000009</v>
      </c>
      <c r="C568">
        <v>365.55555600000002</v>
      </c>
      <c r="D568">
        <f t="shared" si="78"/>
        <v>552.25779537688436</v>
      </c>
      <c r="E568">
        <f t="shared" si="79"/>
        <v>-6.4569258823232473E-2</v>
      </c>
      <c r="F568">
        <f t="shared" si="82"/>
        <v>55.33909762662033</v>
      </c>
      <c r="G568">
        <f t="shared" si="80"/>
        <v>0.61803398874989479</v>
      </c>
      <c r="H568">
        <f t="shared" si="83"/>
        <v>21.13765438662033</v>
      </c>
      <c r="I568">
        <f t="shared" si="84"/>
        <v>550.4175828735705</v>
      </c>
      <c r="J568">
        <f t="shared" si="81"/>
        <v>55.33909762662033</v>
      </c>
      <c r="K568">
        <f t="shared" si="87"/>
        <v>540.70672191694734</v>
      </c>
      <c r="L568">
        <f t="shared" si="85"/>
        <v>543.95158705390304</v>
      </c>
      <c r="M568">
        <f t="shared" si="86"/>
        <v>641.75724731597336</v>
      </c>
      <c r="P568">
        <f t="shared" si="88"/>
        <v>610.89644748081412</v>
      </c>
    </row>
    <row r="569" spans="1:16" x14ac:dyDescent="0.25">
      <c r="A569">
        <v>5650</v>
      </c>
      <c r="B569">
        <v>520.37078199999996</v>
      </c>
      <c r="C569">
        <v>387.25694399999998</v>
      </c>
      <c r="D569">
        <f t="shared" si="78"/>
        <v>551.61240270961889</v>
      </c>
      <c r="E569">
        <f t="shared" si="79"/>
        <v>-6.4509274629869412E-2</v>
      </c>
      <c r="F569">
        <f t="shared" si="82"/>
        <v>55.33909762662033</v>
      </c>
      <c r="G569">
        <f t="shared" si="80"/>
        <v>0.61803398874989479</v>
      </c>
      <c r="H569">
        <f t="shared" si="83"/>
        <v>21.13765438662033</v>
      </c>
      <c r="I569">
        <f t="shared" si="84"/>
        <v>532.30401924744183</v>
      </c>
      <c r="J569">
        <f t="shared" si="81"/>
        <v>55.33909762662033</v>
      </c>
      <c r="K569">
        <f t="shared" si="87"/>
        <v>540.06162917064864</v>
      </c>
      <c r="L569">
        <f t="shared" si="85"/>
        <v>543.30649430760434</v>
      </c>
      <c r="M569">
        <f t="shared" si="86"/>
        <v>641.11215456967466</v>
      </c>
      <c r="P569">
        <f t="shared" si="88"/>
        <v>610.25135473451542</v>
      </c>
    </row>
    <row r="570" spans="1:16" x14ac:dyDescent="0.25">
      <c r="A570">
        <v>5660</v>
      </c>
      <c r="B570">
        <v>505.91603799999996</v>
      </c>
      <c r="C570">
        <v>398.10763900000001</v>
      </c>
      <c r="D570">
        <f t="shared" si="78"/>
        <v>550.96760988428719</v>
      </c>
      <c r="E570">
        <f t="shared" si="79"/>
        <v>-6.4449290436506351E-2</v>
      </c>
      <c r="F570">
        <f t="shared" si="82"/>
        <v>55.33909762662033</v>
      </c>
      <c r="G570">
        <f t="shared" si="80"/>
        <v>0.61803398874989479</v>
      </c>
      <c r="H570">
        <f t="shared" si="83"/>
        <v>21.13765438662033</v>
      </c>
      <c r="I570">
        <f t="shared" si="84"/>
        <v>523.12420721318858</v>
      </c>
      <c r="J570">
        <f t="shared" si="81"/>
        <v>55.33909762662033</v>
      </c>
      <c r="K570">
        <f t="shared" si="87"/>
        <v>539.41713626628359</v>
      </c>
      <c r="L570">
        <f t="shared" si="85"/>
        <v>542.66200140323929</v>
      </c>
      <c r="M570">
        <f t="shared" si="86"/>
        <v>640.46766166530961</v>
      </c>
      <c r="P570">
        <f t="shared" si="88"/>
        <v>609.60686183015036</v>
      </c>
    </row>
    <row r="571" spans="1:16" x14ac:dyDescent="0.25">
      <c r="A571">
        <v>5670</v>
      </c>
      <c r="B571">
        <v>505.91603799999996</v>
      </c>
      <c r="C571">
        <v>398.10763900000001</v>
      </c>
      <c r="D571">
        <f t="shared" si="78"/>
        <v>550.32341690088879</v>
      </c>
      <c r="E571">
        <f t="shared" si="79"/>
        <v>-6.4389306243143291E-2</v>
      </c>
      <c r="F571">
        <f t="shared" si="82"/>
        <v>55.33909762662033</v>
      </c>
      <c r="G571">
        <f t="shared" si="80"/>
        <v>0.61803398874989479</v>
      </c>
      <c r="H571">
        <f t="shared" si="83"/>
        <v>21.13765438662033</v>
      </c>
      <c r="I571">
        <f t="shared" si="84"/>
        <v>522.87814738884458</v>
      </c>
      <c r="J571">
        <f t="shared" si="81"/>
        <v>55.33909762662033</v>
      </c>
      <c r="K571">
        <f t="shared" si="87"/>
        <v>538.77324320385219</v>
      </c>
      <c r="L571">
        <f t="shared" si="85"/>
        <v>542.01810834080788</v>
      </c>
      <c r="M571">
        <f t="shared" si="86"/>
        <v>639.8237686028782</v>
      </c>
      <c r="P571">
        <f t="shared" si="88"/>
        <v>608.96296876771896</v>
      </c>
    </row>
    <row r="572" spans="1:16" x14ac:dyDescent="0.25">
      <c r="A572">
        <v>5680</v>
      </c>
      <c r="B572">
        <v>520.37078199999996</v>
      </c>
      <c r="C572">
        <v>387.25694399999998</v>
      </c>
      <c r="D572">
        <f t="shared" si="78"/>
        <v>549.67982375942427</v>
      </c>
      <c r="E572">
        <f t="shared" si="79"/>
        <v>-6.432932204978023E-2</v>
      </c>
      <c r="F572">
        <f t="shared" si="82"/>
        <v>55.33909762662033</v>
      </c>
      <c r="G572">
        <f t="shared" si="80"/>
        <v>0.61803398874989479</v>
      </c>
      <c r="H572">
        <f t="shared" si="83"/>
        <v>21.13765438662033</v>
      </c>
      <c r="I572">
        <f t="shared" si="84"/>
        <v>531.56583977441005</v>
      </c>
      <c r="J572">
        <f t="shared" si="81"/>
        <v>55.33909762662033</v>
      </c>
      <c r="K572">
        <f t="shared" si="87"/>
        <v>538.12994998335444</v>
      </c>
      <c r="L572">
        <f t="shared" si="85"/>
        <v>541.37481512031013</v>
      </c>
      <c r="M572">
        <f t="shared" si="86"/>
        <v>639.18047538238045</v>
      </c>
      <c r="P572">
        <f t="shared" si="88"/>
        <v>608.31967554722121</v>
      </c>
    </row>
    <row r="573" spans="1:16" x14ac:dyDescent="0.25">
      <c r="A573">
        <v>5690</v>
      </c>
      <c r="B573">
        <v>534.82552499999997</v>
      </c>
      <c r="C573">
        <v>376.40625</v>
      </c>
      <c r="D573">
        <f t="shared" si="78"/>
        <v>549.03683045989317</v>
      </c>
      <c r="E573">
        <f t="shared" si="79"/>
        <v>-6.4269337856417169E-2</v>
      </c>
      <c r="F573">
        <f t="shared" si="82"/>
        <v>55.33909762662033</v>
      </c>
      <c r="G573">
        <f t="shared" si="80"/>
        <v>0.61803398874989479</v>
      </c>
      <c r="H573">
        <f t="shared" si="83"/>
        <v>21.13765438662033</v>
      </c>
      <c r="I573">
        <f t="shared" si="84"/>
        <v>540.25376066117224</v>
      </c>
      <c r="J573">
        <f t="shared" si="81"/>
        <v>55.33909762662033</v>
      </c>
      <c r="K573">
        <f t="shared" si="87"/>
        <v>537.48725660479022</v>
      </c>
      <c r="L573">
        <f t="shared" si="85"/>
        <v>540.73212174174591</v>
      </c>
      <c r="M573">
        <f t="shared" si="86"/>
        <v>638.53778200381623</v>
      </c>
      <c r="P573">
        <f t="shared" si="88"/>
        <v>607.67698216865699</v>
      </c>
    </row>
    <row r="574" spans="1:16" x14ac:dyDescent="0.25">
      <c r="A574">
        <v>5700</v>
      </c>
      <c r="B574">
        <v>534.82552499999997</v>
      </c>
      <c r="C574">
        <v>376.40625</v>
      </c>
      <c r="D574">
        <f t="shared" si="78"/>
        <v>548.39443700229583</v>
      </c>
      <c r="E574">
        <f t="shared" si="79"/>
        <v>-6.4209353663054108E-2</v>
      </c>
      <c r="F574">
        <f t="shared" si="82"/>
        <v>55.33909762662033</v>
      </c>
      <c r="G574">
        <f t="shared" si="80"/>
        <v>0.61803398874989479</v>
      </c>
      <c r="H574">
        <f t="shared" si="83"/>
        <v>21.13765438662033</v>
      </c>
      <c r="I574">
        <f t="shared" si="84"/>
        <v>540.00838819452065</v>
      </c>
      <c r="J574">
        <f t="shared" si="81"/>
        <v>55.33909762662033</v>
      </c>
      <c r="K574">
        <f t="shared" si="87"/>
        <v>536.84516306815965</v>
      </c>
      <c r="L574">
        <f t="shared" si="85"/>
        <v>540.09002820511535</v>
      </c>
      <c r="M574">
        <f t="shared" si="86"/>
        <v>637.89568846718566</v>
      </c>
      <c r="P574">
        <f t="shared" si="88"/>
        <v>607.03488863202642</v>
      </c>
    </row>
    <row r="575" spans="1:16" x14ac:dyDescent="0.25">
      <c r="A575">
        <v>5710</v>
      </c>
      <c r="B575">
        <v>534.82552499999997</v>
      </c>
      <c r="C575">
        <v>376.40625</v>
      </c>
      <c r="D575">
        <f t="shared" si="78"/>
        <v>547.75264338663214</v>
      </c>
      <c r="E575">
        <f t="shared" si="79"/>
        <v>-6.4149369469691048E-2</v>
      </c>
      <c r="F575">
        <f t="shared" si="82"/>
        <v>55.33909762662033</v>
      </c>
      <c r="G575">
        <f t="shared" si="80"/>
        <v>0.61803398874989479</v>
      </c>
      <c r="H575">
        <f t="shared" si="83"/>
        <v>21.13765438662033</v>
      </c>
      <c r="I575">
        <f t="shared" si="84"/>
        <v>539.76324484709971</v>
      </c>
      <c r="J575">
        <f t="shared" si="81"/>
        <v>55.33909762662033</v>
      </c>
      <c r="K575">
        <f t="shared" si="87"/>
        <v>536.20366937346273</v>
      </c>
      <c r="L575">
        <f t="shared" si="85"/>
        <v>539.44853451041843</v>
      </c>
      <c r="M575">
        <f t="shared" si="86"/>
        <v>637.25419477248875</v>
      </c>
      <c r="P575">
        <f t="shared" si="88"/>
        <v>606.3933949373295</v>
      </c>
    </row>
    <row r="576" spans="1:16" x14ac:dyDescent="0.25">
      <c r="A576">
        <v>5720</v>
      </c>
      <c r="B576">
        <v>520.37078199999996</v>
      </c>
      <c r="C576">
        <v>387.25694399999998</v>
      </c>
      <c r="D576">
        <f t="shared" si="78"/>
        <v>547.11144961290199</v>
      </c>
      <c r="E576">
        <f t="shared" si="79"/>
        <v>-6.4089385276327973E-2</v>
      </c>
      <c r="F576">
        <f t="shared" si="82"/>
        <v>55.33909762662033</v>
      </c>
      <c r="G576">
        <f t="shared" si="80"/>
        <v>0.61803398874989479</v>
      </c>
      <c r="H576">
        <f t="shared" si="83"/>
        <v>21.13765438662033</v>
      </c>
      <c r="I576">
        <f t="shared" si="84"/>
        <v>530.584808146265</v>
      </c>
      <c r="J576">
        <f t="shared" si="81"/>
        <v>55.33909762662033</v>
      </c>
      <c r="K576">
        <f t="shared" si="87"/>
        <v>535.56277552069946</v>
      </c>
      <c r="L576">
        <f t="shared" si="85"/>
        <v>538.80764065765516</v>
      </c>
      <c r="M576">
        <f t="shared" si="86"/>
        <v>636.61330091972548</v>
      </c>
      <c r="P576">
        <f t="shared" si="88"/>
        <v>605.75250108456623</v>
      </c>
    </row>
    <row r="577" spans="1:16" x14ac:dyDescent="0.25">
      <c r="A577">
        <v>5730</v>
      </c>
      <c r="B577">
        <v>534.82552499999997</v>
      </c>
      <c r="C577">
        <v>376.40625</v>
      </c>
      <c r="D577">
        <f t="shared" si="78"/>
        <v>546.4708556811056</v>
      </c>
      <c r="E577">
        <f t="shared" si="79"/>
        <v>-6.4029401082964912E-2</v>
      </c>
      <c r="F577">
        <f t="shared" si="82"/>
        <v>55.33909762662033</v>
      </c>
      <c r="G577">
        <f t="shared" si="80"/>
        <v>0.61803398874989479</v>
      </c>
      <c r="H577">
        <f t="shared" si="83"/>
        <v>21.13765438662033</v>
      </c>
      <c r="I577">
        <f t="shared" si="84"/>
        <v>539.27364550995037</v>
      </c>
      <c r="J577">
        <f t="shared" si="81"/>
        <v>55.33909762662033</v>
      </c>
      <c r="K577">
        <f t="shared" si="87"/>
        <v>534.92248150986984</v>
      </c>
      <c r="L577">
        <f t="shared" si="85"/>
        <v>538.16734664682554</v>
      </c>
      <c r="M577">
        <f t="shared" si="86"/>
        <v>635.97300690889585</v>
      </c>
      <c r="P577">
        <f t="shared" si="88"/>
        <v>605.11220707373661</v>
      </c>
    </row>
    <row r="578" spans="1:16" x14ac:dyDescent="0.25">
      <c r="A578">
        <v>5740</v>
      </c>
      <c r="B578">
        <v>534.82552499999997</v>
      </c>
      <c r="C578">
        <v>376.40625</v>
      </c>
      <c r="D578">
        <f t="shared" si="78"/>
        <v>545.83086159124275</v>
      </c>
      <c r="E578">
        <f t="shared" si="79"/>
        <v>-6.3969416889601852E-2</v>
      </c>
      <c r="F578">
        <f t="shared" si="82"/>
        <v>55.33909762662033</v>
      </c>
      <c r="G578">
        <f t="shared" si="80"/>
        <v>0.61803398874989479</v>
      </c>
      <c r="H578">
        <f t="shared" si="83"/>
        <v>21.13765438662033</v>
      </c>
      <c r="I578">
        <f t="shared" si="84"/>
        <v>539.02918952022185</v>
      </c>
      <c r="J578">
        <f t="shared" si="81"/>
        <v>55.33909762662033</v>
      </c>
      <c r="K578">
        <f t="shared" si="87"/>
        <v>534.28278734097387</v>
      </c>
      <c r="L578">
        <f t="shared" si="85"/>
        <v>537.52765247792956</v>
      </c>
      <c r="M578">
        <f t="shared" si="86"/>
        <v>635.33331273999988</v>
      </c>
      <c r="P578">
        <f t="shared" si="88"/>
        <v>604.47251290484064</v>
      </c>
    </row>
    <row r="579" spans="1:16" x14ac:dyDescent="0.25">
      <c r="A579">
        <v>5750</v>
      </c>
      <c r="B579">
        <v>534.82552499999997</v>
      </c>
      <c r="C579">
        <v>376.40625</v>
      </c>
      <c r="D579">
        <f t="shared" si="78"/>
        <v>545.19146734331343</v>
      </c>
      <c r="E579">
        <f t="shared" si="79"/>
        <v>-6.3909432696238777E-2</v>
      </c>
      <c r="F579">
        <f t="shared" si="82"/>
        <v>55.33909762662033</v>
      </c>
      <c r="G579">
        <f t="shared" si="80"/>
        <v>0.61803398874989479</v>
      </c>
      <c r="H579">
        <f t="shared" si="83"/>
        <v>21.13765438662033</v>
      </c>
      <c r="I579">
        <f t="shared" si="84"/>
        <v>538.78496264972398</v>
      </c>
      <c r="J579">
        <f t="shared" si="81"/>
        <v>55.33909762662033</v>
      </c>
      <c r="K579">
        <f t="shared" si="87"/>
        <v>533.64369301401143</v>
      </c>
      <c r="L579">
        <f t="shared" si="85"/>
        <v>536.88855815096713</v>
      </c>
      <c r="M579">
        <f t="shared" si="86"/>
        <v>634.69421841303745</v>
      </c>
      <c r="P579">
        <f t="shared" si="88"/>
        <v>603.83341857787821</v>
      </c>
    </row>
    <row r="580" spans="1:16" x14ac:dyDescent="0.25">
      <c r="A580">
        <v>5760</v>
      </c>
      <c r="B580">
        <v>520.37078199999996</v>
      </c>
      <c r="C580">
        <v>387.25694399999998</v>
      </c>
      <c r="D580">
        <f t="shared" ref="D580:D643" si="89">A*EXP(-E/(R_*$B$1))*A580^2+(m*$B$1+b)*A580+$B$4</f>
        <v>544.55267293731799</v>
      </c>
      <c r="E580">
        <f t="shared" ref="E580:E643" si="90">2*A*EXP(-E/(R_*$B$1))*A580+(m*$B$1+b)</f>
        <v>-6.3849448502875716E-2</v>
      </c>
      <c r="F580">
        <f t="shared" si="82"/>
        <v>55.33909762662033</v>
      </c>
      <c r="G580">
        <f t="shared" ref="G580:G643" si="91">+F580/(F580+sigma_sens)</f>
        <v>0.61803398874989479</v>
      </c>
      <c r="H580">
        <f t="shared" si="83"/>
        <v>21.13765438662033</v>
      </c>
      <c r="I580">
        <f t="shared" si="84"/>
        <v>529.60744242581245</v>
      </c>
      <c r="J580">
        <f t="shared" ref="J580:J643" si="92">+H580+sigma_sens</f>
        <v>55.33909762662033</v>
      </c>
      <c r="K580">
        <f t="shared" si="87"/>
        <v>533.00519852898265</v>
      </c>
      <c r="L580">
        <f t="shared" si="85"/>
        <v>536.25006366593834</v>
      </c>
      <c r="M580">
        <f t="shared" si="86"/>
        <v>634.05572392800866</v>
      </c>
      <c r="P580">
        <f t="shared" si="88"/>
        <v>603.19492409284942</v>
      </c>
    </row>
    <row r="581" spans="1:16" x14ac:dyDescent="0.25">
      <c r="A581">
        <v>5770</v>
      </c>
      <c r="B581">
        <v>534.82552499999997</v>
      </c>
      <c r="C581">
        <v>376.40625</v>
      </c>
      <c r="D581">
        <f t="shared" si="89"/>
        <v>543.91447837325609</v>
      </c>
      <c r="E581">
        <f t="shared" si="90"/>
        <v>-6.3789464309512656E-2</v>
      </c>
      <c r="F581">
        <f t="shared" si="82"/>
        <v>55.33909762662033</v>
      </c>
      <c r="G581">
        <f t="shared" si="91"/>
        <v>0.61803398874989479</v>
      </c>
      <c r="H581">
        <f t="shared" si="83"/>
        <v>21.13765438662033</v>
      </c>
      <c r="I581">
        <f t="shared" si="84"/>
        <v>538.29719626642077</v>
      </c>
      <c r="J581">
        <f t="shared" si="92"/>
        <v>55.33909762662033</v>
      </c>
      <c r="K581">
        <f t="shared" si="87"/>
        <v>532.36730388588751</v>
      </c>
      <c r="L581">
        <f t="shared" si="85"/>
        <v>535.6121690228432</v>
      </c>
      <c r="M581">
        <f t="shared" si="86"/>
        <v>633.41782928491352</v>
      </c>
      <c r="P581">
        <f t="shared" si="88"/>
        <v>602.55702944975428</v>
      </c>
    </row>
    <row r="582" spans="1:16" x14ac:dyDescent="0.25">
      <c r="A582">
        <v>5780</v>
      </c>
      <c r="B582">
        <v>549.28026900000009</v>
      </c>
      <c r="C582">
        <v>365.55555600000002</v>
      </c>
      <c r="D582">
        <f t="shared" si="89"/>
        <v>543.27688365112772</v>
      </c>
      <c r="E582">
        <f t="shared" si="90"/>
        <v>-6.3729480116149595E-2</v>
      </c>
      <c r="F582">
        <f t="shared" ref="F582:F645" si="93">+J581</f>
        <v>55.33909762662033</v>
      </c>
      <c r="G582">
        <f t="shared" si="91"/>
        <v>0.61803398874989479</v>
      </c>
      <c r="H582">
        <f t="shared" ref="H582:H645" si="94">+(1-G582)*F582</f>
        <v>21.13765438662033</v>
      </c>
      <c r="I582">
        <f t="shared" ref="I582:I645" si="95">+D582+G582*(B582-D582)</f>
        <v>546.98717984429402</v>
      </c>
      <c r="J582">
        <f t="shared" si="92"/>
        <v>55.33909762662033</v>
      </c>
      <c r="K582">
        <f t="shared" si="87"/>
        <v>531.73000908472602</v>
      </c>
      <c r="L582">
        <f t="shared" si="85"/>
        <v>534.97487422168172</v>
      </c>
      <c r="M582">
        <f t="shared" si="86"/>
        <v>632.78053448375204</v>
      </c>
      <c r="P582">
        <f t="shared" si="88"/>
        <v>601.91973464859279</v>
      </c>
    </row>
    <row r="583" spans="1:16" x14ac:dyDescent="0.25">
      <c r="A583">
        <v>5790</v>
      </c>
      <c r="B583">
        <v>563.73501299999998</v>
      </c>
      <c r="C583">
        <v>354.70486099999999</v>
      </c>
      <c r="D583">
        <f t="shared" si="89"/>
        <v>542.63988877093311</v>
      </c>
      <c r="E583">
        <f t="shared" si="90"/>
        <v>-6.3669495922786534E-2</v>
      </c>
      <c r="F583">
        <f t="shared" si="93"/>
        <v>55.33909762662033</v>
      </c>
      <c r="G583">
        <f t="shared" si="91"/>
        <v>0.61803398874989479</v>
      </c>
      <c r="H583">
        <f t="shared" si="94"/>
        <v>21.13765438662033</v>
      </c>
      <c r="I583">
        <f t="shared" si="95"/>
        <v>555.67739254139781</v>
      </c>
      <c r="J583">
        <f t="shared" si="92"/>
        <v>55.33909762662033</v>
      </c>
      <c r="K583">
        <f t="shared" si="87"/>
        <v>531.09331412549818</v>
      </c>
      <c r="L583">
        <f t="shared" si="85"/>
        <v>534.33817926245388</v>
      </c>
      <c r="M583">
        <f t="shared" si="86"/>
        <v>632.1438395245242</v>
      </c>
      <c r="P583">
        <f t="shared" si="88"/>
        <v>601.28303968936495</v>
      </c>
    </row>
    <row r="584" spans="1:16" x14ac:dyDescent="0.25">
      <c r="A584">
        <v>5800</v>
      </c>
      <c r="B584">
        <v>549.28026900000009</v>
      </c>
      <c r="C584">
        <v>365.55555600000002</v>
      </c>
      <c r="D584">
        <f t="shared" si="89"/>
        <v>542.00349373267204</v>
      </c>
      <c r="E584">
        <f t="shared" si="90"/>
        <v>-6.3609511729423474E-2</v>
      </c>
      <c r="F584">
        <f t="shared" si="93"/>
        <v>55.33909762662033</v>
      </c>
      <c r="G584">
        <f t="shared" si="91"/>
        <v>0.61803398874989479</v>
      </c>
      <c r="H584">
        <f t="shared" si="94"/>
        <v>21.13765438662033</v>
      </c>
      <c r="I584">
        <f t="shared" si="95"/>
        <v>546.50078817637541</v>
      </c>
      <c r="J584">
        <f t="shared" si="92"/>
        <v>55.33909762662033</v>
      </c>
      <c r="K584">
        <f t="shared" si="87"/>
        <v>530.45721900820399</v>
      </c>
      <c r="L584">
        <f t="shared" si="85"/>
        <v>533.70208414515969</v>
      </c>
      <c r="M584">
        <f t="shared" si="86"/>
        <v>631.50774440723001</v>
      </c>
      <c r="P584">
        <f t="shared" si="88"/>
        <v>600.64694457207077</v>
      </c>
    </row>
    <row r="585" spans="1:16" x14ac:dyDescent="0.25">
      <c r="A585">
        <v>5810</v>
      </c>
      <c r="B585">
        <v>549.28026900000009</v>
      </c>
      <c r="C585">
        <v>365.55555600000002</v>
      </c>
      <c r="D585">
        <f t="shared" si="89"/>
        <v>541.36769853634451</v>
      </c>
      <c r="E585">
        <f t="shared" si="90"/>
        <v>-6.3549527536060413E-2</v>
      </c>
      <c r="F585">
        <f t="shared" si="93"/>
        <v>55.33909762662033</v>
      </c>
      <c r="G585">
        <f t="shared" si="91"/>
        <v>0.61803398874989479</v>
      </c>
      <c r="H585">
        <f t="shared" si="94"/>
        <v>21.13765438662033</v>
      </c>
      <c r="I585">
        <f t="shared" si="95"/>
        <v>546.25793602126214</v>
      </c>
      <c r="J585">
        <f t="shared" si="92"/>
        <v>55.33909762662033</v>
      </c>
      <c r="K585">
        <f t="shared" si="87"/>
        <v>529.82172373284334</v>
      </c>
      <c r="L585">
        <f t="shared" si="85"/>
        <v>533.06658886979903</v>
      </c>
      <c r="M585">
        <f t="shared" si="86"/>
        <v>630.87224913186935</v>
      </c>
      <c r="P585">
        <f t="shared" si="88"/>
        <v>600.01144929671011</v>
      </c>
    </row>
    <row r="586" spans="1:16" x14ac:dyDescent="0.25">
      <c r="A586">
        <v>5820</v>
      </c>
      <c r="B586">
        <v>563.73501299999998</v>
      </c>
      <c r="C586">
        <v>354.70486099999999</v>
      </c>
      <c r="D586">
        <f t="shared" si="89"/>
        <v>540.73250318195073</v>
      </c>
      <c r="E586">
        <f t="shared" si="90"/>
        <v>-6.3489543342697352E-2</v>
      </c>
      <c r="F586">
        <f t="shared" si="93"/>
        <v>55.33909762662033</v>
      </c>
      <c r="G586">
        <f t="shared" si="91"/>
        <v>0.61803398874989479</v>
      </c>
      <c r="H586">
        <f t="shared" si="94"/>
        <v>21.13765438662033</v>
      </c>
      <c r="I586">
        <f t="shared" si="95"/>
        <v>554.94883607605834</v>
      </c>
      <c r="J586">
        <f t="shared" si="92"/>
        <v>55.33909762662033</v>
      </c>
      <c r="K586">
        <f t="shared" si="87"/>
        <v>529.18682829941633</v>
      </c>
      <c r="L586">
        <f t="shared" si="85"/>
        <v>532.43169343637203</v>
      </c>
      <c r="M586">
        <f t="shared" si="86"/>
        <v>630.23735369844235</v>
      </c>
      <c r="P586">
        <f t="shared" si="88"/>
        <v>599.37655386328311</v>
      </c>
    </row>
    <row r="587" spans="1:16" x14ac:dyDescent="0.25">
      <c r="A587">
        <v>5830</v>
      </c>
      <c r="B587">
        <v>549.28026900000009</v>
      </c>
      <c r="C587">
        <v>365.55555600000002</v>
      </c>
      <c r="D587">
        <f t="shared" si="89"/>
        <v>540.0979076694905</v>
      </c>
      <c r="E587">
        <f t="shared" si="90"/>
        <v>-6.3429559149334291E-2</v>
      </c>
      <c r="F587">
        <f t="shared" si="93"/>
        <v>55.33909762662033</v>
      </c>
      <c r="G587">
        <f t="shared" si="91"/>
        <v>0.61803398874989479</v>
      </c>
      <c r="H587">
        <f t="shared" si="94"/>
        <v>21.13765438662033</v>
      </c>
      <c r="I587">
        <f t="shared" si="95"/>
        <v>545.77291906872813</v>
      </c>
      <c r="J587">
        <f t="shared" si="92"/>
        <v>55.33909762662033</v>
      </c>
      <c r="K587">
        <f t="shared" si="87"/>
        <v>528.55253270792298</v>
      </c>
      <c r="L587">
        <f t="shared" si="85"/>
        <v>531.79739784487867</v>
      </c>
      <c r="M587">
        <f t="shared" si="86"/>
        <v>629.60305810694899</v>
      </c>
      <c r="P587">
        <f t="shared" si="88"/>
        <v>598.74225827178975</v>
      </c>
    </row>
    <row r="588" spans="1:16" x14ac:dyDescent="0.25">
      <c r="A588">
        <v>5840</v>
      </c>
      <c r="B588">
        <v>534.82552499999997</v>
      </c>
      <c r="C588">
        <v>376.40625</v>
      </c>
      <c r="D588">
        <f t="shared" si="89"/>
        <v>539.46391199896402</v>
      </c>
      <c r="E588">
        <f t="shared" si="90"/>
        <v>-6.3369574955971231E-2</v>
      </c>
      <c r="F588">
        <f t="shared" si="93"/>
        <v>55.33909762662033</v>
      </c>
      <c r="G588">
        <f t="shared" si="91"/>
        <v>0.61803398874989479</v>
      </c>
      <c r="H588">
        <f t="shared" si="94"/>
        <v>21.13765438662033</v>
      </c>
      <c r="I588">
        <f t="shared" si="95"/>
        <v>536.59723118062857</v>
      </c>
      <c r="J588">
        <f t="shared" si="92"/>
        <v>55.33909762662033</v>
      </c>
      <c r="K588">
        <f t="shared" si="87"/>
        <v>527.91883695836327</v>
      </c>
      <c r="L588">
        <f t="shared" si="85"/>
        <v>531.16370209531897</v>
      </c>
      <c r="M588">
        <f t="shared" si="86"/>
        <v>628.96936235738929</v>
      </c>
      <c r="P588">
        <f t="shared" si="88"/>
        <v>598.10856252223005</v>
      </c>
    </row>
    <row r="589" spans="1:16" x14ac:dyDescent="0.25">
      <c r="A589">
        <v>5850</v>
      </c>
      <c r="B589">
        <v>534.82552499999997</v>
      </c>
      <c r="C589">
        <v>376.40625</v>
      </c>
      <c r="D589">
        <f t="shared" si="89"/>
        <v>538.8305161703712</v>
      </c>
      <c r="E589">
        <f t="shared" si="90"/>
        <v>-6.3309590762608156E-2</v>
      </c>
      <c r="F589">
        <f t="shared" si="93"/>
        <v>55.33909762662033</v>
      </c>
      <c r="G589">
        <f t="shared" si="91"/>
        <v>0.61803398874989479</v>
      </c>
      <c r="H589">
        <f t="shared" si="94"/>
        <v>21.13765438662033</v>
      </c>
      <c r="I589">
        <f t="shared" si="95"/>
        <v>536.35529550243859</v>
      </c>
      <c r="J589">
        <f t="shared" si="92"/>
        <v>55.33909762662033</v>
      </c>
      <c r="K589">
        <f t="shared" si="87"/>
        <v>527.28574105073722</v>
      </c>
      <c r="L589">
        <f t="shared" si="85"/>
        <v>530.53060618769291</v>
      </c>
      <c r="M589">
        <f t="shared" si="86"/>
        <v>628.33626644976323</v>
      </c>
      <c r="P589">
        <f t="shared" si="88"/>
        <v>597.47546661460399</v>
      </c>
    </row>
    <row r="590" spans="1:16" x14ac:dyDescent="0.25">
      <c r="A590">
        <v>5860</v>
      </c>
      <c r="B590">
        <v>520.37078199999996</v>
      </c>
      <c r="C590">
        <v>387.25694399999998</v>
      </c>
      <c r="D590">
        <f t="shared" si="89"/>
        <v>538.19772018371191</v>
      </c>
      <c r="E590">
        <f t="shared" si="90"/>
        <v>-6.3249606569245095E-2</v>
      </c>
      <c r="F590">
        <f t="shared" si="93"/>
        <v>55.33909762662033</v>
      </c>
      <c r="G590">
        <f t="shared" si="91"/>
        <v>0.61803398874989479</v>
      </c>
      <c r="H590">
        <f t="shared" si="94"/>
        <v>21.13765438662033</v>
      </c>
      <c r="I590">
        <f t="shared" si="95"/>
        <v>527.18006647083462</v>
      </c>
      <c r="J590">
        <f t="shared" si="92"/>
        <v>55.33909762662033</v>
      </c>
      <c r="K590">
        <f t="shared" si="87"/>
        <v>526.65324498504481</v>
      </c>
      <c r="L590">
        <f t="shared" si="85"/>
        <v>529.8981101220005</v>
      </c>
      <c r="M590">
        <f t="shared" si="86"/>
        <v>627.70377038407082</v>
      </c>
      <c r="P590">
        <f t="shared" si="88"/>
        <v>596.84297054891158</v>
      </c>
    </row>
    <row r="591" spans="1:16" x14ac:dyDescent="0.25">
      <c r="A591">
        <v>5870</v>
      </c>
      <c r="B591">
        <v>549.28026900000009</v>
      </c>
      <c r="C591">
        <v>365.55555600000002</v>
      </c>
      <c r="D591">
        <f t="shared" si="89"/>
        <v>537.56552403898627</v>
      </c>
      <c r="E591">
        <f t="shared" si="90"/>
        <v>-6.3189622375882035E-2</v>
      </c>
      <c r="F591">
        <f t="shared" si="93"/>
        <v>55.33909762662033</v>
      </c>
      <c r="G591">
        <f t="shared" si="91"/>
        <v>0.61803398874989479</v>
      </c>
      <c r="H591">
        <f t="shared" si="94"/>
        <v>21.13765438662033</v>
      </c>
      <c r="I591">
        <f t="shared" si="95"/>
        <v>544.80563459442942</v>
      </c>
      <c r="J591">
        <f t="shared" si="92"/>
        <v>55.33909762662033</v>
      </c>
      <c r="K591">
        <f t="shared" si="87"/>
        <v>526.02134876128594</v>
      </c>
      <c r="L591">
        <f t="shared" si="85"/>
        <v>529.26621389824163</v>
      </c>
      <c r="M591">
        <f t="shared" si="86"/>
        <v>627.07187416031195</v>
      </c>
      <c r="P591">
        <f t="shared" si="88"/>
        <v>596.21107432515271</v>
      </c>
    </row>
    <row r="592" spans="1:16" x14ac:dyDescent="0.25">
      <c r="A592">
        <v>5880</v>
      </c>
      <c r="B592">
        <v>549.28026900000009</v>
      </c>
      <c r="C592">
        <v>365.55555600000002</v>
      </c>
      <c r="D592">
        <f t="shared" si="89"/>
        <v>536.93392773619439</v>
      </c>
      <c r="E592">
        <f t="shared" si="90"/>
        <v>-6.312963818251896E-2</v>
      </c>
      <c r="F592">
        <f t="shared" si="93"/>
        <v>55.33909762662033</v>
      </c>
      <c r="G592">
        <f t="shared" si="91"/>
        <v>0.61803398874989479</v>
      </c>
      <c r="H592">
        <f t="shared" si="94"/>
        <v>21.13765438662033</v>
      </c>
      <c r="I592">
        <f t="shared" si="95"/>
        <v>544.56438627393163</v>
      </c>
      <c r="J592">
        <f t="shared" si="92"/>
        <v>55.33909762662033</v>
      </c>
      <c r="K592">
        <f t="shared" si="87"/>
        <v>525.39005237946071</v>
      </c>
      <c r="L592">
        <f t="shared" si="85"/>
        <v>528.63491751641641</v>
      </c>
      <c r="M592">
        <f t="shared" si="86"/>
        <v>626.44057777848673</v>
      </c>
      <c r="P592">
        <f t="shared" si="88"/>
        <v>595.57977794332749</v>
      </c>
    </row>
    <row r="593" spans="1:16" x14ac:dyDescent="0.25">
      <c r="A593">
        <v>5890</v>
      </c>
      <c r="B593">
        <v>563.73501299999998</v>
      </c>
      <c r="C593">
        <v>354.70486099999999</v>
      </c>
      <c r="D593">
        <f t="shared" si="89"/>
        <v>536.30293127533582</v>
      </c>
      <c r="E593">
        <f t="shared" si="90"/>
        <v>-6.3069653989155899E-2</v>
      </c>
      <c r="F593">
        <f t="shared" si="93"/>
        <v>55.33909762662033</v>
      </c>
      <c r="G593">
        <f t="shared" si="91"/>
        <v>0.61803398874989479</v>
      </c>
      <c r="H593">
        <f t="shared" si="94"/>
        <v>21.13765438662033</v>
      </c>
      <c r="I593">
        <f t="shared" si="95"/>
        <v>553.25689016334309</v>
      </c>
      <c r="J593">
        <f t="shared" si="92"/>
        <v>55.33909762662033</v>
      </c>
      <c r="K593">
        <f t="shared" si="87"/>
        <v>524.75935583956914</v>
      </c>
      <c r="L593">
        <f t="shared" si="85"/>
        <v>528.00422097652483</v>
      </c>
      <c r="M593">
        <f t="shared" si="86"/>
        <v>625.80988123859515</v>
      </c>
      <c r="P593">
        <f t="shared" si="88"/>
        <v>594.94908140343591</v>
      </c>
    </row>
    <row r="594" spans="1:16" x14ac:dyDescent="0.25">
      <c r="A594">
        <v>5900</v>
      </c>
      <c r="B594">
        <v>534.82552499999997</v>
      </c>
      <c r="C594">
        <v>376.40625</v>
      </c>
      <c r="D594">
        <f t="shared" si="89"/>
        <v>535.67253465641124</v>
      </c>
      <c r="E594">
        <f t="shared" si="90"/>
        <v>-6.3009669795792839E-2</v>
      </c>
      <c r="F594">
        <f t="shared" si="93"/>
        <v>55.33909762662033</v>
      </c>
      <c r="G594">
        <f t="shared" si="91"/>
        <v>0.61803398874989479</v>
      </c>
      <c r="H594">
        <f t="shared" si="94"/>
        <v>21.13765438662033</v>
      </c>
      <c r="I594">
        <f t="shared" si="95"/>
        <v>535.14905389994976</v>
      </c>
      <c r="J594">
        <f t="shared" si="92"/>
        <v>55.33909762662033</v>
      </c>
      <c r="K594">
        <f t="shared" si="87"/>
        <v>524.12925914161121</v>
      </c>
      <c r="L594">
        <f t="shared" ref="L594:L657" si="96">+$L593+$E594*10</f>
        <v>527.37412427856691</v>
      </c>
      <c r="M594">
        <f t="shared" si="86"/>
        <v>625.17978454063723</v>
      </c>
      <c r="P594">
        <f t="shared" si="88"/>
        <v>594.31898470547799</v>
      </c>
    </row>
    <row r="595" spans="1:16" x14ac:dyDescent="0.25">
      <c r="A595">
        <v>5910</v>
      </c>
      <c r="B595">
        <v>534.82552499999997</v>
      </c>
      <c r="C595">
        <v>376.40625</v>
      </c>
      <c r="D595">
        <f t="shared" si="89"/>
        <v>535.04273787942009</v>
      </c>
      <c r="E595">
        <f t="shared" si="90"/>
        <v>-6.2949685602429778E-2</v>
      </c>
      <c r="F595">
        <f t="shared" si="93"/>
        <v>55.33909762662033</v>
      </c>
      <c r="G595">
        <f t="shared" si="91"/>
        <v>0.61803398874989479</v>
      </c>
      <c r="H595">
        <f t="shared" si="94"/>
        <v>21.13765438662033</v>
      </c>
      <c r="I595">
        <f t="shared" si="95"/>
        <v>534.90849293714427</v>
      </c>
      <c r="J595">
        <f t="shared" si="92"/>
        <v>55.33909762662033</v>
      </c>
      <c r="K595">
        <f t="shared" si="87"/>
        <v>523.49976228558694</v>
      </c>
      <c r="L595">
        <f t="shared" si="96"/>
        <v>526.74462742254264</v>
      </c>
      <c r="M595">
        <f t="shared" si="86"/>
        <v>624.55028768461295</v>
      </c>
      <c r="P595">
        <f t="shared" si="88"/>
        <v>593.68948784945371</v>
      </c>
    </row>
    <row r="596" spans="1:16" x14ac:dyDescent="0.25">
      <c r="A596">
        <v>5920</v>
      </c>
      <c r="B596">
        <v>563.73501299999998</v>
      </c>
      <c r="C596">
        <v>354.70486099999999</v>
      </c>
      <c r="D596">
        <f t="shared" si="89"/>
        <v>534.41354094436258</v>
      </c>
      <c r="E596">
        <f t="shared" si="90"/>
        <v>-6.2889701409066717E-2</v>
      </c>
      <c r="F596">
        <f t="shared" si="93"/>
        <v>55.33909762662033</v>
      </c>
      <c r="G596">
        <f t="shared" si="91"/>
        <v>0.61803398874989479</v>
      </c>
      <c r="H596">
        <f t="shared" si="94"/>
        <v>21.13765438662033</v>
      </c>
      <c r="I596">
        <f t="shared" si="95"/>
        <v>552.53520727492673</v>
      </c>
      <c r="J596">
        <f t="shared" si="92"/>
        <v>55.33909762662033</v>
      </c>
      <c r="K596">
        <f t="shared" si="87"/>
        <v>522.87086527149631</v>
      </c>
      <c r="L596">
        <f t="shared" si="96"/>
        <v>526.11573040845201</v>
      </c>
      <c r="M596">
        <f t="shared" si="86"/>
        <v>623.92139067052233</v>
      </c>
      <c r="P596">
        <f t="shared" si="88"/>
        <v>593.06059083536309</v>
      </c>
    </row>
    <row r="597" spans="1:16" x14ac:dyDescent="0.25">
      <c r="A597">
        <v>5930</v>
      </c>
      <c r="B597">
        <v>563.73501299999998</v>
      </c>
      <c r="C597">
        <v>354.70486099999999</v>
      </c>
      <c r="D597">
        <f t="shared" si="89"/>
        <v>533.78494385123872</v>
      </c>
      <c r="E597">
        <f t="shared" si="90"/>
        <v>-6.2829717215703657E-2</v>
      </c>
      <c r="F597">
        <f t="shared" si="93"/>
        <v>55.33909762662033</v>
      </c>
      <c r="G597">
        <f t="shared" si="91"/>
        <v>0.61803398874989479</v>
      </c>
      <c r="H597">
        <f t="shared" si="94"/>
        <v>21.13765438662033</v>
      </c>
      <c r="I597">
        <f t="shared" si="95"/>
        <v>552.29510455058278</v>
      </c>
      <c r="J597">
        <f t="shared" si="92"/>
        <v>55.33909762662033</v>
      </c>
      <c r="K597">
        <f t="shared" si="87"/>
        <v>522.24256809933922</v>
      </c>
      <c r="L597">
        <f t="shared" si="96"/>
        <v>525.48743323629492</v>
      </c>
      <c r="M597">
        <f t="shared" si="86"/>
        <v>623.29309349836524</v>
      </c>
      <c r="P597">
        <f t="shared" si="88"/>
        <v>592.432293663206</v>
      </c>
    </row>
    <row r="598" spans="1:16" x14ac:dyDescent="0.25">
      <c r="A598">
        <v>5940</v>
      </c>
      <c r="B598">
        <v>534.82552499999997</v>
      </c>
      <c r="C598">
        <v>376.40625</v>
      </c>
      <c r="D598">
        <f t="shared" si="89"/>
        <v>533.15694660004851</v>
      </c>
      <c r="E598">
        <f t="shared" si="90"/>
        <v>-6.2769733022340596E-2</v>
      </c>
      <c r="F598">
        <f t="shared" si="93"/>
        <v>55.33909762662033</v>
      </c>
      <c r="G598">
        <f t="shared" si="91"/>
        <v>0.61803398874989479</v>
      </c>
      <c r="H598">
        <f t="shared" si="94"/>
        <v>21.13765438662033</v>
      </c>
      <c r="I598">
        <f t="shared" si="95"/>
        <v>534.18818476411241</v>
      </c>
      <c r="J598">
        <f t="shared" si="92"/>
        <v>55.33909762662033</v>
      </c>
      <c r="K598">
        <f t="shared" si="87"/>
        <v>521.61487076911578</v>
      </c>
      <c r="L598">
        <f t="shared" si="96"/>
        <v>524.85973590607148</v>
      </c>
      <c r="M598">
        <f t="shared" si="86"/>
        <v>622.6653961681418</v>
      </c>
      <c r="P598">
        <f t="shared" si="88"/>
        <v>591.80459633298256</v>
      </c>
    </row>
    <row r="599" spans="1:16" x14ac:dyDescent="0.25">
      <c r="A599">
        <v>5950</v>
      </c>
      <c r="B599">
        <v>520.37078199999996</v>
      </c>
      <c r="C599">
        <v>387.25694399999998</v>
      </c>
      <c r="D599">
        <f t="shared" si="89"/>
        <v>532.52954919079184</v>
      </c>
      <c r="E599">
        <f t="shared" si="90"/>
        <v>-6.2709748828977535E-2</v>
      </c>
      <c r="F599">
        <f t="shared" si="93"/>
        <v>55.33909762662033</v>
      </c>
      <c r="G599">
        <f t="shared" si="91"/>
        <v>0.61803398874989479</v>
      </c>
      <c r="H599">
        <f t="shared" si="94"/>
        <v>21.13765438662033</v>
      </c>
      <c r="I599">
        <f t="shared" si="95"/>
        <v>525.01501780558533</v>
      </c>
      <c r="J599">
        <f t="shared" si="92"/>
        <v>55.33909762662033</v>
      </c>
      <c r="K599">
        <f t="shared" si="87"/>
        <v>520.98777328082599</v>
      </c>
      <c r="L599">
        <f t="shared" si="96"/>
        <v>524.23263841778169</v>
      </c>
      <c r="M599">
        <f t="shared" si="86"/>
        <v>622.03829867985201</v>
      </c>
      <c r="P599">
        <f t="shared" si="88"/>
        <v>591.17749884469276</v>
      </c>
    </row>
    <row r="600" spans="1:16" x14ac:dyDescent="0.25">
      <c r="A600">
        <v>5960</v>
      </c>
      <c r="B600">
        <v>505.91603799999996</v>
      </c>
      <c r="C600">
        <v>398.10763900000001</v>
      </c>
      <c r="D600">
        <f t="shared" si="89"/>
        <v>531.90275162346893</v>
      </c>
      <c r="E600">
        <f t="shared" si="90"/>
        <v>-6.2649764635614474E-2</v>
      </c>
      <c r="F600">
        <f t="shared" si="93"/>
        <v>55.33909762662033</v>
      </c>
      <c r="G600">
        <f t="shared" si="91"/>
        <v>0.61803398874989479</v>
      </c>
      <c r="H600">
        <f t="shared" si="94"/>
        <v>21.13765438662033</v>
      </c>
      <c r="I600">
        <f t="shared" si="95"/>
        <v>515.8420793482552</v>
      </c>
      <c r="J600">
        <f t="shared" si="92"/>
        <v>55.33909762662033</v>
      </c>
      <c r="K600">
        <f t="shared" si="87"/>
        <v>520.36127563446985</v>
      </c>
      <c r="L600">
        <f t="shared" si="96"/>
        <v>523.60614077142554</v>
      </c>
      <c r="M600">
        <f t="shared" ref="M600:M663" si="97">+$M599+$E600*10</f>
        <v>621.41180103349586</v>
      </c>
      <c r="P600">
        <f t="shared" si="88"/>
        <v>590.55100119833662</v>
      </c>
    </row>
    <row r="601" spans="1:16" x14ac:dyDescent="0.25">
      <c r="A601">
        <v>5970</v>
      </c>
      <c r="B601">
        <v>491.46129400000001</v>
      </c>
      <c r="C601">
        <v>408.95833299999998</v>
      </c>
      <c r="D601">
        <f t="shared" si="89"/>
        <v>531.27655389807956</v>
      </c>
      <c r="E601">
        <f t="shared" si="90"/>
        <v>-6.25897804422514E-2</v>
      </c>
      <c r="F601">
        <f t="shared" si="93"/>
        <v>55.33909762662033</v>
      </c>
      <c r="G601">
        <f t="shared" si="91"/>
        <v>0.61803398874989479</v>
      </c>
      <c r="H601">
        <f t="shared" si="94"/>
        <v>21.13765438662033</v>
      </c>
      <c r="I601">
        <f t="shared" si="95"/>
        <v>506.66937001015572</v>
      </c>
      <c r="J601">
        <f t="shared" si="92"/>
        <v>55.33909762662033</v>
      </c>
      <c r="K601">
        <f t="shared" si="87"/>
        <v>519.73537783004736</v>
      </c>
      <c r="L601">
        <f t="shared" si="96"/>
        <v>522.98024296700305</v>
      </c>
      <c r="M601">
        <f t="shared" si="97"/>
        <v>620.78590322907337</v>
      </c>
      <c r="P601">
        <f t="shared" si="88"/>
        <v>589.92510339391413</v>
      </c>
    </row>
    <row r="602" spans="1:16" x14ac:dyDescent="0.25">
      <c r="A602">
        <v>5980</v>
      </c>
      <c r="B602">
        <v>520.37078199999996</v>
      </c>
      <c r="C602">
        <v>387.25694399999998</v>
      </c>
      <c r="D602">
        <f t="shared" si="89"/>
        <v>530.65095601462394</v>
      </c>
      <c r="E602">
        <f t="shared" si="90"/>
        <v>-6.2529796248888339E-2</v>
      </c>
      <c r="F602">
        <f t="shared" si="93"/>
        <v>55.33909762662033</v>
      </c>
      <c r="G602">
        <f t="shared" si="91"/>
        <v>0.61803398874989479</v>
      </c>
      <c r="H602">
        <f t="shared" si="94"/>
        <v>21.13765438662033</v>
      </c>
      <c r="I602">
        <f t="shared" si="95"/>
        <v>524.29745906332289</v>
      </c>
      <c r="J602">
        <f t="shared" si="92"/>
        <v>55.33909762662033</v>
      </c>
      <c r="K602">
        <f t="shared" si="87"/>
        <v>519.11007986755851</v>
      </c>
      <c r="L602">
        <f t="shared" si="96"/>
        <v>522.35494500451421</v>
      </c>
      <c r="M602">
        <f t="shared" si="97"/>
        <v>620.16060526658453</v>
      </c>
      <c r="P602">
        <f t="shared" si="88"/>
        <v>589.29980543142528</v>
      </c>
    </row>
    <row r="603" spans="1:16" x14ac:dyDescent="0.25">
      <c r="A603">
        <v>5990</v>
      </c>
      <c r="B603">
        <v>534.82552499999997</v>
      </c>
      <c r="C603">
        <v>376.40625</v>
      </c>
      <c r="D603">
        <f t="shared" si="89"/>
        <v>530.02595797310187</v>
      </c>
      <c r="E603">
        <f t="shared" si="90"/>
        <v>-6.2469812055525278E-2</v>
      </c>
      <c r="F603">
        <f t="shared" si="93"/>
        <v>55.33909762662033</v>
      </c>
      <c r="G603">
        <f t="shared" si="91"/>
        <v>0.61803398874989479</v>
      </c>
      <c r="H603">
        <f t="shared" si="94"/>
        <v>21.13765438662033</v>
      </c>
      <c r="I603">
        <f t="shared" si="95"/>
        <v>532.99225352700819</v>
      </c>
      <c r="J603">
        <f t="shared" si="92"/>
        <v>55.33909762662033</v>
      </c>
      <c r="K603">
        <f t="shared" si="87"/>
        <v>518.4853817470032</v>
      </c>
      <c r="L603">
        <f t="shared" si="96"/>
        <v>521.7302468839589</v>
      </c>
      <c r="M603">
        <f t="shared" si="97"/>
        <v>619.53590714602922</v>
      </c>
      <c r="P603">
        <f t="shared" si="88"/>
        <v>588.67510731086998</v>
      </c>
    </row>
    <row r="604" spans="1:16" x14ac:dyDescent="0.25">
      <c r="A604">
        <v>6000</v>
      </c>
      <c r="B604">
        <v>534.82552499999997</v>
      </c>
      <c r="C604">
        <v>376.40625</v>
      </c>
      <c r="D604">
        <f t="shared" si="89"/>
        <v>529.40155977351333</v>
      </c>
      <c r="E604">
        <f t="shared" si="90"/>
        <v>-6.2409827862162211E-2</v>
      </c>
      <c r="F604">
        <f t="shared" si="93"/>
        <v>55.33909762662033</v>
      </c>
      <c r="G604">
        <f t="shared" si="91"/>
        <v>0.61803398874989479</v>
      </c>
      <c r="H604">
        <f t="shared" si="94"/>
        <v>21.13765438662033</v>
      </c>
      <c r="I604">
        <f t="shared" si="95"/>
        <v>532.7537546372796</v>
      </c>
      <c r="J604">
        <f t="shared" si="92"/>
        <v>55.33909762662033</v>
      </c>
      <c r="K604">
        <f t="shared" si="87"/>
        <v>517.86128346838154</v>
      </c>
      <c r="L604">
        <f t="shared" si="96"/>
        <v>521.10614860533724</v>
      </c>
      <c r="M604">
        <f t="shared" si="97"/>
        <v>618.91180886740756</v>
      </c>
      <c r="P604">
        <f t="shared" si="88"/>
        <v>588.05100903224832</v>
      </c>
    </row>
    <row r="605" spans="1:16" x14ac:dyDescent="0.25">
      <c r="A605">
        <v>6010</v>
      </c>
      <c r="B605">
        <v>520.37078199999996</v>
      </c>
      <c r="C605">
        <v>387.25694399999998</v>
      </c>
      <c r="D605">
        <f t="shared" si="89"/>
        <v>528.77776141585855</v>
      </c>
      <c r="E605">
        <f t="shared" si="90"/>
        <v>-6.234984366879915E-2</v>
      </c>
      <c r="F605">
        <f t="shared" si="93"/>
        <v>55.33909762662033</v>
      </c>
      <c r="G605">
        <f t="shared" si="91"/>
        <v>0.61803398874989479</v>
      </c>
      <c r="H605">
        <f t="shared" si="94"/>
        <v>21.13765438662033</v>
      </c>
      <c r="I605">
        <f t="shared" si="95"/>
        <v>523.58196239413724</v>
      </c>
      <c r="J605">
        <f t="shared" si="92"/>
        <v>55.33909762662033</v>
      </c>
      <c r="K605">
        <f t="shared" si="87"/>
        <v>517.23778503169353</v>
      </c>
      <c r="L605">
        <f t="shared" si="96"/>
        <v>520.48265016864923</v>
      </c>
      <c r="M605">
        <f t="shared" si="97"/>
        <v>618.28831043071955</v>
      </c>
      <c r="P605">
        <f t="shared" si="88"/>
        <v>587.42751059556031</v>
      </c>
    </row>
    <row r="606" spans="1:16" x14ac:dyDescent="0.25">
      <c r="A606">
        <v>6020</v>
      </c>
      <c r="B606">
        <v>477.00654999999995</v>
      </c>
      <c r="C606">
        <v>419.80902799999996</v>
      </c>
      <c r="D606">
        <f t="shared" si="89"/>
        <v>528.15456290013753</v>
      </c>
      <c r="E606">
        <f t="shared" si="90"/>
        <v>-6.2289859475436089E-2</v>
      </c>
      <c r="F606">
        <f t="shared" si="93"/>
        <v>55.33909762662033</v>
      </c>
      <c r="G606">
        <f t="shared" si="91"/>
        <v>0.61803398874989479</v>
      </c>
      <c r="H606">
        <f t="shared" si="94"/>
        <v>21.13765438662033</v>
      </c>
      <c r="I606">
        <f t="shared" si="95"/>
        <v>496.54335247083441</v>
      </c>
      <c r="J606">
        <f t="shared" si="92"/>
        <v>55.33909762662033</v>
      </c>
      <c r="K606">
        <f t="shared" si="87"/>
        <v>516.61488643693917</v>
      </c>
      <c r="L606">
        <f t="shared" si="96"/>
        <v>519.85975157389487</v>
      </c>
      <c r="M606">
        <f t="shared" si="97"/>
        <v>617.66541183596519</v>
      </c>
      <c r="P606">
        <f t="shared" si="88"/>
        <v>586.80461200080595</v>
      </c>
    </row>
    <row r="607" spans="1:16" x14ac:dyDescent="0.25">
      <c r="A607">
        <v>6030</v>
      </c>
      <c r="B607">
        <v>505.91603799999996</v>
      </c>
      <c r="C607">
        <v>398.10763900000001</v>
      </c>
      <c r="D607">
        <f t="shared" si="89"/>
        <v>527.53196422634983</v>
      </c>
      <c r="E607">
        <f t="shared" si="90"/>
        <v>-6.2229875282073022E-2</v>
      </c>
      <c r="F607">
        <f t="shared" si="93"/>
        <v>55.33909762662033</v>
      </c>
      <c r="G607">
        <f t="shared" si="91"/>
        <v>0.61803398874989479</v>
      </c>
      <c r="H607">
        <f t="shared" si="94"/>
        <v>21.13765438662033</v>
      </c>
      <c r="I607">
        <f t="shared" si="95"/>
        <v>514.17258712015541</v>
      </c>
      <c r="J607">
        <f t="shared" si="92"/>
        <v>55.33909762662033</v>
      </c>
      <c r="K607">
        <f t="shared" ref="K607:K670" si="98">+$K606+$E607*10</f>
        <v>515.99258768411846</v>
      </c>
      <c r="L607">
        <f t="shared" si="96"/>
        <v>519.23745282107416</v>
      </c>
      <c r="M607">
        <f t="shared" si="97"/>
        <v>617.04311308314448</v>
      </c>
      <c r="P607">
        <f t="shared" si="88"/>
        <v>586.18231324798523</v>
      </c>
    </row>
    <row r="608" spans="1:16" x14ac:dyDescent="0.25">
      <c r="A608">
        <v>6040</v>
      </c>
      <c r="B608">
        <v>505.91603799999996</v>
      </c>
      <c r="C608">
        <v>398.10763900000001</v>
      </c>
      <c r="D608">
        <f t="shared" si="89"/>
        <v>526.909965394496</v>
      </c>
      <c r="E608">
        <f t="shared" si="90"/>
        <v>-6.2169891088709961E-2</v>
      </c>
      <c r="F608">
        <f t="shared" si="93"/>
        <v>55.33909762662033</v>
      </c>
      <c r="G608">
        <f t="shared" si="91"/>
        <v>0.61803398874989479</v>
      </c>
      <c r="H608">
        <f t="shared" si="94"/>
        <v>21.13765438662033</v>
      </c>
      <c r="I608">
        <f t="shared" si="95"/>
        <v>513.93500470734989</v>
      </c>
      <c r="J608">
        <f t="shared" si="92"/>
        <v>55.33909762662033</v>
      </c>
      <c r="K608">
        <f t="shared" si="98"/>
        <v>515.3708887732314</v>
      </c>
      <c r="L608">
        <f t="shared" si="96"/>
        <v>518.6157539101871</v>
      </c>
      <c r="M608">
        <f t="shared" si="97"/>
        <v>616.42141417225741</v>
      </c>
      <c r="P608">
        <f t="shared" si="88"/>
        <v>585.56061433709817</v>
      </c>
    </row>
    <row r="609" spans="1:16" x14ac:dyDescent="0.25">
      <c r="A609">
        <v>6050</v>
      </c>
      <c r="B609">
        <v>520.37078199999996</v>
      </c>
      <c r="C609">
        <v>387.25694399999998</v>
      </c>
      <c r="D609">
        <f t="shared" si="89"/>
        <v>526.2885664045757</v>
      </c>
      <c r="E609">
        <f t="shared" si="90"/>
        <v>-6.21099068953469E-2</v>
      </c>
      <c r="F609">
        <f t="shared" si="93"/>
        <v>55.33909762662033</v>
      </c>
      <c r="G609">
        <f t="shared" si="91"/>
        <v>0.61803398874989479</v>
      </c>
      <c r="H609">
        <f t="shared" si="94"/>
        <v>21.13765438662033</v>
      </c>
      <c r="I609">
        <f t="shared" si="95"/>
        <v>522.63117450445384</v>
      </c>
      <c r="J609">
        <f t="shared" si="92"/>
        <v>55.33909762662033</v>
      </c>
      <c r="K609">
        <f t="shared" si="98"/>
        <v>514.74978970427799</v>
      </c>
      <c r="L609">
        <f t="shared" si="96"/>
        <v>517.99465484123368</v>
      </c>
      <c r="M609">
        <f t="shared" si="97"/>
        <v>615.800315103304</v>
      </c>
      <c r="P609">
        <f t="shared" si="88"/>
        <v>584.93951526814476</v>
      </c>
    </row>
    <row r="610" spans="1:16" x14ac:dyDescent="0.25">
      <c r="A610">
        <v>6060</v>
      </c>
      <c r="B610">
        <v>520.37078199999996</v>
      </c>
      <c r="C610">
        <v>387.25694399999998</v>
      </c>
      <c r="D610">
        <f t="shared" si="89"/>
        <v>525.66776725658906</v>
      </c>
      <c r="E610">
        <f t="shared" si="90"/>
        <v>-6.2049922701983833E-2</v>
      </c>
      <c r="F610">
        <f t="shared" si="93"/>
        <v>55.33909762662033</v>
      </c>
      <c r="G610">
        <f t="shared" si="91"/>
        <v>0.61803398874989479</v>
      </c>
      <c r="H610">
        <f t="shared" si="94"/>
        <v>21.13765438662033</v>
      </c>
      <c r="I610">
        <f t="shared" si="95"/>
        <v>522.39405033010996</v>
      </c>
      <c r="J610">
        <f t="shared" si="92"/>
        <v>55.33909762662033</v>
      </c>
      <c r="K610">
        <f t="shared" si="98"/>
        <v>514.12929047725811</v>
      </c>
      <c r="L610">
        <f t="shared" si="96"/>
        <v>517.37415561421381</v>
      </c>
      <c r="M610">
        <f t="shared" si="97"/>
        <v>615.17981587628412</v>
      </c>
      <c r="P610">
        <f t="shared" si="88"/>
        <v>584.31901604112488</v>
      </c>
    </row>
    <row r="611" spans="1:16" x14ac:dyDescent="0.25">
      <c r="A611">
        <v>6070</v>
      </c>
      <c r="B611">
        <v>505.91603799999996</v>
      </c>
      <c r="C611">
        <v>398.10763900000001</v>
      </c>
      <c r="D611">
        <f t="shared" si="89"/>
        <v>525.04756795053595</v>
      </c>
      <c r="E611">
        <f t="shared" si="90"/>
        <v>-6.1989938508620772E-2</v>
      </c>
      <c r="F611">
        <f t="shared" si="93"/>
        <v>55.33909762662033</v>
      </c>
      <c r="G611">
        <f t="shared" si="91"/>
        <v>0.61803398874989479</v>
      </c>
      <c r="H611">
        <f t="shared" si="94"/>
        <v>21.13765438662033</v>
      </c>
      <c r="I611">
        <f t="shared" si="95"/>
        <v>513.22363218431815</v>
      </c>
      <c r="J611">
        <f t="shared" si="92"/>
        <v>55.33909762662033</v>
      </c>
      <c r="K611">
        <f t="shared" si="98"/>
        <v>513.50939109217188</v>
      </c>
      <c r="L611">
        <f t="shared" si="96"/>
        <v>516.75425622912758</v>
      </c>
      <c r="M611">
        <f t="shared" si="97"/>
        <v>614.5599164911979</v>
      </c>
      <c r="P611">
        <f t="shared" si="88"/>
        <v>583.69911665603865</v>
      </c>
    </row>
    <row r="612" spans="1:16" x14ac:dyDescent="0.25">
      <c r="A612">
        <v>6080</v>
      </c>
      <c r="B612">
        <v>505.91603799999996</v>
      </c>
      <c r="C612">
        <v>398.10763900000001</v>
      </c>
      <c r="D612">
        <f t="shared" si="89"/>
        <v>524.4279684864166</v>
      </c>
      <c r="E612">
        <f t="shared" si="90"/>
        <v>-6.1929954315257711E-2</v>
      </c>
      <c r="F612">
        <f t="shared" si="93"/>
        <v>55.33909762662033</v>
      </c>
      <c r="G612">
        <f t="shared" si="91"/>
        <v>0.61803398874989479</v>
      </c>
      <c r="H612">
        <f t="shared" si="94"/>
        <v>21.13765438662033</v>
      </c>
      <c r="I612">
        <f t="shared" si="95"/>
        <v>512.98696624843569</v>
      </c>
      <c r="J612">
        <f t="shared" si="92"/>
        <v>55.33909762662033</v>
      </c>
      <c r="K612">
        <f t="shared" si="98"/>
        <v>512.8900915490193</v>
      </c>
      <c r="L612">
        <f t="shared" si="96"/>
        <v>516.134956685975</v>
      </c>
      <c r="M612">
        <f t="shared" si="97"/>
        <v>613.94061694804532</v>
      </c>
      <c r="P612">
        <f t="shared" si="88"/>
        <v>583.07981711288608</v>
      </c>
    </row>
    <row r="613" spans="1:16" x14ac:dyDescent="0.25">
      <c r="A613">
        <v>6090</v>
      </c>
      <c r="B613">
        <v>534.82552499999997</v>
      </c>
      <c r="C613">
        <v>376.40625</v>
      </c>
      <c r="D613">
        <f t="shared" si="89"/>
        <v>523.80896886423079</v>
      </c>
      <c r="E613">
        <f t="shared" si="90"/>
        <v>-6.1869970121894644E-2</v>
      </c>
      <c r="F613">
        <f t="shared" si="93"/>
        <v>55.33909762662033</v>
      </c>
      <c r="G613">
        <f t="shared" si="91"/>
        <v>0.61803398874989479</v>
      </c>
      <c r="H613">
        <f t="shared" si="94"/>
        <v>21.13765438662033</v>
      </c>
      <c r="I613">
        <f t="shared" si="95"/>
        <v>530.61757499510736</v>
      </c>
      <c r="J613">
        <f t="shared" si="92"/>
        <v>55.33909762662033</v>
      </c>
      <c r="K613">
        <f t="shared" si="98"/>
        <v>512.27139184780037</v>
      </c>
      <c r="L613">
        <f t="shared" si="96"/>
        <v>515.51625698475607</v>
      </c>
      <c r="M613">
        <f t="shared" si="97"/>
        <v>613.32191724682639</v>
      </c>
      <c r="P613">
        <f t="shared" si="88"/>
        <v>582.46111741166715</v>
      </c>
    </row>
    <row r="614" spans="1:16" x14ac:dyDescent="0.25">
      <c r="A614">
        <v>6100</v>
      </c>
      <c r="B614">
        <v>534.82552499999997</v>
      </c>
      <c r="C614">
        <v>376.40625</v>
      </c>
      <c r="D614">
        <f t="shared" si="89"/>
        <v>523.19056908397874</v>
      </c>
      <c r="E614">
        <f t="shared" si="90"/>
        <v>-6.1809985928531583E-2</v>
      </c>
      <c r="F614">
        <f t="shared" si="93"/>
        <v>55.33909762662033</v>
      </c>
      <c r="G614">
        <f t="shared" si="91"/>
        <v>0.61803398874989479</v>
      </c>
      <c r="H614">
        <f t="shared" si="94"/>
        <v>21.13765438662033</v>
      </c>
      <c r="I614">
        <f t="shared" si="95"/>
        <v>530.38136729768655</v>
      </c>
      <c r="J614">
        <f t="shared" si="92"/>
        <v>55.33909762662033</v>
      </c>
      <c r="K614">
        <f t="shared" si="98"/>
        <v>511.65329198851504</v>
      </c>
      <c r="L614">
        <f t="shared" si="96"/>
        <v>514.89815712547079</v>
      </c>
      <c r="M614">
        <f t="shared" si="97"/>
        <v>612.70381738754111</v>
      </c>
      <c r="P614">
        <f t="shared" si="88"/>
        <v>581.84301755238187</v>
      </c>
    </row>
    <row r="615" spans="1:16" x14ac:dyDescent="0.25">
      <c r="A615">
        <v>6110</v>
      </c>
      <c r="B615">
        <v>520.37078199999996</v>
      </c>
      <c r="C615">
        <v>387.25694399999998</v>
      </c>
      <c r="D615">
        <f t="shared" si="89"/>
        <v>522.57276914566023</v>
      </c>
      <c r="E615">
        <f t="shared" si="90"/>
        <v>-6.1750001735168522E-2</v>
      </c>
      <c r="F615">
        <f t="shared" si="93"/>
        <v>55.33909762662033</v>
      </c>
      <c r="G615">
        <f t="shared" si="91"/>
        <v>0.61803398874989479</v>
      </c>
      <c r="H615">
        <f t="shared" si="94"/>
        <v>21.13765438662033</v>
      </c>
      <c r="I615">
        <f t="shared" si="95"/>
        <v>521.21186624685186</v>
      </c>
      <c r="J615">
        <f t="shared" si="92"/>
        <v>55.33909762662033</v>
      </c>
      <c r="K615">
        <f t="shared" si="98"/>
        <v>511.03579197116335</v>
      </c>
      <c r="L615">
        <f t="shared" si="96"/>
        <v>514.28065710811916</v>
      </c>
      <c r="M615">
        <f t="shared" si="97"/>
        <v>612.08631737018948</v>
      </c>
      <c r="P615">
        <f t="shared" si="88"/>
        <v>581.22551753503024</v>
      </c>
    </row>
    <row r="616" spans="1:16" x14ac:dyDescent="0.25">
      <c r="A616">
        <v>6120</v>
      </c>
      <c r="B616">
        <v>505.91603799999996</v>
      </c>
      <c r="C616">
        <v>398.10763900000001</v>
      </c>
      <c r="D616">
        <f t="shared" si="89"/>
        <v>521.95556904927537</v>
      </c>
      <c r="E616">
        <f t="shared" si="90"/>
        <v>-6.1690017541805454E-2</v>
      </c>
      <c r="F616">
        <f t="shared" si="93"/>
        <v>55.33909762662033</v>
      </c>
      <c r="G616">
        <f t="shared" si="91"/>
        <v>0.61803398874989479</v>
      </c>
      <c r="H616">
        <f t="shared" si="94"/>
        <v>21.13765438662033</v>
      </c>
      <c r="I616">
        <f t="shared" si="95"/>
        <v>512.04259369721387</v>
      </c>
      <c r="J616">
        <f t="shared" si="92"/>
        <v>55.33909762662033</v>
      </c>
      <c r="K616">
        <f t="shared" si="98"/>
        <v>510.41889179574531</v>
      </c>
      <c r="L616">
        <f t="shared" si="96"/>
        <v>513.66375693270106</v>
      </c>
      <c r="M616">
        <f t="shared" si="97"/>
        <v>611.46941719477138</v>
      </c>
      <c r="P616">
        <f t="shared" si="88"/>
        <v>580.60861735961214</v>
      </c>
    </row>
    <row r="617" spans="1:16" x14ac:dyDescent="0.25">
      <c r="A617">
        <v>6130</v>
      </c>
      <c r="B617">
        <v>491.46129400000001</v>
      </c>
      <c r="C617">
        <v>408.95833299999998</v>
      </c>
      <c r="D617">
        <f t="shared" si="89"/>
        <v>521.33896879482415</v>
      </c>
      <c r="E617">
        <f t="shared" si="90"/>
        <v>-6.1630033348442394E-2</v>
      </c>
      <c r="F617">
        <f t="shared" si="93"/>
        <v>55.33909762662033</v>
      </c>
      <c r="G617">
        <f t="shared" si="91"/>
        <v>0.61803398874989479</v>
      </c>
      <c r="H617">
        <f t="shared" si="94"/>
        <v>21.13765438662033</v>
      </c>
      <c r="I617">
        <f t="shared" si="95"/>
        <v>502.87355026680677</v>
      </c>
      <c r="J617">
        <f t="shared" si="92"/>
        <v>55.33909762662033</v>
      </c>
      <c r="K617">
        <f t="shared" si="98"/>
        <v>509.80259146226086</v>
      </c>
      <c r="L617">
        <f t="shared" si="96"/>
        <v>513.04745659921662</v>
      </c>
      <c r="M617">
        <f t="shared" si="97"/>
        <v>610.85311686128694</v>
      </c>
      <c r="P617">
        <f t="shared" si="88"/>
        <v>579.99231702612769</v>
      </c>
    </row>
    <row r="618" spans="1:16" x14ac:dyDescent="0.25">
      <c r="A618">
        <v>6140</v>
      </c>
      <c r="B618">
        <v>520.37078199999996</v>
      </c>
      <c r="C618">
        <v>387.25694399999998</v>
      </c>
      <c r="D618">
        <f t="shared" si="89"/>
        <v>520.72296838230648</v>
      </c>
      <c r="E618">
        <f t="shared" si="90"/>
        <v>-6.1570049155079333E-2</v>
      </c>
      <c r="F618">
        <f t="shared" si="93"/>
        <v>55.33909762662033</v>
      </c>
      <c r="G618">
        <f t="shared" si="91"/>
        <v>0.61803398874989479</v>
      </c>
      <c r="H618">
        <f t="shared" si="94"/>
        <v>21.13765438662033</v>
      </c>
      <c r="I618">
        <f t="shared" si="95"/>
        <v>520.50530522766621</v>
      </c>
      <c r="J618">
        <f t="shared" si="92"/>
        <v>55.33909762662033</v>
      </c>
      <c r="K618">
        <f t="shared" si="98"/>
        <v>509.18689097071007</v>
      </c>
      <c r="L618">
        <f t="shared" si="96"/>
        <v>512.43175610766582</v>
      </c>
      <c r="M618">
        <f t="shared" si="97"/>
        <v>610.23741636973614</v>
      </c>
      <c r="P618">
        <f t="shared" si="88"/>
        <v>579.3766165345769</v>
      </c>
    </row>
    <row r="619" spans="1:16" x14ac:dyDescent="0.25">
      <c r="A619">
        <v>6150</v>
      </c>
      <c r="B619">
        <v>520.37078199999996</v>
      </c>
      <c r="C619">
        <v>387.25694399999998</v>
      </c>
      <c r="D619">
        <f t="shared" si="89"/>
        <v>520.10756781172245</v>
      </c>
      <c r="E619">
        <f t="shared" si="90"/>
        <v>-6.1510064961716265E-2</v>
      </c>
      <c r="F619">
        <f t="shared" si="93"/>
        <v>55.33909762662033</v>
      </c>
      <c r="G619">
        <f t="shared" si="91"/>
        <v>0.61803398874989479</v>
      </c>
      <c r="H619">
        <f t="shared" si="94"/>
        <v>21.13765438662033</v>
      </c>
      <c r="I619">
        <f t="shared" si="95"/>
        <v>520.27024312639912</v>
      </c>
      <c r="J619">
        <f t="shared" si="92"/>
        <v>55.33909762662033</v>
      </c>
      <c r="K619">
        <f t="shared" si="98"/>
        <v>508.57179032109292</v>
      </c>
      <c r="L619">
        <f t="shared" si="96"/>
        <v>511.81665545804867</v>
      </c>
      <c r="M619">
        <f t="shared" si="97"/>
        <v>609.62231572011899</v>
      </c>
      <c r="P619">
        <f t="shared" si="88"/>
        <v>578.76151588495975</v>
      </c>
    </row>
    <row r="620" spans="1:16" x14ac:dyDescent="0.25">
      <c r="A620">
        <v>6160</v>
      </c>
      <c r="B620">
        <v>448.09706199999999</v>
      </c>
      <c r="C620">
        <v>441.51041699999996</v>
      </c>
      <c r="D620">
        <f t="shared" si="89"/>
        <v>519.49276708307229</v>
      </c>
      <c r="E620">
        <f t="shared" si="90"/>
        <v>-6.1450080768353205E-2</v>
      </c>
      <c r="F620">
        <f t="shared" si="93"/>
        <v>55.33909762662033</v>
      </c>
      <c r="G620">
        <f t="shared" si="91"/>
        <v>0.61803398874989479</v>
      </c>
      <c r="H620">
        <f t="shared" si="94"/>
        <v>21.13765438662033</v>
      </c>
      <c r="I620">
        <f t="shared" si="95"/>
        <v>475.36779469096996</v>
      </c>
      <c r="J620">
        <f t="shared" si="92"/>
        <v>55.33909762662033</v>
      </c>
      <c r="K620">
        <f t="shared" si="98"/>
        <v>507.95728951340936</v>
      </c>
      <c r="L620">
        <f t="shared" si="96"/>
        <v>511.20215465036512</v>
      </c>
      <c r="M620">
        <f t="shared" si="97"/>
        <v>609.00781491243549</v>
      </c>
      <c r="P620">
        <f t="shared" si="88"/>
        <v>578.14701507727625</v>
      </c>
    </row>
    <row r="621" spans="1:16" x14ac:dyDescent="0.25">
      <c r="A621">
        <v>6170</v>
      </c>
      <c r="B621">
        <v>563.73501299999998</v>
      </c>
      <c r="C621">
        <v>354.70486099999999</v>
      </c>
      <c r="D621">
        <f t="shared" si="89"/>
        <v>518.87856619635545</v>
      </c>
      <c r="E621">
        <f t="shared" si="90"/>
        <v>-6.1390096574990144E-2</v>
      </c>
      <c r="F621">
        <f t="shared" si="93"/>
        <v>55.33909762662033</v>
      </c>
      <c r="G621">
        <f t="shared" si="91"/>
        <v>0.61803398874989479</v>
      </c>
      <c r="H621">
        <f t="shared" si="94"/>
        <v>21.13765438662033</v>
      </c>
      <c r="I621">
        <f t="shared" si="95"/>
        <v>546.60137493555931</v>
      </c>
      <c r="J621">
        <f t="shared" si="92"/>
        <v>55.33909762662033</v>
      </c>
      <c r="K621">
        <f t="shared" si="98"/>
        <v>507.34338854765946</v>
      </c>
      <c r="L621">
        <f t="shared" si="96"/>
        <v>510.58825368461521</v>
      </c>
      <c r="M621">
        <f t="shared" si="97"/>
        <v>608.39391394668564</v>
      </c>
      <c r="P621">
        <f t="shared" si="88"/>
        <v>577.5331141115264</v>
      </c>
    </row>
    <row r="622" spans="1:16" x14ac:dyDescent="0.25">
      <c r="A622">
        <v>6180</v>
      </c>
      <c r="B622">
        <v>448.09706199999999</v>
      </c>
      <c r="C622">
        <v>441.51041699999996</v>
      </c>
      <c r="D622">
        <f t="shared" si="89"/>
        <v>518.26496515157237</v>
      </c>
      <c r="E622">
        <f t="shared" si="90"/>
        <v>-6.1330112381627076E-2</v>
      </c>
      <c r="F622">
        <f t="shared" si="93"/>
        <v>55.33909762662033</v>
      </c>
      <c r="G622">
        <f t="shared" si="91"/>
        <v>0.61803398874989479</v>
      </c>
      <c r="H622">
        <f t="shared" si="94"/>
        <v>21.13765438662033</v>
      </c>
      <c r="I622">
        <f t="shared" si="95"/>
        <v>474.89881608458978</v>
      </c>
      <c r="J622">
        <f t="shared" si="92"/>
        <v>55.33909762662033</v>
      </c>
      <c r="K622">
        <f t="shared" si="98"/>
        <v>506.7300874238432</v>
      </c>
      <c r="L622">
        <f t="shared" si="96"/>
        <v>509.97495256079895</v>
      </c>
      <c r="M622">
        <f t="shared" si="97"/>
        <v>607.78061282286933</v>
      </c>
      <c r="P622">
        <f t="shared" si="88"/>
        <v>576.91981298771009</v>
      </c>
    </row>
    <row r="623" spans="1:16" x14ac:dyDescent="0.25">
      <c r="A623">
        <v>6190</v>
      </c>
      <c r="B623">
        <v>534.82552499999997</v>
      </c>
      <c r="C623">
        <v>376.40625</v>
      </c>
      <c r="D623">
        <f t="shared" si="89"/>
        <v>517.65196394872294</v>
      </c>
      <c r="E623">
        <f t="shared" si="90"/>
        <v>-6.1270128188264016E-2</v>
      </c>
      <c r="F623">
        <f t="shared" si="93"/>
        <v>55.33909762662033</v>
      </c>
      <c r="G623">
        <f t="shared" si="91"/>
        <v>0.61803398874989479</v>
      </c>
      <c r="H623">
        <f t="shared" si="94"/>
        <v>21.13765438662033</v>
      </c>
      <c r="I623">
        <f t="shared" si="95"/>
        <v>528.26580838628354</v>
      </c>
      <c r="J623">
        <f t="shared" si="92"/>
        <v>55.33909762662033</v>
      </c>
      <c r="K623">
        <f t="shared" si="98"/>
        <v>506.11738614196054</v>
      </c>
      <c r="L623">
        <f t="shared" si="96"/>
        <v>509.36225127891629</v>
      </c>
      <c r="M623">
        <f t="shared" si="97"/>
        <v>607.16791154098667</v>
      </c>
      <c r="P623">
        <f t="shared" si="88"/>
        <v>576.30711170582742</v>
      </c>
    </row>
    <row r="624" spans="1:16" x14ac:dyDescent="0.25">
      <c r="A624">
        <v>6200</v>
      </c>
      <c r="B624">
        <v>491.46129400000001</v>
      </c>
      <c r="C624">
        <v>408.95833299999998</v>
      </c>
      <c r="D624">
        <f t="shared" si="89"/>
        <v>517.03956258780704</v>
      </c>
      <c r="E624">
        <f t="shared" si="90"/>
        <v>-6.1210143994900955E-2</v>
      </c>
      <c r="F624">
        <f t="shared" si="93"/>
        <v>55.33909762662033</v>
      </c>
      <c r="G624">
        <f t="shared" si="91"/>
        <v>0.61803398874989479</v>
      </c>
      <c r="H624">
        <f t="shared" si="94"/>
        <v>21.13765438662033</v>
      </c>
      <c r="I624">
        <f t="shared" si="95"/>
        <v>501.2313232271685</v>
      </c>
      <c r="J624">
        <f t="shared" si="92"/>
        <v>55.33909762662033</v>
      </c>
      <c r="K624">
        <f t="shared" si="98"/>
        <v>505.50528470201152</v>
      </c>
      <c r="L624">
        <f t="shared" si="96"/>
        <v>508.75014983896727</v>
      </c>
      <c r="M624">
        <f t="shared" si="97"/>
        <v>606.55581010103765</v>
      </c>
      <c r="P624">
        <f t="shared" si="88"/>
        <v>575.69501026587841</v>
      </c>
    </row>
    <row r="625" spans="1:16" x14ac:dyDescent="0.25">
      <c r="A625">
        <v>6210</v>
      </c>
      <c r="B625">
        <v>520.37078199999996</v>
      </c>
      <c r="C625">
        <v>387.25694399999998</v>
      </c>
      <c r="D625">
        <f t="shared" si="89"/>
        <v>516.42776106882491</v>
      </c>
      <c r="E625">
        <f t="shared" si="90"/>
        <v>-6.1150159801537894E-2</v>
      </c>
      <c r="F625">
        <f t="shared" si="93"/>
        <v>55.33909762662033</v>
      </c>
      <c r="G625">
        <f t="shared" si="91"/>
        <v>0.61803398874989479</v>
      </c>
      <c r="H625">
        <f t="shared" si="94"/>
        <v>21.13765438662033</v>
      </c>
      <c r="I625">
        <f t="shared" si="95"/>
        <v>518.86468202264336</v>
      </c>
      <c r="J625">
        <f t="shared" si="92"/>
        <v>55.33909762662033</v>
      </c>
      <c r="K625">
        <f t="shared" si="98"/>
        <v>504.89378310399616</v>
      </c>
      <c r="L625">
        <f t="shared" si="96"/>
        <v>508.13864824095191</v>
      </c>
      <c r="M625">
        <f t="shared" si="97"/>
        <v>605.94430850302228</v>
      </c>
      <c r="P625">
        <f t="shared" si="88"/>
        <v>575.08350866786304</v>
      </c>
    </row>
    <row r="626" spans="1:16" x14ac:dyDescent="0.25">
      <c r="A626">
        <v>6220</v>
      </c>
      <c r="B626">
        <v>534.82552499999997</v>
      </c>
      <c r="C626">
        <v>376.40625</v>
      </c>
      <c r="D626">
        <f t="shared" si="89"/>
        <v>515.81655939177642</v>
      </c>
      <c r="E626">
        <f t="shared" si="90"/>
        <v>-6.1090175608174827E-2</v>
      </c>
      <c r="F626">
        <f t="shared" si="93"/>
        <v>55.33909762662033</v>
      </c>
      <c r="G626">
        <f t="shared" si="91"/>
        <v>0.61803398874989479</v>
      </c>
      <c r="H626">
        <f t="shared" si="94"/>
        <v>21.13765438662033</v>
      </c>
      <c r="I626">
        <f t="shared" si="95"/>
        <v>527.56474622863641</v>
      </c>
      <c r="J626">
        <f t="shared" si="92"/>
        <v>55.33909762662033</v>
      </c>
      <c r="K626">
        <f t="shared" si="98"/>
        <v>504.28288134791438</v>
      </c>
      <c r="L626">
        <f t="shared" si="96"/>
        <v>507.52774648487014</v>
      </c>
      <c r="M626">
        <f t="shared" si="97"/>
        <v>605.33340674694057</v>
      </c>
      <c r="P626">
        <f t="shared" ref="P626:P689" si="99">+$P625+$E626*10</f>
        <v>574.47260691178133</v>
      </c>
    </row>
    <row r="627" spans="1:16" x14ac:dyDescent="0.25">
      <c r="A627">
        <v>6230</v>
      </c>
      <c r="B627">
        <v>549.28026900000009</v>
      </c>
      <c r="C627">
        <v>365.55555600000002</v>
      </c>
      <c r="D627">
        <f t="shared" si="89"/>
        <v>515.20595755666136</v>
      </c>
      <c r="E627">
        <f t="shared" si="90"/>
        <v>-6.1030191414811766E-2</v>
      </c>
      <c r="F627">
        <f t="shared" si="93"/>
        <v>55.33909762662033</v>
      </c>
      <c r="G627">
        <f t="shared" si="91"/>
        <v>0.61803398874989479</v>
      </c>
      <c r="H627">
        <f t="shared" si="94"/>
        <v>21.13765438662033</v>
      </c>
      <c r="I627">
        <f t="shared" si="95"/>
        <v>536.26504017189416</v>
      </c>
      <c r="J627">
        <f t="shared" si="92"/>
        <v>55.33909762662033</v>
      </c>
      <c r="K627">
        <f t="shared" si="98"/>
        <v>503.67257943376626</v>
      </c>
      <c r="L627">
        <f t="shared" si="96"/>
        <v>506.91744457072201</v>
      </c>
      <c r="M627">
        <f t="shared" si="97"/>
        <v>604.7231048327925</v>
      </c>
      <c r="P627">
        <f t="shared" si="99"/>
        <v>573.86230499763326</v>
      </c>
    </row>
    <row r="628" spans="1:16" x14ac:dyDescent="0.25">
      <c r="A628">
        <v>6240</v>
      </c>
      <c r="B628">
        <v>505.91603799999996</v>
      </c>
      <c r="C628">
        <v>398.10763900000001</v>
      </c>
      <c r="D628">
        <f t="shared" si="89"/>
        <v>514.59595556348017</v>
      </c>
      <c r="E628">
        <f t="shared" si="90"/>
        <v>-6.0970207221448705E-2</v>
      </c>
      <c r="F628">
        <f t="shared" si="93"/>
        <v>55.33909762662033</v>
      </c>
      <c r="G628">
        <f t="shared" si="91"/>
        <v>0.61803398874989479</v>
      </c>
      <c r="H628">
        <f t="shared" si="94"/>
        <v>21.13765438662033</v>
      </c>
      <c r="I628">
        <f t="shared" si="95"/>
        <v>509.23147148970224</v>
      </c>
      <c r="J628">
        <f t="shared" si="92"/>
        <v>55.33909762662033</v>
      </c>
      <c r="K628">
        <f t="shared" si="98"/>
        <v>503.06287736155178</v>
      </c>
      <c r="L628">
        <f t="shared" si="96"/>
        <v>506.30774249850754</v>
      </c>
      <c r="M628">
        <f t="shared" si="97"/>
        <v>604.11340276057797</v>
      </c>
      <c r="P628">
        <f t="shared" si="99"/>
        <v>573.25260292541873</v>
      </c>
    </row>
    <row r="629" spans="1:16" x14ac:dyDescent="0.25">
      <c r="A629">
        <v>6250</v>
      </c>
      <c r="B629">
        <v>505.91603799999996</v>
      </c>
      <c r="C629">
        <v>398.10763900000001</v>
      </c>
      <c r="D629">
        <f t="shared" si="89"/>
        <v>513.98655341223252</v>
      </c>
      <c r="E629">
        <f t="shared" si="90"/>
        <v>-6.0910223028085637E-2</v>
      </c>
      <c r="F629">
        <f t="shared" si="93"/>
        <v>55.33909762662033</v>
      </c>
      <c r="G629">
        <f t="shared" si="91"/>
        <v>0.61803398874989479</v>
      </c>
      <c r="H629">
        <f t="shared" si="94"/>
        <v>21.13765438662033</v>
      </c>
      <c r="I629">
        <f t="shared" si="95"/>
        <v>508.99870058074293</v>
      </c>
      <c r="J629">
        <f t="shared" si="92"/>
        <v>55.33909762662033</v>
      </c>
      <c r="K629">
        <f t="shared" si="98"/>
        <v>502.4537751312709</v>
      </c>
      <c r="L629">
        <f t="shared" si="96"/>
        <v>505.69864026822665</v>
      </c>
      <c r="M629">
        <f t="shared" si="97"/>
        <v>603.50430053029709</v>
      </c>
      <c r="P629">
        <f t="shared" si="99"/>
        <v>572.64350069513785</v>
      </c>
    </row>
    <row r="630" spans="1:16" x14ac:dyDescent="0.25">
      <c r="A630">
        <v>6260</v>
      </c>
      <c r="B630">
        <v>549.28026900000009</v>
      </c>
      <c r="C630">
        <v>365.55555600000002</v>
      </c>
      <c r="D630">
        <f t="shared" si="89"/>
        <v>513.37775110291841</v>
      </c>
      <c r="E630">
        <f t="shared" si="90"/>
        <v>-6.0850238834722577E-2</v>
      </c>
      <c r="F630">
        <f t="shared" si="93"/>
        <v>55.33909762662033</v>
      </c>
      <c r="G630">
        <f t="shared" si="91"/>
        <v>0.61803398874989479</v>
      </c>
      <c r="H630">
        <f t="shared" si="94"/>
        <v>21.13765438662033</v>
      </c>
      <c r="I630">
        <f t="shared" si="95"/>
        <v>535.56672744501634</v>
      </c>
      <c r="J630">
        <f t="shared" si="92"/>
        <v>55.33909762662033</v>
      </c>
      <c r="K630">
        <f t="shared" si="98"/>
        <v>501.84527274292367</v>
      </c>
      <c r="L630">
        <f t="shared" si="96"/>
        <v>505.09013787987942</v>
      </c>
      <c r="M630">
        <f t="shared" si="97"/>
        <v>602.89579814194985</v>
      </c>
      <c r="P630">
        <f t="shared" si="99"/>
        <v>572.03499830679061</v>
      </c>
    </row>
    <row r="631" spans="1:16" x14ac:dyDescent="0.25">
      <c r="A631">
        <v>6270</v>
      </c>
      <c r="B631">
        <v>505.91603799999996</v>
      </c>
      <c r="C631">
        <v>398.10763900000001</v>
      </c>
      <c r="D631">
        <f t="shared" si="89"/>
        <v>512.76954863553806</v>
      </c>
      <c r="E631">
        <f t="shared" si="90"/>
        <v>-6.0790254641359516E-2</v>
      </c>
      <c r="F631">
        <f t="shared" si="93"/>
        <v>55.33909762662033</v>
      </c>
      <c r="G631">
        <f t="shared" si="91"/>
        <v>0.61803398874989479</v>
      </c>
      <c r="H631">
        <f t="shared" si="94"/>
        <v>21.13765438662033</v>
      </c>
      <c r="I631">
        <f t="shared" si="95"/>
        <v>508.53384612051661</v>
      </c>
      <c r="J631">
        <f t="shared" si="92"/>
        <v>55.33909762662033</v>
      </c>
      <c r="K631">
        <f t="shared" si="98"/>
        <v>501.23737019651008</v>
      </c>
      <c r="L631">
        <f t="shared" si="96"/>
        <v>504.48223533346584</v>
      </c>
      <c r="M631">
        <f t="shared" si="97"/>
        <v>602.28789559553627</v>
      </c>
      <c r="P631">
        <f t="shared" si="99"/>
        <v>571.42709576037703</v>
      </c>
    </row>
    <row r="632" spans="1:16" x14ac:dyDescent="0.25">
      <c r="A632">
        <v>6280</v>
      </c>
      <c r="B632">
        <v>491.46129400000001</v>
      </c>
      <c r="C632">
        <v>408.95833299999998</v>
      </c>
      <c r="D632">
        <f t="shared" si="89"/>
        <v>512.16194601009113</v>
      </c>
      <c r="E632">
        <f t="shared" si="90"/>
        <v>-6.0730270447996448E-2</v>
      </c>
      <c r="F632">
        <f t="shared" si="93"/>
        <v>55.33909762662033</v>
      </c>
      <c r="G632">
        <f t="shared" si="91"/>
        <v>0.61803398874989479</v>
      </c>
      <c r="H632">
        <f t="shared" si="94"/>
        <v>21.13765438662033</v>
      </c>
      <c r="I632">
        <f t="shared" si="95"/>
        <v>499.36823947857101</v>
      </c>
      <c r="J632">
        <f t="shared" si="92"/>
        <v>55.33909762662033</v>
      </c>
      <c r="K632">
        <f t="shared" si="98"/>
        <v>500.63006749203009</v>
      </c>
      <c r="L632">
        <f t="shared" si="96"/>
        <v>503.87493262898585</v>
      </c>
      <c r="M632">
        <f t="shared" si="97"/>
        <v>601.68059289105634</v>
      </c>
      <c r="P632">
        <f t="shared" si="99"/>
        <v>570.81979305589709</v>
      </c>
    </row>
    <row r="633" spans="1:16" x14ac:dyDescent="0.25">
      <c r="A633">
        <v>6290</v>
      </c>
      <c r="B633">
        <v>534.82552499999997</v>
      </c>
      <c r="C633">
        <v>376.40625</v>
      </c>
      <c r="D633">
        <f t="shared" si="89"/>
        <v>511.55494322657808</v>
      </c>
      <c r="E633">
        <f t="shared" si="90"/>
        <v>-6.0670286254633388E-2</v>
      </c>
      <c r="F633">
        <f t="shared" si="93"/>
        <v>55.33909762662033</v>
      </c>
      <c r="G633">
        <f t="shared" si="91"/>
        <v>0.61803398874989479</v>
      </c>
      <c r="H633">
        <f t="shared" si="94"/>
        <v>21.13765438662033</v>
      </c>
      <c r="I633">
        <f t="shared" si="95"/>
        <v>525.93695370053661</v>
      </c>
      <c r="J633">
        <f t="shared" si="92"/>
        <v>55.33909762662033</v>
      </c>
      <c r="K633">
        <f t="shared" si="98"/>
        <v>500.02336462948375</v>
      </c>
      <c r="L633">
        <f t="shared" si="96"/>
        <v>503.2682297664395</v>
      </c>
      <c r="M633">
        <f t="shared" si="97"/>
        <v>601.07389002851005</v>
      </c>
      <c r="P633">
        <f t="shared" si="99"/>
        <v>570.21309019335081</v>
      </c>
    </row>
    <row r="634" spans="1:16" x14ac:dyDescent="0.25">
      <c r="A634">
        <v>6300</v>
      </c>
      <c r="B634">
        <v>505.91603799999996</v>
      </c>
      <c r="C634">
        <v>398.10763900000001</v>
      </c>
      <c r="D634">
        <f t="shared" si="89"/>
        <v>510.94854028499856</v>
      </c>
      <c r="E634">
        <f t="shared" si="90"/>
        <v>-6.0610302061270327E-2</v>
      </c>
      <c r="F634">
        <f t="shared" si="93"/>
        <v>55.33909762662033</v>
      </c>
      <c r="G634">
        <f t="shared" si="91"/>
        <v>0.61803398874989479</v>
      </c>
      <c r="H634">
        <f t="shared" si="94"/>
        <v>21.13765438662033</v>
      </c>
      <c r="I634">
        <f t="shared" si="95"/>
        <v>507.83828282440794</v>
      </c>
      <c r="J634">
        <f t="shared" si="92"/>
        <v>55.33909762662033</v>
      </c>
      <c r="K634">
        <f t="shared" si="98"/>
        <v>499.41726160887106</v>
      </c>
      <c r="L634">
        <f t="shared" si="96"/>
        <v>502.66212674582681</v>
      </c>
      <c r="M634">
        <f t="shared" si="97"/>
        <v>600.4677870078973</v>
      </c>
      <c r="P634">
        <f t="shared" si="99"/>
        <v>569.60698717273806</v>
      </c>
    </row>
    <row r="635" spans="1:16" x14ac:dyDescent="0.25">
      <c r="A635">
        <v>6310</v>
      </c>
      <c r="B635">
        <v>491.46129400000001</v>
      </c>
      <c r="C635">
        <v>408.95833299999998</v>
      </c>
      <c r="D635">
        <f t="shared" si="89"/>
        <v>510.34273718535258</v>
      </c>
      <c r="E635">
        <f t="shared" si="90"/>
        <v>-6.0550317867907259E-2</v>
      </c>
      <c r="F635">
        <f t="shared" si="93"/>
        <v>55.33909762662033</v>
      </c>
      <c r="G635">
        <f t="shared" si="91"/>
        <v>0.61803398874989479</v>
      </c>
      <c r="H635">
        <f t="shared" si="94"/>
        <v>21.13765438662033</v>
      </c>
      <c r="I635">
        <f t="shared" si="95"/>
        <v>498.67336354015458</v>
      </c>
      <c r="J635">
        <f t="shared" si="92"/>
        <v>55.33909762662033</v>
      </c>
      <c r="K635">
        <f t="shared" si="98"/>
        <v>498.81175843019196</v>
      </c>
      <c r="L635">
        <f t="shared" si="96"/>
        <v>502.05662356714771</v>
      </c>
      <c r="M635">
        <f t="shared" si="97"/>
        <v>599.8622838292182</v>
      </c>
      <c r="P635">
        <f t="shared" si="99"/>
        <v>569.00148399405896</v>
      </c>
    </row>
    <row r="636" spans="1:16" x14ac:dyDescent="0.25">
      <c r="A636">
        <v>6320</v>
      </c>
      <c r="B636">
        <v>477.00654999999995</v>
      </c>
      <c r="C636">
        <v>419.80902799999996</v>
      </c>
      <c r="D636">
        <f t="shared" si="89"/>
        <v>509.73753392764036</v>
      </c>
      <c r="E636">
        <f t="shared" si="90"/>
        <v>-6.0490333674544199E-2</v>
      </c>
      <c r="F636">
        <f t="shared" si="93"/>
        <v>55.33909762662033</v>
      </c>
      <c r="G636">
        <f t="shared" si="91"/>
        <v>0.61803398874989479</v>
      </c>
      <c r="H636">
        <f t="shared" si="94"/>
        <v>21.13765438662033</v>
      </c>
      <c r="I636">
        <f t="shared" si="95"/>
        <v>489.50867337513205</v>
      </c>
      <c r="J636">
        <f t="shared" si="92"/>
        <v>55.33909762662033</v>
      </c>
      <c r="K636">
        <f t="shared" si="98"/>
        <v>498.20685509344651</v>
      </c>
      <c r="L636">
        <f t="shared" si="96"/>
        <v>501.45172023040226</v>
      </c>
      <c r="M636">
        <f t="shared" si="97"/>
        <v>599.25738049247275</v>
      </c>
      <c r="P636">
        <f t="shared" si="99"/>
        <v>568.39658065731351</v>
      </c>
    </row>
    <row r="637" spans="1:16" x14ac:dyDescent="0.25">
      <c r="A637">
        <v>6330</v>
      </c>
      <c r="B637">
        <v>549.28026900000009</v>
      </c>
      <c r="C637">
        <v>365.55555600000002</v>
      </c>
      <c r="D637">
        <f t="shared" si="89"/>
        <v>509.13293051186179</v>
      </c>
      <c r="E637">
        <f t="shared" si="90"/>
        <v>-6.0430349481181138E-2</v>
      </c>
      <c r="F637">
        <f t="shared" si="93"/>
        <v>55.33909762662033</v>
      </c>
      <c r="G637">
        <f t="shared" si="91"/>
        <v>0.61803398874989479</v>
      </c>
      <c r="H637">
        <f t="shared" si="94"/>
        <v>21.13765438662033</v>
      </c>
      <c r="I637">
        <f t="shared" si="95"/>
        <v>533.94535025537812</v>
      </c>
      <c r="J637">
        <f t="shared" si="92"/>
        <v>55.33909762662033</v>
      </c>
      <c r="K637">
        <f t="shared" si="98"/>
        <v>497.6025515986347</v>
      </c>
      <c r="L637">
        <f t="shared" si="96"/>
        <v>500.84741673559046</v>
      </c>
      <c r="M637">
        <f t="shared" si="97"/>
        <v>598.65307699766095</v>
      </c>
      <c r="P637">
        <f t="shared" si="99"/>
        <v>567.7922771625017</v>
      </c>
    </row>
    <row r="638" spans="1:16" x14ac:dyDescent="0.25">
      <c r="A638">
        <v>6340</v>
      </c>
      <c r="B638">
        <v>505.91603799999996</v>
      </c>
      <c r="C638">
        <v>398.10763900000001</v>
      </c>
      <c r="D638">
        <f t="shared" si="89"/>
        <v>508.52892693801675</v>
      </c>
      <c r="E638">
        <f t="shared" si="90"/>
        <v>-6.037036528781807E-2</v>
      </c>
      <c r="F638">
        <f t="shared" si="93"/>
        <v>55.33909762662033</v>
      </c>
      <c r="G638">
        <f t="shared" si="91"/>
        <v>0.61803398874989479</v>
      </c>
      <c r="H638">
        <f t="shared" si="94"/>
        <v>21.13765438662033</v>
      </c>
      <c r="I638">
        <f t="shared" si="95"/>
        <v>506.91407276549376</v>
      </c>
      <c r="J638">
        <f t="shared" si="92"/>
        <v>55.33909762662033</v>
      </c>
      <c r="K638">
        <f t="shared" si="98"/>
        <v>496.99884794575655</v>
      </c>
      <c r="L638">
        <f t="shared" si="96"/>
        <v>500.2437130827123</v>
      </c>
      <c r="M638">
        <f t="shared" si="97"/>
        <v>598.04937334478279</v>
      </c>
      <c r="P638">
        <f t="shared" si="99"/>
        <v>567.18857350962355</v>
      </c>
    </row>
    <row r="639" spans="1:16" x14ac:dyDescent="0.25">
      <c r="A639">
        <v>6350</v>
      </c>
      <c r="B639">
        <v>491.46129400000001</v>
      </c>
      <c r="C639">
        <v>408.95833299999998</v>
      </c>
      <c r="D639">
        <f t="shared" si="89"/>
        <v>507.92552320610542</v>
      </c>
      <c r="E639">
        <f t="shared" si="90"/>
        <v>-6.0310381094455009E-2</v>
      </c>
      <c r="F639">
        <f t="shared" si="93"/>
        <v>55.33909762662033</v>
      </c>
      <c r="G639">
        <f t="shared" si="91"/>
        <v>0.61803398874989479</v>
      </c>
      <c r="H639">
        <f t="shared" si="94"/>
        <v>21.13765438662033</v>
      </c>
      <c r="I639">
        <f t="shared" si="95"/>
        <v>497.75006995816358</v>
      </c>
      <c r="J639">
        <f t="shared" si="92"/>
        <v>55.33909762662033</v>
      </c>
      <c r="K639">
        <f t="shared" si="98"/>
        <v>496.39574413481199</v>
      </c>
      <c r="L639">
        <f t="shared" si="96"/>
        <v>499.64060927176774</v>
      </c>
      <c r="M639">
        <f t="shared" si="97"/>
        <v>597.44626953383829</v>
      </c>
      <c r="P639">
        <f t="shared" si="99"/>
        <v>566.58546969867905</v>
      </c>
    </row>
    <row r="640" spans="1:16" x14ac:dyDescent="0.25">
      <c r="A640">
        <v>6360</v>
      </c>
      <c r="B640">
        <v>505.91603799999996</v>
      </c>
      <c r="C640">
        <v>398.10763900000001</v>
      </c>
      <c r="D640">
        <f t="shared" si="89"/>
        <v>507.32271931612775</v>
      </c>
      <c r="E640">
        <f t="shared" si="90"/>
        <v>-6.0250396901091949E-2</v>
      </c>
      <c r="F640">
        <f t="shared" si="93"/>
        <v>55.33909762662033</v>
      </c>
      <c r="G640">
        <f t="shared" si="91"/>
        <v>0.61803398874989479</v>
      </c>
      <c r="H640">
        <f t="shared" si="94"/>
        <v>21.13765438662033</v>
      </c>
      <c r="I640">
        <f t="shared" si="95"/>
        <v>506.45334245142135</v>
      </c>
      <c r="J640">
        <f t="shared" si="92"/>
        <v>55.33909762662033</v>
      </c>
      <c r="K640">
        <f t="shared" si="98"/>
        <v>495.79324016580108</v>
      </c>
      <c r="L640">
        <f t="shared" si="96"/>
        <v>499.03810530275683</v>
      </c>
      <c r="M640">
        <f t="shared" si="97"/>
        <v>596.84376556482732</v>
      </c>
      <c r="P640">
        <f t="shared" si="99"/>
        <v>565.98296572966808</v>
      </c>
    </row>
    <row r="641" spans="1:16" x14ac:dyDescent="0.25">
      <c r="A641">
        <v>6370</v>
      </c>
      <c r="B641">
        <v>505.91603799999996</v>
      </c>
      <c r="C641">
        <v>398.10763900000001</v>
      </c>
      <c r="D641">
        <f t="shared" si="89"/>
        <v>506.72051526808355</v>
      </c>
      <c r="E641">
        <f t="shared" si="90"/>
        <v>-6.0190412707728881E-2</v>
      </c>
      <c r="F641">
        <f t="shared" si="93"/>
        <v>55.33909762662033</v>
      </c>
      <c r="G641">
        <f t="shared" si="91"/>
        <v>0.61803398874989479</v>
      </c>
      <c r="H641">
        <f t="shared" si="94"/>
        <v>21.13765438662033</v>
      </c>
      <c r="I641">
        <f t="shared" si="95"/>
        <v>506.22332097323124</v>
      </c>
      <c r="J641">
        <f t="shared" si="92"/>
        <v>55.33909762662033</v>
      </c>
      <c r="K641">
        <f t="shared" si="98"/>
        <v>495.19133603872382</v>
      </c>
      <c r="L641">
        <f t="shared" si="96"/>
        <v>498.43620117567957</v>
      </c>
      <c r="M641">
        <f t="shared" si="97"/>
        <v>596.24186143775</v>
      </c>
      <c r="P641">
        <f t="shared" si="99"/>
        <v>565.38106160259076</v>
      </c>
    </row>
    <row r="642" spans="1:16" x14ac:dyDescent="0.25">
      <c r="A642">
        <v>6380</v>
      </c>
      <c r="B642">
        <v>505.91603799999996</v>
      </c>
      <c r="C642">
        <v>398.10763900000001</v>
      </c>
      <c r="D642">
        <f t="shared" si="89"/>
        <v>506.11891106197311</v>
      </c>
      <c r="E642">
        <f t="shared" si="90"/>
        <v>-6.013042851436582E-2</v>
      </c>
      <c r="F642">
        <f t="shared" si="93"/>
        <v>55.33909762662033</v>
      </c>
      <c r="G642">
        <f t="shared" si="91"/>
        <v>0.61803398874989479</v>
      </c>
      <c r="H642">
        <f t="shared" si="94"/>
        <v>21.13765438662033</v>
      </c>
      <c r="I642">
        <f t="shared" si="95"/>
        <v>505.99352861427195</v>
      </c>
      <c r="J642">
        <f t="shared" si="92"/>
        <v>55.33909762662033</v>
      </c>
      <c r="K642">
        <f t="shared" si="98"/>
        <v>494.59003175358015</v>
      </c>
      <c r="L642">
        <f t="shared" si="96"/>
        <v>497.8348968905359</v>
      </c>
      <c r="M642">
        <f t="shared" si="97"/>
        <v>595.64055715260633</v>
      </c>
      <c r="P642">
        <f t="shared" si="99"/>
        <v>564.77975731744709</v>
      </c>
    </row>
    <row r="643" spans="1:16" x14ac:dyDescent="0.25">
      <c r="A643">
        <v>6390</v>
      </c>
      <c r="B643">
        <v>477.00654999999995</v>
      </c>
      <c r="C643">
        <v>419.80902799999996</v>
      </c>
      <c r="D643">
        <f t="shared" si="89"/>
        <v>505.51790669779632</v>
      </c>
      <c r="E643">
        <f t="shared" si="90"/>
        <v>-6.007044432100276E-2</v>
      </c>
      <c r="F643">
        <f t="shared" si="93"/>
        <v>55.33909762662033</v>
      </c>
      <c r="G643">
        <f t="shared" si="91"/>
        <v>0.61803398874989479</v>
      </c>
      <c r="H643">
        <f t="shared" si="94"/>
        <v>21.13765438662033</v>
      </c>
      <c r="I643">
        <f t="shared" si="95"/>
        <v>487.89691919318619</v>
      </c>
      <c r="J643">
        <f t="shared" si="92"/>
        <v>55.33909762662033</v>
      </c>
      <c r="K643">
        <f t="shared" si="98"/>
        <v>493.98932731037013</v>
      </c>
      <c r="L643">
        <f t="shared" si="96"/>
        <v>497.23419244732588</v>
      </c>
      <c r="M643">
        <f t="shared" si="97"/>
        <v>595.03985270939631</v>
      </c>
      <c r="P643">
        <f t="shared" si="99"/>
        <v>564.17905287423707</v>
      </c>
    </row>
    <row r="644" spans="1:16" x14ac:dyDescent="0.25">
      <c r="A644">
        <v>6400</v>
      </c>
      <c r="B644">
        <v>462.551806</v>
      </c>
      <c r="C644">
        <v>430.65972200000004</v>
      </c>
      <c r="D644">
        <f t="shared" ref="D644:D707" si="100">A*EXP(-E/(R_*$B$1))*A644^2+(m*$B$1+b)*A644+$B$4</f>
        <v>504.91750217555301</v>
      </c>
      <c r="E644">
        <f t="shared" ref="E644:E707" si="101">2*A*EXP(-E/(R_*$B$1))*A644+(m*$B$1+b)</f>
        <v>-6.0010460127639692E-2</v>
      </c>
      <c r="F644">
        <f t="shared" si="93"/>
        <v>55.33909762662033</v>
      </c>
      <c r="G644">
        <f t="shared" ref="G644:G707" si="102">+F644/(F644+sigma_sens)</f>
        <v>0.61803398874989479</v>
      </c>
      <c r="H644">
        <f t="shared" si="94"/>
        <v>21.13765438662033</v>
      </c>
      <c r="I644">
        <f t="shared" si="95"/>
        <v>478.73406198200985</v>
      </c>
      <c r="J644">
        <f t="shared" ref="J644:J707" si="103">+H644+sigma_sens</f>
        <v>55.33909762662033</v>
      </c>
      <c r="K644">
        <f t="shared" si="98"/>
        <v>493.38922270909376</v>
      </c>
      <c r="L644">
        <f t="shared" si="96"/>
        <v>496.63408784604951</v>
      </c>
      <c r="M644">
        <f t="shared" si="97"/>
        <v>594.43974810811994</v>
      </c>
      <c r="P644">
        <f t="shared" si="99"/>
        <v>563.5789482729607</v>
      </c>
    </row>
    <row r="645" spans="1:16" x14ac:dyDescent="0.25">
      <c r="A645">
        <v>6410</v>
      </c>
      <c r="B645">
        <v>477.00654999999995</v>
      </c>
      <c r="C645">
        <v>419.80902799999996</v>
      </c>
      <c r="D645">
        <f t="shared" si="100"/>
        <v>504.31769749524346</v>
      </c>
      <c r="E645">
        <f t="shared" si="101"/>
        <v>-5.9950475934276631E-2</v>
      </c>
      <c r="F645">
        <f t="shared" si="93"/>
        <v>55.33909762662033</v>
      </c>
      <c r="G645">
        <f t="shared" si="102"/>
        <v>0.61803398874989479</v>
      </c>
      <c r="H645">
        <f t="shared" si="94"/>
        <v>21.13765438662033</v>
      </c>
      <c r="I645">
        <f t="shared" si="95"/>
        <v>487.4384800714214</v>
      </c>
      <c r="J645">
        <f t="shared" si="103"/>
        <v>55.33909762662033</v>
      </c>
      <c r="K645">
        <f t="shared" si="98"/>
        <v>492.78971794975098</v>
      </c>
      <c r="L645">
        <f t="shared" si="96"/>
        <v>496.03458308670673</v>
      </c>
      <c r="M645">
        <f t="shared" si="97"/>
        <v>593.84024334877722</v>
      </c>
      <c r="P645">
        <f t="shared" si="99"/>
        <v>562.97944351361798</v>
      </c>
    </row>
    <row r="646" spans="1:16" x14ac:dyDescent="0.25">
      <c r="A646">
        <v>6420</v>
      </c>
      <c r="B646">
        <v>491.46129400000001</v>
      </c>
      <c r="C646">
        <v>408.95833299999998</v>
      </c>
      <c r="D646">
        <f t="shared" si="100"/>
        <v>503.71849265686745</v>
      </c>
      <c r="E646">
        <f t="shared" si="101"/>
        <v>-5.9890491740913571E-2</v>
      </c>
      <c r="F646">
        <f t="shared" ref="F646:F709" si="104">+J645</f>
        <v>55.33909762662033</v>
      </c>
      <c r="G646">
        <f t="shared" si="102"/>
        <v>0.61803398874989479</v>
      </c>
      <c r="H646">
        <f t="shared" ref="H646:H709" si="105">+(1-G646)*F646</f>
        <v>21.13765438662033</v>
      </c>
      <c r="I646">
        <f t="shared" ref="I646:I709" si="106">+D646+G646*(B646-D646)</f>
        <v>496.14312728006382</v>
      </c>
      <c r="J646">
        <f t="shared" si="103"/>
        <v>55.33909762662033</v>
      </c>
      <c r="K646">
        <f t="shared" si="98"/>
        <v>492.19081303234185</v>
      </c>
      <c r="L646">
        <f t="shared" si="96"/>
        <v>495.4356781692976</v>
      </c>
      <c r="M646">
        <f t="shared" si="97"/>
        <v>593.24133843136804</v>
      </c>
      <c r="P646">
        <f t="shared" si="99"/>
        <v>562.38053859620879</v>
      </c>
    </row>
    <row r="647" spans="1:16" x14ac:dyDescent="0.25">
      <c r="A647">
        <v>6430</v>
      </c>
      <c r="B647">
        <v>534.82552499999997</v>
      </c>
      <c r="C647">
        <v>376.40625</v>
      </c>
      <c r="D647">
        <f t="shared" si="100"/>
        <v>503.11988766042521</v>
      </c>
      <c r="E647">
        <f t="shared" si="101"/>
        <v>-5.9830507547550503E-2</v>
      </c>
      <c r="F647">
        <f t="shared" si="104"/>
        <v>55.33909762662033</v>
      </c>
      <c r="G647">
        <f t="shared" si="102"/>
        <v>0.61803398874989479</v>
      </c>
      <c r="H647">
        <f t="shared" si="105"/>
        <v>21.13765438662033</v>
      </c>
      <c r="I647">
        <f t="shared" si="106"/>
        <v>522.71504917126015</v>
      </c>
      <c r="J647">
        <f t="shared" si="103"/>
        <v>55.33909762662033</v>
      </c>
      <c r="K647">
        <f t="shared" si="98"/>
        <v>491.59250795686637</v>
      </c>
      <c r="L647">
        <f t="shared" si="96"/>
        <v>494.83737309382212</v>
      </c>
      <c r="M647">
        <f t="shared" si="97"/>
        <v>592.6430333558925</v>
      </c>
      <c r="P647">
        <f t="shared" si="99"/>
        <v>561.78223352073326</v>
      </c>
    </row>
    <row r="648" spans="1:16" x14ac:dyDescent="0.25">
      <c r="A648">
        <v>6440</v>
      </c>
      <c r="B648">
        <v>520.37078199999996</v>
      </c>
      <c r="C648">
        <v>387.25694399999998</v>
      </c>
      <c r="D648">
        <f t="shared" si="100"/>
        <v>502.52188250591655</v>
      </c>
      <c r="E648">
        <f t="shared" si="101"/>
        <v>-5.9770523354187442E-2</v>
      </c>
      <c r="F648">
        <f t="shared" si="104"/>
        <v>55.33909762662033</v>
      </c>
      <c r="G648">
        <f t="shared" si="102"/>
        <v>0.61803398874989479</v>
      </c>
      <c r="H648">
        <f t="shared" si="105"/>
        <v>21.13765438662033</v>
      </c>
      <c r="I648">
        <f t="shared" si="106"/>
        <v>513.55310905504086</v>
      </c>
      <c r="J648">
        <f t="shared" si="103"/>
        <v>55.33909762662033</v>
      </c>
      <c r="K648">
        <f t="shared" si="98"/>
        <v>490.99480272332448</v>
      </c>
      <c r="L648">
        <f t="shared" si="96"/>
        <v>494.23966786028024</v>
      </c>
      <c r="M648">
        <f t="shared" si="97"/>
        <v>592.04532812235061</v>
      </c>
      <c r="P648">
        <f t="shared" si="99"/>
        <v>561.18452828719137</v>
      </c>
    </row>
    <row r="649" spans="1:16" x14ac:dyDescent="0.25">
      <c r="A649">
        <v>6450</v>
      </c>
      <c r="B649">
        <v>505.91603799999996</v>
      </c>
      <c r="C649">
        <v>398.10763900000001</v>
      </c>
      <c r="D649">
        <f t="shared" si="100"/>
        <v>501.92447719334137</v>
      </c>
      <c r="E649">
        <f t="shared" si="101"/>
        <v>-5.9710539160824382E-2</v>
      </c>
      <c r="F649">
        <f t="shared" si="104"/>
        <v>55.33909762662033</v>
      </c>
      <c r="G649">
        <f t="shared" si="102"/>
        <v>0.61803398874989479</v>
      </c>
      <c r="H649">
        <f t="shared" si="105"/>
        <v>21.13765438662033</v>
      </c>
      <c r="I649">
        <f t="shared" si="106"/>
        <v>504.39139744001835</v>
      </c>
      <c r="J649">
        <f t="shared" si="103"/>
        <v>55.33909762662033</v>
      </c>
      <c r="K649">
        <f t="shared" si="98"/>
        <v>490.39769733171624</v>
      </c>
      <c r="L649">
        <f t="shared" si="96"/>
        <v>493.642562468672</v>
      </c>
      <c r="M649">
        <f t="shared" si="97"/>
        <v>591.44822273074237</v>
      </c>
      <c r="P649">
        <f t="shared" si="99"/>
        <v>560.58742289558313</v>
      </c>
    </row>
    <row r="650" spans="1:16" x14ac:dyDescent="0.25">
      <c r="A650">
        <v>6460</v>
      </c>
      <c r="B650">
        <v>520.37078199999996</v>
      </c>
      <c r="C650">
        <v>387.25694399999998</v>
      </c>
      <c r="D650">
        <f t="shared" si="100"/>
        <v>501.32767172270002</v>
      </c>
      <c r="E650">
        <f t="shared" si="101"/>
        <v>-5.9650554967461314E-2</v>
      </c>
      <c r="F650">
        <f t="shared" si="104"/>
        <v>55.33909762662033</v>
      </c>
      <c r="G650">
        <f t="shared" si="102"/>
        <v>0.61803398874989479</v>
      </c>
      <c r="H650">
        <f t="shared" si="105"/>
        <v>21.13765438662033</v>
      </c>
      <c r="I650">
        <f t="shared" si="106"/>
        <v>513.09696112558379</v>
      </c>
      <c r="J650">
        <f t="shared" si="103"/>
        <v>55.33909762662033</v>
      </c>
      <c r="K650">
        <f t="shared" si="98"/>
        <v>489.80119178204166</v>
      </c>
      <c r="L650">
        <f t="shared" si="96"/>
        <v>493.04605691899741</v>
      </c>
      <c r="M650">
        <f t="shared" si="97"/>
        <v>590.85171718106778</v>
      </c>
      <c r="P650">
        <f t="shared" si="99"/>
        <v>559.99091734590854</v>
      </c>
    </row>
    <row r="651" spans="1:16" x14ac:dyDescent="0.25">
      <c r="A651">
        <v>6470</v>
      </c>
      <c r="B651">
        <v>520.37078199999996</v>
      </c>
      <c r="C651">
        <v>387.25694399999998</v>
      </c>
      <c r="D651">
        <f t="shared" si="100"/>
        <v>500.73146609399225</v>
      </c>
      <c r="E651">
        <f t="shared" si="101"/>
        <v>-5.9590570774098253E-2</v>
      </c>
      <c r="F651">
        <f t="shared" si="104"/>
        <v>55.33909762662033</v>
      </c>
      <c r="G651">
        <f t="shared" si="102"/>
        <v>0.61803398874989479</v>
      </c>
      <c r="H651">
        <f t="shared" si="105"/>
        <v>21.13765438662033</v>
      </c>
      <c r="I651">
        <f t="shared" si="106"/>
        <v>512.86923083970146</v>
      </c>
      <c r="J651">
        <f t="shared" si="103"/>
        <v>55.33909762662033</v>
      </c>
      <c r="K651">
        <f t="shared" si="98"/>
        <v>489.20528607430066</v>
      </c>
      <c r="L651">
        <f t="shared" si="96"/>
        <v>492.45015121125641</v>
      </c>
      <c r="M651">
        <f t="shared" si="97"/>
        <v>590.25581147332684</v>
      </c>
      <c r="P651">
        <f t="shared" si="99"/>
        <v>559.3950116381676</v>
      </c>
    </row>
    <row r="652" spans="1:16" x14ac:dyDescent="0.25">
      <c r="A652">
        <v>6480</v>
      </c>
      <c r="B652">
        <v>491.46129400000001</v>
      </c>
      <c r="C652">
        <v>408.95833299999998</v>
      </c>
      <c r="D652">
        <f t="shared" si="100"/>
        <v>500.13586030721802</v>
      </c>
      <c r="E652">
        <f t="shared" si="101"/>
        <v>-5.9530586580735192E-2</v>
      </c>
      <c r="F652">
        <f t="shared" si="104"/>
        <v>55.33909762662033</v>
      </c>
      <c r="G652">
        <f t="shared" si="102"/>
        <v>0.61803398874989479</v>
      </c>
      <c r="H652">
        <f t="shared" si="105"/>
        <v>21.13765438662033</v>
      </c>
      <c r="I652">
        <f t="shared" si="106"/>
        <v>494.77468349169266</v>
      </c>
      <c r="J652">
        <f t="shared" si="103"/>
        <v>55.33909762662033</v>
      </c>
      <c r="K652">
        <f t="shared" si="98"/>
        <v>488.60998020849331</v>
      </c>
      <c r="L652">
        <f t="shared" si="96"/>
        <v>491.85484534544906</v>
      </c>
      <c r="M652">
        <f t="shared" si="97"/>
        <v>589.66050560751944</v>
      </c>
      <c r="P652">
        <f t="shared" si="99"/>
        <v>558.7997057723602</v>
      </c>
    </row>
    <row r="653" spans="1:16" x14ac:dyDescent="0.25">
      <c r="A653">
        <v>6490</v>
      </c>
      <c r="B653">
        <v>505.91603799999996</v>
      </c>
      <c r="C653">
        <v>398.10763900000001</v>
      </c>
      <c r="D653">
        <f t="shared" si="100"/>
        <v>499.54085436237756</v>
      </c>
      <c r="E653">
        <f t="shared" si="101"/>
        <v>-5.9470602387372125E-2</v>
      </c>
      <c r="F653">
        <f t="shared" si="104"/>
        <v>55.33909762662033</v>
      </c>
      <c r="G653">
        <f t="shared" si="102"/>
        <v>0.61803398874989479</v>
      </c>
      <c r="H653">
        <f t="shared" si="105"/>
        <v>21.13765438662033</v>
      </c>
      <c r="I653">
        <f t="shared" si="106"/>
        <v>503.48093453495039</v>
      </c>
      <c r="J653">
        <f t="shared" si="103"/>
        <v>55.33909762662033</v>
      </c>
      <c r="K653">
        <f t="shared" si="98"/>
        <v>488.01527418461961</v>
      </c>
      <c r="L653">
        <f t="shared" si="96"/>
        <v>491.26013932157537</v>
      </c>
      <c r="M653">
        <f t="shared" si="97"/>
        <v>589.06579958364568</v>
      </c>
      <c r="P653">
        <f t="shared" si="99"/>
        <v>558.20499974848644</v>
      </c>
    </row>
    <row r="654" spans="1:16" x14ac:dyDescent="0.25">
      <c r="A654">
        <v>6500</v>
      </c>
      <c r="B654">
        <v>520.37078199999996</v>
      </c>
      <c r="C654">
        <v>387.25694399999998</v>
      </c>
      <c r="D654">
        <f t="shared" si="100"/>
        <v>498.94644825947069</v>
      </c>
      <c r="E654">
        <f t="shared" si="101"/>
        <v>-5.9410618194009064E-2</v>
      </c>
      <c r="F654">
        <f t="shared" si="104"/>
        <v>55.33909762662033</v>
      </c>
      <c r="G654">
        <f t="shared" si="102"/>
        <v>0.61803398874989479</v>
      </c>
      <c r="H654">
        <f t="shared" si="105"/>
        <v>21.13765438662033</v>
      </c>
      <c r="I654">
        <f t="shared" si="106"/>
        <v>512.18741469743895</v>
      </c>
      <c r="J654">
        <f t="shared" si="103"/>
        <v>55.33909762662033</v>
      </c>
      <c r="K654">
        <f t="shared" si="98"/>
        <v>487.42116800267951</v>
      </c>
      <c r="L654">
        <f t="shared" si="96"/>
        <v>490.66603313963526</v>
      </c>
      <c r="M654">
        <f t="shared" si="97"/>
        <v>588.47169340170558</v>
      </c>
      <c r="P654">
        <f t="shared" si="99"/>
        <v>557.61089356654634</v>
      </c>
    </row>
    <row r="655" spans="1:16" x14ac:dyDescent="0.25">
      <c r="A655">
        <v>6510</v>
      </c>
      <c r="B655">
        <v>520.37078199999996</v>
      </c>
      <c r="C655">
        <v>387.25694399999998</v>
      </c>
      <c r="D655">
        <f t="shared" si="100"/>
        <v>498.35264199849735</v>
      </c>
      <c r="E655">
        <f t="shared" si="101"/>
        <v>-5.9350634000646003E-2</v>
      </c>
      <c r="F655">
        <f t="shared" si="104"/>
        <v>55.33909762662033</v>
      </c>
      <c r="G655">
        <f t="shared" si="102"/>
        <v>0.61803398874989479</v>
      </c>
      <c r="H655">
        <f t="shared" si="105"/>
        <v>21.13765438662033</v>
      </c>
      <c r="I655">
        <f t="shared" si="106"/>
        <v>511.96060088847963</v>
      </c>
      <c r="J655">
        <f t="shared" si="103"/>
        <v>55.33909762662033</v>
      </c>
      <c r="K655">
        <f t="shared" si="98"/>
        <v>486.82766166267305</v>
      </c>
      <c r="L655">
        <f t="shared" si="96"/>
        <v>490.0725267996288</v>
      </c>
      <c r="M655">
        <f t="shared" si="97"/>
        <v>587.87818706169912</v>
      </c>
      <c r="P655">
        <f t="shared" si="99"/>
        <v>557.01738722653988</v>
      </c>
    </row>
    <row r="656" spans="1:16" x14ac:dyDescent="0.25">
      <c r="A656">
        <v>6520</v>
      </c>
      <c r="B656">
        <v>534.82552499999997</v>
      </c>
      <c r="C656">
        <v>376.40625</v>
      </c>
      <c r="D656">
        <f t="shared" si="100"/>
        <v>497.75943557945766</v>
      </c>
      <c r="E656">
        <f t="shared" si="101"/>
        <v>-5.9290649807282936E-2</v>
      </c>
      <c r="F656">
        <f t="shared" si="104"/>
        <v>55.33909762662033</v>
      </c>
      <c r="G656">
        <f t="shared" si="102"/>
        <v>0.61803398874989479</v>
      </c>
      <c r="H656">
        <f t="shared" si="105"/>
        <v>21.13765438662033</v>
      </c>
      <c r="I656">
        <f t="shared" si="106"/>
        <v>520.66753867139573</v>
      </c>
      <c r="J656">
        <f t="shared" si="103"/>
        <v>55.33909762662033</v>
      </c>
      <c r="K656">
        <f t="shared" si="98"/>
        <v>486.23475516460024</v>
      </c>
      <c r="L656">
        <f t="shared" si="96"/>
        <v>489.479620301556</v>
      </c>
      <c r="M656">
        <f t="shared" si="97"/>
        <v>587.28528056362632</v>
      </c>
      <c r="P656">
        <f t="shared" si="99"/>
        <v>556.42448072846707</v>
      </c>
    </row>
    <row r="657" spans="1:16" x14ac:dyDescent="0.25">
      <c r="A657">
        <v>6530</v>
      </c>
      <c r="B657">
        <v>477.00654999999995</v>
      </c>
      <c r="C657">
        <v>419.80902799999996</v>
      </c>
      <c r="D657">
        <f t="shared" si="100"/>
        <v>497.16682900235173</v>
      </c>
      <c r="E657">
        <f t="shared" si="101"/>
        <v>-5.9230665613919875E-2</v>
      </c>
      <c r="F657">
        <f t="shared" si="104"/>
        <v>55.33909762662033</v>
      </c>
      <c r="G657">
        <f t="shared" si="102"/>
        <v>0.61803398874989479</v>
      </c>
      <c r="H657">
        <f t="shared" si="105"/>
        <v>21.13765438662033</v>
      </c>
      <c r="I657">
        <f t="shared" si="106"/>
        <v>484.70709135621752</v>
      </c>
      <c r="J657">
        <f t="shared" si="103"/>
        <v>55.33909762662033</v>
      </c>
      <c r="K657">
        <f t="shared" si="98"/>
        <v>485.64244850846103</v>
      </c>
      <c r="L657">
        <f t="shared" si="96"/>
        <v>488.88731364541678</v>
      </c>
      <c r="M657">
        <f t="shared" si="97"/>
        <v>586.69297390748716</v>
      </c>
      <c r="P657">
        <f t="shared" si="99"/>
        <v>555.83217407232792</v>
      </c>
    </row>
    <row r="658" spans="1:16" x14ac:dyDescent="0.25">
      <c r="A658">
        <v>6540</v>
      </c>
      <c r="B658">
        <v>491.46129400000001</v>
      </c>
      <c r="C658">
        <v>408.95833299999998</v>
      </c>
      <c r="D658">
        <f t="shared" si="100"/>
        <v>496.57482226717923</v>
      </c>
      <c r="E658">
        <f t="shared" si="101"/>
        <v>-5.9170681420556814E-2</v>
      </c>
      <c r="F658">
        <f t="shared" si="104"/>
        <v>55.33909762662033</v>
      </c>
      <c r="G658">
        <f t="shared" si="102"/>
        <v>0.61803398874989479</v>
      </c>
      <c r="H658">
        <f t="shared" si="105"/>
        <v>21.13765438662033</v>
      </c>
      <c r="I658">
        <f t="shared" si="106"/>
        <v>493.41448799562914</v>
      </c>
      <c r="J658">
        <f t="shared" si="103"/>
        <v>55.33909762662033</v>
      </c>
      <c r="K658">
        <f t="shared" si="98"/>
        <v>485.05074169425546</v>
      </c>
      <c r="L658">
        <f t="shared" ref="L658:L721" si="107">+$L657+$E658*10</f>
        <v>488.29560683121122</v>
      </c>
      <c r="M658">
        <f t="shared" si="97"/>
        <v>586.10126709328154</v>
      </c>
      <c r="P658">
        <f t="shared" si="99"/>
        <v>555.24046725812229</v>
      </c>
    </row>
    <row r="659" spans="1:16" x14ac:dyDescent="0.25">
      <c r="A659">
        <v>6550</v>
      </c>
      <c r="B659">
        <v>491.46129400000001</v>
      </c>
      <c r="C659">
        <v>408.95833299999998</v>
      </c>
      <c r="D659">
        <f t="shared" si="100"/>
        <v>495.98341537394049</v>
      </c>
      <c r="E659">
        <f t="shared" si="101"/>
        <v>-5.9110697227193747E-2</v>
      </c>
      <c r="F659">
        <f t="shared" si="104"/>
        <v>55.33909762662033</v>
      </c>
      <c r="G659">
        <f t="shared" si="102"/>
        <v>0.61803398874989479</v>
      </c>
      <c r="H659">
        <f t="shared" si="105"/>
        <v>21.13765438662033</v>
      </c>
      <c r="I659">
        <f t="shared" si="106"/>
        <v>493.18859066359289</v>
      </c>
      <c r="J659">
        <f t="shared" si="103"/>
        <v>55.33909762662033</v>
      </c>
      <c r="K659">
        <f t="shared" si="98"/>
        <v>484.45963472198355</v>
      </c>
      <c r="L659">
        <f t="shared" si="107"/>
        <v>487.7044998589393</v>
      </c>
      <c r="M659">
        <f t="shared" si="97"/>
        <v>585.51016012100956</v>
      </c>
      <c r="P659">
        <f t="shared" si="99"/>
        <v>554.64936028585032</v>
      </c>
    </row>
    <row r="660" spans="1:16" x14ac:dyDescent="0.25">
      <c r="A660">
        <v>6560</v>
      </c>
      <c r="B660">
        <v>505.91603799999996</v>
      </c>
      <c r="C660">
        <v>398.10763900000001</v>
      </c>
      <c r="D660">
        <f t="shared" si="100"/>
        <v>495.3926083226354</v>
      </c>
      <c r="E660">
        <f t="shared" si="101"/>
        <v>-5.9050713033830686E-2</v>
      </c>
      <c r="F660">
        <f t="shared" si="104"/>
        <v>55.33909762662033</v>
      </c>
      <c r="G660">
        <f t="shared" si="102"/>
        <v>0.61803398874989479</v>
      </c>
      <c r="H660">
        <f t="shared" si="105"/>
        <v>21.13765438662033</v>
      </c>
      <c r="I660">
        <f t="shared" si="106"/>
        <v>501.89644554146605</v>
      </c>
      <c r="J660">
        <f t="shared" si="103"/>
        <v>55.33909762662033</v>
      </c>
      <c r="K660">
        <f t="shared" si="98"/>
        <v>483.86912759164522</v>
      </c>
      <c r="L660">
        <f t="shared" si="107"/>
        <v>487.11399272860098</v>
      </c>
      <c r="M660">
        <f t="shared" si="97"/>
        <v>584.91965299067124</v>
      </c>
      <c r="P660">
        <f t="shared" si="99"/>
        <v>554.058853155512</v>
      </c>
    </row>
    <row r="661" spans="1:16" x14ac:dyDescent="0.25">
      <c r="A661">
        <v>6570</v>
      </c>
      <c r="B661">
        <v>505.91603799999996</v>
      </c>
      <c r="C661">
        <v>398.10763900000001</v>
      </c>
      <c r="D661">
        <f t="shared" si="100"/>
        <v>494.80240111326384</v>
      </c>
      <c r="E661">
        <f t="shared" si="101"/>
        <v>-5.8990728840467625E-2</v>
      </c>
      <c r="F661">
        <f t="shared" si="104"/>
        <v>55.33909762662033</v>
      </c>
      <c r="G661">
        <f t="shared" si="102"/>
        <v>0.61803398874989479</v>
      </c>
      <c r="H661">
        <f t="shared" si="105"/>
        <v>21.13765438662033</v>
      </c>
      <c r="I661">
        <f t="shared" si="106"/>
        <v>501.67100644789133</v>
      </c>
      <c r="J661">
        <f t="shared" si="103"/>
        <v>55.33909762662033</v>
      </c>
      <c r="K661">
        <f t="shared" si="98"/>
        <v>483.27922030324055</v>
      </c>
      <c r="L661">
        <f t="shared" si="107"/>
        <v>486.5240854401963</v>
      </c>
      <c r="M661">
        <f t="shared" si="97"/>
        <v>584.32974570226656</v>
      </c>
      <c r="P661">
        <f t="shared" si="99"/>
        <v>553.46894586710732</v>
      </c>
    </row>
    <row r="662" spans="1:16" x14ac:dyDescent="0.25">
      <c r="A662">
        <v>6580</v>
      </c>
      <c r="B662">
        <v>491.46129400000001</v>
      </c>
      <c r="C662">
        <v>408.95833299999998</v>
      </c>
      <c r="D662">
        <f t="shared" si="100"/>
        <v>494.21279374582605</v>
      </c>
      <c r="E662">
        <f t="shared" si="101"/>
        <v>-5.8930744647104565E-2</v>
      </c>
      <c r="F662">
        <f t="shared" si="104"/>
        <v>55.33909762662033</v>
      </c>
      <c r="G662">
        <f t="shared" si="102"/>
        <v>0.61803398874989479</v>
      </c>
      <c r="H662">
        <f t="shared" si="105"/>
        <v>21.13765438662033</v>
      </c>
      <c r="I662">
        <f t="shared" si="106"/>
        <v>492.51227338286884</v>
      </c>
      <c r="J662">
        <f t="shared" si="103"/>
        <v>55.33909762662033</v>
      </c>
      <c r="K662">
        <f t="shared" si="98"/>
        <v>482.68991285676952</v>
      </c>
      <c r="L662">
        <f t="shared" si="107"/>
        <v>485.93477799372528</v>
      </c>
      <c r="M662">
        <f t="shared" si="97"/>
        <v>583.74043825579554</v>
      </c>
      <c r="P662">
        <f t="shared" si="99"/>
        <v>552.8796384206363</v>
      </c>
    </row>
    <row r="663" spans="1:16" x14ac:dyDescent="0.25">
      <c r="A663">
        <v>6590</v>
      </c>
      <c r="B663">
        <v>491.46129400000001</v>
      </c>
      <c r="C663">
        <v>408.95833299999998</v>
      </c>
      <c r="D663">
        <f t="shared" si="100"/>
        <v>493.62378622032179</v>
      </c>
      <c r="E663">
        <f t="shared" si="101"/>
        <v>-5.8870760453741497E-2</v>
      </c>
      <c r="F663">
        <f t="shared" si="104"/>
        <v>55.33909762662033</v>
      </c>
      <c r="G663">
        <f t="shared" si="102"/>
        <v>0.61803398874989479</v>
      </c>
      <c r="H663">
        <f t="shared" si="105"/>
        <v>21.13765438662033</v>
      </c>
      <c r="I663">
        <f t="shared" si="106"/>
        <v>492.28729252775571</v>
      </c>
      <c r="J663">
        <f t="shared" si="103"/>
        <v>55.33909762662033</v>
      </c>
      <c r="K663">
        <f t="shared" si="98"/>
        <v>482.10120525223209</v>
      </c>
      <c r="L663">
        <f t="shared" si="107"/>
        <v>485.34607038918784</v>
      </c>
      <c r="M663">
        <f t="shared" si="97"/>
        <v>583.15173065125816</v>
      </c>
      <c r="P663">
        <f t="shared" si="99"/>
        <v>552.29093081609892</v>
      </c>
    </row>
    <row r="664" spans="1:16" x14ac:dyDescent="0.25">
      <c r="A664">
        <v>6600</v>
      </c>
      <c r="B664">
        <v>505.91603799999996</v>
      </c>
      <c r="C664">
        <v>398.10763900000001</v>
      </c>
      <c r="D664">
        <f t="shared" si="100"/>
        <v>493.03537853675118</v>
      </c>
      <c r="E664">
        <f t="shared" si="101"/>
        <v>-5.8810776260378436E-2</v>
      </c>
      <c r="F664">
        <f t="shared" si="104"/>
        <v>55.33909762662033</v>
      </c>
      <c r="G664">
        <f t="shared" si="102"/>
        <v>0.61803398874989479</v>
      </c>
      <c r="H664">
        <f t="shared" si="105"/>
        <v>21.13765438662033</v>
      </c>
      <c r="I664">
        <f t="shared" si="106"/>
        <v>500.99606388255188</v>
      </c>
      <c r="J664">
        <f t="shared" si="103"/>
        <v>55.33909762662033</v>
      </c>
      <c r="K664">
        <f t="shared" si="98"/>
        <v>481.51309748962831</v>
      </c>
      <c r="L664">
        <f t="shared" si="107"/>
        <v>484.75796262658406</v>
      </c>
      <c r="M664">
        <f t="shared" ref="M664:M727" si="108">+$M663+$E664*10</f>
        <v>582.56362288865432</v>
      </c>
      <c r="P664">
        <f t="shared" si="99"/>
        <v>551.70282305349508</v>
      </c>
    </row>
    <row r="665" spans="1:16" x14ac:dyDescent="0.25">
      <c r="A665">
        <v>6610</v>
      </c>
      <c r="B665">
        <v>505.91603799999996</v>
      </c>
      <c r="C665">
        <v>398.10763900000001</v>
      </c>
      <c r="D665">
        <f t="shared" si="100"/>
        <v>492.44757069511434</v>
      </c>
      <c r="E665">
        <f t="shared" si="101"/>
        <v>-5.8750792067015375E-2</v>
      </c>
      <c r="F665">
        <f t="shared" si="104"/>
        <v>55.33909762662033</v>
      </c>
      <c r="G665">
        <f t="shared" si="102"/>
        <v>0.61803398874989479</v>
      </c>
      <c r="H665">
        <f t="shared" si="105"/>
        <v>21.13765438662033</v>
      </c>
      <c r="I665">
        <f t="shared" si="106"/>
        <v>500.77154126590034</v>
      </c>
      <c r="J665">
        <f t="shared" si="103"/>
        <v>55.33909762662033</v>
      </c>
      <c r="K665">
        <f t="shared" si="98"/>
        <v>480.92558956895817</v>
      </c>
      <c r="L665">
        <f t="shared" si="107"/>
        <v>484.17045470591393</v>
      </c>
      <c r="M665">
        <f t="shared" si="108"/>
        <v>581.97611496798413</v>
      </c>
      <c r="P665">
        <f t="shared" si="99"/>
        <v>551.11531513282489</v>
      </c>
    </row>
    <row r="666" spans="1:16" x14ac:dyDescent="0.25">
      <c r="A666">
        <v>6620</v>
      </c>
      <c r="B666">
        <v>491.46129400000001</v>
      </c>
      <c r="C666">
        <v>408.95833299999998</v>
      </c>
      <c r="D666">
        <f t="shared" si="100"/>
        <v>491.86036269541091</v>
      </c>
      <c r="E666">
        <f t="shared" si="101"/>
        <v>-5.8690807873652308E-2</v>
      </c>
      <c r="F666">
        <f t="shared" si="104"/>
        <v>55.33909762662033</v>
      </c>
      <c r="G666">
        <f t="shared" si="102"/>
        <v>0.61803398874989479</v>
      </c>
      <c r="H666">
        <f t="shared" si="105"/>
        <v>21.13765438662033</v>
      </c>
      <c r="I666">
        <f t="shared" si="106"/>
        <v>491.61372467780092</v>
      </c>
      <c r="J666">
        <f t="shared" si="103"/>
        <v>55.33909762662033</v>
      </c>
      <c r="K666">
        <f t="shared" si="98"/>
        <v>480.33868149022163</v>
      </c>
      <c r="L666">
        <f t="shared" si="107"/>
        <v>483.58354662717738</v>
      </c>
      <c r="M666">
        <f t="shared" si="108"/>
        <v>581.38920688924759</v>
      </c>
      <c r="P666">
        <f t="shared" si="99"/>
        <v>550.52840705408835</v>
      </c>
    </row>
    <row r="667" spans="1:16" x14ac:dyDescent="0.25">
      <c r="A667">
        <v>6630</v>
      </c>
      <c r="B667">
        <v>491.46129400000001</v>
      </c>
      <c r="C667">
        <v>408.95833299999998</v>
      </c>
      <c r="D667">
        <f t="shared" si="100"/>
        <v>491.27375453764125</v>
      </c>
      <c r="E667">
        <f t="shared" si="101"/>
        <v>-5.8630823680289247E-2</v>
      </c>
      <c r="F667">
        <f t="shared" si="104"/>
        <v>55.33909762662033</v>
      </c>
      <c r="G667">
        <f t="shared" si="102"/>
        <v>0.61803398874989479</v>
      </c>
      <c r="H667">
        <f t="shared" si="105"/>
        <v>21.13765438662033</v>
      </c>
      <c r="I667">
        <f t="shared" si="106"/>
        <v>491.38966029961085</v>
      </c>
      <c r="J667">
        <f t="shared" si="103"/>
        <v>55.33909762662033</v>
      </c>
      <c r="K667">
        <f t="shared" si="98"/>
        <v>479.75237325341874</v>
      </c>
      <c r="L667">
        <f t="shared" si="107"/>
        <v>482.99723839037449</v>
      </c>
      <c r="M667">
        <f t="shared" si="108"/>
        <v>580.8028986524447</v>
      </c>
      <c r="P667">
        <f t="shared" si="99"/>
        <v>549.94209881728545</v>
      </c>
    </row>
    <row r="668" spans="1:16" x14ac:dyDescent="0.25">
      <c r="A668">
        <v>6640</v>
      </c>
      <c r="B668">
        <v>520.37078199999996</v>
      </c>
      <c r="C668">
        <v>387.25694399999998</v>
      </c>
      <c r="D668">
        <f t="shared" si="100"/>
        <v>490.68774622180513</v>
      </c>
      <c r="E668">
        <f t="shared" si="101"/>
        <v>-5.8570839486926186E-2</v>
      </c>
      <c r="F668">
        <f t="shared" si="104"/>
        <v>55.33909762662033</v>
      </c>
      <c r="G668">
        <f t="shared" si="102"/>
        <v>0.61803398874989479</v>
      </c>
      <c r="H668">
        <f t="shared" si="105"/>
        <v>21.13765438662033</v>
      </c>
      <c r="I668">
        <f t="shared" si="106"/>
        <v>509.03287122200874</v>
      </c>
      <c r="J668">
        <f t="shared" si="103"/>
        <v>55.33909762662033</v>
      </c>
      <c r="K668">
        <f t="shared" si="98"/>
        <v>479.1666648585495</v>
      </c>
      <c r="L668">
        <f t="shared" si="107"/>
        <v>482.41152999550525</v>
      </c>
      <c r="M668">
        <f t="shared" si="108"/>
        <v>580.21719025757545</v>
      </c>
      <c r="P668">
        <f t="shared" si="99"/>
        <v>549.35639042241621</v>
      </c>
    </row>
    <row r="669" spans="1:16" x14ac:dyDescent="0.25">
      <c r="A669">
        <v>6650</v>
      </c>
      <c r="B669">
        <v>491.46129400000001</v>
      </c>
      <c r="C669">
        <v>408.95833299999998</v>
      </c>
      <c r="D669">
        <f t="shared" si="100"/>
        <v>490.10233774790265</v>
      </c>
      <c r="E669">
        <f t="shared" si="101"/>
        <v>-5.8510855293563119E-2</v>
      </c>
      <c r="F669">
        <f t="shared" si="104"/>
        <v>55.33909762662033</v>
      </c>
      <c r="G669">
        <f t="shared" si="102"/>
        <v>0.61803398874989479</v>
      </c>
      <c r="H669">
        <f t="shared" si="105"/>
        <v>21.13765438662033</v>
      </c>
      <c r="I669">
        <f t="shared" si="106"/>
        <v>490.94221890092297</v>
      </c>
      <c r="J669">
        <f t="shared" si="103"/>
        <v>55.33909762662033</v>
      </c>
      <c r="K669">
        <f t="shared" si="98"/>
        <v>478.58155630561384</v>
      </c>
      <c r="L669">
        <f t="shared" si="107"/>
        <v>481.8264214425696</v>
      </c>
      <c r="M669">
        <f t="shared" si="108"/>
        <v>579.63208170463986</v>
      </c>
      <c r="P669">
        <f t="shared" si="99"/>
        <v>548.77128186948062</v>
      </c>
    </row>
    <row r="670" spans="1:16" x14ac:dyDescent="0.25">
      <c r="A670">
        <v>6660</v>
      </c>
      <c r="B670">
        <v>520.37078199999996</v>
      </c>
      <c r="C670">
        <v>387.25694399999998</v>
      </c>
      <c r="D670">
        <f t="shared" si="100"/>
        <v>489.51752911593394</v>
      </c>
      <c r="E670">
        <f t="shared" si="101"/>
        <v>-5.8450871100200058E-2</v>
      </c>
      <c r="F670">
        <f t="shared" si="104"/>
        <v>55.33909762662033</v>
      </c>
      <c r="G670">
        <f t="shared" si="102"/>
        <v>0.61803398874989479</v>
      </c>
      <c r="H670">
        <f t="shared" si="105"/>
        <v>21.13765438662033</v>
      </c>
      <c r="I670">
        <f t="shared" si="106"/>
        <v>508.58588806178244</v>
      </c>
      <c r="J670">
        <f t="shared" si="103"/>
        <v>55.33909762662033</v>
      </c>
      <c r="K670">
        <f t="shared" si="98"/>
        <v>477.99704759461184</v>
      </c>
      <c r="L670">
        <f t="shared" si="107"/>
        <v>481.2419127315676</v>
      </c>
      <c r="M670">
        <f t="shared" si="108"/>
        <v>579.04757299363791</v>
      </c>
      <c r="P670">
        <f t="shared" si="99"/>
        <v>548.18677315847867</v>
      </c>
    </row>
    <row r="671" spans="1:16" x14ac:dyDescent="0.25">
      <c r="A671">
        <v>6670</v>
      </c>
      <c r="B671">
        <v>477.00654999999995</v>
      </c>
      <c r="C671">
        <v>419.80902799999996</v>
      </c>
      <c r="D671">
        <f t="shared" si="100"/>
        <v>488.93332032589876</v>
      </c>
      <c r="E671">
        <f t="shared" si="101"/>
        <v>-5.8390886906836997E-2</v>
      </c>
      <c r="F671">
        <f t="shared" si="104"/>
        <v>55.33909762662033</v>
      </c>
      <c r="G671">
        <f t="shared" si="102"/>
        <v>0.61803398874989479</v>
      </c>
      <c r="H671">
        <f t="shared" si="105"/>
        <v>21.13765438662033</v>
      </c>
      <c r="I671">
        <f t="shared" si="106"/>
        <v>481.56217088847961</v>
      </c>
      <c r="J671">
        <f t="shared" si="103"/>
        <v>55.33909762662033</v>
      </c>
      <c r="K671">
        <f t="shared" ref="K671:K734" si="109">+$K670+$E671*10</f>
        <v>477.41313872554349</v>
      </c>
      <c r="L671">
        <f t="shared" si="107"/>
        <v>480.65800386249924</v>
      </c>
      <c r="M671">
        <f t="shared" si="108"/>
        <v>578.4636641245695</v>
      </c>
      <c r="P671">
        <f t="shared" si="99"/>
        <v>547.60286428941026</v>
      </c>
    </row>
    <row r="672" spans="1:16" x14ac:dyDescent="0.25">
      <c r="A672">
        <v>6680</v>
      </c>
      <c r="B672">
        <v>491.46129400000001</v>
      </c>
      <c r="C672">
        <v>408.95833299999998</v>
      </c>
      <c r="D672">
        <f t="shared" si="100"/>
        <v>488.34971137779712</v>
      </c>
      <c r="E672">
        <f t="shared" si="101"/>
        <v>-5.833090271347393E-2</v>
      </c>
      <c r="F672">
        <f t="shared" si="104"/>
        <v>55.33909762662033</v>
      </c>
      <c r="G672">
        <f t="shared" si="102"/>
        <v>0.61803398874989479</v>
      </c>
      <c r="H672">
        <f t="shared" si="105"/>
        <v>21.13765438662033</v>
      </c>
      <c r="I672">
        <f t="shared" si="106"/>
        <v>490.27277519712203</v>
      </c>
      <c r="J672">
        <f t="shared" si="103"/>
        <v>55.33909762662033</v>
      </c>
      <c r="K672">
        <f t="shared" si="109"/>
        <v>476.82982969840873</v>
      </c>
      <c r="L672">
        <f t="shared" si="107"/>
        <v>480.07469483536448</v>
      </c>
      <c r="M672">
        <f t="shared" si="108"/>
        <v>577.88035509743474</v>
      </c>
      <c r="P672">
        <f t="shared" si="99"/>
        <v>547.0195552622755</v>
      </c>
    </row>
    <row r="673" spans="1:16" x14ac:dyDescent="0.25">
      <c r="A673">
        <v>6690</v>
      </c>
      <c r="B673">
        <v>477.00654999999995</v>
      </c>
      <c r="C673">
        <v>419.80902799999996</v>
      </c>
      <c r="D673">
        <f t="shared" si="100"/>
        <v>487.76670227162924</v>
      </c>
      <c r="E673">
        <f t="shared" si="101"/>
        <v>-5.8270918520110869E-2</v>
      </c>
      <c r="F673">
        <f t="shared" si="104"/>
        <v>55.33909762662033</v>
      </c>
      <c r="G673">
        <f t="shared" si="102"/>
        <v>0.61803398874989479</v>
      </c>
      <c r="H673">
        <f t="shared" si="105"/>
        <v>21.13765438662033</v>
      </c>
      <c r="I673">
        <f t="shared" si="106"/>
        <v>481.11656244363797</v>
      </c>
      <c r="J673">
        <f t="shared" si="103"/>
        <v>55.33909762662033</v>
      </c>
      <c r="K673">
        <f t="shared" si="109"/>
        <v>476.24712051320762</v>
      </c>
      <c r="L673">
        <f t="shared" si="107"/>
        <v>479.49198565016337</v>
      </c>
      <c r="M673">
        <f t="shared" si="108"/>
        <v>577.29764591223363</v>
      </c>
      <c r="P673">
        <f t="shared" si="99"/>
        <v>546.43684607707439</v>
      </c>
    </row>
    <row r="674" spans="1:16" x14ac:dyDescent="0.25">
      <c r="A674">
        <v>6700</v>
      </c>
      <c r="B674">
        <v>448.09706199999999</v>
      </c>
      <c r="C674">
        <v>441.51041699999996</v>
      </c>
      <c r="D674">
        <f t="shared" si="100"/>
        <v>487.1842930073949</v>
      </c>
      <c r="E674">
        <f t="shared" si="101"/>
        <v>-5.8210934326747808E-2</v>
      </c>
      <c r="F674">
        <f t="shared" si="104"/>
        <v>55.33909762662033</v>
      </c>
      <c r="G674">
        <f t="shared" si="102"/>
        <v>0.61803398874989479</v>
      </c>
      <c r="H674">
        <f t="shared" si="105"/>
        <v>21.13765438662033</v>
      </c>
      <c r="I674">
        <f t="shared" si="106"/>
        <v>463.02705571870604</v>
      </c>
      <c r="J674">
        <f t="shared" si="103"/>
        <v>55.33909762662033</v>
      </c>
      <c r="K674">
        <f t="shared" si="109"/>
        <v>475.66501116994016</v>
      </c>
      <c r="L674">
        <f t="shared" si="107"/>
        <v>478.90987630689591</v>
      </c>
      <c r="M674">
        <f t="shared" si="108"/>
        <v>576.71553656896617</v>
      </c>
      <c r="P674">
        <f t="shared" si="99"/>
        <v>545.85473673380693</v>
      </c>
    </row>
    <row r="675" spans="1:16" x14ac:dyDescent="0.25">
      <c r="A675">
        <v>6710</v>
      </c>
      <c r="B675">
        <v>477.00654999999995</v>
      </c>
      <c r="C675">
        <v>419.80902799999996</v>
      </c>
      <c r="D675">
        <f t="shared" si="100"/>
        <v>486.60248358509421</v>
      </c>
      <c r="E675">
        <f t="shared" si="101"/>
        <v>-5.8150950133384741E-2</v>
      </c>
      <c r="F675">
        <f t="shared" si="104"/>
        <v>55.33909762662033</v>
      </c>
      <c r="G675">
        <f t="shared" si="102"/>
        <v>0.61803398874989479</v>
      </c>
      <c r="H675">
        <f t="shared" si="105"/>
        <v>21.13765438662033</v>
      </c>
      <c r="I675">
        <f t="shared" si="106"/>
        <v>480.67187047571934</v>
      </c>
      <c r="J675">
        <f t="shared" si="103"/>
        <v>55.33909762662033</v>
      </c>
      <c r="K675">
        <f t="shared" si="109"/>
        <v>475.08350166860629</v>
      </c>
      <c r="L675">
        <f t="shared" si="107"/>
        <v>478.32836680556204</v>
      </c>
      <c r="M675">
        <f t="shared" si="108"/>
        <v>576.13402706763236</v>
      </c>
      <c r="P675">
        <f t="shared" si="99"/>
        <v>545.27322723247312</v>
      </c>
    </row>
    <row r="676" spans="1:16" x14ac:dyDescent="0.25">
      <c r="A676">
        <v>6720</v>
      </c>
      <c r="B676">
        <v>491.46129400000001</v>
      </c>
      <c r="C676">
        <v>408.95833299999998</v>
      </c>
      <c r="D676">
        <f t="shared" si="100"/>
        <v>486.02127400472727</v>
      </c>
      <c r="E676">
        <f t="shared" si="101"/>
        <v>-5.809096594002168E-2</v>
      </c>
      <c r="F676">
        <f t="shared" si="104"/>
        <v>55.33909762662033</v>
      </c>
      <c r="G676">
        <f t="shared" si="102"/>
        <v>0.61803398874989479</v>
      </c>
      <c r="H676">
        <f t="shared" si="105"/>
        <v>21.13765438662033</v>
      </c>
      <c r="I676">
        <f t="shared" si="106"/>
        <v>489.38339126128488</v>
      </c>
      <c r="J676">
        <f t="shared" si="103"/>
        <v>55.33909762662033</v>
      </c>
      <c r="K676">
        <f t="shared" si="109"/>
        <v>474.50259200920607</v>
      </c>
      <c r="L676">
        <f t="shared" si="107"/>
        <v>477.74745714616182</v>
      </c>
      <c r="M676">
        <f t="shared" si="108"/>
        <v>575.5531174082322</v>
      </c>
      <c r="P676">
        <f t="shared" si="99"/>
        <v>544.69231757307296</v>
      </c>
    </row>
    <row r="677" spans="1:16" x14ac:dyDescent="0.25">
      <c r="A677">
        <v>6730</v>
      </c>
      <c r="B677">
        <v>534.82552499999997</v>
      </c>
      <c r="C677">
        <v>376.40625</v>
      </c>
      <c r="D677">
        <f t="shared" si="100"/>
        <v>485.44066426629377</v>
      </c>
      <c r="E677">
        <f t="shared" si="101"/>
        <v>-5.8030981746658619E-2</v>
      </c>
      <c r="F677">
        <f t="shared" si="104"/>
        <v>55.33909762662033</v>
      </c>
      <c r="G677">
        <f t="shared" si="102"/>
        <v>0.61803398874989479</v>
      </c>
      <c r="H677">
        <f t="shared" si="105"/>
        <v>21.13765438662033</v>
      </c>
      <c r="I677">
        <f t="shared" si="106"/>
        <v>515.96218672940427</v>
      </c>
      <c r="J677">
        <f t="shared" si="103"/>
        <v>55.33909762662033</v>
      </c>
      <c r="K677">
        <f t="shared" si="109"/>
        <v>473.9222821917395</v>
      </c>
      <c r="L677">
        <f t="shared" si="107"/>
        <v>477.16714732869525</v>
      </c>
      <c r="M677">
        <f t="shared" si="108"/>
        <v>574.97280759076557</v>
      </c>
      <c r="P677">
        <f t="shared" si="99"/>
        <v>544.11200775560633</v>
      </c>
    </row>
    <row r="678" spans="1:16" x14ac:dyDescent="0.25">
      <c r="A678">
        <v>6740</v>
      </c>
      <c r="B678">
        <v>491.46129400000001</v>
      </c>
      <c r="C678">
        <v>408.95833299999998</v>
      </c>
      <c r="D678">
        <f t="shared" si="100"/>
        <v>484.86065436979402</v>
      </c>
      <c r="E678">
        <f t="shared" si="101"/>
        <v>-5.7970997553295552E-2</v>
      </c>
      <c r="F678">
        <f t="shared" si="104"/>
        <v>55.33909762662033</v>
      </c>
      <c r="G678">
        <f t="shared" si="102"/>
        <v>0.61803398874989479</v>
      </c>
      <c r="H678">
        <f t="shared" si="105"/>
        <v>21.13765438662033</v>
      </c>
      <c r="I678">
        <f t="shared" si="106"/>
        <v>488.94007400875086</v>
      </c>
      <c r="J678">
        <f t="shared" si="103"/>
        <v>55.33909762662033</v>
      </c>
      <c r="K678">
        <f t="shared" si="109"/>
        <v>473.34257221620652</v>
      </c>
      <c r="L678">
        <f t="shared" si="107"/>
        <v>476.58743735316227</v>
      </c>
      <c r="M678">
        <f t="shared" si="108"/>
        <v>574.39309761523259</v>
      </c>
      <c r="P678">
        <f t="shared" si="99"/>
        <v>543.53229778007335</v>
      </c>
    </row>
    <row r="679" spans="1:16" x14ac:dyDescent="0.25">
      <c r="A679">
        <v>6750</v>
      </c>
      <c r="B679">
        <v>462.551806</v>
      </c>
      <c r="C679">
        <v>430.65972200000004</v>
      </c>
      <c r="D679">
        <f t="shared" si="100"/>
        <v>484.28124431522792</v>
      </c>
      <c r="E679">
        <f t="shared" si="101"/>
        <v>-5.7911013359932491E-2</v>
      </c>
      <c r="F679">
        <f t="shared" si="104"/>
        <v>55.33909762662033</v>
      </c>
      <c r="G679">
        <f t="shared" si="102"/>
        <v>0.61803398874989479</v>
      </c>
      <c r="H679">
        <f t="shared" si="105"/>
        <v>21.13765438662033</v>
      </c>
      <c r="I679">
        <f t="shared" si="106"/>
        <v>470.85171287997281</v>
      </c>
      <c r="J679">
        <f t="shared" si="103"/>
        <v>55.33909762662033</v>
      </c>
      <c r="K679">
        <f t="shared" si="109"/>
        <v>472.76346208260719</v>
      </c>
      <c r="L679">
        <f t="shared" si="107"/>
        <v>476.00832721956294</v>
      </c>
      <c r="M679">
        <f t="shared" si="108"/>
        <v>573.81398748163326</v>
      </c>
      <c r="P679">
        <f t="shared" si="99"/>
        <v>542.95318764647402</v>
      </c>
    </row>
    <row r="680" spans="1:16" x14ac:dyDescent="0.25">
      <c r="A680">
        <v>6760</v>
      </c>
      <c r="B680">
        <v>477.00654999999995</v>
      </c>
      <c r="C680">
        <v>419.80902799999996</v>
      </c>
      <c r="D680">
        <f t="shared" si="100"/>
        <v>483.70243410259536</v>
      </c>
      <c r="E680">
        <f t="shared" si="101"/>
        <v>-5.785102916656943E-2</v>
      </c>
      <c r="F680">
        <f t="shared" si="104"/>
        <v>55.33909762662033</v>
      </c>
      <c r="G680">
        <f t="shared" si="102"/>
        <v>0.61803398874989479</v>
      </c>
      <c r="H680">
        <f t="shared" si="105"/>
        <v>21.13765438662033</v>
      </c>
      <c r="I680">
        <f t="shared" si="106"/>
        <v>479.5641501424613</v>
      </c>
      <c r="J680">
        <f t="shared" si="103"/>
        <v>55.33909762662033</v>
      </c>
      <c r="K680">
        <f t="shared" si="109"/>
        <v>472.18495179094151</v>
      </c>
      <c r="L680">
        <f t="shared" si="107"/>
        <v>475.42981692789726</v>
      </c>
      <c r="M680">
        <f t="shared" si="108"/>
        <v>573.23547718996758</v>
      </c>
      <c r="P680">
        <f t="shared" si="99"/>
        <v>542.37467735480834</v>
      </c>
    </row>
    <row r="681" spans="1:16" x14ac:dyDescent="0.25">
      <c r="A681">
        <v>6770</v>
      </c>
      <c r="B681">
        <v>477.00654999999995</v>
      </c>
      <c r="C681">
        <v>419.80902799999996</v>
      </c>
      <c r="D681">
        <f t="shared" si="100"/>
        <v>483.12422373189656</v>
      </c>
      <c r="E681">
        <f t="shared" si="101"/>
        <v>-5.7791044973206362E-2</v>
      </c>
      <c r="F681">
        <f t="shared" si="104"/>
        <v>55.33909762662033</v>
      </c>
      <c r="G681">
        <f t="shared" si="102"/>
        <v>0.61803398874989479</v>
      </c>
      <c r="H681">
        <f t="shared" si="105"/>
        <v>21.13765438662033</v>
      </c>
      <c r="I681">
        <f t="shared" si="106"/>
        <v>479.34329343350203</v>
      </c>
      <c r="J681">
        <f t="shared" si="103"/>
        <v>55.33909762662033</v>
      </c>
      <c r="K681">
        <f t="shared" si="109"/>
        <v>471.60704134120942</v>
      </c>
      <c r="L681">
        <f t="shared" si="107"/>
        <v>474.85190647816518</v>
      </c>
      <c r="M681">
        <f t="shared" si="108"/>
        <v>572.65756674023555</v>
      </c>
      <c r="P681">
        <f t="shared" si="99"/>
        <v>541.79676690507631</v>
      </c>
    </row>
    <row r="682" spans="1:16" x14ac:dyDescent="0.25">
      <c r="A682">
        <v>6780</v>
      </c>
      <c r="B682">
        <v>477.00654999999995</v>
      </c>
      <c r="C682">
        <v>419.80902799999996</v>
      </c>
      <c r="D682">
        <f t="shared" si="100"/>
        <v>482.5466132031313</v>
      </c>
      <c r="E682">
        <f t="shared" si="101"/>
        <v>-5.7731060779843302E-2</v>
      </c>
      <c r="F682">
        <f t="shared" si="104"/>
        <v>55.33909762662033</v>
      </c>
      <c r="G682">
        <f t="shared" si="102"/>
        <v>0.61803398874989479</v>
      </c>
      <c r="H682">
        <f t="shared" si="105"/>
        <v>21.13765438662033</v>
      </c>
      <c r="I682">
        <f t="shared" si="106"/>
        <v>479.12266584377352</v>
      </c>
      <c r="J682">
        <f t="shared" si="103"/>
        <v>55.33909762662033</v>
      </c>
      <c r="K682">
        <f t="shared" si="109"/>
        <v>471.02973073341099</v>
      </c>
      <c r="L682">
        <f t="shared" si="107"/>
        <v>474.27459587036674</v>
      </c>
      <c r="M682">
        <f t="shared" si="108"/>
        <v>572.08025613243717</v>
      </c>
      <c r="P682">
        <f t="shared" si="99"/>
        <v>541.21945629727793</v>
      </c>
    </row>
    <row r="683" spans="1:16" x14ac:dyDescent="0.25">
      <c r="A683">
        <v>6790</v>
      </c>
      <c r="B683">
        <v>477.00654999999995</v>
      </c>
      <c r="C683">
        <v>419.80902799999996</v>
      </c>
      <c r="D683">
        <f t="shared" si="100"/>
        <v>481.96960251629957</v>
      </c>
      <c r="E683">
        <f t="shared" si="101"/>
        <v>-5.7671076586480241E-2</v>
      </c>
      <c r="F683">
        <f t="shared" si="104"/>
        <v>55.33909762662033</v>
      </c>
      <c r="G683">
        <f t="shared" si="102"/>
        <v>0.61803398874989479</v>
      </c>
      <c r="H683">
        <f t="shared" si="105"/>
        <v>21.13765438662033</v>
      </c>
      <c r="I683">
        <f t="shared" si="106"/>
        <v>478.90226737327572</v>
      </c>
      <c r="J683">
        <f t="shared" si="103"/>
        <v>55.33909762662033</v>
      </c>
      <c r="K683">
        <f t="shared" si="109"/>
        <v>470.4530199675462</v>
      </c>
      <c r="L683">
        <f t="shared" si="107"/>
        <v>473.69788510450195</v>
      </c>
      <c r="M683">
        <f t="shared" si="108"/>
        <v>571.50354536657233</v>
      </c>
      <c r="P683">
        <f t="shared" si="99"/>
        <v>540.64274553141308</v>
      </c>
    </row>
    <row r="684" spans="1:16" x14ac:dyDescent="0.25">
      <c r="A684">
        <v>6800</v>
      </c>
      <c r="B684">
        <v>505.91603799999996</v>
      </c>
      <c r="C684">
        <v>398.10763900000001</v>
      </c>
      <c r="D684">
        <f t="shared" si="100"/>
        <v>481.39319167140161</v>
      </c>
      <c r="E684">
        <f t="shared" si="101"/>
        <v>-5.7611092393117173E-2</v>
      </c>
      <c r="F684">
        <f t="shared" si="104"/>
        <v>55.33909762662033</v>
      </c>
      <c r="G684">
        <f t="shared" si="102"/>
        <v>0.61803398874989479</v>
      </c>
      <c r="H684">
        <f t="shared" si="105"/>
        <v>21.13765438662033</v>
      </c>
      <c r="I684">
        <f t="shared" si="106"/>
        <v>496.54914420336598</v>
      </c>
      <c r="J684">
        <f t="shared" si="103"/>
        <v>55.33909762662033</v>
      </c>
      <c r="K684">
        <f t="shared" si="109"/>
        <v>469.876909043615</v>
      </c>
      <c r="L684">
        <f t="shared" si="107"/>
        <v>473.12177418057075</v>
      </c>
      <c r="M684">
        <f t="shared" si="108"/>
        <v>570.92743444264113</v>
      </c>
      <c r="P684">
        <f t="shared" si="99"/>
        <v>540.06663460748189</v>
      </c>
    </row>
    <row r="685" spans="1:16" x14ac:dyDescent="0.25">
      <c r="A685">
        <v>6810</v>
      </c>
      <c r="B685">
        <v>477.00654999999995</v>
      </c>
      <c r="C685">
        <v>419.80902799999996</v>
      </c>
      <c r="D685">
        <f t="shared" si="100"/>
        <v>480.81738066843741</v>
      </c>
      <c r="E685">
        <f t="shared" si="101"/>
        <v>-5.7551108199754113E-2</v>
      </c>
      <c r="F685">
        <f t="shared" si="104"/>
        <v>55.33909762662033</v>
      </c>
      <c r="G685">
        <f t="shared" si="102"/>
        <v>0.61803398874989479</v>
      </c>
      <c r="H685">
        <f t="shared" si="105"/>
        <v>21.13765438662033</v>
      </c>
      <c r="I685">
        <f t="shared" si="106"/>
        <v>478.46215778997259</v>
      </c>
      <c r="J685">
        <f t="shared" si="103"/>
        <v>55.33909762662033</v>
      </c>
      <c r="K685">
        <f t="shared" si="109"/>
        <v>469.30139796161745</v>
      </c>
      <c r="L685">
        <f t="shared" si="107"/>
        <v>472.54626309857321</v>
      </c>
      <c r="M685">
        <f t="shared" si="108"/>
        <v>570.35192336064358</v>
      </c>
      <c r="P685">
        <f t="shared" si="99"/>
        <v>539.49112352548434</v>
      </c>
    </row>
    <row r="686" spans="1:16" x14ac:dyDescent="0.25">
      <c r="A686">
        <v>6820</v>
      </c>
      <c r="B686">
        <v>462.551806</v>
      </c>
      <c r="C686">
        <v>430.65972200000004</v>
      </c>
      <c r="D686">
        <f t="shared" si="100"/>
        <v>480.24216950740652</v>
      </c>
      <c r="E686">
        <f t="shared" si="101"/>
        <v>-5.7491124006391052E-2</v>
      </c>
      <c r="F686">
        <f t="shared" si="104"/>
        <v>55.33909762662033</v>
      </c>
      <c r="G686">
        <f t="shared" si="102"/>
        <v>0.61803398874989479</v>
      </c>
      <c r="H686">
        <f t="shared" si="105"/>
        <v>21.13765438662033</v>
      </c>
      <c r="I686">
        <f t="shared" si="106"/>
        <v>469.3089235864885</v>
      </c>
      <c r="J686">
        <f t="shared" si="103"/>
        <v>55.33909762662033</v>
      </c>
      <c r="K686">
        <f t="shared" si="109"/>
        <v>468.72648672155356</v>
      </c>
      <c r="L686">
        <f t="shared" si="107"/>
        <v>471.97135185850931</v>
      </c>
      <c r="M686">
        <f t="shared" si="108"/>
        <v>569.77701212057968</v>
      </c>
      <c r="P686">
        <f t="shared" si="99"/>
        <v>538.91621228542044</v>
      </c>
    </row>
    <row r="687" spans="1:16" x14ac:dyDescent="0.25">
      <c r="A687">
        <v>6830</v>
      </c>
      <c r="B687">
        <v>462.551806</v>
      </c>
      <c r="C687">
        <v>430.65972200000004</v>
      </c>
      <c r="D687">
        <f t="shared" si="100"/>
        <v>479.6675581883095</v>
      </c>
      <c r="E687">
        <f t="shared" si="101"/>
        <v>-5.7431139813027984E-2</v>
      </c>
      <c r="F687">
        <f t="shared" si="104"/>
        <v>55.33909762662033</v>
      </c>
      <c r="G687">
        <f t="shared" si="102"/>
        <v>0.61803398874989479</v>
      </c>
      <c r="H687">
        <f t="shared" si="105"/>
        <v>21.13765438662033</v>
      </c>
      <c r="I687">
        <f t="shared" si="106"/>
        <v>469.08944159291383</v>
      </c>
      <c r="J687">
        <f t="shared" si="103"/>
        <v>55.33909762662033</v>
      </c>
      <c r="K687">
        <f t="shared" si="109"/>
        <v>468.15217532342325</v>
      </c>
      <c r="L687">
        <f t="shared" si="107"/>
        <v>471.397040460379</v>
      </c>
      <c r="M687">
        <f t="shared" si="108"/>
        <v>569.20270072244944</v>
      </c>
      <c r="P687">
        <f t="shared" si="99"/>
        <v>538.34190088729019</v>
      </c>
    </row>
    <row r="688" spans="1:16" x14ac:dyDescent="0.25">
      <c r="A688">
        <v>6840</v>
      </c>
      <c r="B688">
        <v>491.46129400000001</v>
      </c>
      <c r="C688">
        <v>408.95833299999998</v>
      </c>
      <c r="D688">
        <f t="shared" si="100"/>
        <v>479.09354671114602</v>
      </c>
      <c r="E688">
        <f t="shared" si="101"/>
        <v>-5.7371155619664924E-2</v>
      </c>
      <c r="F688">
        <f t="shared" si="104"/>
        <v>55.33909762662033</v>
      </c>
      <c r="G688">
        <f t="shared" si="102"/>
        <v>0.61803398874989479</v>
      </c>
      <c r="H688">
        <f t="shared" si="105"/>
        <v>21.13765438662033</v>
      </c>
      <c r="I688">
        <f t="shared" si="106"/>
        <v>486.73723489992716</v>
      </c>
      <c r="J688">
        <f t="shared" si="103"/>
        <v>55.33909762662033</v>
      </c>
      <c r="K688">
        <f t="shared" si="109"/>
        <v>467.57846376722659</v>
      </c>
      <c r="L688">
        <f t="shared" si="107"/>
        <v>470.82332890418235</v>
      </c>
      <c r="M688">
        <f t="shared" si="108"/>
        <v>568.62898916625284</v>
      </c>
      <c r="P688">
        <f t="shared" si="99"/>
        <v>537.76818933109359</v>
      </c>
    </row>
    <row r="689" spans="1:16" x14ac:dyDescent="0.25">
      <c r="A689">
        <v>6850</v>
      </c>
      <c r="B689">
        <v>448.09706199999999</v>
      </c>
      <c r="C689">
        <v>441.51041699999996</v>
      </c>
      <c r="D689">
        <f t="shared" si="100"/>
        <v>478.52013507591619</v>
      </c>
      <c r="E689">
        <f t="shared" si="101"/>
        <v>-5.7311171426301863E-2</v>
      </c>
      <c r="F689">
        <f t="shared" si="104"/>
        <v>55.33909762662033</v>
      </c>
      <c r="G689">
        <f t="shared" si="102"/>
        <v>0.61803398874989479</v>
      </c>
      <c r="H689">
        <f t="shared" si="105"/>
        <v>21.13765438662033</v>
      </c>
      <c r="I689">
        <f t="shared" si="106"/>
        <v>459.71764187277819</v>
      </c>
      <c r="J689">
        <f t="shared" si="103"/>
        <v>55.33909762662033</v>
      </c>
      <c r="K689">
        <f t="shared" si="109"/>
        <v>467.00535205296359</v>
      </c>
      <c r="L689">
        <f t="shared" si="107"/>
        <v>470.25021718991934</v>
      </c>
      <c r="M689">
        <f t="shared" si="108"/>
        <v>568.05587745198977</v>
      </c>
      <c r="P689">
        <f t="shared" si="99"/>
        <v>537.19507761683053</v>
      </c>
    </row>
    <row r="690" spans="1:16" x14ac:dyDescent="0.25">
      <c r="A690">
        <v>6860</v>
      </c>
      <c r="B690">
        <v>477.00654999999995</v>
      </c>
      <c r="C690">
        <v>419.80902799999996</v>
      </c>
      <c r="D690">
        <f t="shared" si="100"/>
        <v>477.94732328262</v>
      </c>
      <c r="E690">
        <f t="shared" si="101"/>
        <v>-5.7251187232938795E-2</v>
      </c>
      <c r="F690">
        <f t="shared" si="104"/>
        <v>55.33909762662033</v>
      </c>
      <c r="G690">
        <f t="shared" si="102"/>
        <v>0.61803398874989479</v>
      </c>
      <c r="H690">
        <f t="shared" si="105"/>
        <v>21.13765438662033</v>
      </c>
      <c r="I690">
        <f t="shared" si="106"/>
        <v>477.36589341825299</v>
      </c>
      <c r="J690">
        <f t="shared" si="103"/>
        <v>55.33909762662033</v>
      </c>
      <c r="K690">
        <f t="shared" si="109"/>
        <v>466.43284018063417</v>
      </c>
      <c r="L690">
        <f t="shared" si="107"/>
        <v>469.67770531758993</v>
      </c>
      <c r="M690">
        <f t="shared" si="108"/>
        <v>567.48336557966036</v>
      </c>
      <c r="P690">
        <f t="shared" ref="P690:P753" si="110">+$P689+$E690*10</f>
        <v>536.62256574450112</v>
      </c>
    </row>
    <row r="691" spans="1:16" x14ac:dyDescent="0.25">
      <c r="A691">
        <v>6870</v>
      </c>
      <c r="B691">
        <v>462.551806</v>
      </c>
      <c r="C691">
        <v>430.65972200000004</v>
      </c>
      <c r="D691">
        <f t="shared" si="100"/>
        <v>477.37511133125736</v>
      </c>
      <c r="E691">
        <f t="shared" si="101"/>
        <v>-5.7191203039575735E-2</v>
      </c>
      <c r="F691">
        <f t="shared" si="104"/>
        <v>55.33909762662033</v>
      </c>
      <c r="G691">
        <f t="shared" si="102"/>
        <v>0.61803398874989479</v>
      </c>
      <c r="H691">
        <f t="shared" si="105"/>
        <v>21.13765438662033</v>
      </c>
      <c r="I691">
        <f t="shared" si="106"/>
        <v>468.2138048109228</v>
      </c>
      <c r="J691">
        <f t="shared" si="103"/>
        <v>55.33909762662033</v>
      </c>
      <c r="K691">
        <f t="shared" si="109"/>
        <v>465.86092815023841</v>
      </c>
      <c r="L691">
        <f t="shared" si="107"/>
        <v>469.10579328719416</v>
      </c>
      <c r="M691">
        <f t="shared" si="108"/>
        <v>566.91145354926459</v>
      </c>
      <c r="P691">
        <f t="shared" si="110"/>
        <v>536.05065371410535</v>
      </c>
    </row>
    <row r="692" spans="1:16" x14ac:dyDescent="0.25">
      <c r="A692">
        <v>6880</v>
      </c>
      <c r="B692">
        <v>491.46129400000001</v>
      </c>
      <c r="C692">
        <v>408.95833299999998</v>
      </c>
      <c r="D692">
        <f t="shared" si="100"/>
        <v>476.80349922182847</v>
      </c>
      <c r="E692">
        <f t="shared" si="101"/>
        <v>-5.7131218846212674E-2</v>
      </c>
      <c r="F692">
        <f t="shared" si="104"/>
        <v>55.33909762662033</v>
      </c>
      <c r="G692">
        <f t="shared" si="102"/>
        <v>0.61803398874989479</v>
      </c>
      <c r="H692">
        <f t="shared" si="105"/>
        <v>21.13765438662033</v>
      </c>
      <c r="I692">
        <f t="shared" si="106"/>
        <v>485.86251459485919</v>
      </c>
      <c r="J692">
        <f t="shared" si="103"/>
        <v>55.33909762662033</v>
      </c>
      <c r="K692">
        <f t="shared" si="109"/>
        <v>465.28961596177629</v>
      </c>
      <c r="L692">
        <f t="shared" si="107"/>
        <v>468.53448109873204</v>
      </c>
      <c r="M692">
        <f t="shared" si="108"/>
        <v>566.34014136080248</v>
      </c>
      <c r="P692">
        <f t="shared" si="110"/>
        <v>535.47934152564324</v>
      </c>
    </row>
    <row r="693" spans="1:16" x14ac:dyDescent="0.25">
      <c r="A693">
        <v>6890</v>
      </c>
      <c r="B693">
        <v>477.00654999999995</v>
      </c>
      <c r="C693">
        <v>419.80902799999996</v>
      </c>
      <c r="D693">
        <f t="shared" si="100"/>
        <v>476.23248695433313</v>
      </c>
      <c r="E693">
        <f t="shared" si="101"/>
        <v>-5.7071234652849606E-2</v>
      </c>
      <c r="F693">
        <f t="shared" si="104"/>
        <v>55.33909762662033</v>
      </c>
      <c r="G693">
        <f t="shared" si="102"/>
        <v>0.61803398874989479</v>
      </c>
      <c r="H693">
        <f t="shared" si="105"/>
        <v>21.13765438662033</v>
      </c>
      <c r="I693">
        <f t="shared" si="106"/>
        <v>476.71088422599047</v>
      </c>
      <c r="J693">
        <f t="shared" si="103"/>
        <v>55.33909762662033</v>
      </c>
      <c r="K693">
        <f t="shared" si="109"/>
        <v>464.71890361524777</v>
      </c>
      <c r="L693">
        <f t="shared" si="107"/>
        <v>467.96376875220352</v>
      </c>
      <c r="M693">
        <f t="shared" si="108"/>
        <v>565.76942901427401</v>
      </c>
      <c r="P693">
        <f t="shared" si="110"/>
        <v>534.90862917911477</v>
      </c>
    </row>
    <row r="694" spans="1:16" x14ac:dyDescent="0.25">
      <c r="A694">
        <v>6900</v>
      </c>
      <c r="B694">
        <v>462.551806</v>
      </c>
      <c r="C694">
        <v>430.65972200000004</v>
      </c>
      <c r="D694">
        <f t="shared" si="100"/>
        <v>475.66207452877143</v>
      </c>
      <c r="E694">
        <f t="shared" si="101"/>
        <v>-5.7011250459486545E-2</v>
      </c>
      <c r="F694">
        <f t="shared" si="104"/>
        <v>55.33909762662033</v>
      </c>
      <c r="G694">
        <f t="shared" si="102"/>
        <v>0.61803398874989479</v>
      </c>
      <c r="H694">
        <f t="shared" si="105"/>
        <v>21.13765438662033</v>
      </c>
      <c r="I694">
        <f t="shared" si="106"/>
        <v>467.55948297635263</v>
      </c>
      <c r="J694">
        <f t="shared" si="103"/>
        <v>55.33909762662033</v>
      </c>
      <c r="K694">
        <f t="shared" si="109"/>
        <v>464.14879111065289</v>
      </c>
      <c r="L694">
        <f t="shared" si="107"/>
        <v>467.39365624760865</v>
      </c>
      <c r="M694">
        <f t="shared" si="108"/>
        <v>565.19931650967919</v>
      </c>
      <c r="P694">
        <f t="shared" si="110"/>
        <v>534.33851667451995</v>
      </c>
    </row>
    <row r="695" spans="1:16" x14ac:dyDescent="0.25">
      <c r="A695">
        <v>6910</v>
      </c>
      <c r="B695">
        <v>448.09706199999999</v>
      </c>
      <c r="C695">
        <v>441.51041699999996</v>
      </c>
      <c r="D695">
        <f t="shared" si="100"/>
        <v>475.09226194514349</v>
      </c>
      <c r="E695">
        <f t="shared" si="101"/>
        <v>-5.6951266266123485E-2</v>
      </c>
      <c r="F695">
        <f t="shared" si="104"/>
        <v>55.33909762662033</v>
      </c>
      <c r="G695">
        <f t="shared" si="102"/>
        <v>0.61803398874989479</v>
      </c>
      <c r="H695">
        <f t="shared" si="105"/>
        <v>21.13765438662033</v>
      </c>
      <c r="I695">
        <f t="shared" si="106"/>
        <v>458.40831084594549</v>
      </c>
      <c r="J695">
        <f t="shared" si="103"/>
        <v>55.33909762662033</v>
      </c>
      <c r="K695">
        <f t="shared" si="109"/>
        <v>463.57927844799167</v>
      </c>
      <c r="L695">
        <f t="shared" si="107"/>
        <v>466.82414358494742</v>
      </c>
      <c r="M695">
        <f t="shared" si="108"/>
        <v>564.62980384701791</v>
      </c>
      <c r="P695">
        <f t="shared" si="110"/>
        <v>533.76900401185867</v>
      </c>
    </row>
    <row r="696" spans="1:16" x14ac:dyDescent="0.25">
      <c r="A696">
        <v>6920</v>
      </c>
      <c r="B696">
        <v>491.46129400000001</v>
      </c>
      <c r="C696">
        <v>408.95833299999998</v>
      </c>
      <c r="D696">
        <f t="shared" si="100"/>
        <v>474.52304920344909</v>
      </c>
      <c r="E696">
        <f t="shared" si="101"/>
        <v>-5.6891282072760417E-2</v>
      </c>
      <c r="F696">
        <f t="shared" si="104"/>
        <v>55.33909762662033</v>
      </c>
      <c r="G696">
        <f t="shared" si="102"/>
        <v>0.61803398874989479</v>
      </c>
      <c r="H696">
        <f t="shared" si="105"/>
        <v>21.13765438662033</v>
      </c>
      <c r="I696">
        <f t="shared" si="106"/>
        <v>484.9914601974836</v>
      </c>
      <c r="J696">
        <f t="shared" si="103"/>
        <v>55.33909762662033</v>
      </c>
      <c r="K696">
        <f t="shared" si="109"/>
        <v>463.01036562726404</v>
      </c>
      <c r="L696">
        <f t="shared" si="107"/>
        <v>466.25523076421985</v>
      </c>
      <c r="M696">
        <f t="shared" si="108"/>
        <v>564.06089102629028</v>
      </c>
      <c r="P696">
        <f t="shared" si="110"/>
        <v>533.20009119113104</v>
      </c>
    </row>
    <row r="697" spans="1:16" x14ac:dyDescent="0.25">
      <c r="A697">
        <v>6930</v>
      </c>
      <c r="B697">
        <v>462.551806</v>
      </c>
      <c r="C697">
        <v>430.65972200000004</v>
      </c>
      <c r="D697">
        <f t="shared" si="100"/>
        <v>473.95443630368823</v>
      </c>
      <c r="E697">
        <f t="shared" si="101"/>
        <v>-5.6831297879397356E-2</v>
      </c>
      <c r="F697">
        <f t="shared" si="104"/>
        <v>55.33909762662033</v>
      </c>
      <c r="G697">
        <f t="shared" si="102"/>
        <v>0.61803398874989479</v>
      </c>
      <c r="H697">
        <f t="shared" si="105"/>
        <v>21.13765438662033</v>
      </c>
      <c r="I697">
        <f t="shared" si="106"/>
        <v>466.90722321485936</v>
      </c>
      <c r="J697">
        <f t="shared" si="103"/>
        <v>55.33909762662033</v>
      </c>
      <c r="K697">
        <f t="shared" si="109"/>
        <v>462.44205264847005</v>
      </c>
      <c r="L697">
        <f t="shared" si="107"/>
        <v>465.68691778542586</v>
      </c>
      <c r="M697">
        <f t="shared" si="108"/>
        <v>563.49257804749629</v>
      </c>
      <c r="P697">
        <f t="shared" si="110"/>
        <v>532.63177821233705</v>
      </c>
    </row>
    <row r="698" spans="1:16" x14ac:dyDescent="0.25">
      <c r="A698">
        <v>6940</v>
      </c>
      <c r="B698">
        <v>477.00654999999995</v>
      </c>
      <c r="C698">
        <v>419.80902799999996</v>
      </c>
      <c r="D698">
        <f t="shared" si="100"/>
        <v>473.38642324586112</v>
      </c>
      <c r="E698">
        <f t="shared" si="101"/>
        <v>-5.6771313686034296E-2</v>
      </c>
      <c r="F698">
        <f t="shared" si="104"/>
        <v>55.33909762662033</v>
      </c>
      <c r="G698">
        <f t="shared" si="102"/>
        <v>0.61803398874989479</v>
      </c>
      <c r="H698">
        <f t="shared" si="105"/>
        <v>21.13765438662033</v>
      </c>
      <c r="I698">
        <f t="shared" si="106"/>
        <v>475.62378462350176</v>
      </c>
      <c r="J698">
        <f t="shared" si="103"/>
        <v>55.33909762662033</v>
      </c>
      <c r="K698">
        <f t="shared" si="109"/>
        <v>461.87433951160972</v>
      </c>
      <c r="L698">
        <f t="shared" si="107"/>
        <v>465.11920464856553</v>
      </c>
      <c r="M698">
        <f t="shared" si="108"/>
        <v>562.92486491063596</v>
      </c>
      <c r="P698">
        <f t="shared" si="110"/>
        <v>532.06406507547672</v>
      </c>
    </row>
    <row r="699" spans="1:16" x14ac:dyDescent="0.25">
      <c r="A699">
        <v>6950</v>
      </c>
      <c r="B699">
        <v>462.551806</v>
      </c>
      <c r="C699">
        <v>430.65972200000004</v>
      </c>
      <c r="D699">
        <f t="shared" si="100"/>
        <v>472.81901002996756</v>
      </c>
      <c r="E699">
        <f t="shared" si="101"/>
        <v>-5.6711329492671228E-2</v>
      </c>
      <c r="F699">
        <f t="shared" si="104"/>
        <v>55.33909762662033</v>
      </c>
      <c r="G699">
        <f t="shared" si="102"/>
        <v>0.61803398874989479</v>
      </c>
      <c r="H699">
        <f t="shared" si="105"/>
        <v>21.13765438662033</v>
      </c>
      <c r="I699">
        <f t="shared" si="106"/>
        <v>466.4735289700177</v>
      </c>
      <c r="J699">
        <f t="shared" si="103"/>
        <v>55.33909762662033</v>
      </c>
      <c r="K699">
        <f t="shared" si="109"/>
        <v>461.30722621668303</v>
      </c>
      <c r="L699">
        <f t="shared" si="107"/>
        <v>464.55209135363884</v>
      </c>
      <c r="M699">
        <f t="shared" si="108"/>
        <v>562.35775161570928</v>
      </c>
      <c r="P699">
        <f t="shared" si="110"/>
        <v>531.49695178055003</v>
      </c>
    </row>
    <row r="700" spans="1:16" x14ac:dyDescent="0.25">
      <c r="A700">
        <v>6960</v>
      </c>
      <c r="B700">
        <v>448.09706199999999</v>
      </c>
      <c r="C700">
        <v>441.51041699999996</v>
      </c>
      <c r="D700">
        <f t="shared" si="100"/>
        <v>472.25219665600764</v>
      </c>
      <c r="E700">
        <f t="shared" si="101"/>
        <v>-5.6651345299308167E-2</v>
      </c>
      <c r="F700">
        <f t="shared" si="104"/>
        <v>55.33909762662033</v>
      </c>
      <c r="G700">
        <f t="shared" si="102"/>
        <v>0.61803398874989479</v>
      </c>
      <c r="H700">
        <f t="shared" si="105"/>
        <v>21.13765438662033</v>
      </c>
      <c r="I700">
        <f t="shared" si="106"/>
        <v>457.3235024357644</v>
      </c>
      <c r="J700">
        <f t="shared" si="103"/>
        <v>55.33909762662033</v>
      </c>
      <c r="K700">
        <f t="shared" si="109"/>
        <v>460.74071276368994</v>
      </c>
      <c r="L700">
        <f t="shared" si="107"/>
        <v>463.98557790064575</v>
      </c>
      <c r="M700">
        <f t="shared" si="108"/>
        <v>561.79123816271624</v>
      </c>
      <c r="P700">
        <f t="shared" si="110"/>
        <v>530.930438327557</v>
      </c>
    </row>
    <row r="701" spans="1:16" x14ac:dyDescent="0.25">
      <c r="A701">
        <v>6970</v>
      </c>
      <c r="B701">
        <v>477.00654999999995</v>
      </c>
      <c r="C701">
        <v>419.80902799999996</v>
      </c>
      <c r="D701">
        <f t="shared" si="100"/>
        <v>471.68598312398137</v>
      </c>
      <c r="E701">
        <f t="shared" si="101"/>
        <v>-5.6591361105945107E-2</v>
      </c>
      <c r="F701">
        <f t="shared" si="104"/>
        <v>55.33909762662033</v>
      </c>
      <c r="G701">
        <f t="shared" si="102"/>
        <v>0.61803398874989479</v>
      </c>
      <c r="H701">
        <f t="shared" si="105"/>
        <v>21.13765438662033</v>
      </c>
      <c r="I701">
        <f t="shared" si="106"/>
        <v>474.97427429277769</v>
      </c>
      <c r="J701">
        <f t="shared" si="103"/>
        <v>55.33909762662033</v>
      </c>
      <c r="K701">
        <f t="shared" si="109"/>
        <v>460.1747991526305</v>
      </c>
      <c r="L701">
        <f t="shared" si="107"/>
        <v>463.41966428958631</v>
      </c>
      <c r="M701">
        <f t="shared" si="108"/>
        <v>561.22532455165674</v>
      </c>
      <c r="P701">
        <f t="shared" si="110"/>
        <v>530.3645247164975</v>
      </c>
    </row>
    <row r="702" spans="1:16" x14ac:dyDescent="0.25">
      <c r="A702">
        <v>6980</v>
      </c>
      <c r="B702">
        <v>433.64231800000005</v>
      </c>
      <c r="C702">
        <v>452.36111099999999</v>
      </c>
      <c r="D702">
        <f t="shared" si="100"/>
        <v>471.12036943388875</v>
      </c>
      <c r="E702">
        <f t="shared" si="101"/>
        <v>-5.6531376912582046E-2</v>
      </c>
      <c r="F702">
        <f t="shared" si="104"/>
        <v>55.33909762662033</v>
      </c>
      <c r="G702">
        <f t="shared" si="102"/>
        <v>0.61803398874989479</v>
      </c>
      <c r="H702">
        <f t="shared" si="105"/>
        <v>21.13765438662033</v>
      </c>
      <c r="I702">
        <f t="shared" si="106"/>
        <v>447.9576598156288</v>
      </c>
      <c r="J702">
        <f t="shared" si="103"/>
        <v>55.33909762662033</v>
      </c>
      <c r="K702">
        <f t="shared" si="109"/>
        <v>459.6094853835047</v>
      </c>
      <c r="L702">
        <f t="shared" si="107"/>
        <v>462.85435052046051</v>
      </c>
      <c r="M702">
        <f t="shared" si="108"/>
        <v>560.66001078253089</v>
      </c>
      <c r="P702">
        <f t="shared" si="110"/>
        <v>529.79921094737165</v>
      </c>
    </row>
    <row r="703" spans="1:16" x14ac:dyDescent="0.25">
      <c r="A703">
        <v>6990</v>
      </c>
      <c r="B703">
        <v>477.00654999999995</v>
      </c>
      <c r="C703">
        <v>419.80902799999996</v>
      </c>
      <c r="D703">
        <f t="shared" si="100"/>
        <v>470.55535558572967</v>
      </c>
      <c r="E703">
        <f t="shared" si="101"/>
        <v>-5.6471392719218978E-2</v>
      </c>
      <c r="F703">
        <f t="shared" si="104"/>
        <v>55.33909762662033</v>
      </c>
      <c r="G703">
        <f t="shared" si="102"/>
        <v>0.61803398874989479</v>
      </c>
      <c r="H703">
        <f t="shared" si="105"/>
        <v>21.13765438662033</v>
      </c>
      <c r="I703">
        <f t="shared" si="106"/>
        <v>474.54241300178217</v>
      </c>
      <c r="J703">
        <f t="shared" si="103"/>
        <v>55.33909762662033</v>
      </c>
      <c r="K703">
        <f t="shared" si="109"/>
        <v>459.0447714563125</v>
      </c>
      <c r="L703">
        <f t="shared" si="107"/>
        <v>462.28963659326831</v>
      </c>
      <c r="M703">
        <f t="shared" si="108"/>
        <v>560.09529685533869</v>
      </c>
      <c r="P703">
        <f t="shared" si="110"/>
        <v>529.23449702017945</v>
      </c>
    </row>
    <row r="704" spans="1:16" x14ac:dyDescent="0.25">
      <c r="A704">
        <v>7000</v>
      </c>
      <c r="B704">
        <v>462.551806</v>
      </c>
      <c r="C704">
        <v>430.65972200000004</v>
      </c>
      <c r="D704">
        <f t="shared" si="100"/>
        <v>469.99094157950435</v>
      </c>
      <c r="E704">
        <f t="shared" si="101"/>
        <v>-5.6411408525855918E-2</v>
      </c>
      <c r="F704">
        <f t="shared" si="104"/>
        <v>55.33909762662033</v>
      </c>
      <c r="G704">
        <f t="shared" si="102"/>
        <v>0.61803398874989479</v>
      </c>
      <c r="H704">
        <f t="shared" si="105"/>
        <v>21.13765438662033</v>
      </c>
      <c r="I704">
        <f t="shared" si="106"/>
        <v>465.39330294445199</v>
      </c>
      <c r="J704">
        <f t="shared" si="103"/>
        <v>55.33909762662033</v>
      </c>
      <c r="K704">
        <f t="shared" si="109"/>
        <v>458.48065737105395</v>
      </c>
      <c r="L704">
        <f t="shared" si="107"/>
        <v>461.72552250800976</v>
      </c>
      <c r="M704">
        <f t="shared" si="108"/>
        <v>559.53118277008014</v>
      </c>
      <c r="P704">
        <f t="shared" si="110"/>
        <v>528.67038293492089</v>
      </c>
    </row>
    <row r="705" spans="1:16" x14ac:dyDescent="0.25">
      <c r="A705">
        <v>7010</v>
      </c>
      <c r="B705">
        <v>477.00654999999995</v>
      </c>
      <c r="C705">
        <v>419.80902799999996</v>
      </c>
      <c r="D705">
        <f t="shared" si="100"/>
        <v>469.42712741521257</v>
      </c>
      <c r="E705">
        <f t="shared" si="101"/>
        <v>-5.6351424332492857E-2</v>
      </c>
      <c r="F705">
        <f t="shared" si="104"/>
        <v>55.33909762662033</v>
      </c>
      <c r="G705">
        <f t="shared" si="102"/>
        <v>0.61803398874989479</v>
      </c>
      <c r="H705">
        <f t="shared" si="105"/>
        <v>21.13765438662033</v>
      </c>
      <c r="I705">
        <f t="shared" si="106"/>
        <v>474.11146818770976</v>
      </c>
      <c r="J705">
        <f t="shared" si="103"/>
        <v>55.33909762662033</v>
      </c>
      <c r="K705">
        <f t="shared" si="109"/>
        <v>457.91714312772905</v>
      </c>
      <c r="L705">
        <f t="shared" si="107"/>
        <v>461.16200826468486</v>
      </c>
      <c r="M705">
        <f t="shared" si="108"/>
        <v>558.96766852675523</v>
      </c>
      <c r="P705">
        <f t="shared" si="110"/>
        <v>528.10686869159599</v>
      </c>
    </row>
    <row r="706" spans="1:16" x14ac:dyDescent="0.25">
      <c r="A706">
        <v>7020</v>
      </c>
      <c r="B706">
        <v>448.09706199999999</v>
      </c>
      <c r="C706">
        <v>441.51041699999996</v>
      </c>
      <c r="D706">
        <f t="shared" si="100"/>
        <v>468.86391309285455</v>
      </c>
      <c r="E706">
        <f t="shared" si="101"/>
        <v>-5.6291440139129789E-2</v>
      </c>
      <c r="F706">
        <f t="shared" si="104"/>
        <v>55.33909762662033</v>
      </c>
      <c r="G706">
        <f t="shared" si="102"/>
        <v>0.61803398874989479</v>
      </c>
      <c r="H706">
        <f t="shared" si="105"/>
        <v>21.13765438662033</v>
      </c>
      <c r="I706">
        <f t="shared" si="106"/>
        <v>456.02929327816253</v>
      </c>
      <c r="J706">
        <f t="shared" si="103"/>
        <v>55.33909762662033</v>
      </c>
      <c r="K706">
        <f t="shared" si="109"/>
        <v>457.35422872633774</v>
      </c>
      <c r="L706">
        <f t="shared" si="107"/>
        <v>460.59909386329355</v>
      </c>
      <c r="M706">
        <f t="shared" si="108"/>
        <v>558.40475412536398</v>
      </c>
      <c r="P706">
        <f t="shared" si="110"/>
        <v>527.54395429020474</v>
      </c>
    </row>
    <row r="707" spans="1:16" x14ac:dyDescent="0.25">
      <c r="A707">
        <v>7030</v>
      </c>
      <c r="B707">
        <v>462.551806</v>
      </c>
      <c r="C707">
        <v>430.65972200000004</v>
      </c>
      <c r="D707">
        <f t="shared" si="100"/>
        <v>468.30129861243006</v>
      </c>
      <c r="E707">
        <f t="shared" si="101"/>
        <v>-5.6231455945766728E-2</v>
      </c>
      <c r="F707">
        <f t="shared" si="104"/>
        <v>55.33909762662033</v>
      </c>
      <c r="G707">
        <f t="shared" si="102"/>
        <v>0.61803398874989479</v>
      </c>
      <c r="H707">
        <f t="shared" si="105"/>
        <v>21.13765438662033</v>
      </c>
      <c r="I707">
        <f t="shared" si="106"/>
        <v>464.74791675988183</v>
      </c>
      <c r="J707">
        <f t="shared" si="103"/>
        <v>55.33909762662033</v>
      </c>
      <c r="K707">
        <f t="shared" si="109"/>
        <v>456.79191416688008</v>
      </c>
      <c r="L707">
        <f t="shared" si="107"/>
        <v>460.03677930383589</v>
      </c>
      <c r="M707">
        <f t="shared" si="108"/>
        <v>557.84243956590626</v>
      </c>
      <c r="P707">
        <f t="shared" si="110"/>
        <v>526.98163973074702</v>
      </c>
    </row>
    <row r="708" spans="1:16" x14ac:dyDescent="0.25">
      <c r="A708">
        <v>7040</v>
      </c>
      <c r="B708">
        <v>433.64231800000005</v>
      </c>
      <c r="C708">
        <v>452.36111099999999</v>
      </c>
      <c r="D708">
        <f t="shared" ref="D708:D771" si="111">A*EXP(-E/(R_*$B$1))*A708^2+(m*$B$1+b)*A708+$B$4</f>
        <v>467.73928397393911</v>
      </c>
      <c r="E708">
        <f t="shared" ref="E708:E771" si="112">2*A*EXP(-E/(R_*$B$1))*A708+(m*$B$1+b)</f>
        <v>-5.6171471752403668E-2</v>
      </c>
      <c r="F708">
        <f t="shared" si="104"/>
        <v>55.33909762662033</v>
      </c>
      <c r="G708">
        <f t="shared" ref="G708:G771" si="113">+F708/(F708+sigma_sens)</f>
        <v>0.61803398874989479</v>
      </c>
      <c r="H708">
        <f t="shared" si="105"/>
        <v>21.13765438662033</v>
      </c>
      <c r="I708">
        <f t="shared" si="106"/>
        <v>446.66620008879613</v>
      </c>
      <c r="J708">
        <f t="shared" ref="J708:J771" si="114">+H708+sigma_sens</f>
        <v>55.33909762662033</v>
      </c>
      <c r="K708">
        <f t="shared" si="109"/>
        <v>456.23019944935606</v>
      </c>
      <c r="L708">
        <f t="shared" si="107"/>
        <v>459.47506458631187</v>
      </c>
      <c r="M708">
        <f t="shared" si="108"/>
        <v>557.28072484838219</v>
      </c>
      <c r="P708">
        <f t="shared" si="110"/>
        <v>526.41992501322295</v>
      </c>
    </row>
    <row r="709" spans="1:16" x14ac:dyDescent="0.25">
      <c r="A709">
        <v>7050</v>
      </c>
      <c r="B709">
        <v>448.09706199999999</v>
      </c>
      <c r="C709">
        <v>441.51041699999996</v>
      </c>
      <c r="D709">
        <f t="shared" si="111"/>
        <v>467.17786917738192</v>
      </c>
      <c r="E709">
        <f t="shared" si="112"/>
        <v>-5.61114875590406E-2</v>
      </c>
      <c r="F709">
        <f t="shared" si="104"/>
        <v>55.33909762662033</v>
      </c>
      <c r="G709">
        <f t="shared" si="113"/>
        <v>0.61803398874989479</v>
      </c>
      <c r="H709">
        <f t="shared" si="105"/>
        <v>21.13765438662033</v>
      </c>
      <c r="I709">
        <f t="shared" si="106"/>
        <v>455.38528180897697</v>
      </c>
      <c r="J709">
        <f t="shared" si="114"/>
        <v>55.33909762662033</v>
      </c>
      <c r="K709">
        <f t="shared" si="109"/>
        <v>455.66908457376564</v>
      </c>
      <c r="L709">
        <f t="shared" si="107"/>
        <v>458.91394971072145</v>
      </c>
      <c r="M709">
        <f t="shared" si="108"/>
        <v>556.71960997279177</v>
      </c>
      <c r="P709">
        <f t="shared" si="110"/>
        <v>525.85881013763253</v>
      </c>
    </row>
    <row r="710" spans="1:16" x14ac:dyDescent="0.25">
      <c r="A710">
        <v>7060</v>
      </c>
      <c r="B710">
        <v>433.64231800000005</v>
      </c>
      <c r="C710">
        <v>452.36111099999999</v>
      </c>
      <c r="D710">
        <f t="shared" si="111"/>
        <v>466.61705422275838</v>
      </c>
      <c r="E710">
        <f t="shared" si="112"/>
        <v>-5.6051503365677539E-2</v>
      </c>
      <c r="F710">
        <f t="shared" ref="F710:F773" si="115">+J709</f>
        <v>55.33909762662033</v>
      </c>
      <c r="G710">
        <f t="shared" si="113"/>
        <v>0.61803398874989479</v>
      </c>
      <c r="H710">
        <f t="shared" ref="H710:H773" si="116">+(1-G710)*F710</f>
        <v>21.13765438662033</v>
      </c>
      <c r="I710">
        <f t="shared" ref="I710:I773" si="117">+D710+G710*(B710-D710)</f>
        <v>446.23754646703139</v>
      </c>
      <c r="J710">
        <f t="shared" si="114"/>
        <v>55.33909762662033</v>
      </c>
      <c r="K710">
        <f t="shared" si="109"/>
        <v>455.10856954010887</v>
      </c>
      <c r="L710">
        <f t="shared" si="107"/>
        <v>458.35343467706468</v>
      </c>
      <c r="M710">
        <f t="shared" si="108"/>
        <v>556.159094939135</v>
      </c>
      <c r="P710">
        <f t="shared" si="110"/>
        <v>525.29829510397576</v>
      </c>
    </row>
    <row r="711" spans="1:16" x14ac:dyDescent="0.25">
      <c r="A711">
        <v>7070</v>
      </c>
      <c r="B711">
        <v>462.551806</v>
      </c>
      <c r="C711">
        <v>430.65972200000004</v>
      </c>
      <c r="D711">
        <f t="shared" si="111"/>
        <v>466.05683911006838</v>
      </c>
      <c r="E711">
        <f t="shared" si="112"/>
        <v>-5.5991519172314479E-2</v>
      </c>
      <c r="F711">
        <f t="shared" si="115"/>
        <v>55.33909762662033</v>
      </c>
      <c r="G711">
        <f t="shared" si="113"/>
        <v>0.61803398874989479</v>
      </c>
      <c r="H711">
        <f t="shared" si="116"/>
        <v>21.13765438662033</v>
      </c>
      <c r="I711">
        <f t="shared" si="117"/>
        <v>463.89060951635236</v>
      </c>
      <c r="J711">
        <f t="shared" si="114"/>
        <v>55.33909762662033</v>
      </c>
      <c r="K711">
        <f t="shared" si="109"/>
        <v>454.54865434838575</v>
      </c>
      <c r="L711">
        <f t="shared" si="107"/>
        <v>457.79351948534156</v>
      </c>
      <c r="M711">
        <f t="shared" si="108"/>
        <v>555.59917974741188</v>
      </c>
      <c r="P711">
        <f t="shared" si="110"/>
        <v>524.73837991225264</v>
      </c>
    </row>
    <row r="712" spans="1:16" x14ac:dyDescent="0.25">
      <c r="A712">
        <v>7080</v>
      </c>
      <c r="B712">
        <v>477.00654999999995</v>
      </c>
      <c r="C712">
        <v>419.80902799999996</v>
      </c>
      <c r="D712">
        <f t="shared" si="111"/>
        <v>465.49722383931203</v>
      </c>
      <c r="E712">
        <f t="shared" si="112"/>
        <v>-5.5931534978951411E-2</v>
      </c>
      <c r="F712">
        <f t="shared" si="115"/>
        <v>55.33909762662033</v>
      </c>
      <c r="G712">
        <f t="shared" si="113"/>
        <v>0.61803398874989479</v>
      </c>
      <c r="H712">
        <f t="shared" si="116"/>
        <v>21.13765438662033</v>
      </c>
      <c r="I712">
        <f t="shared" si="117"/>
        <v>472.61037859422549</v>
      </c>
      <c r="J712">
        <f t="shared" si="114"/>
        <v>55.33909762662033</v>
      </c>
      <c r="K712">
        <f t="shared" si="109"/>
        <v>453.98933899859622</v>
      </c>
      <c r="L712">
        <f t="shared" si="107"/>
        <v>457.23420413555203</v>
      </c>
      <c r="M712">
        <f t="shared" si="108"/>
        <v>555.03986439762241</v>
      </c>
      <c r="P712">
        <f t="shared" si="110"/>
        <v>524.17906456246317</v>
      </c>
    </row>
    <row r="713" spans="1:16" x14ac:dyDescent="0.25">
      <c r="A713">
        <v>7090</v>
      </c>
      <c r="B713">
        <v>433.64231800000005</v>
      </c>
      <c r="C713">
        <v>452.36111099999999</v>
      </c>
      <c r="D713">
        <f t="shared" si="111"/>
        <v>464.93820841048944</v>
      </c>
      <c r="E713">
        <f t="shared" si="112"/>
        <v>-5.587155078558835E-2</v>
      </c>
      <c r="F713">
        <f t="shared" si="115"/>
        <v>55.33909762662033</v>
      </c>
      <c r="G713">
        <f t="shared" si="113"/>
        <v>0.61803398874989479</v>
      </c>
      <c r="H713">
        <f t="shared" si="116"/>
        <v>21.13765438662033</v>
      </c>
      <c r="I713">
        <f t="shared" si="117"/>
        <v>445.59628442861509</v>
      </c>
      <c r="J713">
        <f t="shared" si="114"/>
        <v>55.33909762662033</v>
      </c>
      <c r="K713">
        <f t="shared" si="109"/>
        <v>453.43062349074035</v>
      </c>
      <c r="L713">
        <f t="shared" si="107"/>
        <v>456.67548862769615</v>
      </c>
      <c r="M713">
        <f t="shared" si="108"/>
        <v>554.48114888976647</v>
      </c>
      <c r="P713">
        <f t="shared" si="110"/>
        <v>523.62034905460723</v>
      </c>
    </row>
    <row r="714" spans="1:16" x14ac:dyDescent="0.25">
      <c r="A714">
        <v>7100</v>
      </c>
      <c r="B714">
        <v>462.551806</v>
      </c>
      <c r="C714">
        <v>430.65972200000004</v>
      </c>
      <c r="D714">
        <f t="shared" si="111"/>
        <v>464.37979282360027</v>
      </c>
      <c r="E714">
        <f t="shared" si="112"/>
        <v>-5.581156659222529E-2</v>
      </c>
      <c r="F714">
        <f t="shared" si="115"/>
        <v>55.33909762662033</v>
      </c>
      <c r="G714">
        <f t="shared" si="113"/>
        <v>0.61803398874989479</v>
      </c>
      <c r="H714">
        <f t="shared" si="116"/>
        <v>21.13765438662033</v>
      </c>
      <c r="I714">
        <f t="shared" si="117"/>
        <v>463.25003483562836</v>
      </c>
      <c r="J714">
        <f t="shared" si="114"/>
        <v>55.33909762662033</v>
      </c>
      <c r="K714">
        <f t="shared" si="109"/>
        <v>452.87250782481811</v>
      </c>
      <c r="L714">
        <f t="shared" si="107"/>
        <v>456.11737296177392</v>
      </c>
      <c r="M714">
        <f t="shared" si="108"/>
        <v>553.92303322384419</v>
      </c>
      <c r="P714">
        <f t="shared" si="110"/>
        <v>523.06223338868494</v>
      </c>
    </row>
    <row r="715" spans="1:16" x14ac:dyDescent="0.25">
      <c r="A715">
        <v>7110</v>
      </c>
      <c r="B715">
        <v>477.00654999999995</v>
      </c>
      <c r="C715">
        <v>419.80902799999996</v>
      </c>
      <c r="D715">
        <f t="shared" si="111"/>
        <v>463.82197707864486</v>
      </c>
      <c r="E715">
        <f t="shared" si="112"/>
        <v>-5.5751582398862222E-2</v>
      </c>
      <c r="F715">
        <f t="shared" si="115"/>
        <v>55.33909762662033</v>
      </c>
      <c r="G715">
        <f t="shared" si="113"/>
        <v>0.61803398874989479</v>
      </c>
      <c r="H715">
        <f t="shared" si="116"/>
        <v>21.13765438662033</v>
      </c>
      <c r="I715">
        <f t="shared" si="117"/>
        <v>471.97049127119379</v>
      </c>
      <c r="J715">
        <f t="shared" si="114"/>
        <v>55.33909762662033</v>
      </c>
      <c r="K715">
        <f t="shared" si="109"/>
        <v>452.31499200082948</v>
      </c>
      <c r="L715">
        <f t="shared" si="107"/>
        <v>455.55985713778529</v>
      </c>
      <c r="M715">
        <f t="shared" si="108"/>
        <v>553.36551739985555</v>
      </c>
      <c r="P715">
        <f t="shared" si="110"/>
        <v>522.50471756469631</v>
      </c>
    </row>
    <row r="716" spans="1:16" x14ac:dyDescent="0.25">
      <c r="A716">
        <v>7120</v>
      </c>
      <c r="B716">
        <v>477.00654999999995</v>
      </c>
      <c r="C716">
        <v>419.80902799999996</v>
      </c>
      <c r="D716">
        <f t="shared" si="111"/>
        <v>463.26476117562311</v>
      </c>
      <c r="E716">
        <f t="shared" si="112"/>
        <v>-5.5691598205499161E-2</v>
      </c>
      <c r="F716">
        <f t="shared" si="115"/>
        <v>55.33909762662033</v>
      </c>
      <c r="G716">
        <f t="shared" si="113"/>
        <v>0.61803398874989479</v>
      </c>
      <c r="H716">
        <f t="shared" si="116"/>
        <v>21.13765438662033</v>
      </c>
      <c r="I716">
        <f t="shared" si="117"/>
        <v>471.75765373531146</v>
      </c>
      <c r="J716">
        <f t="shared" si="114"/>
        <v>55.33909762662033</v>
      </c>
      <c r="K716">
        <f t="shared" si="109"/>
        <v>451.75807601877449</v>
      </c>
      <c r="L716">
        <f t="shared" si="107"/>
        <v>455.0029411557303</v>
      </c>
      <c r="M716">
        <f t="shared" si="108"/>
        <v>552.80860141780056</v>
      </c>
      <c r="P716">
        <f t="shared" si="110"/>
        <v>521.94780158264132</v>
      </c>
    </row>
    <row r="717" spans="1:16" x14ac:dyDescent="0.25">
      <c r="A717">
        <v>7130</v>
      </c>
      <c r="B717">
        <v>462.551806</v>
      </c>
      <c r="C717">
        <v>430.65972200000004</v>
      </c>
      <c r="D717">
        <f t="shared" si="111"/>
        <v>462.70814511453489</v>
      </c>
      <c r="E717">
        <f t="shared" si="112"/>
        <v>-5.5631614012136101E-2</v>
      </c>
      <c r="F717">
        <f t="shared" si="115"/>
        <v>55.33909762662033</v>
      </c>
      <c r="G717">
        <f t="shared" si="113"/>
        <v>0.61803398874989479</v>
      </c>
      <c r="H717">
        <f t="shared" si="116"/>
        <v>21.13765438662033</v>
      </c>
      <c r="I717">
        <f t="shared" si="117"/>
        <v>462.61152222798125</v>
      </c>
      <c r="J717">
        <f t="shared" si="114"/>
        <v>55.33909762662033</v>
      </c>
      <c r="K717">
        <f t="shared" si="109"/>
        <v>451.20175987865315</v>
      </c>
      <c r="L717">
        <f t="shared" si="107"/>
        <v>454.44662501560896</v>
      </c>
      <c r="M717">
        <f t="shared" si="108"/>
        <v>552.25228527767922</v>
      </c>
      <c r="P717">
        <f t="shared" si="110"/>
        <v>521.39148544251998</v>
      </c>
    </row>
    <row r="718" spans="1:16" x14ac:dyDescent="0.25">
      <c r="A718">
        <v>7140</v>
      </c>
      <c r="B718">
        <v>433.64231800000005</v>
      </c>
      <c r="C718">
        <v>452.36111099999999</v>
      </c>
      <c r="D718">
        <f t="shared" si="111"/>
        <v>462.15212889538032</v>
      </c>
      <c r="E718">
        <f t="shared" si="112"/>
        <v>-5.5571629818773033E-2</v>
      </c>
      <c r="F718">
        <f t="shared" si="115"/>
        <v>55.33909762662033</v>
      </c>
      <c r="G718">
        <f t="shared" si="113"/>
        <v>0.61803398874989479</v>
      </c>
      <c r="H718">
        <f t="shared" si="116"/>
        <v>21.13765438662033</v>
      </c>
      <c r="I718">
        <f t="shared" si="117"/>
        <v>444.53209674920322</v>
      </c>
      <c r="J718">
        <f t="shared" si="114"/>
        <v>55.33909762662033</v>
      </c>
      <c r="K718">
        <f t="shared" si="109"/>
        <v>450.6460435804654</v>
      </c>
      <c r="L718">
        <f t="shared" si="107"/>
        <v>453.89090871742121</v>
      </c>
      <c r="M718">
        <f t="shared" si="108"/>
        <v>551.69656897949153</v>
      </c>
      <c r="P718">
        <f t="shared" si="110"/>
        <v>520.83576914433229</v>
      </c>
    </row>
    <row r="719" spans="1:16" x14ac:dyDescent="0.25">
      <c r="A719">
        <v>7150</v>
      </c>
      <c r="B719">
        <v>462.551806</v>
      </c>
      <c r="C719">
        <v>430.65972200000004</v>
      </c>
      <c r="D719">
        <f t="shared" si="111"/>
        <v>461.59671251815939</v>
      </c>
      <c r="E719">
        <f t="shared" si="112"/>
        <v>-5.5511645625409972E-2</v>
      </c>
      <c r="F719">
        <f t="shared" si="115"/>
        <v>55.33909762662033</v>
      </c>
      <c r="G719">
        <f t="shared" si="113"/>
        <v>0.61803398874989479</v>
      </c>
      <c r="H719">
        <f t="shared" si="116"/>
        <v>21.13765438662033</v>
      </c>
      <c r="I719">
        <f t="shared" si="117"/>
        <v>462.18699275237037</v>
      </c>
      <c r="J719">
        <f t="shared" si="114"/>
        <v>55.33909762662033</v>
      </c>
      <c r="K719">
        <f t="shared" si="109"/>
        <v>450.0909271242113</v>
      </c>
      <c r="L719">
        <f t="shared" si="107"/>
        <v>453.33579226116711</v>
      </c>
      <c r="M719">
        <f t="shared" si="108"/>
        <v>551.14145252323738</v>
      </c>
      <c r="P719">
        <f t="shared" si="110"/>
        <v>520.28065268807813</v>
      </c>
    </row>
    <row r="720" spans="1:16" x14ac:dyDescent="0.25">
      <c r="A720">
        <v>7160</v>
      </c>
      <c r="B720">
        <v>462.551806</v>
      </c>
      <c r="C720">
        <v>430.65972200000004</v>
      </c>
      <c r="D720">
        <f t="shared" si="111"/>
        <v>461.04189598287212</v>
      </c>
      <c r="E720">
        <f t="shared" si="112"/>
        <v>-5.5451661432046911E-2</v>
      </c>
      <c r="F720">
        <f t="shared" si="115"/>
        <v>55.33909762662033</v>
      </c>
      <c r="G720">
        <f t="shared" si="113"/>
        <v>0.61803398874989479</v>
      </c>
      <c r="H720">
        <f t="shared" si="116"/>
        <v>21.13765438662033</v>
      </c>
      <c r="I720">
        <f t="shared" si="117"/>
        <v>461.97507169341111</v>
      </c>
      <c r="J720">
        <f t="shared" si="114"/>
        <v>55.33909762662033</v>
      </c>
      <c r="K720">
        <f t="shared" si="109"/>
        <v>449.53641050989086</v>
      </c>
      <c r="L720">
        <f t="shared" si="107"/>
        <v>452.78127564684667</v>
      </c>
      <c r="M720">
        <f t="shared" si="108"/>
        <v>550.58693590891687</v>
      </c>
      <c r="P720">
        <f t="shared" si="110"/>
        <v>519.72613607375763</v>
      </c>
    </row>
    <row r="721" spans="1:16" x14ac:dyDescent="0.25">
      <c r="A721">
        <v>7170</v>
      </c>
      <c r="B721">
        <v>477.00654999999995</v>
      </c>
      <c r="C721">
        <v>419.80902799999996</v>
      </c>
      <c r="D721">
        <f t="shared" si="111"/>
        <v>460.4876792895185</v>
      </c>
      <c r="E721">
        <f t="shared" si="112"/>
        <v>-5.5391677238683844E-2</v>
      </c>
      <c r="F721">
        <f t="shared" si="115"/>
        <v>55.33909762662033</v>
      </c>
      <c r="G721">
        <f t="shared" si="113"/>
        <v>0.61803398874989479</v>
      </c>
      <c r="H721">
        <f t="shared" si="116"/>
        <v>21.13765438662033</v>
      </c>
      <c r="I721">
        <f t="shared" si="117"/>
        <v>470.69690284436115</v>
      </c>
      <c r="J721">
        <f t="shared" si="114"/>
        <v>55.33909762662033</v>
      </c>
      <c r="K721">
        <f t="shared" si="109"/>
        <v>448.982493737504</v>
      </c>
      <c r="L721">
        <f t="shared" si="107"/>
        <v>452.22735887445981</v>
      </c>
      <c r="M721">
        <f t="shared" si="108"/>
        <v>550.03301913653002</v>
      </c>
      <c r="P721">
        <f t="shared" si="110"/>
        <v>519.17221930137077</v>
      </c>
    </row>
    <row r="722" spans="1:16" x14ac:dyDescent="0.25">
      <c r="A722">
        <v>7180</v>
      </c>
      <c r="B722">
        <v>448.09706199999999</v>
      </c>
      <c r="C722">
        <v>441.51041699999996</v>
      </c>
      <c r="D722">
        <f t="shared" si="111"/>
        <v>459.93406243809841</v>
      </c>
      <c r="E722">
        <f t="shared" si="112"/>
        <v>-5.5331693045320783E-2</v>
      </c>
      <c r="F722">
        <f t="shared" si="115"/>
        <v>55.33909762662033</v>
      </c>
      <c r="G722">
        <f t="shared" si="113"/>
        <v>0.61803398874989479</v>
      </c>
      <c r="H722">
        <f t="shared" si="116"/>
        <v>21.13765438662033</v>
      </c>
      <c r="I722">
        <f t="shared" si="117"/>
        <v>452.61839384250618</v>
      </c>
      <c r="J722">
        <f t="shared" si="114"/>
        <v>55.33909762662033</v>
      </c>
      <c r="K722">
        <f t="shared" si="109"/>
        <v>448.42917680705079</v>
      </c>
      <c r="L722">
        <f t="shared" ref="L722:L785" si="118">+$L721+$E722*10</f>
        <v>451.6740419440066</v>
      </c>
      <c r="M722">
        <f t="shared" si="108"/>
        <v>549.47970220607681</v>
      </c>
      <c r="P722">
        <f t="shared" si="110"/>
        <v>518.61890237091757</v>
      </c>
    </row>
    <row r="723" spans="1:16" x14ac:dyDescent="0.25">
      <c r="A723">
        <v>7190</v>
      </c>
      <c r="B723">
        <v>477.00654999999995</v>
      </c>
      <c r="C723">
        <v>419.80902799999996</v>
      </c>
      <c r="D723">
        <f t="shared" si="111"/>
        <v>459.38104542861208</v>
      </c>
      <c r="E723">
        <f t="shared" si="112"/>
        <v>-5.5271708851957722E-2</v>
      </c>
      <c r="F723">
        <f t="shared" si="115"/>
        <v>55.33909762662033</v>
      </c>
      <c r="G723">
        <f t="shared" si="113"/>
        <v>0.61803398874989479</v>
      </c>
      <c r="H723">
        <f t="shared" si="116"/>
        <v>21.13765438662033</v>
      </c>
      <c r="I723">
        <f t="shared" si="117"/>
        <v>470.27420632259646</v>
      </c>
      <c r="J723">
        <f t="shared" si="114"/>
        <v>55.33909762662033</v>
      </c>
      <c r="K723">
        <f t="shared" si="109"/>
        <v>447.87645971853124</v>
      </c>
      <c r="L723">
        <f t="shared" si="118"/>
        <v>451.12132485548705</v>
      </c>
      <c r="M723">
        <f t="shared" si="108"/>
        <v>548.92698511755725</v>
      </c>
      <c r="P723">
        <f t="shared" si="110"/>
        <v>518.06618528239801</v>
      </c>
    </row>
    <row r="724" spans="1:16" x14ac:dyDescent="0.25">
      <c r="A724">
        <v>7200</v>
      </c>
      <c r="B724">
        <v>491.46129400000001</v>
      </c>
      <c r="C724">
        <v>408.95833299999998</v>
      </c>
      <c r="D724">
        <f t="shared" si="111"/>
        <v>458.82862826105929</v>
      </c>
      <c r="E724">
        <f t="shared" si="112"/>
        <v>-5.5211724658594655E-2</v>
      </c>
      <c r="F724">
        <f t="shared" si="115"/>
        <v>55.33909762662033</v>
      </c>
      <c r="G724">
        <f t="shared" si="113"/>
        <v>0.61803398874989479</v>
      </c>
      <c r="H724">
        <f t="shared" si="116"/>
        <v>21.13765438662033</v>
      </c>
      <c r="I724">
        <f t="shared" si="117"/>
        <v>478.99672483123885</v>
      </c>
      <c r="J724">
        <f t="shared" si="114"/>
        <v>55.33909762662033</v>
      </c>
      <c r="K724">
        <f t="shared" si="109"/>
        <v>447.32434247194527</v>
      </c>
      <c r="L724">
        <f t="shared" si="118"/>
        <v>450.56920760890108</v>
      </c>
      <c r="M724">
        <f t="shared" si="108"/>
        <v>548.37486787097134</v>
      </c>
      <c r="P724">
        <f t="shared" si="110"/>
        <v>517.5140680358121</v>
      </c>
    </row>
    <row r="725" spans="1:16" x14ac:dyDescent="0.25">
      <c r="A725">
        <v>7210</v>
      </c>
      <c r="B725">
        <v>491.46129400000001</v>
      </c>
      <c r="C725">
        <v>408.95833299999998</v>
      </c>
      <c r="D725">
        <f t="shared" si="111"/>
        <v>458.27681093544015</v>
      </c>
      <c r="E725">
        <f t="shared" si="112"/>
        <v>-5.5151740465231594E-2</v>
      </c>
      <c r="F725">
        <f t="shared" si="115"/>
        <v>55.33909762662033</v>
      </c>
      <c r="G725">
        <f t="shared" si="113"/>
        <v>0.61803398874989479</v>
      </c>
      <c r="H725">
        <f t="shared" si="116"/>
        <v>21.13765438662033</v>
      </c>
      <c r="I725">
        <f t="shared" si="117"/>
        <v>478.78594936843342</v>
      </c>
      <c r="J725">
        <f t="shared" si="114"/>
        <v>55.33909762662033</v>
      </c>
      <c r="K725">
        <f t="shared" si="109"/>
        <v>446.77282506729296</v>
      </c>
      <c r="L725">
        <f t="shared" si="118"/>
        <v>450.01769020424877</v>
      </c>
      <c r="M725">
        <f t="shared" si="108"/>
        <v>547.82335046631897</v>
      </c>
      <c r="P725">
        <f t="shared" si="110"/>
        <v>516.96255063115973</v>
      </c>
    </row>
    <row r="726" spans="1:16" x14ac:dyDescent="0.25">
      <c r="A726">
        <v>7220</v>
      </c>
      <c r="B726">
        <v>505.91603799999996</v>
      </c>
      <c r="C726">
        <v>398.10763900000001</v>
      </c>
      <c r="D726">
        <f t="shared" si="111"/>
        <v>457.72559345175466</v>
      </c>
      <c r="E726">
        <f t="shared" si="112"/>
        <v>-5.5091756271868533E-2</v>
      </c>
      <c r="F726">
        <f t="shared" si="115"/>
        <v>55.33909762662033</v>
      </c>
      <c r="G726">
        <f t="shared" si="113"/>
        <v>0.61803398874989479</v>
      </c>
      <c r="H726">
        <f t="shared" si="116"/>
        <v>21.13765438662033</v>
      </c>
      <c r="I726">
        <f t="shared" si="117"/>
        <v>487.50892611553735</v>
      </c>
      <c r="J726">
        <f t="shared" si="114"/>
        <v>55.33909762662033</v>
      </c>
      <c r="K726">
        <f t="shared" si="109"/>
        <v>446.22190750457429</v>
      </c>
      <c r="L726">
        <f t="shared" si="118"/>
        <v>449.4667726415301</v>
      </c>
      <c r="M726">
        <f t="shared" si="108"/>
        <v>547.27243290360025</v>
      </c>
      <c r="P726">
        <f t="shared" si="110"/>
        <v>516.41163306844101</v>
      </c>
    </row>
    <row r="727" spans="1:16" x14ac:dyDescent="0.25">
      <c r="A727">
        <v>7230</v>
      </c>
      <c r="B727">
        <v>419.18757399999998</v>
      </c>
      <c r="C727">
        <v>463.21180600000002</v>
      </c>
      <c r="D727">
        <f t="shared" si="111"/>
        <v>457.17497581000282</v>
      </c>
      <c r="E727">
        <f t="shared" si="112"/>
        <v>-5.5031772078505466E-2</v>
      </c>
      <c r="F727">
        <f t="shared" si="115"/>
        <v>55.33909762662033</v>
      </c>
      <c r="G727">
        <f t="shared" si="113"/>
        <v>0.61803398874989479</v>
      </c>
      <c r="H727">
        <f t="shared" si="116"/>
        <v>21.13765438662033</v>
      </c>
      <c r="I727">
        <f t="shared" si="117"/>
        <v>433.69747034712179</v>
      </c>
      <c r="J727">
        <f t="shared" si="114"/>
        <v>55.33909762662033</v>
      </c>
      <c r="K727">
        <f t="shared" si="109"/>
        <v>445.67158978378922</v>
      </c>
      <c r="L727">
        <f t="shared" si="118"/>
        <v>448.91645492074502</v>
      </c>
      <c r="M727">
        <f t="shared" si="108"/>
        <v>546.72211518281517</v>
      </c>
      <c r="P727">
        <f t="shared" si="110"/>
        <v>515.86131534765593</v>
      </c>
    </row>
    <row r="728" spans="1:16" x14ac:dyDescent="0.25">
      <c r="A728">
        <v>7240</v>
      </c>
      <c r="B728">
        <v>448.09706199999999</v>
      </c>
      <c r="C728">
        <v>441.51041699999996</v>
      </c>
      <c r="D728">
        <f t="shared" si="111"/>
        <v>456.62495801018451</v>
      </c>
      <c r="E728">
        <f t="shared" si="112"/>
        <v>-5.4971787885142405E-2</v>
      </c>
      <c r="F728">
        <f t="shared" si="115"/>
        <v>55.33909762662033</v>
      </c>
      <c r="G728">
        <f t="shared" si="113"/>
        <v>0.61803398874989479</v>
      </c>
      <c r="H728">
        <f t="shared" si="116"/>
        <v>21.13765438662033</v>
      </c>
      <c r="I728">
        <f t="shared" si="117"/>
        <v>451.35442842336585</v>
      </c>
      <c r="J728">
        <f t="shared" si="114"/>
        <v>55.33909762662033</v>
      </c>
      <c r="K728">
        <f t="shared" si="109"/>
        <v>445.12187190493779</v>
      </c>
      <c r="L728">
        <f t="shared" si="118"/>
        <v>448.3667370418936</v>
      </c>
      <c r="M728">
        <f t="shared" ref="M728:M791" si="119">+$M727+$E728*10</f>
        <v>546.17239730396375</v>
      </c>
      <c r="P728">
        <f t="shared" si="110"/>
        <v>515.31159746880451</v>
      </c>
    </row>
    <row r="729" spans="1:16" x14ac:dyDescent="0.25">
      <c r="A729">
        <v>7250</v>
      </c>
      <c r="B729">
        <v>433.64231800000005</v>
      </c>
      <c r="C729">
        <v>452.36111099999999</v>
      </c>
      <c r="D729">
        <f t="shared" si="111"/>
        <v>456.07554005229997</v>
      </c>
      <c r="E729">
        <f t="shared" si="112"/>
        <v>-5.4911803691779344E-2</v>
      </c>
      <c r="F729">
        <f t="shared" si="115"/>
        <v>55.33909762662033</v>
      </c>
      <c r="G729">
        <f t="shared" si="113"/>
        <v>0.61803398874989479</v>
      </c>
      <c r="H729">
        <f t="shared" si="116"/>
        <v>21.13765438662033</v>
      </c>
      <c r="I729">
        <f t="shared" si="117"/>
        <v>442.21104634680495</v>
      </c>
      <c r="J729">
        <f t="shared" si="114"/>
        <v>55.33909762662033</v>
      </c>
      <c r="K729">
        <f t="shared" si="109"/>
        <v>444.57275386802002</v>
      </c>
      <c r="L729">
        <f t="shared" si="118"/>
        <v>447.81761900497582</v>
      </c>
      <c r="M729">
        <f t="shared" si="119"/>
        <v>545.62327926704597</v>
      </c>
      <c r="P729">
        <f t="shared" si="110"/>
        <v>514.76247943188673</v>
      </c>
    </row>
    <row r="730" spans="1:16" x14ac:dyDescent="0.25">
      <c r="A730">
        <v>7260</v>
      </c>
      <c r="B730">
        <v>462.551806</v>
      </c>
      <c r="C730">
        <v>430.65972200000004</v>
      </c>
      <c r="D730">
        <f t="shared" si="111"/>
        <v>455.52672193634908</v>
      </c>
      <c r="E730">
        <f t="shared" si="112"/>
        <v>-5.4851819498416277E-2</v>
      </c>
      <c r="F730">
        <f t="shared" si="115"/>
        <v>55.33909762662033</v>
      </c>
      <c r="G730">
        <f t="shared" si="113"/>
        <v>0.61803398874989479</v>
      </c>
      <c r="H730">
        <f t="shared" si="116"/>
        <v>21.13765438662033</v>
      </c>
      <c r="I730">
        <f t="shared" si="117"/>
        <v>459.86846266151059</v>
      </c>
      <c r="J730">
        <f t="shared" si="114"/>
        <v>55.33909762662033</v>
      </c>
      <c r="K730">
        <f t="shared" si="109"/>
        <v>444.02423567303583</v>
      </c>
      <c r="L730">
        <f t="shared" si="118"/>
        <v>447.26910080999164</v>
      </c>
      <c r="M730">
        <f t="shared" si="119"/>
        <v>545.07476107206185</v>
      </c>
      <c r="P730">
        <f t="shared" si="110"/>
        <v>514.21396123690261</v>
      </c>
    </row>
    <row r="731" spans="1:16" x14ac:dyDescent="0.25">
      <c r="A731">
        <v>7270</v>
      </c>
      <c r="B731">
        <v>491.46129400000001</v>
      </c>
      <c r="C731">
        <v>408.95833299999998</v>
      </c>
      <c r="D731">
        <f t="shared" si="111"/>
        <v>454.9785036623316</v>
      </c>
      <c r="E731">
        <f t="shared" si="112"/>
        <v>-5.4791835305053216E-2</v>
      </c>
      <c r="F731">
        <f t="shared" si="115"/>
        <v>55.33909762662033</v>
      </c>
      <c r="G731">
        <f t="shared" si="113"/>
        <v>0.61803398874989479</v>
      </c>
      <c r="H731">
        <f t="shared" si="116"/>
        <v>21.13765438662033</v>
      </c>
      <c r="I731">
        <f t="shared" si="117"/>
        <v>477.52610809544694</v>
      </c>
      <c r="J731">
        <f t="shared" si="114"/>
        <v>55.33909762662033</v>
      </c>
      <c r="K731">
        <f t="shared" si="109"/>
        <v>443.4763173199853</v>
      </c>
      <c r="L731">
        <f t="shared" si="118"/>
        <v>446.72118245694111</v>
      </c>
      <c r="M731">
        <f t="shared" si="119"/>
        <v>544.52684271901137</v>
      </c>
      <c r="P731">
        <f t="shared" si="110"/>
        <v>513.66604288385213</v>
      </c>
    </row>
    <row r="732" spans="1:16" x14ac:dyDescent="0.25">
      <c r="A732">
        <v>7280</v>
      </c>
      <c r="B732">
        <v>419.18757399999998</v>
      </c>
      <c r="C732">
        <v>463.21180600000002</v>
      </c>
      <c r="D732">
        <f t="shared" si="111"/>
        <v>454.4308852302479</v>
      </c>
      <c r="E732">
        <f t="shared" si="112"/>
        <v>-5.4731851111690155E-2</v>
      </c>
      <c r="F732">
        <f t="shared" si="115"/>
        <v>55.33909762662033</v>
      </c>
      <c r="G732">
        <f t="shared" si="113"/>
        <v>0.61803398874989479</v>
      </c>
      <c r="H732">
        <f t="shared" si="116"/>
        <v>21.13765438662033</v>
      </c>
      <c r="I732">
        <f t="shared" si="117"/>
        <v>432.64932101386381</v>
      </c>
      <c r="J732">
        <f t="shared" si="114"/>
        <v>55.33909762662033</v>
      </c>
      <c r="K732">
        <f t="shared" si="109"/>
        <v>442.92899880886841</v>
      </c>
      <c r="L732">
        <f t="shared" si="118"/>
        <v>446.17386394582422</v>
      </c>
      <c r="M732">
        <f t="shared" si="119"/>
        <v>543.97952420789443</v>
      </c>
      <c r="P732">
        <f t="shared" si="110"/>
        <v>513.11872437273519</v>
      </c>
    </row>
    <row r="733" spans="1:16" x14ac:dyDescent="0.25">
      <c r="A733">
        <v>7290</v>
      </c>
      <c r="B733">
        <v>477.00654999999995</v>
      </c>
      <c r="C733">
        <v>419.80902799999996</v>
      </c>
      <c r="D733">
        <f t="shared" si="111"/>
        <v>453.88386664009784</v>
      </c>
      <c r="E733">
        <f t="shared" si="112"/>
        <v>-5.4671866918327088E-2</v>
      </c>
      <c r="F733">
        <f t="shared" si="115"/>
        <v>55.33909762662033</v>
      </c>
      <c r="G733">
        <f t="shared" si="113"/>
        <v>0.61803398874989479</v>
      </c>
      <c r="H733">
        <f t="shared" si="116"/>
        <v>21.13765438662033</v>
      </c>
      <c r="I733">
        <f t="shared" si="117"/>
        <v>468.17447086761894</v>
      </c>
      <c r="J733">
        <f t="shared" si="114"/>
        <v>55.33909762662033</v>
      </c>
      <c r="K733">
        <f t="shared" si="109"/>
        <v>442.38228013968512</v>
      </c>
      <c r="L733">
        <f t="shared" si="118"/>
        <v>445.62714527664093</v>
      </c>
      <c r="M733">
        <f t="shared" si="119"/>
        <v>543.43280553871114</v>
      </c>
      <c r="P733">
        <f t="shared" si="110"/>
        <v>512.57200570355189</v>
      </c>
    </row>
    <row r="734" spans="1:16" x14ac:dyDescent="0.25">
      <c r="A734">
        <v>7300</v>
      </c>
      <c r="B734">
        <v>462.551806</v>
      </c>
      <c r="C734">
        <v>430.65972200000004</v>
      </c>
      <c r="D734">
        <f t="shared" si="111"/>
        <v>453.33744789188131</v>
      </c>
      <c r="E734">
        <f t="shared" si="112"/>
        <v>-5.4611882724964027E-2</v>
      </c>
      <c r="F734">
        <f t="shared" si="115"/>
        <v>55.33909762662033</v>
      </c>
      <c r="G734">
        <f t="shared" si="113"/>
        <v>0.61803398874989479</v>
      </c>
      <c r="H734">
        <f t="shared" si="116"/>
        <v>21.13765438662033</v>
      </c>
      <c r="I734">
        <f t="shared" si="117"/>
        <v>459.03223438721182</v>
      </c>
      <c r="J734">
        <f t="shared" si="114"/>
        <v>55.33909762662033</v>
      </c>
      <c r="K734">
        <f t="shared" si="109"/>
        <v>441.83616131243548</v>
      </c>
      <c r="L734">
        <f t="shared" si="118"/>
        <v>445.08102644939129</v>
      </c>
      <c r="M734">
        <f t="shared" si="119"/>
        <v>542.88668671146149</v>
      </c>
      <c r="P734">
        <f t="shared" si="110"/>
        <v>512.02588687630225</v>
      </c>
    </row>
    <row r="735" spans="1:16" x14ac:dyDescent="0.25">
      <c r="A735">
        <v>7310</v>
      </c>
      <c r="B735">
        <v>404.73282999999998</v>
      </c>
      <c r="C735">
        <v>474.0625</v>
      </c>
      <c r="D735">
        <f t="shared" si="111"/>
        <v>452.79162898559855</v>
      </c>
      <c r="E735">
        <f t="shared" si="112"/>
        <v>-5.4551898531600966E-2</v>
      </c>
      <c r="F735">
        <f t="shared" si="115"/>
        <v>55.33909762662033</v>
      </c>
      <c r="G735">
        <f t="shared" si="113"/>
        <v>0.61803398874989479</v>
      </c>
      <c r="H735">
        <f t="shared" si="116"/>
        <v>21.13765438662033</v>
      </c>
      <c r="I735">
        <f t="shared" si="117"/>
        <v>423.08965775399969</v>
      </c>
      <c r="J735">
        <f t="shared" si="114"/>
        <v>55.33909762662033</v>
      </c>
      <c r="K735">
        <f t="shared" ref="K735:K798" si="120">+$K734+$E735*10</f>
        <v>441.29064232711949</v>
      </c>
      <c r="L735">
        <f t="shared" si="118"/>
        <v>444.53550746407529</v>
      </c>
      <c r="M735">
        <f t="shared" si="119"/>
        <v>542.3411677261455</v>
      </c>
      <c r="P735">
        <f t="shared" si="110"/>
        <v>511.48036789098626</v>
      </c>
    </row>
    <row r="736" spans="1:16" x14ac:dyDescent="0.25">
      <c r="A736">
        <v>7320</v>
      </c>
      <c r="B736">
        <v>462.551806</v>
      </c>
      <c r="C736">
        <v>430.65972200000004</v>
      </c>
      <c r="D736">
        <f t="shared" si="111"/>
        <v>452.24640992124932</v>
      </c>
      <c r="E736">
        <f t="shared" si="112"/>
        <v>-5.4491914338237898E-2</v>
      </c>
      <c r="F736">
        <f t="shared" si="115"/>
        <v>55.33909762662033</v>
      </c>
      <c r="G736">
        <f t="shared" si="113"/>
        <v>0.61803398874989479</v>
      </c>
      <c r="H736">
        <f t="shared" si="116"/>
        <v>21.13765438662033</v>
      </c>
      <c r="I736">
        <f t="shared" si="117"/>
        <v>458.61549496544711</v>
      </c>
      <c r="J736">
        <f t="shared" si="114"/>
        <v>55.33909762662033</v>
      </c>
      <c r="K736">
        <f t="shared" si="120"/>
        <v>440.74572318373708</v>
      </c>
      <c r="L736">
        <f t="shared" si="118"/>
        <v>443.99058832069289</v>
      </c>
      <c r="M736">
        <f t="shared" si="119"/>
        <v>541.79624858276316</v>
      </c>
      <c r="P736">
        <f t="shared" si="110"/>
        <v>510.93544874760386</v>
      </c>
    </row>
    <row r="737" spans="1:16" x14ac:dyDescent="0.25">
      <c r="A737">
        <v>7330</v>
      </c>
      <c r="B737">
        <v>433.64231800000005</v>
      </c>
      <c r="C737">
        <v>452.36111099999999</v>
      </c>
      <c r="D737">
        <f t="shared" si="111"/>
        <v>451.70179069883375</v>
      </c>
      <c r="E737">
        <f t="shared" si="112"/>
        <v>-5.4431930144874838E-2</v>
      </c>
      <c r="F737">
        <f t="shared" si="115"/>
        <v>55.33909762662033</v>
      </c>
      <c r="G737">
        <f t="shared" si="113"/>
        <v>0.61803398874989479</v>
      </c>
      <c r="H737">
        <f t="shared" si="116"/>
        <v>21.13765438662033</v>
      </c>
      <c r="I737">
        <f t="shared" si="117"/>
        <v>440.5404227520537</v>
      </c>
      <c r="J737">
        <f t="shared" si="114"/>
        <v>55.33909762662033</v>
      </c>
      <c r="K737">
        <f t="shared" si="120"/>
        <v>440.20140388228833</v>
      </c>
      <c r="L737">
        <f t="shared" si="118"/>
        <v>443.44626901924414</v>
      </c>
      <c r="M737">
        <f t="shared" si="119"/>
        <v>541.25192928131446</v>
      </c>
      <c r="P737">
        <f t="shared" si="110"/>
        <v>510.39112944615511</v>
      </c>
    </row>
    <row r="738" spans="1:16" x14ac:dyDescent="0.25">
      <c r="A738">
        <v>7340</v>
      </c>
      <c r="B738">
        <v>462.551806</v>
      </c>
      <c r="C738">
        <v>430.65972200000004</v>
      </c>
      <c r="D738">
        <f t="shared" si="111"/>
        <v>451.15777131835193</v>
      </c>
      <c r="E738">
        <f t="shared" si="112"/>
        <v>-5.4371945951511777E-2</v>
      </c>
      <c r="F738">
        <f t="shared" si="115"/>
        <v>55.33909762662033</v>
      </c>
      <c r="G738">
        <f t="shared" si="113"/>
        <v>0.61803398874989479</v>
      </c>
      <c r="H738">
        <f t="shared" si="116"/>
        <v>21.13765438662033</v>
      </c>
      <c r="I738">
        <f t="shared" si="117"/>
        <v>458.19967202060553</v>
      </c>
      <c r="J738">
        <f t="shared" si="114"/>
        <v>55.33909762662033</v>
      </c>
      <c r="K738">
        <f t="shared" si="120"/>
        <v>439.65768442277323</v>
      </c>
      <c r="L738">
        <f t="shared" si="118"/>
        <v>442.90254955972904</v>
      </c>
      <c r="M738">
        <f t="shared" si="119"/>
        <v>540.7082098217993</v>
      </c>
      <c r="P738">
        <f t="shared" si="110"/>
        <v>509.84740998664</v>
      </c>
    </row>
    <row r="739" spans="1:16" x14ac:dyDescent="0.25">
      <c r="A739">
        <v>7350</v>
      </c>
      <c r="B739">
        <v>477.00654999999995</v>
      </c>
      <c r="C739">
        <v>419.80902799999996</v>
      </c>
      <c r="D739">
        <f t="shared" si="111"/>
        <v>450.61435177980354</v>
      </c>
      <c r="E739">
        <f t="shared" si="112"/>
        <v>-5.4311961758148716E-2</v>
      </c>
      <c r="F739">
        <f t="shared" si="115"/>
        <v>55.33909762662033</v>
      </c>
      <c r="G739">
        <f t="shared" si="113"/>
        <v>0.61803398874989479</v>
      </c>
      <c r="H739">
        <f t="shared" si="116"/>
        <v>21.13765438662033</v>
      </c>
      <c r="I739">
        <f t="shared" si="117"/>
        <v>466.92562731770943</v>
      </c>
      <c r="J739">
        <f t="shared" si="114"/>
        <v>55.33909762662033</v>
      </c>
      <c r="K739">
        <f t="shared" si="120"/>
        <v>439.11456480519172</v>
      </c>
      <c r="L739">
        <f t="shared" si="118"/>
        <v>442.35942994214753</v>
      </c>
      <c r="M739">
        <f t="shared" si="119"/>
        <v>540.16509020421779</v>
      </c>
      <c r="P739">
        <f t="shared" si="110"/>
        <v>509.30429036905849</v>
      </c>
    </row>
    <row r="740" spans="1:16" x14ac:dyDescent="0.25">
      <c r="A740">
        <v>7360</v>
      </c>
      <c r="B740">
        <v>462.551806</v>
      </c>
      <c r="C740">
        <v>430.65972200000004</v>
      </c>
      <c r="D740">
        <f t="shared" si="111"/>
        <v>450.07153208318891</v>
      </c>
      <c r="E740">
        <f t="shared" si="112"/>
        <v>-5.4251977564785649E-2</v>
      </c>
      <c r="F740">
        <f t="shared" si="115"/>
        <v>55.33909762662033</v>
      </c>
      <c r="G740">
        <f t="shared" si="113"/>
        <v>0.61803398874989479</v>
      </c>
      <c r="H740">
        <f t="shared" si="116"/>
        <v>21.13765438662033</v>
      </c>
      <c r="I740">
        <f t="shared" si="117"/>
        <v>457.78476555268696</v>
      </c>
      <c r="J740">
        <f t="shared" si="114"/>
        <v>55.33909762662033</v>
      </c>
      <c r="K740">
        <f t="shared" si="120"/>
        <v>438.57204502954386</v>
      </c>
      <c r="L740">
        <f t="shared" si="118"/>
        <v>441.81691016649967</v>
      </c>
      <c r="M740">
        <f t="shared" si="119"/>
        <v>539.62257042856993</v>
      </c>
      <c r="P740">
        <f t="shared" si="110"/>
        <v>508.76177059341063</v>
      </c>
    </row>
    <row r="741" spans="1:16" x14ac:dyDescent="0.25">
      <c r="A741">
        <v>7370</v>
      </c>
      <c r="B741">
        <v>448.09706199999999</v>
      </c>
      <c r="C741">
        <v>441.51041699999996</v>
      </c>
      <c r="D741">
        <f t="shared" si="111"/>
        <v>449.52931222850793</v>
      </c>
      <c r="E741">
        <f t="shared" si="112"/>
        <v>-5.4191993371422588E-2</v>
      </c>
      <c r="F741">
        <f t="shared" si="115"/>
        <v>55.33909762662033</v>
      </c>
      <c r="G741">
        <f t="shared" si="113"/>
        <v>0.61803398874989479</v>
      </c>
      <c r="H741">
        <f t="shared" si="116"/>
        <v>21.13765438662033</v>
      </c>
      <c r="I741">
        <f t="shared" si="117"/>
        <v>448.64413290689521</v>
      </c>
      <c r="J741">
        <f t="shared" si="114"/>
        <v>55.33909762662033</v>
      </c>
      <c r="K741">
        <f t="shared" si="120"/>
        <v>438.03012509582965</v>
      </c>
      <c r="L741">
        <f t="shared" si="118"/>
        <v>441.27499023278546</v>
      </c>
      <c r="M741">
        <f t="shared" si="119"/>
        <v>539.08065049485572</v>
      </c>
      <c r="P741">
        <f t="shared" si="110"/>
        <v>508.21985065969642</v>
      </c>
    </row>
    <row r="742" spans="1:16" x14ac:dyDescent="0.25">
      <c r="A742">
        <v>7380</v>
      </c>
      <c r="B742">
        <v>433.64231800000005</v>
      </c>
      <c r="C742">
        <v>452.36111099999999</v>
      </c>
      <c r="D742">
        <f t="shared" si="111"/>
        <v>448.98769221576038</v>
      </c>
      <c r="E742">
        <f t="shared" si="112"/>
        <v>-5.4132009178059527E-2</v>
      </c>
      <c r="F742">
        <f t="shared" si="115"/>
        <v>55.33909762662033</v>
      </c>
      <c r="G742">
        <f t="shared" si="113"/>
        <v>0.61803398874989479</v>
      </c>
      <c r="H742">
        <f t="shared" si="116"/>
        <v>21.13765438662033</v>
      </c>
      <c r="I742">
        <f t="shared" si="117"/>
        <v>439.50372938033422</v>
      </c>
      <c r="J742">
        <f t="shared" si="114"/>
        <v>55.33909762662033</v>
      </c>
      <c r="K742">
        <f t="shared" si="120"/>
        <v>437.48880500404903</v>
      </c>
      <c r="L742">
        <f t="shared" si="118"/>
        <v>440.73367014100484</v>
      </c>
      <c r="M742">
        <f t="shared" si="119"/>
        <v>538.53933040307516</v>
      </c>
      <c r="P742">
        <f t="shared" si="110"/>
        <v>507.6785305679158</v>
      </c>
    </row>
    <row r="743" spans="1:16" x14ac:dyDescent="0.25">
      <c r="A743">
        <v>7390</v>
      </c>
      <c r="B743">
        <v>448.09706199999999</v>
      </c>
      <c r="C743">
        <v>441.51041699999996</v>
      </c>
      <c r="D743">
        <f t="shared" si="111"/>
        <v>448.44667204494658</v>
      </c>
      <c r="E743">
        <f t="shared" si="112"/>
        <v>-5.407202498469646E-2</v>
      </c>
      <c r="F743">
        <f t="shared" si="115"/>
        <v>55.33909762662033</v>
      </c>
      <c r="G743">
        <f t="shared" si="113"/>
        <v>0.61803398874989479</v>
      </c>
      <c r="H743">
        <f t="shared" si="116"/>
        <v>21.13765438662033</v>
      </c>
      <c r="I743">
        <f t="shared" si="117"/>
        <v>448.23060115436124</v>
      </c>
      <c r="J743">
        <f t="shared" si="114"/>
        <v>55.33909762662033</v>
      </c>
      <c r="K743">
        <f t="shared" si="120"/>
        <v>436.94808475420206</v>
      </c>
      <c r="L743">
        <f t="shared" si="118"/>
        <v>440.19294989115787</v>
      </c>
      <c r="M743">
        <f t="shared" si="119"/>
        <v>537.99861015322824</v>
      </c>
      <c r="P743">
        <f t="shared" si="110"/>
        <v>507.13781031806883</v>
      </c>
    </row>
    <row r="744" spans="1:16" x14ac:dyDescent="0.25">
      <c r="A744">
        <v>7400</v>
      </c>
      <c r="B744">
        <v>462.551806</v>
      </c>
      <c r="C744">
        <v>430.65972200000004</v>
      </c>
      <c r="D744">
        <f t="shared" si="111"/>
        <v>447.90625171606655</v>
      </c>
      <c r="E744">
        <f t="shared" si="112"/>
        <v>-5.4012040791333399E-2</v>
      </c>
      <c r="F744">
        <f t="shared" si="115"/>
        <v>55.33909762662033</v>
      </c>
      <c r="G744">
        <f t="shared" si="113"/>
        <v>0.61803398874989479</v>
      </c>
      <c r="H744">
        <f t="shared" si="116"/>
        <v>21.13765438662033</v>
      </c>
      <c r="I744">
        <f t="shared" si="117"/>
        <v>456.95770204761902</v>
      </c>
      <c r="J744">
        <f t="shared" si="114"/>
        <v>55.33909762662033</v>
      </c>
      <c r="K744">
        <f t="shared" si="120"/>
        <v>436.40796434628874</v>
      </c>
      <c r="L744">
        <f t="shared" si="118"/>
        <v>439.65282948324455</v>
      </c>
      <c r="M744">
        <f t="shared" si="119"/>
        <v>537.45848974531486</v>
      </c>
      <c r="P744">
        <f t="shared" si="110"/>
        <v>506.59768991015551</v>
      </c>
    </row>
    <row r="745" spans="1:16" x14ac:dyDescent="0.25">
      <c r="A745">
        <v>7410</v>
      </c>
      <c r="B745">
        <v>462.551806</v>
      </c>
      <c r="C745">
        <v>430.65972200000004</v>
      </c>
      <c r="D745">
        <f t="shared" si="111"/>
        <v>447.36643122911994</v>
      </c>
      <c r="E745">
        <f t="shared" si="112"/>
        <v>-5.3952056597970338E-2</v>
      </c>
      <c r="F745">
        <f t="shared" si="115"/>
        <v>55.33909762662033</v>
      </c>
      <c r="G745">
        <f t="shared" si="113"/>
        <v>0.61803398874989479</v>
      </c>
      <c r="H745">
        <f t="shared" si="116"/>
        <v>21.13765438662033</v>
      </c>
      <c r="I745">
        <f t="shared" si="117"/>
        <v>456.75150896942898</v>
      </c>
      <c r="J745">
        <f t="shared" si="114"/>
        <v>55.33909762662033</v>
      </c>
      <c r="K745">
        <f t="shared" si="120"/>
        <v>435.86844378030901</v>
      </c>
      <c r="L745">
        <f t="shared" si="118"/>
        <v>439.11330891726482</v>
      </c>
      <c r="M745">
        <f t="shared" si="119"/>
        <v>536.91896917933514</v>
      </c>
      <c r="P745">
        <f t="shared" si="110"/>
        <v>506.05816934417578</v>
      </c>
    </row>
    <row r="746" spans="1:16" x14ac:dyDescent="0.25">
      <c r="A746">
        <v>7420</v>
      </c>
      <c r="B746">
        <v>433.64231800000005</v>
      </c>
      <c r="C746">
        <v>452.36111099999999</v>
      </c>
      <c r="D746">
        <f t="shared" si="111"/>
        <v>446.82721058410709</v>
      </c>
      <c r="E746">
        <f t="shared" si="112"/>
        <v>-5.389207240460727E-2</v>
      </c>
      <c r="F746">
        <f t="shared" si="115"/>
        <v>55.33909762662033</v>
      </c>
      <c r="G746">
        <f t="shared" si="113"/>
        <v>0.61803398874989479</v>
      </c>
      <c r="H746">
        <f t="shared" si="116"/>
        <v>21.13765438662033</v>
      </c>
      <c r="I746">
        <f t="shared" si="117"/>
        <v>438.67849882911253</v>
      </c>
      <c r="J746">
        <f t="shared" si="114"/>
        <v>55.33909762662033</v>
      </c>
      <c r="K746">
        <f t="shared" si="120"/>
        <v>435.32952305626293</v>
      </c>
      <c r="L746">
        <f t="shared" si="118"/>
        <v>438.57438819321874</v>
      </c>
      <c r="M746">
        <f t="shared" si="119"/>
        <v>536.38004845528906</v>
      </c>
      <c r="P746">
        <f t="shared" si="110"/>
        <v>505.5192486201297</v>
      </c>
    </row>
    <row r="747" spans="1:16" x14ac:dyDescent="0.25">
      <c r="A747">
        <v>7430</v>
      </c>
      <c r="B747">
        <v>448.09706199999999</v>
      </c>
      <c r="C747">
        <v>441.51041699999996</v>
      </c>
      <c r="D747">
        <f t="shared" si="111"/>
        <v>446.28858978102789</v>
      </c>
      <c r="E747">
        <f t="shared" si="112"/>
        <v>-5.383208821124421E-2</v>
      </c>
      <c r="F747">
        <f t="shared" si="115"/>
        <v>55.33909762662033</v>
      </c>
      <c r="G747">
        <f t="shared" si="113"/>
        <v>0.61803398874989479</v>
      </c>
      <c r="H747">
        <f t="shared" si="116"/>
        <v>21.13765438662033</v>
      </c>
      <c r="I747">
        <f t="shared" si="117"/>
        <v>447.40628708006261</v>
      </c>
      <c r="J747">
        <f t="shared" si="114"/>
        <v>55.33909762662033</v>
      </c>
      <c r="K747">
        <f t="shared" si="120"/>
        <v>434.7912021741505</v>
      </c>
      <c r="L747">
        <f t="shared" si="118"/>
        <v>438.03606731110631</v>
      </c>
      <c r="M747">
        <f t="shared" si="119"/>
        <v>535.84172757317663</v>
      </c>
      <c r="P747">
        <f t="shared" si="110"/>
        <v>504.98092773801727</v>
      </c>
    </row>
    <row r="748" spans="1:16" x14ac:dyDescent="0.25">
      <c r="A748">
        <v>7440</v>
      </c>
      <c r="B748">
        <v>433.64231800000005</v>
      </c>
      <c r="C748">
        <v>452.36111099999999</v>
      </c>
      <c r="D748">
        <f t="shared" si="111"/>
        <v>445.75056881988212</v>
      </c>
      <c r="E748">
        <f t="shared" si="112"/>
        <v>-5.3772104017881149E-2</v>
      </c>
      <c r="F748">
        <f t="shared" si="115"/>
        <v>55.33909762662033</v>
      </c>
      <c r="G748">
        <f t="shared" si="113"/>
        <v>0.61803398874989479</v>
      </c>
      <c r="H748">
        <f t="shared" si="116"/>
        <v>21.13765438662033</v>
      </c>
      <c r="I748">
        <f t="shared" si="117"/>
        <v>438.26725826888622</v>
      </c>
      <c r="J748">
        <f t="shared" si="114"/>
        <v>55.33909762662033</v>
      </c>
      <c r="K748">
        <f t="shared" si="120"/>
        <v>434.25348113397166</v>
      </c>
      <c r="L748">
        <f t="shared" si="118"/>
        <v>437.49834627092747</v>
      </c>
      <c r="M748">
        <f t="shared" si="119"/>
        <v>535.30400653299785</v>
      </c>
      <c r="P748">
        <f t="shared" si="110"/>
        <v>504.44320669783843</v>
      </c>
    </row>
    <row r="749" spans="1:16" x14ac:dyDescent="0.25">
      <c r="A749">
        <v>7450</v>
      </c>
      <c r="B749">
        <v>419.18757399999998</v>
      </c>
      <c r="C749">
        <v>463.21180600000002</v>
      </c>
      <c r="D749">
        <f t="shared" si="111"/>
        <v>445.21314770067022</v>
      </c>
      <c r="E749">
        <f t="shared" si="112"/>
        <v>-5.3712119824518081E-2</v>
      </c>
      <c r="F749">
        <f t="shared" si="115"/>
        <v>55.33909762662033</v>
      </c>
      <c r="G749">
        <f t="shared" si="113"/>
        <v>0.61803398874989479</v>
      </c>
      <c r="H749">
        <f t="shared" si="116"/>
        <v>21.13765438662033</v>
      </c>
      <c r="I749">
        <f t="shared" si="117"/>
        <v>429.12845857694066</v>
      </c>
      <c r="J749">
        <f t="shared" si="114"/>
        <v>55.33909762662033</v>
      </c>
      <c r="K749">
        <f t="shared" si="120"/>
        <v>433.71635993572647</v>
      </c>
      <c r="L749">
        <f t="shared" si="118"/>
        <v>436.96122507268228</v>
      </c>
      <c r="M749">
        <f t="shared" si="119"/>
        <v>534.76688533475271</v>
      </c>
      <c r="P749">
        <f t="shared" si="110"/>
        <v>503.90608549959325</v>
      </c>
    </row>
    <row r="750" spans="1:16" x14ac:dyDescent="0.25">
      <c r="A750">
        <v>7460</v>
      </c>
      <c r="B750">
        <v>462.551806</v>
      </c>
      <c r="C750">
        <v>430.65972200000004</v>
      </c>
      <c r="D750">
        <f t="shared" si="111"/>
        <v>444.67632642339186</v>
      </c>
      <c r="E750">
        <f t="shared" si="112"/>
        <v>-5.3652135631155021E-2</v>
      </c>
      <c r="F750">
        <f t="shared" si="115"/>
        <v>55.33909762662033</v>
      </c>
      <c r="G750">
        <f t="shared" si="113"/>
        <v>0.61803398874989479</v>
      </c>
      <c r="H750">
        <f t="shared" si="116"/>
        <v>21.13765438662033</v>
      </c>
      <c r="I750">
        <f t="shared" si="117"/>
        <v>455.72398036694028</v>
      </c>
      <c r="J750">
        <f t="shared" si="114"/>
        <v>55.33909762662033</v>
      </c>
      <c r="K750">
        <f t="shared" si="120"/>
        <v>433.17983857941493</v>
      </c>
      <c r="L750">
        <f t="shared" si="118"/>
        <v>436.42470371637074</v>
      </c>
      <c r="M750">
        <f t="shared" si="119"/>
        <v>534.23036397844112</v>
      </c>
      <c r="P750">
        <f t="shared" si="110"/>
        <v>503.36956414328171</v>
      </c>
    </row>
    <row r="751" spans="1:16" x14ac:dyDescent="0.25">
      <c r="A751">
        <v>7470</v>
      </c>
      <c r="B751">
        <v>477.00654999999995</v>
      </c>
      <c r="C751">
        <v>419.80902799999996</v>
      </c>
      <c r="D751">
        <f t="shared" si="111"/>
        <v>444.14010498804714</v>
      </c>
      <c r="E751">
        <f t="shared" si="112"/>
        <v>-5.359215143779196E-2</v>
      </c>
      <c r="F751">
        <f t="shared" si="115"/>
        <v>55.33909762662033</v>
      </c>
      <c r="G751">
        <f t="shared" si="113"/>
        <v>0.61803398874989479</v>
      </c>
      <c r="H751">
        <f t="shared" si="116"/>
        <v>21.13765438662033</v>
      </c>
      <c r="I751">
        <f t="shared" si="117"/>
        <v>464.45268509481343</v>
      </c>
      <c r="J751">
        <f t="shared" si="114"/>
        <v>55.33909762662033</v>
      </c>
      <c r="K751">
        <f t="shared" si="120"/>
        <v>432.64391706503699</v>
      </c>
      <c r="L751">
        <f t="shared" si="118"/>
        <v>435.8887822019928</v>
      </c>
      <c r="M751">
        <f t="shared" si="119"/>
        <v>533.69444246406317</v>
      </c>
      <c r="P751">
        <f t="shared" si="110"/>
        <v>502.83364262890376</v>
      </c>
    </row>
    <row r="752" spans="1:16" x14ac:dyDescent="0.25">
      <c r="A752">
        <v>7480</v>
      </c>
      <c r="B752">
        <v>448.09706199999999</v>
      </c>
      <c r="C752">
        <v>441.51041699999996</v>
      </c>
      <c r="D752">
        <f t="shared" si="111"/>
        <v>443.60448339463596</v>
      </c>
      <c r="E752">
        <f t="shared" si="112"/>
        <v>-5.3532167244428892E-2</v>
      </c>
      <c r="F752">
        <f t="shared" si="115"/>
        <v>55.33909762662033</v>
      </c>
      <c r="G752">
        <f t="shared" si="113"/>
        <v>0.61803398874989479</v>
      </c>
      <c r="H752">
        <f t="shared" si="116"/>
        <v>21.13765438662033</v>
      </c>
      <c r="I752">
        <f t="shared" si="117"/>
        <v>446.38104966988152</v>
      </c>
      <c r="J752">
        <f t="shared" si="114"/>
        <v>55.33909762662033</v>
      </c>
      <c r="K752">
        <f t="shared" si="120"/>
        <v>432.10859539259269</v>
      </c>
      <c r="L752">
        <f t="shared" si="118"/>
        <v>435.3534605295485</v>
      </c>
      <c r="M752">
        <f t="shared" si="119"/>
        <v>533.15912079161888</v>
      </c>
      <c r="P752">
        <f t="shared" si="110"/>
        <v>502.29832095645946</v>
      </c>
    </row>
    <row r="753" spans="1:16" x14ac:dyDescent="0.25">
      <c r="A753">
        <v>7490</v>
      </c>
      <c r="B753">
        <v>491.46129400000001</v>
      </c>
      <c r="C753">
        <v>408.95833299999998</v>
      </c>
      <c r="D753">
        <f t="shared" si="111"/>
        <v>443.06946164315855</v>
      </c>
      <c r="E753">
        <f t="shared" si="112"/>
        <v>-5.3472183051065832E-2</v>
      </c>
      <c r="F753">
        <f t="shared" si="115"/>
        <v>55.33909762662033</v>
      </c>
      <c r="G753">
        <f t="shared" si="113"/>
        <v>0.61803398874989479</v>
      </c>
      <c r="H753">
        <f t="shared" si="116"/>
        <v>21.13765438662033</v>
      </c>
      <c r="I753">
        <f t="shared" si="117"/>
        <v>472.9772588175735</v>
      </c>
      <c r="J753">
        <f t="shared" si="114"/>
        <v>55.33909762662033</v>
      </c>
      <c r="K753">
        <f t="shared" si="120"/>
        <v>431.57387356208204</v>
      </c>
      <c r="L753">
        <f t="shared" si="118"/>
        <v>434.81873869903785</v>
      </c>
      <c r="M753">
        <f t="shared" si="119"/>
        <v>532.62439896110823</v>
      </c>
      <c r="P753">
        <f t="shared" si="110"/>
        <v>501.76359912594882</v>
      </c>
    </row>
    <row r="754" spans="1:16" x14ac:dyDescent="0.25">
      <c r="A754">
        <v>7500</v>
      </c>
      <c r="B754">
        <v>419.18757399999998</v>
      </c>
      <c r="C754">
        <v>463.21180600000002</v>
      </c>
      <c r="D754">
        <f t="shared" si="111"/>
        <v>442.53503973361467</v>
      </c>
      <c r="E754">
        <f t="shared" si="112"/>
        <v>-5.3412198857702771E-2</v>
      </c>
      <c r="F754">
        <f t="shared" si="115"/>
        <v>55.33909762662033</v>
      </c>
      <c r="G754">
        <f t="shared" si="113"/>
        <v>0.61803398874989479</v>
      </c>
      <c r="H754">
        <f t="shared" si="116"/>
        <v>21.13765438662033</v>
      </c>
      <c r="I754">
        <f t="shared" si="117"/>
        <v>428.10551235906729</v>
      </c>
      <c r="J754">
        <f t="shared" si="114"/>
        <v>55.33909762662033</v>
      </c>
      <c r="K754">
        <f t="shared" si="120"/>
        <v>431.03975157350499</v>
      </c>
      <c r="L754">
        <f t="shared" si="118"/>
        <v>434.2846167104608</v>
      </c>
      <c r="M754">
        <f t="shared" si="119"/>
        <v>532.09027697253123</v>
      </c>
      <c r="P754">
        <f t="shared" ref="P754:P817" si="121">+$P753+$E754*10</f>
        <v>501.22947713737176</v>
      </c>
    </row>
    <row r="755" spans="1:16" x14ac:dyDescent="0.25">
      <c r="A755">
        <v>7510</v>
      </c>
      <c r="B755">
        <v>433.64231800000005</v>
      </c>
      <c r="C755">
        <v>452.36111099999999</v>
      </c>
      <c r="D755">
        <f t="shared" si="111"/>
        <v>442.00121766600455</v>
      </c>
      <c r="E755">
        <f t="shared" si="112"/>
        <v>-5.3352214664339703E-2</v>
      </c>
      <c r="F755">
        <f t="shared" si="115"/>
        <v>55.33909762662033</v>
      </c>
      <c r="G755">
        <f t="shared" si="113"/>
        <v>0.61803398874989479</v>
      </c>
      <c r="H755">
        <f t="shared" si="116"/>
        <v>21.13765438662033</v>
      </c>
      <c r="I755">
        <f t="shared" si="117"/>
        <v>436.83513356386362</v>
      </c>
      <c r="J755">
        <f t="shared" si="114"/>
        <v>55.33909762662033</v>
      </c>
      <c r="K755">
        <f t="shared" si="120"/>
        <v>430.50622942686158</v>
      </c>
      <c r="L755">
        <f t="shared" si="118"/>
        <v>433.75109456381739</v>
      </c>
      <c r="M755">
        <f t="shared" si="119"/>
        <v>531.55675482588788</v>
      </c>
      <c r="P755">
        <f t="shared" si="121"/>
        <v>500.69595499072835</v>
      </c>
    </row>
    <row r="756" spans="1:16" x14ac:dyDescent="0.25">
      <c r="A756">
        <v>7520</v>
      </c>
      <c r="B756">
        <v>448.09706199999999</v>
      </c>
      <c r="C756">
        <v>441.51041699999996</v>
      </c>
      <c r="D756">
        <f t="shared" si="111"/>
        <v>441.46799544032785</v>
      </c>
      <c r="E756">
        <f t="shared" si="112"/>
        <v>-5.3292230470976643E-2</v>
      </c>
      <c r="F756">
        <f t="shared" si="115"/>
        <v>55.33909762662033</v>
      </c>
      <c r="G756">
        <f t="shared" si="113"/>
        <v>0.61803398874989479</v>
      </c>
      <c r="H756">
        <f t="shared" si="116"/>
        <v>21.13765438662033</v>
      </c>
      <c r="I756">
        <f t="shared" si="117"/>
        <v>445.56498388789055</v>
      </c>
      <c r="J756">
        <f t="shared" si="114"/>
        <v>55.33909762662033</v>
      </c>
      <c r="K756">
        <f t="shared" si="120"/>
        <v>429.97330712215182</v>
      </c>
      <c r="L756">
        <f t="shared" si="118"/>
        <v>433.21817225910763</v>
      </c>
      <c r="M756">
        <f t="shared" si="119"/>
        <v>531.02383252117806</v>
      </c>
      <c r="P756">
        <f t="shared" si="121"/>
        <v>500.1630326860186</v>
      </c>
    </row>
    <row r="757" spans="1:16" x14ac:dyDescent="0.25">
      <c r="A757">
        <v>7530</v>
      </c>
      <c r="B757">
        <v>404.73282999999998</v>
      </c>
      <c r="C757">
        <v>474.0625</v>
      </c>
      <c r="D757">
        <f t="shared" si="111"/>
        <v>440.93537305658492</v>
      </c>
      <c r="E757">
        <f t="shared" si="112"/>
        <v>-5.3232246277613582E-2</v>
      </c>
      <c r="F757">
        <f t="shared" si="115"/>
        <v>55.33909762662033</v>
      </c>
      <c r="G757">
        <f t="shared" si="113"/>
        <v>0.61803398874989479</v>
      </c>
      <c r="H757">
        <f t="shared" si="116"/>
        <v>21.13765438662033</v>
      </c>
      <c r="I757">
        <f t="shared" si="117"/>
        <v>418.56097096843394</v>
      </c>
      <c r="J757">
        <f t="shared" si="114"/>
        <v>55.33909762662033</v>
      </c>
      <c r="K757">
        <f t="shared" si="120"/>
        <v>429.44098465937572</v>
      </c>
      <c r="L757">
        <f t="shared" si="118"/>
        <v>432.68584979633152</v>
      </c>
      <c r="M757">
        <f t="shared" si="119"/>
        <v>530.4915100584019</v>
      </c>
      <c r="P757">
        <f t="shared" si="121"/>
        <v>499.63071022324249</v>
      </c>
    </row>
    <row r="758" spans="1:16" x14ac:dyDescent="0.25">
      <c r="A758">
        <v>7540</v>
      </c>
      <c r="B758">
        <v>448.09706199999999</v>
      </c>
      <c r="C758">
        <v>441.51041699999996</v>
      </c>
      <c r="D758">
        <f t="shared" si="111"/>
        <v>440.40335051477564</v>
      </c>
      <c r="E758">
        <f t="shared" si="112"/>
        <v>-5.3172262084250514E-2</v>
      </c>
      <c r="F758">
        <f t="shared" si="115"/>
        <v>55.33909762662033</v>
      </c>
      <c r="G758">
        <f t="shared" si="113"/>
        <v>0.61803398874989479</v>
      </c>
      <c r="H758">
        <f t="shared" si="116"/>
        <v>21.13765438662033</v>
      </c>
      <c r="I758">
        <f t="shared" si="117"/>
        <v>445.15832571227975</v>
      </c>
      <c r="J758">
        <f t="shared" si="114"/>
        <v>55.33909762662033</v>
      </c>
      <c r="K758">
        <f t="shared" si="120"/>
        <v>428.9092620385332</v>
      </c>
      <c r="L758">
        <f t="shared" si="118"/>
        <v>432.15412717548901</v>
      </c>
      <c r="M758">
        <f t="shared" si="119"/>
        <v>529.95978743755938</v>
      </c>
      <c r="P758">
        <f t="shared" si="121"/>
        <v>499.09898760239997</v>
      </c>
    </row>
    <row r="759" spans="1:16" x14ac:dyDescent="0.25">
      <c r="A759">
        <v>7550</v>
      </c>
      <c r="B759">
        <v>433.64231800000005</v>
      </c>
      <c r="C759">
        <v>452.36111099999999</v>
      </c>
      <c r="D759">
        <f t="shared" si="111"/>
        <v>439.87192781489989</v>
      </c>
      <c r="E759">
        <f t="shared" si="112"/>
        <v>-5.3112277890887453E-2</v>
      </c>
      <c r="F759">
        <f t="shared" si="115"/>
        <v>55.33909762662033</v>
      </c>
      <c r="G759">
        <f t="shared" si="113"/>
        <v>0.61803398874989479</v>
      </c>
      <c r="H759">
        <f t="shared" si="116"/>
        <v>21.13765438662033</v>
      </c>
      <c r="I759">
        <f t="shared" si="117"/>
        <v>436.02181721264185</v>
      </c>
      <c r="J759">
        <f t="shared" si="114"/>
        <v>55.33909762662033</v>
      </c>
      <c r="K759">
        <f t="shared" si="120"/>
        <v>428.37813925962433</v>
      </c>
      <c r="L759">
        <f t="shared" si="118"/>
        <v>431.62300439658014</v>
      </c>
      <c r="M759">
        <f t="shared" si="119"/>
        <v>529.42866465865052</v>
      </c>
      <c r="P759">
        <f t="shared" si="121"/>
        <v>498.56786482349111</v>
      </c>
    </row>
    <row r="760" spans="1:16" x14ac:dyDescent="0.25">
      <c r="A760">
        <v>7560</v>
      </c>
      <c r="B760">
        <v>448.09706199999999</v>
      </c>
      <c r="C760">
        <v>441.51041699999996</v>
      </c>
      <c r="D760">
        <f t="shared" si="111"/>
        <v>439.34110495695791</v>
      </c>
      <c r="E760">
        <f t="shared" si="112"/>
        <v>-5.3052293697524393E-2</v>
      </c>
      <c r="F760">
        <f t="shared" si="115"/>
        <v>55.33909762662033</v>
      </c>
      <c r="G760">
        <f t="shared" si="113"/>
        <v>0.61803398874989479</v>
      </c>
      <c r="H760">
        <f t="shared" si="116"/>
        <v>21.13765438662033</v>
      </c>
      <c r="I760">
        <f t="shared" si="117"/>
        <v>444.75258401359196</v>
      </c>
      <c r="J760">
        <f t="shared" si="114"/>
        <v>55.33909762662033</v>
      </c>
      <c r="K760">
        <f t="shared" si="120"/>
        <v>427.84761632264912</v>
      </c>
      <c r="L760">
        <f t="shared" si="118"/>
        <v>431.09248145960493</v>
      </c>
      <c r="M760">
        <f t="shared" si="119"/>
        <v>528.8981417216753</v>
      </c>
      <c r="P760">
        <f t="shared" si="121"/>
        <v>498.03734188651589</v>
      </c>
    </row>
    <row r="761" spans="1:16" x14ac:dyDescent="0.25">
      <c r="A761">
        <v>7570</v>
      </c>
      <c r="B761">
        <v>419.18757399999998</v>
      </c>
      <c r="C761">
        <v>463.21180600000002</v>
      </c>
      <c r="D761">
        <f t="shared" si="111"/>
        <v>438.81088194094946</v>
      </c>
      <c r="E761">
        <f t="shared" si="112"/>
        <v>-5.2992309504161325E-2</v>
      </c>
      <c r="F761">
        <f t="shared" si="115"/>
        <v>55.33909762662033</v>
      </c>
      <c r="G761">
        <f t="shared" si="113"/>
        <v>0.61803398874989479</v>
      </c>
      <c r="H761">
        <f t="shared" si="116"/>
        <v>21.13765438662033</v>
      </c>
      <c r="I761">
        <f t="shared" si="117"/>
        <v>426.68301066173694</v>
      </c>
      <c r="J761">
        <f t="shared" si="114"/>
        <v>55.33909762662033</v>
      </c>
      <c r="K761">
        <f t="shared" si="120"/>
        <v>427.31769322760749</v>
      </c>
      <c r="L761">
        <f t="shared" si="118"/>
        <v>430.5625583645633</v>
      </c>
      <c r="M761">
        <f t="shared" si="119"/>
        <v>528.36821862663373</v>
      </c>
      <c r="P761">
        <f t="shared" si="121"/>
        <v>497.50741879147427</v>
      </c>
    </row>
    <row r="762" spans="1:16" x14ac:dyDescent="0.25">
      <c r="A762">
        <v>7580</v>
      </c>
      <c r="B762">
        <v>448.09706199999999</v>
      </c>
      <c r="C762">
        <v>441.51041699999996</v>
      </c>
      <c r="D762">
        <f t="shared" si="111"/>
        <v>438.28125876687466</v>
      </c>
      <c r="E762">
        <f t="shared" si="112"/>
        <v>-5.2932325310798264E-2</v>
      </c>
      <c r="F762">
        <f t="shared" si="115"/>
        <v>55.33909762662033</v>
      </c>
      <c r="G762">
        <f t="shared" si="113"/>
        <v>0.61803398874989479</v>
      </c>
      <c r="H762">
        <f t="shared" si="116"/>
        <v>21.13765438662033</v>
      </c>
      <c r="I762">
        <f t="shared" si="117"/>
        <v>444.34775879182723</v>
      </c>
      <c r="J762">
        <f t="shared" si="114"/>
        <v>55.33909762662033</v>
      </c>
      <c r="K762">
        <f t="shared" si="120"/>
        <v>426.78836997449952</v>
      </c>
      <c r="L762">
        <f t="shared" si="118"/>
        <v>430.03323511145533</v>
      </c>
      <c r="M762">
        <f t="shared" si="119"/>
        <v>527.8388953735257</v>
      </c>
      <c r="P762">
        <f t="shared" si="121"/>
        <v>496.97809553836629</v>
      </c>
    </row>
    <row r="763" spans="1:16" x14ac:dyDescent="0.25">
      <c r="A763">
        <v>7590</v>
      </c>
      <c r="B763">
        <v>448.09706199999999</v>
      </c>
      <c r="C763">
        <v>441.51041699999996</v>
      </c>
      <c r="D763">
        <f t="shared" si="111"/>
        <v>437.75223543473351</v>
      </c>
      <c r="E763">
        <f t="shared" si="112"/>
        <v>-5.2872341117435204E-2</v>
      </c>
      <c r="F763">
        <f t="shared" si="115"/>
        <v>55.33909762662033</v>
      </c>
      <c r="G763">
        <f t="shared" si="113"/>
        <v>0.61803398874989479</v>
      </c>
      <c r="H763">
        <f t="shared" si="116"/>
        <v>21.13765438662033</v>
      </c>
      <c r="I763">
        <f t="shared" si="117"/>
        <v>444.14568985979105</v>
      </c>
      <c r="J763">
        <f t="shared" si="114"/>
        <v>55.33909762662033</v>
      </c>
      <c r="K763">
        <f t="shared" si="120"/>
        <v>426.25964656332519</v>
      </c>
      <c r="L763">
        <f t="shared" si="118"/>
        <v>429.504511700281</v>
      </c>
      <c r="M763">
        <f t="shared" si="119"/>
        <v>527.31017196235132</v>
      </c>
      <c r="P763">
        <f t="shared" si="121"/>
        <v>496.44937212719196</v>
      </c>
    </row>
    <row r="764" spans="1:16" x14ac:dyDescent="0.25">
      <c r="A764">
        <v>7600</v>
      </c>
      <c r="B764">
        <v>419.18757399999998</v>
      </c>
      <c r="C764">
        <v>463.21180600000002</v>
      </c>
      <c r="D764">
        <f t="shared" si="111"/>
        <v>437.22381194452589</v>
      </c>
      <c r="E764">
        <f t="shared" si="112"/>
        <v>-5.2812356924072136E-2</v>
      </c>
      <c r="F764">
        <f t="shared" si="115"/>
        <v>55.33909762662033</v>
      </c>
      <c r="G764">
        <f t="shared" si="113"/>
        <v>0.61803398874989479</v>
      </c>
      <c r="H764">
        <f t="shared" si="116"/>
        <v>21.13765438662033</v>
      </c>
      <c r="I764">
        <f t="shared" si="117"/>
        <v>426.07680386562834</v>
      </c>
      <c r="J764">
        <f t="shared" si="114"/>
        <v>55.33909762662033</v>
      </c>
      <c r="K764">
        <f t="shared" si="120"/>
        <v>425.73152299408446</v>
      </c>
      <c r="L764">
        <f t="shared" si="118"/>
        <v>428.97638813104027</v>
      </c>
      <c r="M764">
        <f t="shared" si="119"/>
        <v>526.78204839311059</v>
      </c>
      <c r="P764">
        <f t="shared" si="121"/>
        <v>495.92124855795123</v>
      </c>
    </row>
    <row r="765" spans="1:16" x14ac:dyDescent="0.25">
      <c r="A765">
        <v>7610</v>
      </c>
      <c r="B765">
        <v>404.73282999999998</v>
      </c>
      <c r="C765">
        <v>474.0625</v>
      </c>
      <c r="D765">
        <f t="shared" si="111"/>
        <v>436.69598829625204</v>
      </c>
      <c r="E765">
        <f t="shared" si="112"/>
        <v>-5.2752372730709075E-2</v>
      </c>
      <c r="F765">
        <f t="shared" si="115"/>
        <v>55.33909762662033</v>
      </c>
      <c r="G765">
        <f t="shared" si="113"/>
        <v>0.61803398874989479</v>
      </c>
      <c r="H765">
        <f t="shared" si="116"/>
        <v>21.13765438662033</v>
      </c>
      <c r="I765">
        <f t="shared" si="117"/>
        <v>416.94167008137509</v>
      </c>
      <c r="J765">
        <f t="shared" si="114"/>
        <v>55.33909762662033</v>
      </c>
      <c r="K765">
        <f t="shared" si="120"/>
        <v>425.20399926677737</v>
      </c>
      <c r="L765">
        <f t="shared" si="118"/>
        <v>428.44886440373318</v>
      </c>
      <c r="M765">
        <f t="shared" si="119"/>
        <v>526.2545246658035</v>
      </c>
      <c r="P765">
        <f t="shared" si="121"/>
        <v>495.39372483064415</v>
      </c>
    </row>
    <row r="766" spans="1:16" x14ac:dyDescent="0.25">
      <c r="A766">
        <v>7620</v>
      </c>
      <c r="B766">
        <v>448.09706199999999</v>
      </c>
      <c r="C766">
        <v>441.51041699999996</v>
      </c>
      <c r="D766">
        <f t="shared" si="111"/>
        <v>436.16876448991184</v>
      </c>
      <c r="E766">
        <f t="shared" si="112"/>
        <v>-5.2692388537346015E-2</v>
      </c>
      <c r="F766">
        <f t="shared" si="115"/>
        <v>55.33909762662033</v>
      </c>
      <c r="G766">
        <f t="shared" si="113"/>
        <v>0.61803398874989479</v>
      </c>
      <c r="H766">
        <f t="shared" si="116"/>
        <v>21.13765438662033</v>
      </c>
      <c r="I766">
        <f t="shared" si="117"/>
        <v>443.54085777906704</v>
      </c>
      <c r="J766">
        <f t="shared" si="114"/>
        <v>55.33909762662033</v>
      </c>
      <c r="K766">
        <f t="shared" si="120"/>
        <v>424.67707538140394</v>
      </c>
      <c r="L766">
        <f t="shared" si="118"/>
        <v>427.92194051835975</v>
      </c>
      <c r="M766">
        <f t="shared" si="119"/>
        <v>525.72760078043007</v>
      </c>
      <c r="P766">
        <f t="shared" si="121"/>
        <v>494.86680094527071</v>
      </c>
    </row>
    <row r="767" spans="1:16" x14ac:dyDescent="0.25">
      <c r="A767">
        <v>7630</v>
      </c>
      <c r="B767">
        <v>448.09706199999999</v>
      </c>
      <c r="C767">
        <v>441.51041699999996</v>
      </c>
      <c r="D767">
        <f t="shared" si="111"/>
        <v>435.64214052550506</v>
      </c>
      <c r="E767">
        <f t="shared" si="112"/>
        <v>-5.2632404343982947E-2</v>
      </c>
      <c r="F767">
        <f t="shared" si="115"/>
        <v>55.33909762662033</v>
      </c>
      <c r="G767">
        <f t="shared" si="113"/>
        <v>0.61803398874989479</v>
      </c>
      <c r="H767">
        <f t="shared" si="116"/>
        <v>21.13765438662033</v>
      </c>
      <c r="I767">
        <f t="shared" si="117"/>
        <v>443.33970532395386</v>
      </c>
      <c r="J767">
        <f t="shared" si="114"/>
        <v>55.33909762662033</v>
      </c>
      <c r="K767">
        <f t="shared" si="120"/>
        <v>424.1507513379641</v>
      </c>
      <c r="L767">
        <f t="shared" si="118"/>
        <v>427.3956164749199</v>
      </c>
      <c r="M767">
        <f t="shared" si="119"/>
        <v>525.20127673699028</v>
      </c>
      <c r="P767">
        <f t="shared" si="121"/>
        <v>494.34047690183087</v>
      </c>
    </row>
    <row r="768" spans="1:16" x14ac:dyDescent="0.25">
      <c r="A768">
        <v>7640</v>
      </c>
      <c r="B768">
        <v>404.73282999999998</v>
      </c>
      <c r="C768">
        <v>474.0625</v>
      </c>
      <c r="D768">
        <f t="shared" si="111"/>
        <v>435.11611640303204</v>
      </c>
      <c r="E768">
        <f t="shared" si="112"/>
        <v>-5.2572420150619886E-2</v>
      </c>
      <c r="F768">
        <f t="shared" si="115"/>
        <v>55.33909762662033</v>
      </c>
      <c r="G768">
        <f t="shared" si="113"/>
        <v>0.61803398874989479</v>
      </c>
      <c r="H768">
        <f t="shared" si="116"/>
        <v>21.13765438662033</v>
      </c>
      <c r="I768">
        <f t="shared" si="117"/>
        <v>416.33821271603568</v>
      </c>
      <c r="J768">
        <f t="shared" si="114"/>
        <v>55.33909762662033</v>
      </c>
      <c r="K768">
        <f t="shared" si="120"/>
        <v>423.6250271364579</v>
      </c>
      <c r="L768">
        <f t="shared" si="118"/>
        <v>426.86989227341371</v>
      </c>
      <c r="M768">
        <f t="shared" si="119"/>
        <v>524.67555253548403</v>
      </c>
      <c r="P768">
        <f t="shared" si="121"/>
        <v>493.81475270032468</v>
      </c>
    </row>
    <row r="769" spans="1:16" x14ac:dyDescent="0.25">
      <c r="A769">
        <v>7650</v>
      </c>
      <c r="B769">
        <v>448.09706199999999</v>
      </c>
      <c r="C769">
        <v>441.51041699999996</v>
      </c>
      <c r="D769">
        <f t="shared" si="111"/>
        <v>434.59069212249278</v>
      </c>
      <c r="E769">
        <f t="shared" si="112"/>
        <v>-5.2512435957256826E-2</v>
      </c>
      <c r="F769">
        <f t="shared" si="115"/>
        <v>55.33909762662033</v>
      </c>
      <c r="G769">
        <f t="shared" si="113"/>
        <v>0.61803398874989479</v>
      </c>
      <c r="H769">
        <f t="shared" si="116"/>
        <v>21.13765438662033</v>
      </c>
      <c r="I769">
        <f t="shared" si="117"/>
        <v>442.93808777141999</v>
      </c>
      <c r="J769">
        <f t="shared" si="114"/>
        <v>55.33909762662033</v>
      </c>
      <c r="K769">
        <f t="shared" si="120"/>
        <v>423.09990277688536</v>
      </c>
      <c r="L769">
        <f t="shared" si="118"/>
        <v>426.34476791384117</v>
      </c>
      <c r="M769">
        <f t="shared" si="119"/>
        <v>524.15042817591143</v>
      </c>
      <c r="P769">
        <f t="shared" si="121"/>
        <v>493.28962834075213</v>
      </c>
    </row>
    <row r="770" spans="1:16" x14ac:dyDescent="0.25">
      <c r="A770">
        <v>7660</v>
      </c>
      <c r="B770">
        <v>477.00654999999995</v>
      </c>
      <c r="C770">
        <v>419.80902799999996</v>
      </c>
      <c r="D770">
        <f t="shared" si="111"/>
        <v>434.06586768388695</v>
      </c>
      <c r="E770">
        <f t="shared" si="112"/>
        <v>-5.2452451763893758E-2</v>
      </c>
      <c r="F770">
        <f t="shared" si="115"/>
        <v>55.33909762662033</v>
      </c>
      <c r="G770">
        <f t="shared" si="113"/>
        <v>0.61803398874989479</v>
      </c>
      <c r="H770">
        <f t="shared" si="116"/>
        <v>21.13765438662033</v>
      </c>
      <c r="I770">
        <f t="shared" si="117"/>
        <v>460.60466885535635</v>
      </c>
      <c r="J770">
        <f t="shared" si="114"/>
        <v>55.33909762662033</v>
      </c>
      <c r="K770">
        <f t="shared" si="120"/>
        <v>422.57537825924641</v>
      </c>
      <c r="L770">
        <f t="shared" si="118"/>
        <v>425.82024339620222</v>
      </c>
      <c r="M770">
        <f t="shared" si="119"/>
        <v>523.62590365827248</v>
      </c>
      <c r="P770">
        <f t="shared" si="121"/>
        <v>492.76510382311318</v>
      </c>
    </row>
    <row r="771" spans="1:16" x14ac:dyDescent="0.25">
      <c r="A771">
        <v>7670</v>
      </c>
      <c r="B771">
        <v>462.551806</v>
      </c>
      <c r="C771">
        <v>430.65972200000004</v>
      </c>
      <c r="D771">
        <f t="shared" si="111"/>
        <v>433.54164308721488</v>
      </c>
      <c r="E771">
        <f t="shared" si="112"/>
        <v>-5.2392467570530697E-2</v>
      </c>
      <c r="F771">
        <f t="shared" si="115"/>
        <v>55.33909762662033</v>
      </c>
      <c r="G771">
        <f t="shared" si="113"/>
        <v>0.61803398874989479</v>
      </c>
      <c r="H771">
        <f t="shared" si="116"/>
        <v>21.13765438662033</v>
      </c>
      <c r="I771">
        <f t="shared" si="117"/>
        <v>451.47090978648771</v>
      </c>
      <c r="J771">
        <f t="shared" si="114"/>
        <v>55.33909762662033</v>
      </c>
      <c r="K771">
        <f t="shared" si="120"/>
        <v>422.0514535835411</v>
      </c>
      <c r="L771">
        <f t="shared" si="118"/>
        <v>425.29631872049691</v>
      </c>
      <c r="M771">
        <f t="shared" si="119"/>
        <v>523.10197898256718</v>
      </c>
      <c r="P771">
        <f t="shared" si="121"/>
        <v>492.24117914740788</v>
      </c>
    </row>
    <row r="772" spans="1:16" x14ac:dyDescent="0.25">
      <c r="A772">
        <v>7680</v>
      </c>
      <c r="B772">
        <v>390.27808600000003</v>
      </c>
      <c r="C772">
        <v>484.91319399999998</v>
      </c>
      <c r="D772">
        <f t="shared" ref="D772:D835" si="122">A*EXP(-E/(R_*$B$1))*A772^2+(m*$B$1+b)*A772+$B$4</f>
        <v>433.01801833247646</v>
      </c>
      <c r="E772">
        <f t="shared" ref="E772:E835" si="123">2*A*EXP(-E/(R_*$B$1))*A772+(m*$B$1+b)</f>
        <v>-5.2332483377167636E-2</v>
      </c>
      <c r="F772">
        <f t="shared" si="115"/>
        <v>55.33909762662033</v>
      </c>
      <c r="G772">
        <f t="shared" ref="G772:G835" si="124">+F772/(F772+sigma_sens)</f>
        <v>0.61803398874989479</v>
      </c>
      <c r="H772">
        <f t="shared" si="116"/>
        <v>21.13765438662033</v>
      </c>
      <c r="I772">
        <f t="shared" si="117"/>
        <v>406.60328747413547</v>
      </c>
      <c r="J772">
        <f t="shared" ref="J772:J835" si="125">+H772+sigma_sens</f>
        <v>55.33909762662033</v>
      </c>
      <c r="K772">
        <f t="shared" si="120"/>
        <v>421.52812874976945</v>
      </c>
      <c r="L772">
        <f t="shared" si="118"/>
        <v>424.77299388672526</v>
      </c>
      <c r="M772">
        <f t="shared" si="119"/>
        <v>522.57865414879552</v>
      </c>
      <c r="P772">
        <f t="shared" si="121"/>
        <v>491.71785431363622</v>
      </c>
    </row>
    <row r="773" spans="1:16" x14ac:dyDescent="0.25">
      <c r="A773">
        <v>7690</v>
      </c>
      <c r="B773">
        <v>433.64231800000005</v>
      </c>
      <c r="C773">
        <v>452.36111099999999</v>
      </c>
      <c r="D773">
        <f t="shared" si="122"/>
        <v>432.49499341967146</v>
      </c>
      <c r="E773">
        <f t="shared" si="123"/>
        <v>-5.2272499183804569E-2</v>
      </c>
      <c r="F773">
        <f t="shared" si="115"/>
        <v>55.33909762662033</v>
      </c>
      <c r="G773">
        <f t="shared" si="124"/>
        <v>0.61803398874989479</v>
      </c>
      <c r="H773">
        <f t="shared" si="116"/>
        <v>21.13765438662033</v>
      </c>
      <c r="I773">
        <f t="shared" si="117"/>
        <v>433.20407900644273</v>
      </c>
      <c r="J773">
        <f t="shared" si="125"/>
        <v>55.33909762662033</v>
      </c>
      <c r="K773">
        <f t="shared" si="120"/>
        <v>421.00540375793139</v>
      </c>
      <c r="L773">
        <f t="shared" si="118"/>
        <v>424.2502688948872</v>
      </c>
      <c r="M773">
        <f t="shared" si="119"/>
        <v>522.05592915695752</v>
      </c>
      <c r="P773">
        <f t="shared" si="121"/>
        <v>491.19512932179816</v>
      </c>
    </row>
    <row r="774" spans="1:16" x14ac:dyDescent="0.25">
      <c r="A774">
        <v>7700</v>
      </c>
      <c r="B774">
        <v>448.09706199999999</v>
      </c>
      <c r="C774">
        <v>441.51041699999996</v>
      </c>
      <c r="D774">
        <f t="shared" si="122"/>
        <v>431.97256834880022</v>
      </c>
      <c r="E774">
        <f t="shared" si="123"/>
        <v>-5.2212514990441508E-2</v>
      </c>
      <c r="F774">
        <f t="shared" ref="F774:F837" si="126">+J773</f>
        <v>55.33909762662033</v>
      </c>
      <c r="G774">
        <f t="shared" si="124"/>
        <v>0.61803398874989479</v>
      </c>
      <c r="H774">
        <f t="shared" ref="H774:H837" si="127">+(1-G774)*F774</f>
        <v>21.13765438662033</v>
      </c>
      <c r="I774">
        <f t="shared" ref="I774:I837" si="128">+D774+G774*(B774-D774)</f>
        <v>441.93805347662357</v>
      </c>
      <c r="J774">
        <f t="shared" si="125"/>
        <v>55.33909762662033</v>
      </c>
      <c r="K774">
        <f t="shared" si="120"/>
        <v>420.48327860802698</v>
      </c>
      <c r="L774">
        <f t="shared" si="118"/>
        <v>423.72814374498279</v>
      </c>
      <c r="M774">
        <f t="shared" si="119"/>
        <v>521.53380400705305</v>
      </c>
      <c r="P774">
        <f t="shared" si="121"/>
        <v>490.67300417189375</v>
      </c>
    </row>
    <row r="775" spans="1:16" x14ac:dyDescent="0.25">
      <c r="A775">
        <v>7710</v>
      </c>
      <c r="B775">
        <v>404.73282999999998</v>
      </c>
      <c r="C775">
        <v>474.0625</v>
      </c>
      <c r="D775">
        <f t="shared" si="122"/>
        <v>431.45074311986264</v>
      </c>
      <c r="E775">
        <f t="shared" si="123"/>
        <v>-5.2152530797078447E-2</v>
      </c>
      <c r="F775">
        <f t="shared" si="126"/>
        <v>55.33909762662033</v>
      </c>
      <c r="G775">
        <f t="shared" si="124"/>
        <v>0.61803398874989479</v>
      </c>
      <c r="H775">
        <f t="shared" si="127"/>
        <v>21.13765438662033</v>
      </c>
      <c r="I775">
        <f t="shared" si="128"/>
        <v>414.93816470332075</v>
      </c>
      <c r="J775">
        <f t="shared" si="125"/>
        <v>55.33909762662033</v>
      </c>
      <c r="K775">
        <f t="shared" si="120"/>
        <v>419.96175330005622</v>
      </c>
      <c r="L775">
        <f t="shared" si="118"/>
        <v>423.20661843701203</v>
      </c>
      <c r="M775">
        <f t="shared" si="119"/>
        <v>521.01227869908223</v>
      </c>
      <c r="P775">
        <f t="shared" si="121"/>
        <v>490.15147886392299</v>
      </c>
    </row>
    <row r="776" spans="1:16" x14ac:dyDescent="0.25">
      <c r="A776">
        <v>7720</v>
      </c>
      <c r="B776">
        <v>404.73282999999998</v>
      </c>
      <c r="C776">
        <v>474.0625</v>
      </c>
      <c r="D776">
        <f t="shared" si="122"/>
        <v>430.9295177328587</v>
      </c>
      <c r="E776">
        <f t="shared" si="123"/>
        <v>-5.2092546603715387E-2</v>
      </c>
      <c r="F776">
        <f t="shared" si="126"/>
        <v>55.33909762662033</v>
      </c>
      <c r="G776">
        <f t="shared" si="124"/>
        <v>0.61803398874989479</v>
      </c>
      <c r="H776">
        <f t="shared" si="127"/>
        <v>21.13765438662033</v>
      </c>
      <c r="I776">
        <f t="shared" si="128"/>
        <v>414.73907432128459</v>
      </c>
      <c r="J776">
        <f t="shared" si="125"/>
        <v>55.33909762662033</v>
      </c>
      <c r="K776">
        <f t="shared" si="120"/>
        <v>419.44082783401905</v>
      </c>
      <c r="L776">
        <f t="shared" si="118"/>
        <v>422.68569297097486</v>
      </c>
      <c r="M776">
        <f t="shared" si="119"/>
        <v>520.49135323304506</v>
      </c>
      <c r="P776">
        <f t="shared" si="121"/>
        <v>489.63055339788582</v>
      </c>
    </row>
    <row r="777" spans="1:16" x14ac:dyDescent="0.25">
      <c r="A777">
        <v>7730</v>
      </c>
      <c r="B777">
        <v>448.09706199999999</v>
      </c>
      <c r="C777">
        <v>441.51041699999996</v>
      </c>
      <c r="D777">
        <f t="shared" si="122"/>
        <v>430.4088921877883</v>
      </c>
      <c r="E777">
        <f t="shared" si="123"/>
        <v>-5.2032562410352319E-2</v>
      </c>
      <c r="F777">
        <f t="shared" si="126"/>
        <v>55.33909762662033</v>
      </c>
      <c r="G777">
        <f t="shared" si="124"/>
        <v>0.61803398874989479</v>
      </c>
      <c r="H777">
        <f t="shared" si="127"/>
        <v>21.13765438662033</v>
      </c>
      <c r="I777">
        <f t="shared" si="128"/>
        <v>441.34078233051497</v>
      </c>
      <c r="J777">
        <f t="shared" si="125"/>
        <v>55.33909762662033</v>
      </c>
      <c r="K777">
        <f t="shared" si="120"/>
        <v>418.92050220991553</v>
      </c>
      <c r="L777">
        <f t="shared" si="118"/>
        <v>422.16536734687134</v>
      </c>
      <c r="M777">
        <f t="shared" si="119"/>
        <v>519.97102760894154</v>
      </c>
      <c r="P777">
        <f t="shared" si="121"/>
        <v>489.1102277737823</v>
      </c>
    </row>
    <row r="778" spans="1:16" x14ac:dyDescent="0.25">
      <c r="A778">
        <v>7740</v>
      </c>
      <c r="B778">
        <v>433.64231800000005</v>
      </c>
      <c r="C778">
        <v>452.36111099999999</v>
      </c>
      <c r="D778">
        <f t="shared" si="122"/>
        <v>429.88886648465154</v>
      </c>
      <c r="E778">
        <f t="shared" si="123"/>
        <v>-5.1972578216989258E-2</v>
      </c>
      <c r="F778">
        <f t="shared" si="126"/>
        <v>55.33909762662033</v>
      </c>
      <c r="G778">
        <f t="shared" si="124"/>
        <v>0.61803398874989479</v>
      </c>
      <c r="H778">
        <f t="shared" si="127"/>
        <v>21.13765438662033</v>
      </c>
      <c r="I778">
        <f t="shared" si="128"/>
        <v>432.20862709626169</v>
      </c>
      <c r="J778">
        <f t="shared" si="125"/>
        <v>55.33909762662033</v>
      </c>
      <c r="K778">
        <f t="shared" si="120"/>
        <v>418.40077642774565</v>
      </c>
      <c r="L778">
        <f t="shared" si="118"/>
        <v>421.64564156470146</v>
      </c>
      <c r="M778">
        <f t="shared" si="119"/>
        <v>519.45130182677167</v>
      </c>
      <c r="P778">
        <f t="shared" si="121"/>
        <v>488.59050199161243</v>
      </c>
    </row>
    <row r="779" spans="1:16" x14ac:dyDescent="0.25">
      <c r="A779">
        <v>7750</v>
      </c>
      <c r="B779">
        <v>448.09706199999999</v>
      </c>
      <c r="C779">
        <v>441.51041699999996</v>
      </c>
      <c r="D779">
        <f t="shared" si="122"/>
        <v>429.36944062344855</v>
      </c>
      <c r="E779">
        <f t="shared" si="123"/>
        <v>-5.1912594023626198E-2</v>
      </c>
      <c r="F779">
        <f t="shared" si="126"/>
        <v>55.33909762662033</v>
      </c>
      <c r="G779">
        <f t="shared" si="124"/>
        <v>0.61803398874989479</v>
      </c>
      <c r="H779">
        <f t="shared" si="127"/>
        <v>21.13765438662033</v>
      </c>
      <c r="I779">
        <f t="shared" si="128"/>
        <v>440.94374716259642</v>
      </c>
      <c r="J779">
        <f t="shared" si="125"/>
        <v>55.33909762662033</v>
      </c>
      <c r="K779">
        <f t="shared" si="120"/>
        <v>417.88165048750938</v>
      </c>
      <c r="L779">
        <f t="shared" si="118"/>
        <v>421.12651562446518</v>
      </c>
      <c r="M779">
        <f t="shared" si="119"/>
        <v>518.93217588653545</v>
      </c>
      <c r="P779">
        <f t="shared" si="121"/>
        <v>488.07137605137615</v>
      </c>
    </row>
    <row r="780" spans="1:16" x14ac:dyDescent="0.25">
      <c r="A780">
        <v>7760</v>
      </c>
      <c r="B780">
        <v>419.18757399999998</v>
      </c>
      <c r="C780">
        <v>463.21180600000002</v>
      </c>
      <c r="D780">
        <f t="shared" si="122"/>
        <v>428.8506146041791</v>
      </c>
      <c r="E780">
        <f t="shared" si="123"/>
        <v>-5.185260983026313E-2</v>
      </c>
      <c r="F780">
        <f t="shared" si="126"/>
        <v>55.33909762662033</v>
      </c>
      <c r="G780">
        <f t="shared" si="124"/>
        <v>0.61803398874989479</v>
      </c>
      <c r="H780">
        <f t="shared" si="127"/>
        <v>21.13765438662033</v>
      </c>
      <c r="I780">
        <f t="shared" si="128"/>
        <v>422.87852707612609</v>
      </c>
      <c r="J780">
        <f t="shared" si="125"/>
        <v>55.33909762662033</v>
      </c>
      <c r="K780">
        <f t="shared" si="120"/>
        <v>417.36312438920675</v>
      </c>
      <c r="L780">
        <f t="shared" si="118"/>
        <v>420.60798952616256</v>
      </c>
      <c r="M780">
        <f t="shared" si="119"/>
        <v>518.41364978823276</v>
      </c>
      <c r="P780">
        <f t="shared" si="121"/>
        <v>487.55284995307352</v>
      </c>
    </row>
    <row r="781" spans="1:16" x14ac:dyDescent="0.25">
      <c r="A781">
        <v>7770</v>
      </c>
      <c r="B781">
        <v>419.18757399999998</v>
      </c>
      <c r="C781">
        <v>463.21180600000002</v>
      </c>
      <c r="D781">
        <f t="shared" si="122"/>
        <v>428.33238842684329</v>
      </c>
      <c r="E781">
        <f t="shared" si="123"/>
        <v>-5.1792625636900069E-2</v>
      </c>
      <c r="F781">
        <f t="shared" si="126"/>
        <v>55.33909762662033</v>
      </c>
      <c r="G781">
        <f t="shared" si="124"/>
        <v>0.61803398874989479</v>
      </c>
      <c r="H781">
        <f t="shared" si="127"/>
        <v>21.13765438662033</v>
      </c>
      <c r="I781">
        <f t="shared" si="128"/>
        <v>422.68058229024376</v>
      </c>
      <c r="J781">
        <f t="shared" si="125"/>
        <v>55.33909762662033</v>
      </c>
      <c r="K781">
        <f t="shared" si="120"/>
        <v>416.84519813283777</v>
      </c>
      <c r="L781">
        <f t="shared" si="118"/>
        <v>420.09006326979357</v>
      </c>
      <c r="M781">
        <f t="shared" si="119"/>
        <v>517.89572353186372</v>
      </c>
      <c r="P781">
        <f t="shared" si="121"/>
        <v>487.03492369670454</v>
      </c>
    </row>
    <row r="782" spans="1:16" x14ac:dyDescent="0.25">
      <c r="A782">
        <v>7780</v>
      </c>
      <c r="B782">
        <v>419.18757399999998</v>
      </c>
      <c r="C782">
        <v>463.21180600000002</v>
      </c>
      <c r="D782">
        <f t="shared" si="122"/>
        <v>427.81476209144114</v>
      </c>
      <c r="E782">
        <f t="shared" si="123"/>
        <v>-5.1732641443537009E-2</v>
      </c>
      <c r="F782">
        <f t="shared" si="126"/>
        <v>55.33909762662033</v>
      </c>
      <c r="G782">
        <f t="shared" si="124"/>
        <v>0.61803398874989479</v>
      </c>
      <c r="H782">
        <f t="shared" si="127"/>
        <v>21.13765438662033</v>
      </c>
      <c r="I782">
        <f t="shared" si="128"/>
        <v>422.48286662359214</v>
      </c>
      <c r="J782">
        <f t="shared" si="125"/>
        <v>55.33909762662033</v>
      </c>
      <c r="K782">
        <f t="shared" si="120"/>
        <v>416.32787171840238</v>
      </c>
      <c r="L782">
        <f t="shared" si="118"/>
        <v>419.57273685535819</v>
      </c>
      <c r="M782">
        <f t="shared" si="119"/>
        <v>517.37839711742834</v>
      </c>
      <c r="P782">
        <f t="shared" si="121"/>
        <v>486.51759728226915</v>
      </c>
    </row>
    <row r="783" spans="1:16" x14ac:dyDescent="0.25">
      <c r="A783">
        <v>7790</v>
      </c>
      <c r="B783">
        <v>404.73282999999998</v>
      </c>
      <c r="C783">
        <v>474.0625</v>
      </c>
      <c r="D783">
        <f t="shared" si="122"/>
        <v>427.29773559797263</v>
      </c>
      <c r="E783">
        <f t="shared" si="123"/>
        <v>-5.1672657250173941E-2</v>
      </c>
      <c r="F783">
        <f t="shared" si="126"/>
        <v>55.33909762662033</v>
      </c>
      <c r="G783">
        <f t="shared" si="124"/>
        <v>0.61803398874989479</v>
      </c>
      <c r="H783">
        <f t="shared" si="127"/>
        <v>21.13765438662033</v>
      </c>
      <c r="I783">
        <f t="shared" si="128"/>
        <v>413.35185698549276</v>
      </c>
      <c r="J783">
        <f t="shared" si="125"/>
        <v>55.33909762662033</v>
      </c>
      <c r="K783">
        <f t="shared" si="120"/>
        <v>415.81114514590064</v>
      </c>
      <c r="L783">
        <f t="shared" si="118"/>
        <v>419.05601028285645</v>
      </c>
      <c r="M783">
        <f t="shared" si="119"/>
        <v>516.8616705449266</v>
      </c>
      <c r="P783">
        <f t="shared" si="121"/>
        <v>486.00087070976741</v>
      </c>
    </row>
    <row r="784" spans="1:16" x14ac:dyDescent="0.25">
      <c r="A784">
        <v>7800</v>
      </c>
      <c r="B784">
        <v>404.73282999999998</v>
      </c>
      <c r="C784">
        <v>474.0625</v>
      </c>
      <c r="D784">
        <f t="shared" si="122"/>
        <v>426.78130894643755</v>
      </c>
      <c r="E784">
        <f t="shared" si="123"/>
        <v>-5.161267305681088E-2</v>
      </c>
      <c r="F784">
        <f t="shared" si="126"/>
        <v>55.33909762662033</v>
      </c>
      <c r="G784">
        <f t="shared" si="124"/>
        <v>0.61803398874989479</v>
      </c>
      <c r="H784">
        <f t="shared" si="127"/>
        <v>21.13765438662033</v>
      </c>
      <c r="I784">
        <f t="shared" si="128"/>
        <v>413.15459955730267</v>
      </c>
      <c r="J784">
        <f t="shared" si="125"/>
        <v>55.33909762662033</v>
      </c>
      <c r="K784">
        <f t="shared" si="120"/>
        <v>415.29501841533255</v>
      </c>
      <c r="L784">
        <f t="shared" si="118"/>
        <v>418.53988355228836</v>
      </c>
      <c r="M784">
        <f t="shared" si="119"/>
        <v>516.34554381435851</v>
      </c>
      <c r="P784">
        <f t="shared" si="121"/>
        <v>485.48474397919932</v>
      </c>
    </row>
    <row r="785" spans="1:16" x14ac:dyDescent="0.25">
      <c r="A785">
        <v>7810</v>
      </c>
      <c r="B785">
        <v>375.82334200000003</v>
      </c>
      <c r="C785">
        <v>495.76388900000001</v>
      </c>
      <c r="D785">
        <f t="shared" si="122"/>
        <v>426.26548213683634</v>
      </c>
      <c r="E785">
        <f t="shared" si="123"/>
        <v>-5.1552688863447819E-2</v>
      </c>
      <c r="F785">
        <f t="shared" si="126"/>
        <v>55.33909762662033</v>
      </c>
      <c r="G785">
        <f t="shared" si="124"/>
        <v>0.61803398874989479</v>
      </c>
      <c r="H785">
        <f t="shared" si="127"/>
        <v>21.13765438662033</v>
      </c>
      <c r="I785">
        <f t="shared" si="128"/>
        <v>395.09052506698623</v>
      </c>
      <c r="J785">
        <f t="shared" si="125"/>
        <v>55.33909762662033</v>
      </c>
      <c r="K785">
        <f t="shared" si="120"/>
        <v>414.77949152669805</v>
      </c>
      <c r="L785">
        <f t="shared" si="118"/>
        <v>418.02435666365386</v>
      </c>
      <c r="M785">
        <f t="shared" si="119"/>
        <v>515.83001692572407</v>
      </c>
      <c r="P785">
        <f t="shared" si="121"/>
        <v>484.96921709056483</v>
      </c>
    </row>
    <row r="786" spans="1:16" x14ac:dyDescent="0.25">
      <c r="A786">
        <v>7820</v>
      </c>
      <c r="B786">
        <v>390.27808600000003</v>
      </c>
      <c r="C786">
        <v>484.91319399999998</v>
      </c>
      <c r="D786">
        <f t="shared" si="122"/>
        <v>425.75025516916867</v>
      </c>
      <c r="E786">
        <f t="shared" si="123"/>
        <v>-5.1492704670084752E-2</v>
      </c>
      <c r="F786">
        <f t="shared" si="126"/>
        <v>55.33909762662033</v>
      </c>
      <c r="G786">
        <f t="shared" si="124"/>
        <v>0.61803398874989479</v>
      </c>
      <c r="H786">
        <f t="shared" si="127"/>
        <v>21.13765438662033</v>
      </c>
      <c r="I786">
        <f t="shared" si="128"/>
        <v>403.82724896793633</v>
      </c>
      <c r="J786">
        <f t="shared" si="125"/>
        <v>55.33909762662033</v>
      </c>
      <c r="K786">
        <f t="shared" si="120"/>
        <v>414.2645644799972</v>
      </c>
      <c r="L786">
        <f t="shared" ref="L786:L849" si="129">+$L785+$E786*10</f>
        <v>417.50942961695301</v>
      </c>
      <c r="M786">
        <f t="shared" si="119"/>
        <v>515.31508987902328</v>
      </c>
      <c r="P786">
        <f t="shared" si="121"/>
        <v>484.45429004386398</v>
      </c>
    </row>
    <row r="787" spans="1:16" x14ac:dyDescent="0.25">
      <c r="A787">
        <v>7830</v>
      </c>
      <c r="B787">
        <v>433.64231800000005</v>
      </c>
      <c r="C787">
        <v>452.36111099999999</v>
      </c>
      <c r="D787">
        <f t="shared" si="122"/>
        <v>425.23562804343464</v>
      </c>
      <c r="E787">
        <f t="shared" si="123"/>
        <v>-5.1432720476721691E-2</v>
      </c>
      <c r="F787">
        <f t="shared" si="126"/>
        <v>55.33909762662033</v>
      </c>
      <c r="G787">
        <f t="shared" si="124"/>
        <v>0.61803398874989479</v>
      </c>
      <c r="H787">
        <f t="shared" si="127"/>
        <v>21.13765438662033</v>
      </c>
      <c r="I787">
        <f t="shared" si="128"/>
        <v>430.43124816947443</v>
      </c>
      <c r="J787">
        <f t="shared" si="125"/>
        <v>55.33909762662033</v>
      </c>
      <c r="K787">
        <f t="shared" si="120"/>
        <v>413.75023727523001</v>
      </c>
      <c r="L787">
        <f t="shared" si="129"/>
        <v>416.99510241218582</v>
      </c>
      <c r="M787">
        <f t="shared" si="119"/>
        <v>514.80076267425602</v>
      </c>
      <c r="P787">
        <f t="shared" si="121"/>
        <v>483.93996283909678</v>
      </c>
    </row>
    <row r="788" spans="1:16" x14ac:dyDescent="0.25">
      <c r="A788">
        <v>7840</v>
      </c>
      <c r="B788">
        <v>448.09706199999999</v>
      </c>
      <c r="C788">
        <v>441.51041699999996</v>
      </c>
      <c r="D788">
        <f t="shared" si="122"/>
        <v>424.72160075963427</v>
      </c>
      <c r="E788">
        <f t="shared" si="123"/>
        <v>-5.137273628335863E-2</v>
      </c>
      <c r="F788">
        <f t="shared" si="126"/>
        <v>55.33909762662033</v>
      </c>
      <c r="G788">
        <f t="shared" si="124"/>
        <v>0.61803398874989479</v>
      </c>
      <c r="H788">
        <f t="shared" si="127"/>
        <v>21.13765438662033</v>
      </c>
      <c r="I788">
        <f t="shared" si="128"/>
        <v>439.16843030888606</v>
      </c>
      <c r="J788">
        <f t="shared" si="125"/>
        <v>55.33909762662033</v>
      </c>
      <c r="K788">
        <f t="shared" si="120"/>
        <v>413.2365099123964</v>
      </c>
      <c r="L788">
        <f t="shared" si="129"/>
        <v>416.48137504935221</v>
      </c>
      <c r="M788">
        <f t="shared" si="119"/>
        <v>514.28703531142241</v>
      </c>
      <c r="P788">
        <f t="shared" si="121"/>
        <v>483.42623547626317</v>
      </c>
    </row>
    <row r="789" spans="1:16" x14ac:dyDescent="0.25">
      <c r="A789">
        <v>7850</v>
      </c>
      <c r="B789">
        <v>433.64231800000005</v>
      </c>
      <c r="C789">
        <v>452.36111099999999</v>
      </c>
      <c r="D789">
        <f t="shared" si="122"/>
        <v>424.20817331776755</v>
      </c>
      <c r="E789">
        <f t="shared" si="123"/>
        <v>-5.1312752089995563E-2</v>
      </c>
      <c r="F789">
        <f t="shared" si="126"/>
        <v>55.33909762662033</v>
      </c>
      <c r="G789">
        <f t="shared" si="124"/>
        <v>0.61803398874989479</v>
      </c>
      <c r="H789">
        <f t="shared" si="127"/>
        <v>21.13765438662033</v>
      </c>
      <c r="I789">
        <f t="shared" si="128"/>
        <v>430.03879538617133</v>
      </c>
      <c r="J789">
        <f t="shared" si="125"/>
        <v>55.33909762662033</v>
      </c>
      <c r="K789">
        <f t="shared" si="120"/>
        <v>412.72338239149644</v>
      </c>
      <c r="L789">
        <f t="shared" si="129"/>
        <v>415.96824752845225</v>
      </c>
      <c r="M789">
        <f t="shared" si="119"/>
        <v>513.77390779052246</v>
      </c>
      <c r="P789">
        <f t="shared" si="121"/>
        <v>482.91310795536322</v>
      </c>
    </row>
    <row r="790" spans="1:16" x14ac:dyDescent="0.25">
      <c r="A790">
        <v>7860</v>
      </c>
      <c r="B790">
        <v>419.18757399999998</v>
      </c>
      <c r="C790">
        <v>463.21180600000002</v>
      </c>
      <c r="D790">
        <f t="shared" si="122"/>
        <v>423.69534571783424</v>
      </c>
      <c r="E790">
        <f t="shared" si="123"/>
        <v>-5.1252767896632502E-2</v>
      </c>
      <c r="F790">
        <f t="shared" si="126"/>
        <v>55.33909762662033</v>
      </c>
      <c r="G790">
        <f t="shared" si="124"/>
        <v>0.61803398874989479</v>
      </c>
      <c r="H790">
        <f t="shared" si="127"/>
        <v>21.13765438662033</v>
      </c>
      <c r="I790">
        <f t="shared" si="128"/>
        <v>420.9093895826872</v>
      </c>
      <c r="J790">
        <f t="shared" si="125"/>
        <v>55.33909762662033</v>
      </c>
      <c r="K790">
        <f t="shared" si="120"/>
        <v>412.21085471253014</v>
      </c>
      <c r="L790">
        <f t="shared" si="129"/>
        <v>415.45571984948594</v>
      </c>
      <c r="M790">
        <f t="shared" si="119"/>
        <v>513.26138011155615</v>
      </c>
      <c r="P790">
        <f t="shared" si="121"/>
        <v>482.40058027639691</v>
      </c>
    </row>
    <row r="791" spans="1:16" x14ac:dyDescent="0.25">
      <c r="A791">
        <v>7870</v>
      </c>
      <c r="B791">
        <v>433.64231800000005</v>
      </c>
      <c r="C791">
        <v>452.36111099999999</v>
      </c>
      <c r="D791">
        <f t="shared" si="122"/>
        <v>423.18311795983482</v>
      </c>
      <c r="E791">
        <f t="shared" si="123"/>
        <v>-5.1192783703269441E-2</v>
      </c>
      <c r="F791">
        <f t="shared" si="126"/>
        <v>55.33909762662033</v>
      </c>
      <c r="G791">
        <f t="shared" si="124"/>
        <v>0.61803398874989479</v>
      </c>
      <c r="H791">
        <f t="shared" si="127"/>
        <v>21.13765438662033</v>
      </c>
      <c r="I791">
        <f t="shared" si="128"/>
        <v>429.64725907979118</v>
      </c>
      <c r="J791">
        <f t="shared" si="125"/>
        <v>55.33909762662033</v>
      </c>
      <c r="K791">
        <f t="shared" si="120"/>
        <v>411.69892687549742</v>
      </c>
      <c r="L791">
        <f t="shared" si="129"/>
        <v>414.94379201245323</v>
      </c>
      <c r="M791">
        <f t="shared" si="119"/>
        <v>512.74945227452349</v>
      </c>
      <c r="P791">
        <f t="shared" si="121"/>
        <v>481.88865243936419</v>
      </c>
    </row>
    <row r="792" spans="1:16" x14ac:dyDescent="0.25">
      <c r="A792">
        <v>7880</v>
      </c>
      <c r="B792">
        <v>433.64231800000005</v>
      </c>
      <c r="C792">
        <v>452.36111099999999</v>
      </c>
      <c r="D792">
        <f t="shared" si="122"/>
        <v>422.67149004376904</v>
      </c>
      <c r="E792">
        <f t="shared" si="123"/>
        <v>-5.1132799509906374E-2</v>
      </c>
      <c r="F792">
        <f t="shared" si="126"/>
        <v>55.33909762662033</v>
      </c>
      <c r="G792">
        <f t="shared" si="124"/>
        <v>0.61803398874989479</v>
      </c>
      <c r="H792">
        <f t="shared" si="127"/>
        <v>21.13765438662033</v>
      </c>
      <c r="I792">
        <f t="shared" si="128"/>
        <v>429.45183460544735</v>
      </c>
      <c r="J792">
        <f t="shared" si="125"/>
        <v>55.33909762662033</v>
      </c>
      <c r="K792">
        <f t="shared" si="120"/>
        <v>411.18759888039835</v>
      </c>
      <c r="L792">
        <f t="shared" si="129"/>
        <v>414.43246401735416</v>
      </c>
      <c r="M792">
        <f t="shared" ref="M792:M855" si="130">+$M791+$E792*10</f>
        <v>512.23812427942448</v>
      </c>
      <c r="P792">
        <f t="shared" si="121"/>
        <v>481.37732444426513</v>
      </c>
    </row>
    <row r="793" spans="1:16" x14ac:dyDescent="0.25">
      <c r="A793">
        <v>7890</v>
      </c>
      <c r="B793">
        <v>419.18757399999998</v>
      </c>
      <c r="C793">
        <v>463.21180600000002</v>
      </c>
      <c r="D793">
        <f t="shared" si="122"/>
        <v>422.16046196963669</v>
      </c>
      <c r="E793">
        <f t="shared" si="123"/>
        <v>-5.1072815316543313E-2</v>
      </c>
      <c r="F793">
        <f t="shared" si="126"/>
        <v>55.33909762662033</v>
      </c>
      <c r="G793">
        <f t="shared" si="124"/>
        <v>0.61803398874989479</v>
      </c>
      <c r="H793">
        <f t="shared" si="127"/>
        <v>21.13765438662033</v>
      </c>
      <c r="I793">
        <f t="shared" si="128"/>
        <v>420.32311615965551</v>
      </c>
      <c r="J793">
        <f t="shared" si="125"/>
        <v>55.33909762662033</v>
      </c>
      <c r="K793">
        <f t="shared" si="120"/>
        <v>410.67687072723294</v>
      </c>
      <c r="L793">
        <f t="shared" si="129"/>
        <v>413.92173586418875</v>
      </c>
      <c r="M793">
        <f t="shared" si="130"/>
        <v>511.72739612625907</v>
      </c>
      <c r="P793">
        <f t="shared" si="121"/>
        <v>480.86659629109971</v>
      </c>
    </row>
    <row r="794" spans="1:16" x14ac:dyDescent="0.25">
      <c r="A794">
        <v>7900</v>
      </c>
      <c r="B794">
        <v>448.09706199999999</v>
      </c>
      <c r="C794">
        <v>441.51041699999996</v>
      </c>
      <c r="D794">
        <f t="shared" si="122"/>
        <v>421.65003373743809</v>
      </c>
      <c r="E794">
        <f t="shared" si="123"/>
        <v>-5.1012831123180252E-2</v>
      </c>
      <c r="F794">
        <f t="shared" si="126"/>
        <v>55.33909762662033</v>
      </c>
      <c r="G794">
        <f t="shared" si="124"/>
        <v>0.61803398874989479</v>
      </c>
      <c r="H794">
        <f t="shared" si="127"/>
        <v>21.13765438662033</v>
      </c>
      <c r="I794">
        <f t="shared" si="128"/>
        <v>437.99519610513045</v>
      </c>
      <c r="J794">
        <f t="shared" si="125"/>
        <v>55.33909762662033</v>
      </c>
      <c r="K794">
        <f t="shared" si="120"/>
        <v>410.16674241600111</v>
      </c>
      <c r="L794">
        <f t="shared" si="129"/>
        <v>413.41160755295692</v>
      </c>
      <c r="M794">
        <f t="shared" si="130"/>
        <v>511.21726781502724</v>
      </c>
      <c r="P794">
        <f t="shared" si="121"/>
        <v>480.35646797986789</v>
      </c>
    </row>
    <row r="795" spans="1:16" x14ac:dyDescent="0.25">
      <c r="A795">
        <v>7910</v>
      </c>
      <c r="B795">
        <v>419.18757399999998</v>
      </c>
      <c r="C795">
        <v>463.21180600000002</v>
      </c>
      <c r="D795">
        <f t="shared" si="122"/>
        <v>421.14020534717304</v>
      </c>
      <c r="E795">
        <f t="shared" si="123"/>
        <v>-5.0952846929817185E-2</v>
      </c>
      <c r="F795">
        <f t="shared" si="126"/>
        <v>55.33909762662033</v>
      </c>
      <c r="G795">
        <f t="shared" si="124"/>
        <v>0.61803398874989479</v>
      </c>
      <c r="H795">
        <f t="shared" si="127"/>
        <v>21.13765438662033</v>
      </c>
      <c r="I795">
        <f t="shared" si="128"/>
        <v>419.93341280712161</v>
      </c>
      <c r="J795">
        <f t="shared" si="125"/>
        <v>55.33909762662033</v>
      </c>
      <c r="K795">
        <f t="shared" si="120"/>
        <v>409.65721394670294</v>
      </c>
      <c r="L795">
        <f t="shared" si="129"/>
        <v>412.90207908365875</v>
      </c>
      <c r="M795">
        <f t="shared" si="130"/>
        <v>510.70773934572907</v>
      </c>
      <c r="P795">
        <f t="shared" si="121"/>
        <v>479.84693951056971</v>
      </c>
    </row>
    <row r="796" spans="1:16" x14ac:dyDescent="0.25">
      <c r="A796">
        <v>7920</v>
      </c>
      <c r="B796">
        <v>404.73282999999998</v>
      </c>
      <c r="C796">
        <v>474.0625</v>
      </c>
      <c r="D796">
        <f t="shared" si="122"/>
        <v>420.63097679884174</v>
      </c>
      <c r="E796">
        <f t="shared" si="123"/>
        <v>-5.0892862736454124E-2</v>
      </c>
      <c r="F796">
        <f t="shared" si="126"/>
        <v>55.33909762662033</v>
      </c>
      <c r="G796">
        <f t="shared" si="124"/>
        <v>0.61803398874989479</v>
      </c>
      <c r="H796">
        <f t="shared" si="127"/>
        <v>21.13765438662033</v>
      </c>
      <c r="I796">
        <f t="shared" si="128"/>
        <v>410.80538171902219</v>
      </c>
      <c r="J796">
        <f t="shared" si="125"/>
        <v>55.33909762662033</v>
      </c>
      <c r="K796">
        <f t="shared" si="120"/>
        <v>409.14828531933841</v>
      </c>
      <c r="L796">
        <f t="shared" si="129"/>
        <v>412.39315045629422</v>
      </c>
      <c r="M796">
        <f t="shared" si="130"/>
        <v>510.19881071836454</v>
      </c>
      <c r="P796">
        <f t="shared" si="121"/>
        <v>479.33801088320519</v>
      </c>
    </row>
    <row r="797" spans="1:16" x14ac:dyDescent="0.25">
      <c r="A797">
        <v>7930</v>
      </c>
      <c r="B797">
        <v>462.551806</v>
      </c>
      <c r="C797">
        <v>430.65972200000004</v>
      </c>
      <c r="D797">
        <f t="shared" si="122"/>
        <v>420.1223480924441</v>
      </c>
      <c r="E797">
        <f t="shared" si="123"/>
        <v>-5.0832878543091063E-2</v>
      </c>
      <c r="F797">
        <f t="shared" si="126"/>
        <v>55.33909762662033</v>
      </c>
      <c r="G797">
        <f t="shared" si="124"/>
        <v>0.61803398874989479</v>
      </c>
      <c r="H797">
        <f t="shared" si="127"/>
        <v>21.13765438662033</v>
      </c>
      <c r="I797">
        <f t="shared" si="128"/>
        <v>446.34519520354661</v>
      </c>
      <c r="J797">
        <f t="shared" si="125"/>
        <v>55.33909762662033</v>
      </c>
      <c r="K797">
        <f t="shared" si="120"/>
        <v>408.63995653390748</v>
      </c>
      <c r="L797">
        <f t="shared" si="129"/>
        <v>411.88482167086329</v>
      </c>
      <c r="M797">
        <f t="shared" si="130"/>
        <v>509.69048193293361</v>
      </c>
      <c r="P797">
        <f t="shared" si="121"/>
        <v>478.82968209777425</v>
      </c>
    </row>
    <row r="798" spans="1:16" x14ac:dyDescent="0.25">
      <c r="A798">
        <v>7940</v>
      </c>
      <c r="B798">
        <v>419.18757399999998</v>
      </c>
      <c r="C798">
        <v>463.21180600000002</v>
      </c>
      <c r="D798">
        <f t="shared" si="122"/>
        <v>419.61431922797988</v>
      </c>
      <c r="E798">
        <f t="shared" si="123"/>
        <v>-5.0772894349727996E-2</v>
      </c>
      <c r="F798">
        <f t="shared" si="126"/>
        <v>55.33909762662033</v>
      </c>
      <c r="G798">
        <f t="shared" si="124"/>
        <v>0.61803398874989479</v>
      </c>
      <c r="H798">
        <f t="shared" si="127"/>
        <v>21.13765438662033</v>
      </c>
      <c r="I798">
        <f t="shared" si="128"/>
        <v>419.35057617255148</v>
      </c>
      <c r="J798">
        <f t="shared" si="125"/>
        <v>55.33909762662033</v>
      </c>
      <c r="K798">
        <f t="shared" si="120"/>
        <v>408.1322275904102</v>
      </c>
      <c r="L798">
        <f t="shared" si="129"/>
        <v>411.377092727366</v>
      </c>
      <c r="M798">
        <f t="shared" si="130"/>
        <v>509.18275298943632</v>
      </c>
      <c r="P798">
        <f t="shared" si="121"/>
        <v>478.32195315427697</v>
      </c>
    </row>
    <row r="799" spans="1:16" x14ac:dyDescent="0.25">
      <c r="A799">
        <v>7950</v>
      </c>
      <c r="B799">
        <v>433.64231800000005</v>
      </c>
      <c r="C799">
        <v>452.36111099999999</v>
      </c>
      <c r="D799">
        <f t="shared" si="122"/>
        <v>419.10689020544942</v>
      </c>
      <c r="E799">
        <f t="shared" si="123"/>
        <v>-5.0712910156364935E-2</v>
      </c>
      <c r="F799">
        <f t="shared" si="126"/>
        <v>55.33909762662033</v>
      </c>
      <c r="G799">
        <f t="shared" si="124"/>
        <v>0.61803398874989479</v>
      </c>
      <c r="H799">
        <f t="shared" si="127"/>
        <v>21.13765438662033</v>
      </c>
      <c r="I799">
        <f t="shared" si="128"/>
        <v>428.0902786235016</v>
      </c>
      <c r="J799">
        <f t="shared" si="125"/>
        <v>55.33909762662033</v>
      </c>
      <c r="K799">
        <f t="shared" ref="K799:K862" si="131">+$K798+$E799*10</f>
        <v>407.62509848884656</v>
      </c>
      <c r="L799">
        <f t="shared" si="129"/>
        <v>410.86996362580237</v>
      </c>
      <c r="M799">
        <f t="shared" si="130"/>
        <v>508.67562388787269</v>
      </c>
      <c r="P799">
        <f t="shared" si="121"/>
        <v>477.81482405271333</v>
      </c>
    </row>
    <row r="800" spans="1:16" x14ac:dyDescent="0.25">
      <c r="A800">
        <v>7960</v>
      </c>
      <c r="B800">
        <v>419.18757399999998</v>
      </c>
      <c r="C800">
        <v>463.21180600000002</v>
      </c>
      <c r="D800">
        <f t="shared" si="122"/>
        <v>418.60006102485272</v>
      </c>
      <c r="E800">
        <f t="shared" si="123"/>
        <v>-5.0652925963001874E-2</v>
      </c>
      <c r="F800">
        <f t="shared" si="126"/>
        <v>55.33909762662033</v>
      </c>
      <c r="G800">
        <f t="shared" si="124"/>
        <v>0.61803398874989479</v>
      </c>
      <c r="H800">
        <f t="shared" si="127"/>
        <v>21.13765438662033</v>
      </c>
      <c r="I800">
        <f t="shared" si="128"/>
        <v>418.96316401232531</v>
      </c>
      <c r="J800">
        <f t="shared" si="125"/>
        <v>55.33909762662033</v>
      </c>
      <c r="K800">
        <f t="shared" si="131"/>
        <v>407.11856922921652</v>
      </c>
      <c r="L800">
        <f t="shared" si="129"/>
        <v>410.36343436617233</v>
      </c>
      <c r="M800">
        <f t="shared" si="130"/>
        <v>508.16909462824265</v>
      </c>
      <c r="P800">
        <f t="shared" si="121"/>
        <v>477.30829479308329</v>
      </c>
    </row>
    <row r="801" spans="1:16" x14ac:dyDescent="0.25">
      <c r="A801">
        <v>7970</v>
      </c>
      <c r="B801">
        <v>433.64231800000005</v>
      </c>
      <c r="C801">
        <v>452.36111099999999</v>
      </c>
      <c r="D801">
        <f t="shared" si="122"/>
        <v>418.09383168618933</v>
      </c>
      <c r="E801">
        <f t="shared" si="123"/>
        <v>-5.0592941769638806E-2</v>
      </c>
      <c r="F801">
        <f t="shared" si="126"/>
        <v>55.33909762662033</v>
      </c>
      <c r="G801">
        <f t="shared" si="124"/>
        <v>0.61803398874989479</v>
      </c>
      <c r="H801">
        <f t="shared" si="127"/>
        <v>21.13765438662033</v>
      </c>
      <c r="I801">
        <f t="shared" si="128"/>
        <v>427.7033247017369</v>
      </c>
      <c r="J801">
        <f t="shared" si="125"/>
        <v>55.33909762662033</v>
      </c>
      <c r="K801">
        <f t="shared" si="131"/>
        <v>406.61263981152013</v>
      </c>
      <c r="L801">
        <f t="shared" si="129"/>
        <v>409.85750494847593</v>
      </c>
      <c r="M801">
        <f t="shared" si="130"/>
        <v>507.66316521054625</v>
      </c>
      <c r="P801">
        <f t="shared" si="121"/>
        <v>476.8023653753869</v>
      </c>
    </row>
    <row r="802" spans="1:16" x14ac:dyDescent="0.25">
      <c r="A802">
        <v>7980</v>
      </c>
      <c r="B802">
        <v>404.73282999999998</v>
      </c>
      <c r="C802">
        <v>474.0625</v>
      </c>
      <c r="D802">
        <f t="shared" si="122"/>
        <v>417.58820218945982</v>
      </c>
      <c r="E802">
        <f t="shared" si="123"/>
        <v>-5.0532957576275746E-2</v>
      </c>
      <c r="F802">
        <f t="shared" si="126"/>
        <v>55.33909762662033</v>
      </c>
      <c r="G802">
        <f t="shared" si="124"/>
        <v>0.61803398874989479</v>
      </c>
      <c r="H802">
        <f t="shared" si="127"/>
        <v>21.13765438662033</v>
      </c>
      <c r="I802">
        <f t="shared" si="128"/>
        <v>409.64314523834349</v>
      </c>
      <c r="J802">
        <f t="shared" si="125"/>
        <v>55.33909762662033</v>
      </c>
      <c r="K802">
        <f t="shared" si="131"/>
        <v>406.10731023575738</v>
      </c>
      <c r="L802">
        <f t="shared" si="129"/>
        <v>409.35217537271319</v>
      </c>
      <c r="M802">
        <f t="shared" si="130"/>
        <v>507.15783563478351</v>
      </c>
      <c r="P802">
        <f t="shared" si="121"/>
        <v>476.29703579962415</v>
      </c>
    </row>
    <row r="803" spans="1:16" x14ac:dyDescent="0.25">
      <c r="A803">
        <v>7990</v>
      </c>
      <c r="B803">
        <v>390.27808600000003</v>
      </c>
      <c r="C803">
        <v>484.91319399999998</v>
      </c>
      <c r="D803">
        <f t="shared" si="122"/>
        <v>417.08317253466396</v>
      </c>
      <c r="E803">
        <f t="shared" si="123"/>
        <v>-5.0472973382912685E-2</v>
      </c>
      <c r="F803">
        <f t="shared" si="126"/>
        <v>55.33909762662033</v>
      </c>
      <c r="G803">
        <f t="shared" si="124"/>
        <v>0.61803398874989479</v>
      </c>
      <c r="H803">
        <f t="shared" si="127"/>
        <v>21.13765438662033</v>
      </c>
      <c r="I803">
        <f t="shared" si="128"/>
        <v>400.5167179848595</v>
      </c>
      <c r="J803">
        <f t="shared" si="125"/>
        <v>55.33909762662033</v>
      </c>
      <c r="K803">
        <f t="shared" si="131"/>
        <v>405.60258050192823</v>
      </c>
      <c r="L803">
        <f t="shared" si="129"/>
        <v>408.84744563888404</v>
      </c>
      <c r="M803">
        <f t="shared" si="130"/>
        <v>506.65310590095436</v>
      </c>
      <c r="P803">
        <f t="shared" si="121"/>
        <v>475.792306065795</v>
      </c>
    </row>
    <row r="804" spans="1:16" x14ac:dyDescent="0.25">
      <c r="A804">
        <v>8000</v>
      </c>
      <c r="B804">
        <v>390.27808600000003</v>
      </c>
      <c r="C804">
        <v>484.91319399999998</v>
      </c>
      <c r="D804">
        <f t="shared" si="122"/>
        <v>416.57874272180152</v>
      </c>
      <c r="E804">
        <f t="shared" si="123"/>
        <v>-5.0412989189549617E-2</v>
      </c>
      <c r="F804">
        <f t="shared" si="126"/>
        <v>55.33909762662033</v>
      </c>
      <c r="G804">
        <f t="shared" si="124"/>
        <v>0.61803398874989479</v>
      </c>
      <c r="H804">
        <f t="shared" si="127"/>
        <v>21.13765438662033</v>
      </c>
      <c r="I804">
        <f t="shared" si="128"/>
        <v>400.3240429412848</v>
      </c>
      <c r="J804">
        <f t="shared" si="125"/>
        <v>55.33909762662033</v>
      </c>
      <c r="K804">
        <f t="shared" si="131"/>
        <v>405.09845061003273</v>
      </c>
      <c r="L804">
        <f t="shared" si="129"/>
        <v>408.34331574698854</v>
      </c>
      <c r="M804">
        <f t="shared" si="130"/>
        <v>506.14897600905886</v>
      </c>
      <c r="P804">
        <f t="shared" si="121"/>
        <v>475.2881761738995</v>
      </c>
    </row>
    <row r="805" spans="1:16" x14ac:dyDescent="0.25">
      <c r="A805">
        <v>8010</v>
      </c>
      <c r="B805">
        <v>419.18757399999998</v>
      </c>
      <c r="C805">
        <v>463.21180600000002</v>
      </c>
      <c r="D805">
        <f t="shared" si="122"/>
        <v>416.07491275087295</v>
      </c>
      <c r="E805">
        <f t="shared" si="123"/>
        <v>-5.0353004996186557E-2</v>
      </c>
      <c r="F805">
        <f t="shared" si="126"/>
        <v>55.33909762662033</v>
      </c>
      <c r="G805">
        <f t="shared" si="124"/>
        <v>0.61803398874989479</v>
      </c>
      <c r="H805">
        <f t="shared" si="127"/>
        <v>21.13765438662033</v>
      </c>
      <c r="I805">
        <f t="shared" si="128"/>
        <v>417.99864319829817</v>
      </c>
      <c r="J805">
        <f t="shared" si="125"/>
        <v>55.33909762662033</v>
      </c>
      <c r="K805">
        <f t="shared" si="131"/>
        <v>404.59492056007088</v>
      </c>
      <c r="L805">
        <f t="shared" si="129"/>
        <v>407.83978569702668</v>
      </c>
      <c r="M805">
        <f t="shared" si="130"/>
        <v>505.645445959097</v>
      </c>
      <c r="P805">
        <f t="shared" si="121"/>
        <v>474.78464612393765</v>
      </c>
    </row>
    <row r="806" spans="1:16" x14ac:dyDescent="0.25">
      <c r="A806">
        <v>8020</v>
      </c>
      <c r="B806">
        <v>404.73282999999998</v>
      </c>
      <c r="C806">
        <v>474.0625</v>
      </c>
      <c r="D806">
        <f t="shared" si="122"/>
        <v>415.57168262187793</v>
      </c>
      <c r="E806">
        <f t="shared" si="123"/>
        <v>-5.0293020802823496E-2</v>
      </c>
      <c r="F806">
        <f t="shared" si="126"/>
        <v>55.33909762662033</v>
      </c>
      <c r="G806">
        <f t="shared" si="124"/>
        <v>0.61803398874989479</v>
      </c>
      <c r="H806">
        <f t="shared" si="127"/>
        <v>21.13765438662033</v>
      </c>
      <c r="I806">
        <f t="shared" si="128"/>
        <v>408.87290330250642</v>
      </c>
      <c r="J806">
        <f t="shared" si="125"/>
        <v>55.33909762662033</v>
      </c>
      <c r="K806">
        <f t="shared" si="131"/>
        <v>404.09199035204261</v>
      </c>
      <c r="L806">
        <f t="shared" si="129"/>
        <v>407.33685548899842</v>
      </c>
      <c r="M806">
        <f t="shared" si="130"/>
        <v>505.14251575106874</v>
      </c>
      <c r="P806">
        <f t="shared" si="121"/>
        <v>474.28171591590939</v>
      </c>
    </row>
    <row r="807" spans="1:16" x14ac:dyDescent="0.25">
      <c r="A807">
        <v>8030</v>
      </c>
      <c r="B807">
        <v>419.18757399999998</v>
      </c>
      <c r="C807">
        <v>463.21180600000002</v>
      </c>
      <c r="D807">
        <f t="shared" si="122"/>
        <v>415.06905233481643</v>
      </c>
      <c r="E807">
        <f t="shared" si="123"/>
        <v>-5.0233036609460428E-2</v>
      </c>
      <c r="F807">
        <f t="shared" si="126"/>
        <v>55.33909762662033</v>
      </c>
      <c r="G807">
        <f t="shared" si="124"/>
        <v>0.61803398874989479</v>
      </c>
      <c r="H807">
        <f t="shared" si="127"/>
        <v>21.13765438662033</v>
      </c>
      <c r="I807">
        <f t="shared" si="128"/>
        <v>417.61443870730267</v>
      </c>
      <c r="J807">
        <f t="shared" si="125"/>
        <v>55.33909762662033</v>
      </c>
      <c r="K807">
        <f t="shared" si="131"/>
        <v>403.589659985948</v>
      </c>
      <c r="L807">
        <f t="shared" si="129"/>
        <v>406.83452512290381</v>
      </c>
      <c r="M807">
        <f t="shared" si="130"/>
        <v>504.64018538497413</v>
      </c>
      <c r="P807">
        <f t="shared" si="121"/>
        <v>473.77938554981478</v>
      </c>
    </row>
    <row r="808" spans="1:16" x14ac:dyDescent="0.25">
      <c r="A808">
        <v>8040</v>
      </c>
      <c r="B808">
        <v>433.64231800000005</v>
      </c>
      <c r="C808">
        <v>452.36111099999999</v>
      </c>
      <c r="D808">
        <f t="shared" si="122"/>
        <v>414.5670218896887</v>
      </c>
      <c r="E808">
        <f t="shared" si="123"/>
        <v>-5.0173052416097368E-2</v>
      </c>
      <c r="F808">
        <f t="shared" si="126"/>
        <v>55.33909762662033</v>
      </c>
      <c r="G808">
        <f t="shared" si="124"/>
        <v>0.61803398874989479</v>
      </c>
      <c r="H808">
        <f t="shared" si="127"/>
        <v>21.13765438662033</v>
      </c>
      <c r="I808">
        <f t="shared" si="128"/>
        <v>426.3562032313298</v>
      </c>
      <c r="J808">
        <f t="shared" si="125"/>
        <v>55.33909762662033</v>
      </c>
      <c r="K808">
        <f t="shared" si="131"/>
        <v>403.08792946178704</v>
      </c>
      <c r="L808">
        <f t="shared" si="129"/>
        <v>406.33279459874285</v>
      </c>
      <c r="M808">
        <f t="shared" si="130"/>
        <v>504.13845486081317</v>
      </c>
      <c r="P808">
        <f t="shared" si="121"/>
        <v>473.27765502565381</v>
      </c>
    </row>
    <row r="809" spans="1:16" x14ac:dyDescent="0.25">
      <c r="A809">
        <v>8050</v>
      </c>
      <c r="B809">
        <v>390.27808600000003</v>
      </c>
      <c r="C809">
        <v>484.91319399999998</v>
      </c>
      <c r="D809">
        <f t="shared" si="122"/>
        <v>414.0655912864944</v>
      </c>
      <c r="E809">
        <f t="shared" si="123"/>
        <v>-5.0113068222734307E-2</v>
      </c>
      <c r="F809">
        <f t="shared" si="126"/>
        <v>55.33909762662033</v>
      </c>
      <c r="G809">
        <f t="shared" si="124"/>
        <v>0.61803398874989479</v>
      </c>
      <c r="H809">
        <f t="shared" si="127"/>
        <v>21.13765438662033</v>
      </c>
      <c r="I809">
        <f t="shared" si="128"/>
        <v>399.36410451187305</v>
      </c>
      <c r="J809">
        <f t="shared" si="125"/>
        <v>55.33909762662033</v>
      </c>
      <c r="K809">
        <f t="shared" si="131"/>
        <v>402.58679877955967</v>
      </c>
      <c r="L809">
        <f t="shared" si="129"/>
        <v>405.83166391651548</v>
      </c>
      <c r="M809">
        <f t="shared" si="130"/>
        <v>503.6373241785858</v>
      </c>
      <c r="P809">
        <f t="shared" si="121"/>
        <v>472.77652434342644</v>
      </c>
    </row>
    <row r="810" spans="1:16" x14ac:dyDescent="0.25">
      <c r="A810">
        <v>8060</v>
      </c>
      <c r="B810">
        <v>404.73282999999998</v>
      </c>
      <c r="C810">
        <v>474.0625</v>
      </c>
      <c r="D810">
        <f t="shared" si="122"/>
        <v>413.56476052523396</v>
      </c>
      <c r="E810">
        <f t="shared" si="123"/>
        <v>-5.0053084029371239E-2</v>
      </c>
      <c r="F810">
        <f t="shared" si="126"/>
        <v>55.33909762662033</v>
      </c>
      <c r="G810">
        <f t="shared" si="124"/>
        <v>0.61803398874989479</v>
      </c>
      <c r="H810">
        <f t="shared" si="127"/>
        <v>21.13765438662033</v>
      </c>
      <c r="I810">
        <f t="shared" si="128"/>
        <v>408.10632727436166</v>
      </c>
      <c r="J810">
        <f t="shared" si="125"/>
        <v>55.33909762662033</v>
      </c>
      <c r="K810">
        <f t="shared" si="131"/>
        <v>402.08626793926595</v>
      </c>
      <c r="L810">
        <f t="shared" si="129"/>
        <v>405.33113307622176</v>
      </c>
      <c r="M810">
        <f t="shared" si="130"/>
        <v>503.13679333829208</v>
      </c>
      <c r="P810">
        <f t="shared" si="121"/>
        <v>472.27599350313272</v>
      </c>
    </row>
    <row r="811" spans="1:16" x14ac:dyDescent="0.25">
      <c r="A811">
        <v>8070</v>
      </c>
      <c r="B811">
        <v>404.73282999999998</v>
      </c>
      <c r="C811">
        <v>474.0625</v>
      </c>
      <c r="D811">
        <f t="shared" si="122"/>
        <v>413.06452960590707</v>
      </c>
      <c r="E811">
        <f t="shared" si="123"/>
        <v>-4.9993099836008179E-2</v>
      </c>
      <c r="F811">
        <f t="shared" si="126"/>
        <v>55.33909762662033</v>
      </c>
      <c r="G811">
        <f t="shared" si="124"/>
        <v>0.61803398874989479</v>
      </c>
      <c r="H811">
        <f t="shared" si="127"/>
        <v>21.13765438662033</v>
      </c>
      <c r="I811">
        <f t="shared" si="128"/>
        <v>407.91525606540239</v>
      </c>
      <c r="J811">
        <f t="shared" si="125"/>
        <v>55.33909762662033</v>
      </c>
      <c r="K811">
        <f t="shared" si="131"/>
        <v>401.58633694090588</v>
      </c>
      <c r="L811">
        <f t="shared" si="129"/>
        <v>404.83120207786169</v>
      </c>
      <c r="M811">
        <f t="shared" si="130"/>
        <v>502.63686233993201</v>
      </c>
      <c r="P811">
        <f t="shared" si="121"/>
        <v>471.77606250477265</v>
      </c>
    </row>
    <row r="812" spans="1:16" x14ac:dyDescent="0.25">
      <c r="A812">
        <v>8080</v>
      </c>
      <c r="B812">
        <v>404.73282999999998</v>
      </c>
      <c r="C812">
        <v>474.0625</v>
      </c>
      <c r="D812">
        <f t="shared" si="122"/>
        <v>412.56489852851382</v>
      </c>
      <c r="E812">
        <f t="shared" si="123"/>
        <v>-4.9933115642645118E-2</v>
      </c>
      <c r="F812">
        <f t="shared" si="126"/>
        <v>55.33909762662033</v>
      </c>
      <c r="G812">
        <f t="shared" si="124"/>
        <v>0.61803398874989479</v>
      </c>
      <c r="H812">
        <f t="shared" si="127"/>
        <v>21.13765438662033</v>
      </c>
      <c r="I812">
        <f t="shared" si="128"/>
        <v>407.72441397567388</v>
      </c>
      <c r="J812">
        <f t="shared" si="125"/>
        <v>55.33909762662033</v>
      </c>
      <c r="K812">
        <f t="shared" si="131"/>
        <v>401.0870057844794</v>
      </c>
      <c r="L812">
        <f t="shared" si="129"/>
        <v>404.33187092143521</v>
      </c>
      <c r="M812">
        <f t="shared" si="130"/>
        <v>502.13753118350553</v>
      </c>
      <c r="P812">
        <f t="shared" si="121"/>
        <v>471.27673134834617</v>
      </c>
    </row>
    <row r="813" spans="1:16" x14ac:dyDescent="0.25">
      <c r="A813">
        <v>8090</v>
      </c>
      <c r="B813">
        <v>419.18757399999998</v>
      </c>
      <c r="C813">
        <v>463.21180600000002</v>
      </c>
      <c r="D813">
        <f t="shared" si="122"/>
        <v>412.06586729305423</v>
      </c>
      <c r="E813">
        <f t="shared" si="123"/>
        <v>-4.9873131449282057E-2</v>
      </c>
      <c r="F813">
        <f t="shared" si="126"/>
        <v>55.33909762662033</v>
      </c>
      <c r="G813">
        <f t="shared" si="124"/>
        <v>0.61803398874989479</v>
      </c>
      <c r="H813">
        <f t="shared" si="127"/>
        <v>21.13765438662033</v>
      </c>
      <c r="I813">
        <f t="shared" si="128"/>
        <v>416.46732409585479</v>
      </c>
      <c r="J813">
        <f t="shared" si="125"/>
        <v>55.33909762662033</v>
      </c>
      <c r="K813">
        <f t="shared" si="131"/>
        <v>400.58827446998657</v>
      </c>
      <c r="L813">
        <f t="shared" si="129"/>
        <v>403.83313960694238</v>
      </c>
      <c r="M813">
        <f t="shared" si="130"/>
        <v>501.6387998690127</v>
      </c>
      <c r="P813">
        <f t="shared" si="121"/>
        <v>470.77800003385335</v>
      </c>
    </row>
    <row r="814" spans="1:16" x14ac:dyDescent="0.25">
      <c r="A814">
        <v>8100</v>
      </c>
      <c r="B814">
        <v>419.18757399999998</v>
      </c>
      <c r="C814">
        <v>463.21180600000002</v>
      </c>
      <c r="D814">
        <f t="shared" si="122"/>
        <v>411.56743589952816</v>
      </c>
      <c r="E814">
        <f t="shared" si="123"/>
        <v>-4.9813147255918989E-2</v>
      </c>
      <c r="F814">
        <f t="shared" si="126"/>
        <v>55.33909762662033</v>
      </c>
      <c r="G814">
        <f t="shared" si="124"/>
        <v>0.61803398874989479</v>
      </c>
      <c r="H814">
        <f t="shared" si="127"/>
        <v>21.13765438662033</v>
      </c>
      <c r="I814">
        <f t="shared" si="128"/>
        <v>416.27694024458782</v>
      </c>
      <c r="J814">
        <f t="shared" si="125"/>
        <v>55.33909762662033</v>
      </c>
      <c r="K814">
        <f t="shared" si="131"/>
        <v>400.09014299742739</v>
      </c>
      <c r="L814">
        <f t="shared" si="129"/>
        <v>403.3350081343832</v>
      </c>
      <c r="M814">
        <f t="shared" si="130"/>
        <v>501.14066839645352</v>
      </c>
      <c r="P814">
        <f t="shared" si="121"/>
        <v>470.27986856129417</v>
      </c>
    </row>
    <row r="815" spans="1:16" x14ac:dyDescent="0.25">
      <c r="A815">
        <v>8110</v>
      </c>
      <c r="B815">
        <v>404.73282999999998</v>
      </c>
      <c r="C815">
        <v>474.0625</v>
      </c>
      <c r="D815">
        <f t="shared" si="122"/>
        <v>411.06960434793575</v>
      </c>
      <c r="E815">
        <f t="shared" si="123"/>
        <v>-4.9753163062555929E-2</v>
      </c>
      <c r="F815">
        <f t="shared" si="126"/>
        <v>55.33909762662033</v>
      </c>
      <c r="G815">
        <f t="shared" si="124"/>
        <v>0.61803398874989479</v>
      </c>
      <c r="H815">
        <f t="shared" si="127"/>
        <v>21.13765438662033</v>
      </c>
      <c r="I815">
        <f t="shared" si="128"/>
        <v>407.15326242187297</v>
      </c>
      <c r="J815">
        <f t="shared" si="125"/>
        <v>55.33909762662033</v>
      </c>
      <c r="K815">
        <f t="shared" si="131"/>
        <v>399.59261136680186</v>
      </c>
      <c r="L815">
        <f t="shared" si="129"/>
        <v>402.83747650375767</v>
      </c>
      <c r="M815">
        <f t="shared" si="130"/>
        <v>500.64313676582799</v>
      </c>
      <c r="P815">
        <f t="shared" si="121"/>
        <v>469.78233693066863</v>
      </c>
    </row>
    <row r="816" spans="1:16" x14ac:dyDescent="0.25">
      <c r="A816">
        <v>8120</v>
      </c>
      <c r="B816">
        <v>404.73282999999998</v>
      </c>
      <c r="C816">
        <v>474.0625</v>
      </c>
      <c r="D816">
        <f t="shared" si="122"/>
        <v>410.5723726382771</v>
      </c>
      <c r="E816">
        <f t="shared" si="123"/>
        <v>-4.9693178869192868E-2</v>
      </c>
      <c r="F816">
        <f t="shared" si="126"/>
        <v>55.33909762662033</v>
      </c>
      <c r="G816">
        <f t="shared" si="124"/>
        <v>0.61803398874989479</v>
      </c>
      <c r="H816">
        <f t="shared" si="127"/>
        <v>21.13765438662033</v>
      </c>
      <c r="I816">
        <f t="shared" si="128"/>
        <v>406.96333680906758</v>
      </c>
      <c r="J816">
        <f t="shared" si="125"/>
        <v>55.33909762662033</v>
      </c>
      <c r="K816">
        <f t="shared" si="131"/>
        <v>399.09567957810992</v>
      </c>
      <c r="L816">
        <f t="shared" si="129"/>
        <v>402.34054471506573</v>
      </c>
      <c r="M816">
        <f t="shared" si="130"/>
        <v>500.14620497713605</v>
      </c>
      <c r="P816">
        <f t="shared" si="121"/>
        <v>469.2854051419767</v>
      </c>
    </row>
    <row r="817" spans="1:16" x14ac:dyDescent="0.25">
      <c r="A817">
        <v>8130</v>
      </c>
      <c r="B817">
        <v>433.64231800000005</v>
      </c>
      <c r="C817">
        <v>452.36111099999999</v>
      </c>
      <c r="D817">
        <f t="shared" si="122"/>
        <v>410.07574077055199</v>
      </c>
      <c r="E817">
        <f t="shared" si="123"/>
        <v>-4.96331946758298E-2</v>
      </c>
      <c r="F817">
        <f t="shared" si="126"/>
        <v>55.33909762662033</v>
      </c>
      <c r="G817">
        <f t="shared" si="124"/>
        <v>0.61803398874989479</v>
      </c>
      <c r="H817">
        <f t="shared" si="127"/>
        <v>21.13765438662033</v>
      </c>
      <c r="I817">
        <f t="shared" si="128"/>
        <v>424.64068649685021</v>
      </c>
      <c r="J817">
        <f t="shared" si="125"/>
        <v>55.33909762662033</v>
      </c>
      <c r="K817">
        <f t="shared" si="131"/>
        <v>398.59934763135163</v>
      </c>
      <c r="L817">
        <f t="shared" si="129"/>
        <v>401.84421276830744</v>
      </c>
      <c r="M817">
        <f t="shared" si="130"/>
        <v>499.64987303037776</v>
      </c>
      <c r="P817">
        <f t="shared" si="121"/>
        <v>468.78907319521841</v>
      </c>
    </row>
    <row r="818" spans="1:16" x14ac:dyDescent="0.25">
      <c r="A818">
        <v>8140</v>
      </c>
      <c r="B818">
        <v>404.73282999999998</v>
      </c>
      <c r="C818">
        <v>474.0625</v>
      </c>
      <c r="D818">
        <f t="shared" si="122"/>
        <v>409.57970874476041</v>
      </c>
      <c r="E818">
        <f t="shared" si="123"/>
        <v>-4.957321048246674E-2</v>
      </c>
      <c r="F818">
        <f t="shared" si="126"/>
        <v>55.33909762662033</v>
      </c>
      <c r="G818">
        <f t="shared" si="124"/>
        <v>0.61803398874989479</v>
      </c>
      <c r="H818">
        <f t="shared" si="127"/>
        <v>21.13765438662033</v>
      </c>
      <c r="I818">
        <f t="shared" si="128"/>
        <v>406.58417294114906</v>
      </c>
      <c r="J818">
        <f t="shared" si="125"/>
        <v>55.33909762662033</v>
      </c>
      <c r="K818">
        <f t="shared" si="131"/>
        <v>398.10361552652699</v>
      </c>
      <c r="L818">
        <f t="shared" si="129"/>
        <v>401.3484806634828</v>
      </c>
      <c r="M818">
        <f t="shared" si="130"/>
        <v>499.15414092555312</v>
      </c>
      <c r="P818">
        <f t="shared" ref="P818:P881" si="132">+$P817+$E818*10</f>
        <v>468.29334109039377</v>
      </c>
    </row>
    <row r="819" spans="1:16" x14ac:dyDescent="0.25">
      <c r="A819">
        <v>8150</v>
      </c>
      <c r="B819">
        <v>419.18757399999998</v>
      </c>
      <c r="C819">
        <v>463.21180600000002</v>
      </c>
      <c r="D819">
        <f t="shared" si="122"/>
        <v>409.08427656090259</v>
      </c>
      <c r="E819">
        <f t="shared" si="123"/>
        <v>-4.9513226289103679E-2</v>
      </c>
      <c r="F819">
        <f t="shared" si="126"/>
        <v>55.33909762662033</v>
      </c>
      <c r="G819">
        <f t="shared" si="124"/>
        <v>0.61803398874989479</v>
      </c>
      <c r="H819">
        <f t="shared" si="127"/>
        <v>21.13765438662033</v>
      </c>
      <c r="I819">
        <f t="shared" si="128"/>
        <v>415.32845777671457</v>
      </c>
      <c r="J819">
        <f t="shared" si="125"/>
        <v>55.33909762662033</v>
      </c>
      <c r="K819">
        <f t="shared" si="131"/>
        <v>397.60848326363595</v>
      </c>
      <c r="L819">
        <f t="shared" si="129"/>
        <v>400.85334840059176</v>
      </c>
      <c r="M819">
        <f t="shared" si="130"/>
        <v>498.65900866266207</v>
      </c>
      <c r="P819">
        <f t="shared" si="132"/>
        <v>467.79820882750272</v>
      </c>
    </row>
    <row r="820" spans="1:16" x14ac:dyDescent="0.25">
      <c r="A820">
        <v>8160</v>
      </c>
      <c r="B820">
        <v>419.18757399999998</v>
      </c>
      <c r="C820">
        <v>463.21180600000002</v>
      </c>
      <c r="D820">
        <f t="shared" si="122"/>
        <v>408.58944421897843</v>
      </c>
      <c r="E820">
        <f t="shared" si="123"/>
        <v>-4.9453242095740611E-2</v>
      </c>
      <c r="F820">
        <f t="shared" si="126"/>
        <v>55.33909762662033</v>
      </c>
      <c r="G820">
        <f t="shared" si="124"/>
        <v>0.61803398874989479</v>
      </c>
      <c r="H820">
        <f t="shared" si="127"/>
        <v>21.13765438662033</v>
      </c>
      <c r="I820">
        <f t="shared" si="128"/>
        <v>415.13944864083226</v>
      </c>
      <c r="J820">
        <f t="shared" si="125"/>
        <v>55.33909762662033</v>
      </c>
      <c r="K820">
        <f t="shared" si="131"/>
        <v>397.11395084267855</v>
      </c>
      <c r="L820">
        <f t="shared" si="129"/>
        <v>400.35881597963436</v>
      </c>
      <c r="M820">
        <f t="shared" si="130"/>
        <v>498.16447624170468</v>
      </c>
      <c r="P820">
        <f t="shared" si="132"/>
        <v>467.30367640654532</v>
      </c>
    </row>
    <row r="821" spans="1:16" x14ac:dyDescent="0.25">
      <c r="A821">
        <v>8170</v>
      </c>
      <c r="B821">
        <v>404.73282999999998</v>
      </c>
      <c r="C821">
        <v>474.0625</v>
      </c>
      <c r="D821">
        <f t="shared" si="122"/>
        <v>408.0952117189878</v>
      </c>
      <c r="E821">
        <f t="shared" si="123"/>
        <v>-4.9393257902377551E-2</v>
      </c>
      <c r="F821">
        <f t="shared" si="126"/>
        <v>55.33909762662033</v>
      </c>
      <c r="G821">
        <f t="shared" si="124"/>
        <v>0.61803398874989479</v>
      </c>
      <c r="H821">
        <f t="shared" si="127"/>
        <v>21.13765438662033</v>
      </c>
      <c r="I821">
        <f t="shared" si="128"/>
        <v>406.017145533502</v>
      </c>
      <c r="J821">
        <f t="shared" si="125"/>
        <v>55.33909762662033</v>
      </c>
      <c r="K821">
        <f t="shared" si="131"/>
        <v>396.6200182636548</v>
      </c>
      <c r="L821">
        <f t="shared" si="129"/>
        <v>399.86488340061061</v>
      </c>
      <c r="M821">
        <f t="shared" si="130"/>
        <v>497.67054366268093</v>
      </c>
      <c r="P821">
        <f t="shared" si="132"/>
        <v>466.80974382752157</v>
      </c>
    </row>
    <row r="822" spans="1:16" x14ac:dyDescent="0.25">
      <c r="A822">
        <v>8180</v>
      </c>
      <c r="B822">
        <v>404.73282999999998</v>
      </c>
      <c r="C822">
        <v>474.0625</v>
      </c>
      <c r="D822">
        <f t="shared" si="122"/>
        <v>407.60157906093082</v>
      </c>
      <c r="E822">
        <f t="shared" si="123"/>
        <v>-4.933327370901449E-2</v>
      </c>
      <c r="F822">
        <f t="shared" si="126"/>
        <v>55.33909762662033</v>
      </c>
      <c r="G822">
        <f t="shared" si="124"/>
        <v>0.61803398874989479</v>
      </c>
      <c r="H822">
        <f t="shared" si="127"/>
        <v>21.13765438662033</v>
      </c>
      <c r="I822">
        <f t="shared" si="128"/>
        <v>405.82859463608122</v>
      </c>
      <c r="J822">
        <f t="shared" si="125"/>
        <v>55.33909762662033</v>
      </c>
      <c r="K822">
        <f t="shared" si="131"/>
        <v>396.12668552656464</v>
      </c>
      <c r="L822">
        <f t="shared" si="129"/>
        <v>399.37155066352045</v>
      </c>
      <c r="M822">
        <f t="shared" si="130"/>
        <v>497.17721092559077</v>
      </c>
      <c r="P822">
        <f t="shared" si="132"/>
        <v>466.31641109043142</v>
      </c>
    </row>
    <row r="823" spans="1:16" x14ac:dyDescent="0.25">
      <c r="A823">
        <v>8190</v>
      </c>
      <c r="B823">
        <v>419.18757399999998</v>
      </c>
      <c r="C823">
        <v>463.21180600000002</v>
      </c>
      <c r="D823">
        <f t="shared" si="122"/>
        <v>407.10854624480748</v>
      </c>
      <c r="E823">
        <f t="shared" si="123"/>
        <v>-4.9273289515651422E-2</v>
      </c>
      <c r="F823">
        <f t="shared" si="126"/>
        <v>55.33909762662033</v>
      </c>
      <c r="G823">
        <f t="shared" si="124"/>
        <v>0.61803398874989479</v>
      </c>
      <c r="H823">
        <f t="shared" si="127"/>
        <v>21.13765438662033</v>
      </c>
      <c r="I823">
        <f t="shared" si="128"/>
        <v>414.5737959485698</v>
      </c>
      <c r="J823">
        <f t="shared" si="125"/>
        <v>55.33909762662033</v>
      </c>
      <c r="K823">
        <f t="shared" si="131"/>
        <v>395.63395263140814</v>
      </c>
      <c r="L823">
        <f t="shared" si="129"/>
        <v>398.87881776836394</v>
      </c>
      <c r="M823">
        <f t="shared" si="130"/>
        <v>496.68447803043426</v>
      </c>
      <c r="P823">
        <f t="shared" si="132"/>
        <v>465.82367819527491</v>
      </c>
    </row>
    <row r="824" spans="1:16" x14ac:dyDescent="0.25">
      <c r="A824">
        <v>8200</v>
      </c>
      <c r="B824">
        <v>390.27808600000003</v>
      </c>
      <c r="C824">
        <v>484.91319399999998</v>
      </c>
      <c r="D824">
        <f t="shared" si="122"/>
        <v>406.6161132706178</v>
      </c>
      <c r="E824">
        <f t="shared" si="123"/>
        <v>-4.9213305322288362E-2</v>
      </c>
      <c r="F824">
        <f t="shared" si="126"/>
        <v>55.33909762662033</v>
      </c>
      <c r="G824">
        <f t="shared" si="124"/>
        <v>0.61803398874989479</v>
      </c>
      <c r="H824">
        <f t="shared" si="127"/>
        <v>21.13765438662033</v>
      </c>
      <c r="I824">
        <f t="shared" si="128"/>
        <v>396.51865710825336</v>
      </c>
      <c r="J824">
        <f t="shared" si="125"/>
        <v>55.33909762662033</v>
      </c>
      <c r="K824">
        <f t="shared" si="131"/>
        <v>395.14181957818528</v>
      </c>
      <c r="L824">
        <f t="shared" si="129"/>
        <v>398.38668471514109</v>
      </c>
      <c r="M824">
        <f t="shared" si="130"/>
        <v>496.19234497721141</v>
      </c>
      <c r="P824">
        <f t="shared" si="132"/>
        <v>465.33154514205205</v>
      </c>
    </row>
    <row r="825" spans="1:16" x14ac:dyDescent="0.25">
      <c r="A825">
        <v>8210</v>
      </c>
      <c r="B825">
        <v>404.73282999999998</v>
      </c>
      <c r="C825">
        <v>474.0625</v>
      </c>
      <c r="D825">
        <f t="shared" si="122"/>
        <v>406.12428013836177</v>
      </c>
      <c r="E825">
        <f t="shared" si="123"/>
        <v>-4.9153321128925301E-2</v>
      </c>
      <c r="F825">
        <f t="shared" si="126"/>
        <v>55.33909762662033</v>
      </c>
      <c r="G825">
        <f t="shared" si="124"/>
        <v>0.61803398874989479</v>
      </c>
      <c r="H825">
        <f t="shared" si="127"/>
        <v>21.13765438662033</v>
      </c>
      <c r="I825">
        <f t="shared" si="128"/>
        <v>405.26431665920342</v>
      </c>
      <c r="J825">
        <f t="shared" si="125"/>
        <v>55.33909762662033</v>
      </c>
      <c r="K825">
        <f t="shared" si="131"/>
        <v>394.65028636689601</v>
      </c>
      <c r="L825">
        <f t="shared" si="129"/>
        <v>397.89515150385182</v>
      </c>
      <c r="M825">
        <f t="shared" si="130"/>
        <v>495.70081176592214</v>
      </c>
      <c r="P825">
        <f t="shared" si="132"/>
        <v>464.84001193076278</v>
      </c>
    </row>
    <row r="826" spans="1:16" x14ac:dyDescent="0.25">
      <c r="A826">
        <v>8220</v>
      </c>
      <c r="B826">
        <v>390.27808600000003</v>
      </c>
      <c r="C826">
        <v>484.91319399999998</v>
      </c>
      <c r="D826">
        <f t="shared" si="122"/>
        <v>405.63304684803927</v>
      </c>
      <c r="E826">
        <f t="shared" si="123"/>
        <v>-4.9093336935562233E-2</v>
      </c>
      <c r="F826">
        <f t="shared" si="126"/>
        <v>55.33909762662033</v>
      </c>
      <c r="G826">
        <f t="shared" si="124"/>
        <v>0.61803398874989479</v>
      </c>
      <c r="H826">
        <f t="shared" si="127"/>
        <v>21.13765438662033</v>
      </c>
      <c r="I826">
        <f t="shared" si="128"/>
        <v>396.14315914802711</v>
      </c>
      <c r="J826">
        <f t="shared" si="125"/>
        <v>55.33909762662033</v>
      </c>
      <c r="K826">
        <f t="shared" si="131"/>
        <v>394.1593529975404</v>
      </c>
      <c r="L826">
        <f t="shared" si="129"/>
        <v>397.4042181344962</v>
      </c>
      <c r="M826">
        <f t="shared" si="130"/>
        <v>495.20987839656652</v>
      </c>
      <c r="P826">
        <f t="shared" si="132"/>
        <v>464.34907856140717</v>
      </c>
    </row>
    <row r="827" spans="1:16" x14ac:dyDescent="0.25">
      <c r="A827">
        <v>8230</v>
      </c>
      <c r="B827">
        <v>419.18757399999998</v>
      </c>
      <c r="C827">
        <v>463.21180600000002</v>
      </c>
      <c r="D827">
        <f t="shared" si="122"/>
        <v>405.14241339965042</v>
      </c>
      <c r="E827">
        <f t="shared" si="123"/>
        <v>-4.9033352742199172E-2</v>
      </c>
      <c r="F827">
        <f t="shared" si="126"/>
        <v>55.33909762662033</v>
      </c>
      <c r="G827">
        <f t="shared" si="124"/>
        <v>0.61803398874989479</v>
      </c>
      <c r="H827">
        <f t="shared" si="127"/>
        <v>21.13765438662033</v>
      </c>
      <c r="I827">
        <f t="shared" si="128"/>
        <v>413.82280002811734</v>
      </c>
      <c r="J827">
        <f t="shared" si="125"/>
        <v>55.33909762662033</v>
      </c>
      <c r="K827">
        <f t="shared" si="131"/>
        <v>393.66901947011843</v>
      </c>
      <c r="L827">
        <f t="shared" si="129"/>
        <v>396.91388460707424</v>
      </c>
      <c r="M827">
        <f t="shared" si="130"/>
        <v>494.71954486914456</v>
      </c>
      <c r="P827">
        <f t="shared" si="132"/>
        <v>463.8587450339852</v>
      </c>
    </row>
    <row r="828" spans="1:16" x14ac:dyDescent="0.25">
      <c r="A828">
        <v>8240</v>
      </c>
      <c r="B828">
        <v>390.27808600000003</v>
      </c>
      <c r="C828">
        <v>484.91319399999998</v>
      </c>
      <c r="D828">
        <f t="shared" si="122"/>
        <v>404.65237979319534</v>
      </c>
      <c r="E828">
        <f t="shared" si="123"/>
        <v>-4.8973368548836112E-2</v>
      </c>
      <c r="F828">
        <f t="shared" si="126"/>
        <v>55.33909762662033</v>
      </c>
      <c r="G828">
        <f t="shared" si="124"/>
        <v>0.61803398874989479</v>
      </c>
      <c r="H828">
        <f t="shared" si="127"/>
        <v>21.13765438662033</v>
      </c>
      <c r="I828">
        <f t="shared" si="128"/>
        <v>395.76857766472398</v>
      </c>
      <c r="J828">
        <f t="shared" si="125"/>
        <v>55.33909762662033</v>
      </c>
      <c r="K828">
        <f t="shared" si="131"/>
        <v>393.17928578463005</v>
      </c>
      <c r="L828">
        <f t="shared" si="129"/>
        <v>396.42415092158586</v>
      </c>
      <c r="M828">
        <f t="shared" si="130"/>
        <v>494.22981118365618</v>
      </c>
      <c r="P828">
        <f t="shared" si="132"/>
        <v>463.36901134849683</v>
      </c>
    </row>
    <row r="829" spans="1:16" x14ac:dyDescent="0.25">
      <c r="A829">
        <v>8250</v>
      </c>
      <c r="B829">
        <v>390.27808600000003</v>
      </c>
      <c r="C829">
        <v>484.91319399999998</v>
      </c>
      <c r="D829">
        <f t="shared" si="122"/>
        <v>404.16294602867367</v>
      </c>
      <c r="E829">
        <f t="shared" si="123"/>
        <v>-4.8913384355473044E-2</v>
      </c>
      <c r="F829">
        <f t="shared" si="126"/>
        <v>55.33909762662033</v>
      </c>
      <c r="G829">
        <f t="shared" si="124"/>
        <v>0.61803398874989479</v>
      </c>
      <c r="H829">
        <f t="shared" si="127"/>
        <v>21.13765438662033</v>
      </c>
      <c r="I829">
        <f t="shared" si="128"/>
        <v>395.5816306019185</v>
      </c>
      <c r="J829">
        <f t="shared" si="125"/>
        <v>55.33909762662033</v>
      </c>
      <c r="K829">
        <f t="shared" si="131"/>
        <v>392.69015194107533</v>
      </c>
      <c r="L829">
        <f t="shared" si="129"/>
        <v>395.93501707803114</v>
      </c>
      <c r="M829">
        <f t="shared" si="130"/>
        <v>493.74067734010146</v>
      </c>
      <c r="P829">
        <f t="shared" si="132"/>
        <v>462.8798775049421</v>
      </c>
    </row>
    <row r="830" spans="1:16" x14ac:dyDescent="0.25">
      <c r="A830">
        <v>8260</v>
      </c>
      <c r="B830">
        <v>390.27808600000003</v>
      </c>
      <c r="C830">
        <v>484.91319399999998</v>
      </c>
      <c r="D830">
        <f t="shared" si="122"/>
        <v>403.67411210608589</v>
      </c>
      <c r="E830">
        <f t="shared" si="123"/>
        <v>-4.8853400162109983E-2</v>
      </c>
      <c r="F830">
        <f t="shared" si="126"/>
        <v>55.33909762662033</v>
      </c>
      <c r="G830">
        <f t="shared" si="124"/>
        <v>0.61803398874989479</v>
      </c>
      <c r="H830">
        <f t="shared" si="127"/>
        <v>21.13765438662033</v>
      </c>
      <c r="I830">
        <f t="shared" si="128"/>
        <v>395.39491265834391</v>
      </c>
      <c r="J830">
        <f t="shared" si="125"/>
        <v>55.33909762662033</v>
      </c>
      <c r="K830">
        <f t="shared" si="131"/>
        <v>392.20161793945425</v>
      </c>
      <c r="L830">
        <f t="shared" si="129"/>
        <v>395.44648307641006</v>
      </c>
      <c r="M830">
        <f t="shared" si="130"/>
        <v>493.25214333848038</v>
      </c>
      <c r="P830">
        <f t="shared" si="132"/>
        <v>462.39134350332102</v>
      </c>
    </row>
    <row r="831" spans="1:16" x14ac:dyDescent="0.25">
      <c r="A831">
        <v>8270</v>
      </c>
      <c r="B831">
        <v>390.27808600000003</v>
      </c>
      <c r="C831">
        <v>484.91319399999998</v>
      </c>
      <c r="D831">
        <f t="shared" si="122"/>
        <v>403.18587802543163</v>
      </c>
      <c r="E831">
        <f t="shared" si="123"/>
        <v>-4.8793415968746923E-2</v>
      </c>
      <c r="F831">
        <f t="shared" si="126"/>
        <v>55.33909762662033</v>
      </c>
      <c r="G831">
        <f t="shared" si="124"/>
        <v>0.61803398874989479</v>
      </c>
      <c r="H831">
        <f t="shared" si="127"/>
        <v>21.13765438662033</v>
      </c>
      <c r="I831">
        <f t="shared" si="128"/>
        <v>395.20842383400003</v>
      </c>
      <c r="J831">
        <f t="shared" si="125"/>
        <v>55.33909762662033</v>
      </c>
      <c r="K831">
        <f t="shared" si="131"/>
        <v>391.71368377976677</v>
      </c>
      <c r="L831">
        <f t="shared" si="129"/>
        <v>394.95854891672258</v>
      </c>
      <c r="M831">
        <f t="shared" si="130"/>
        <v>492.7642091787929</v>
      </c>
      <c r="P831">
        <f t="shared" si="132"/>
        <v>461.90340934363354</v>
      </c>
    </row>
    <row r="832" spans="1:16" x14ac:dyDescent="0.25">
      <c r="A832">
        <v>8280</v>
      </c>
      <c r="B832">
        <v>404.73282999999998</v>
      </c>
      <c r="C832">
        <v>474.0625</v>
      </c>
      <c r="D832">
        <f t="shared" si="122"/>
        <v>402.69824378671092</v>
      </c>
      <c r="E832">
        <f t="shared" si="123"/>
        <v>-4.8733431775383855E-2</v>
      </c>
      <c r="F832">
        <f t="shared" si="126"/>
        <v>55.33909762662033</v>
      </c>
      <c r="G832">
        <f t="shared" si="124"/>
        <v>0.61803398874989479</v>
      </c>
      <c r="H832">
        <f t="shared" si="127"/>
        <v>21.13765438662033</v>
      </c>
      <c r="I832">
        <f t="shared" si="128"/>
        <v>403.9556872195655</v>
      </c>
      <c r="J832">
        <f t="shared" si="125"/>
        <v>55.33909762662033</v>
      </c>
      <c r="K832">
        <f t="shared" si="131"/>
        <v>391.22634946201293</v>
      </c>
      <c r="L832">
        <f t="shared" si="129"/>
        <v>394.47121459896874</v>
      </c>
      <c r="M832">
        <f t="shared" si="130"/>
        <v>492.27687486103906</v>
      </c>
      <c r="P832">
        <f t="shared" si="132"/>
        <v>461.41607502587971</v>
      </c>
    </row>
    <row r="833" spans="1:16" x14ac:dyDescent="0.25">
      <c r="A833">
        <v>8290</v>
      </c>
      <c r="B833">
        <v>390.27808600000003</v>
      </c>
      <c r="C833">
        <v>484.91319399999998</v>
      </c>
      <c r="D833">
        <f t="shared" si="122"/>
        <v>402.21120938992385</v>
      </c>
      <c r="E833">
        <f t="shared" si="123"/>
        <v>-4.8673447582020794E-2</v>
      </c>
      <c r="F833">
        <f t="shared" si="126"/>
        <v>55.33909762662033</v>
      </c>
      <c r="G833">
        <f t="shared" si="124"/>
        <v>0.61803398874989479</v>
      </c>
      <c r="H833">
        <f t="shared" si="127"/>
        <v>21.13765438662033</v>
      </c>
      <c r="I833">
        <f t="shared" si="128"/>
        <v>394.83613354300456</v>
      </c>
      <c r="J833">
        <f t="shared" si="125"/>
        <v>55.33909762662033</v>
      </c>
      <c r="K833">
        <f t="shared" si="131"/>
        <v>390.73961498619275</v>
      </c>
      <c r="L833">
        <f t="shared" si="129"/>
        <v>393.98448012314856</v>
      </c>
      <c r="M833">
        <f t="shared" si="130"/>
        <v>491.79014038521888</v>
      </c>
      <c r="P833">
        <f t="shared" si="132"/>
        <v>460.92934055005952</v>
      </c>
    </row>
    <row r="834" spans="1:16" x14ac:dyDescent="0.25">
      <c r="A834">
        <v>8300</v>
      </c>
      <c r="B834">
        <v>390.27808600000003</v>
      </c>
      <c r="C834">
        <v>484.91319399999998</v>
      </c>
      <c r="D834">
        <f t="shared" si="122"/>
        <v>401.72477483507055</v>
      </c>
      <c r="E834">
        <f t="shared" si="123"/>
        <v>-4.8613463388657734E-2</v>
      </c>
      <c r="F834">
        <f t="shared" si="126"/>
        <v>55.33909762662033</v>
      </c>
      <c r="G834">
        <f t="shared" si="124"/>
        <v>0.61803398874989479</v>
      </c>
      <c r="H834">
        <f t="shared" si="127"/>
        <v>21.13765438662033</v>
      </c>
      <c r="I834">
        <f t="shared" si="128"/>
        <v>394.65033207635304</v>
      </c>
      <c r="J834">
        <f t="shared" si="125"/>
        <v>55.33909762662033</v>
      </c>
      <c r="K834">
        <f t="shared" si="131"/>
        <v>390.25348035230616</v>
      </c>
      <c r="L834">
        <f t="shared" si="129"/>
        <v>393.49834548926196</v>
      </c>
      <c r="M834">
        <f t="shared" si="130"/>
        <v>491.30400575133228</v>
      </c>
      <c r="P834">
        <f t="shared" si="132"/>
        <v>460.44320591617293</v>
      </c>
    </row>
    <row r="835" spans="1:16" x14ac:dyDescent="0.25">
      <c r="A835">
        <v>8310</v>
      </c>
      <c r="B835">
        <v>404.73282999999998</v>
      </c>
      <c r="C835">
        <v>474.0625</v>
      </c>
      <c r="D835">
        <f t="shared" si="122"/>
        <v>401.23894012215067</v>
      </c>
      <c r="E835">
        <f t="shared" si="123"/>
        <v>-4.8553479195294666E-2</v>
      </c>
      <c r="F835">
        <f t="shared" si="126"/>
        <v>55.33909762662033</v>
      </c>
      <c r="G835">
        <f t="shared" si="124"/>
        <v>0.61803398874989479</v>
      </c>
      <c r="H835">
        <f t="shared" si="127"/>
        <v>21.13765438662033</v>
      </c>
      <c r="I835">
        <f t="shared" si="128"/>
        <v>403.39828281961076</v>
      </c>
      <c r="J835">
        <f t="shared" si="125"/>
        <v>55.33909762662033</v>
      </c>
      <c r="K835">
        <f t="shared" si="131"/>
        <v>389.76794556035321</v>
      </c>
      <c r="L835">
        <f t="shared" si="129"/>
        <v>393.01281069730902</v>
      </c>
      <c r="M835">
        <f t="shared" si="130"/>
        <v>490.81847095937934</v>
      </c>
      <c r="P835">
        <f t="shared" si="132"/>
        <v>459.95767112421998</v>
      </c>
    </row>
    <row r="836" spans="1:16" x14ac:dyDescent="0.25">
      <c r="A836">
        <v>8320</v>
      </c>
      <c r="B836">
        <v>375.82334200000003</v>
      </c>
      <c r="C836">
        <v>495.76388900000001</v>
      </c>
      <c r="D836">
        <f t="shared" ref="D836:D899" si="133">A*EXP(-E/(R_*$B$1))*A836^2+(m*$B$1+b)*A836+$B$4</f>
        <v>400.75370525116455</v>
      </c>
      <c r="E836">
        <f t="shared" ref="E836:E899" si="134">2*A*EXP(-E/(R_*$B$1))*A836+(m*$B$1+b)</f>
        <v>-4.8493495001931605E-2</v>
      </c>
      <c r="F836">
        <f t="shared" si="126"/>
        <v>55.33909762662033</v>
      </c>
      <c r="G836">
        <f t="shared" ref="G836:G899" si="135">+F836/(F836+sigma_sens)</f>
        <v>0.61803398874989479</v>
      </c>
      <c r="H836">
        <f t="shared" si="127"/>
        <v>21.13765438662033</v>
      </c>
      <c r="I836">
        <f t="shared" si="128"/>
        <v>385.34589341006352</v>
      </c>
      <c r="J836">
        <f t="shared" ref="J836:J899" si="136">+H836+sigma_sens</f>
        <v>55.33909762662033</v>
      </c>
      <c r="K836">
        <f t="shared" si="131"/>
        <v>389.28301061033392</v>
      </c>
      <c r="L836">
        <f t="shared" si="129"/>
        <v>392.52787574728973</v>
      </c>
      <c r="M836">
        <f t="shared" si="130"/>
        <v>490.33353600936005</v>
      </c>
      <c r="P836">
        <f t="shared" si="132"/>
        <v>459.47273617420069</v>
      </c>
    </row>
    <row r="837" spans="1:16" x14ac:dyDescent="0.25">
      <c r="A837">
        <v>8330</v>
      </c>
      <c r="B837">
        <v>390.27808600000003</v>
      </c>
      <c r="C837">
        <v>484.91319399999998</v>
      </c>
      <c r="D837">
        <f t="shared" si="133"/>
        <v>400.26907022211208</v>
      </c>
      <c r="E837">
        <f t="shared" si="134"/>
        <v>-4.8433510808568545E-2</v>
      </c>
      <c r="F837">
        <f t="shared" si="126"/>
        <v>55.33909762662033</v>
      </c>
      <c r="G837">
        <f t="shared" si="135"/>
        <v>0.61803398874989479</v>
      </c>
      <c r="H837">
        <f t="shared" si="127"/>
        <v>21.13765438662033</v>
      </c>
      <c r="I837">
        <f t="shared" si="128"/>
        <v>394.09430239178289</v>
      </c>
      <c r="J837">
        <f t="shared" si="136"/>
        <v>55.33909762662033</v>
      </c>
      <c r="K837">
        <f t="shared" si="131"/>
        <v>388.79867550224822</v>
      </c>
      <c r="L837">
        <f t="shared" si="129"/>
        <v>392.04354063920402</v>
      </c>
      <c r="M837">
        <f t="shared" si="130"/>
        <v>489.84920090127434</v>
      </c>
      <c r="P837">
        <f t="shared" si="132"/>
        <v>458.98840106611499</v>
      </c>
    </row>
    <row r="838" spans="1:16" x14ac:dyDescent="0.25">
      <c r="A838">
        <v>8340</v>
      </c>
      <c r="B838">
        <v>390.27808600000003</v>
      </c>
      <c r="C838">
        <v>484.91319399999998</v>
      </c>
      <c r="D838">
        <f t="shared" si="133"/>
        <v>399.78503503499314</v>
      </c>
      <c r="E838">
        <f t="shared" si="134"/>
        <v>-4.8373526615205477E-2</v>
      </c>
      <c r="F838">
        <f t="shared" ref="F838:F901" si="137">+J837</f>
        <v>55.33909762662033</v>
      </c>
      <c r="G838">
        <f t="shared" si="135"/>
        <v>0.61803398874989479</v>
      </c>
      <c r="H838">
        <f t="shared" ref="H838:H901" si="138">+(1-G838)*F838</f>
        <v>21.13765438662033</v>
      </c>
      <c r="I838">
        <f t="shared" ref="I838:I901" si="139">+D838+G838*(B838-D838)</f>
        <v>393.90941740205437</v>
      </c>
      <c r="J838">
        <f t="shared" si="136"/>
        <v>55.33909762662033</v>
      </c>
      <c r="K838">
        <f t="shared" si="131"/>
        <v>388.31494023609616</v>
      </c>
      <c r="L838">
        <f t="shared" si="129"/>
        <v>391.55980537305197</v>
      </c>
      <c r="M838">
        <f t="shared" si="130"/>
        <v>489.36546563512229</v>
      </c>
      <c r="P838">
        <f t="shared" si="132"/>
        <v>458.50466579996294</v>
      </c>
    </row>
    <row r="839" spans="1:16" x14ac:dyDescent="0.25">
      <c r="A839">
        <v>8350</v>
      </c>
      <c r="B839">
        <v>375.82334200000003</v>
      </c>
      <c r="C839">
        <v>495.76388900000001</v>
      </c>
      <c r="D839">
        <f t="shared" si="133"/>
        <v>399.30159968980797</v>
      </c>
      <c r="E839">
        <f t="shared" si="134"/>
        <v>-4.8313542421842416E-2</v>
      </c>
      <c r="F839">
        <f t="shared" si="137"/>
        <v>55.33909762662033</v>
      </c>
      <c r="G839">
        <f t="shared" si="135"/>
        <v>0.61803398874989479</v>
      </c>
      <c r="H839">
        <f t="shared" si="138"/>
        <v>21.13765438662033</v>
      </c>
      <c r="I839">
        <f t="shared" si="139"/>
        <v>384.79123844087809</v>
      </c>
      <c r="J839">
        <f t="shared" si="136"/>
        <v>55.33909762662033</v>
      </c>
      <c r="K839">
        <f t="shared" si="131"/>
        <v>387.83180481187776</v>
      </c>
      <c r="L839">
        <f t="shared" si="129"/>
        <v>391.07666994883357</v>
      </c>
      <c r="M839">
        <f t="shared" si="130"/>
        <v>488.88233021090389</v>
      </c>
      <c r="P839">
        <f t="shared" si="132"/>
        <v>458.02153037574453</v>
      </c>
    </row>
    <row r="840" spans="1:16" x14ac:dyDescent="0.25">
      <c r="A840">
        <v>8360</v>
      </c>
      <c r="B840">
        <v>390.27808600000003</v>
      </c>
      <c r="C840">
        <v>484.91319399999998</v>
      </c>
      <c r="D840">
        <f t="shared" si="133"/>
        <v>398.81876418655634</v>
      </c>
      <c r="E840">
        <f t="shared" si="134"/>
        <v>-4.8253558228479355E-2</v>
      </c>
      <c r="F840">
        <f t="shared" si="137"/>
        <v>55.33909762662033</v>
      </c>
      <c r="G840">
        <f t="shared" si="135"/>
        <v>0.61803398874989479</v>
      </c>
      <c r="H840">
        <f t="shared" si="138"/>
        <v>21.13765438662033</v>
      </c>
      <c r="I840">
        <f t="shared" si="139"/>
        <v>393.5403347802897</v>
      </c>
      <c r="J840">
        <f t="shared" si="136"/>
        <v>55.33909762662033</v>
      </c>
      <c r="K840">
        <f t="shared" si="131"/>
        <v>387.34926922959295</v>
      </c>
      <c r="L840">
        <f t="shared" si="129"/>
        <v>390.59413436654876</v>
      </c>
      <c r="M840">
        <f t="shared" si="130"/>
        <v>488.39979462861908</v>
      </c>
      <c r="P840">
        <f t="shared" si="132"/>
        <v>457.53899479345972</v>
      </c>
    </row>
    <row r="841" spans="1:16" x14ac:dyDescent="0.25">
      <c r="A841">
        <v>8370</v>
      </c>
      <c r="B841">
        <v>404.73282999999998</v>
      </c>
      <c r="C841">
        <v>474.0625</v>
      </c>
      <c r="D841">
        <f t="shared" si="133"/>
        <v>398.33652852523835</v>
      </c>
      <c r="E841">
        <f t="shared" si="134"/>
        <v>-4.8193574035116288E-2</v>
      </c>
      <c r="F841">
        <f t="shared" si="137"/>
        <v>55.33909762662033</v>
      </c>
      <c r="G841">
        <f t="shared" si="135"/>
        <v>0.61803398874989479</v>
      </c>
      <c r="H841">
        <f t="shared" si="138"/>
        <v>21.13765438662033</v>
      </c>
      <c r="I841">
        <f t="shared" si="139"/>
        <v>402.28966023893213</v>
      </c>
      <c r="J841">
        <f t="shared" si="136"/>
        <v>55.33909762662033</v>
      </c>
      <c r="K841">
        <f t="shared" si="131"/>
        <v>386.86733348924179</v>
      </c>
      <c r="L841">
        <f t="shared" si="129"/>
        <v>390.1121986261976</v>
      </c>
      <c r="M841">
        <f t="shared" si="130"/>
        <v>487.91785888826792</v>
      </c>
      <c r="P841">
        <f t="shared" si="132"/>
        <v>457.05705905310856</v>
      </c>
    </row>
    <row r="842" spans="1:16" x14ac:dyDescent="0.25">
      <c r="A842">
        <v>8380</v>
      </c>
      <c r="B842">
        <v>390.27808600000003</v>
      </c>
      <c r="C842">
        <v>484.91319399999998</v>
      </c>
      <c r="D842">
        <f t="shared" si="133"/>
        <v>397.85489270585413</v>
      </c>
      <c r="E842">
        <f t="shared" si="134"/>
        <v>-4.8133589841753227E-2</v>
      </c>
      <c r="F842">
        <f t="shared" si="137"/>
        <v>55.33909762662033</v>
      </c>
      <c r="G842">
        <f t="shared" si="135"/>
        <v>0.61803398874989479</v>
      </c>
      <c r="H842">
        <f t="shared" si="138"/>
        <v>21.13765438662033</v>
      </c>
      <c r="I842">
        <f t="shared" si="139"/>
        <v>393.17216863544814</v>
      </c>
      <c r="J842">
        <f t="shared" si="136"/>
        <v>55.33909762662033</v>
      </c>
      <c r="K842">
        <f t="shared" si="131"/>
        <v>386.38599759082427</v>
      </c>
      <c r="L842">
        <f t="shared" si="129"/>
        <v>389.63086272778008</v>
      </c>
      <c r="M842">
        <f t="shared" si="130"/>
        <v>487.4365229898504</v>
      </c>
      <c r="P842">
        <f t="shared" si="132"/>
        <v>456.57572315469105</v>
      </c>
    </row>
    <row r="843" spans="1:16" x14ac:dyDescent="0.25">
      <c r="A843">
        <v>8390</v>
      </c>
      <c r="B843">
        <v>390.27808600000003</v>
      </c>
      <c r="C843">
        <v>484.91319399999998</v>
      </c>
      <c r="D843">
        <f t="shared" si="133"/>
        <v>397.37385672840333</v>
      </c>
      <c r="E843">
        <f t="shared" si="134"/>
        <v>-4.8073605648390166E-2</v>
      </c>
      <c r="F843">
        <f t="shared" si="137"/>
        <v>55.33909762662033</v>
      </c>
      <c r="G843">
        <f t="shared" si="135"/>
        <v>0.61803398874989479</v>
      </c>
      <c r="H843">
        <f t="shared" si="138"/>
        <v>21.13765438662033</v>
      </c>
      <c r="I843">
        <f t="shared" si="139"/>
        <v>392.98842924187352</v>
      </c>
      <c r="J843">
        <f t="shared" si="136"/>
        <v>55.33909762662033</v>
      </c>
      <c r="K843">
        <f t="shared" si="131"/>
        <v>385.90526153434035</v>
      </c>
      <c r="L843">
        <f t="shared" si="129"/>
        <v>389.15012667129616</v>
      </c>
      <c r="M843">
        <f t="shared" si="130"/>
        <v>486.95578693336648</v>
      </c>
      <c r="P843">
        <f t="shared" si="132"/>
        <v>456.09498709820713</v>
      </c>
    </row>
    <row r="844" spans="1:16" x14ac:dyDescent="0.25">
      <c r="A844">
        <v>8400</v>
      </c>
      <c r="B844">
        <v>390.27808600000003</v>
      </c>
      <c r="C844">
        <v>484.91319399999998</v>
      </c>
      <c r="D844">
        <f t="shared" si="133"/>
        <v>396.89342059288629</v>
      </c>
      <c r="E844">
        <f t="shared" si="134"/>
        <v>-4.8013621455027099E-2</v>
      </c>
      <c r="F844">
        <f t="shared" si="137"/>
        <v>55.33909762662033</v>
      </c>
      <c r="G844">
        <f t="shared" si="135"/>
        <v>0.61803398874989479</v>
      </c>
      <c r="H844">
        <f t="shared" si="138"/>
        <v>21.13765438662033</v>
      </c>
      <c r="I844">
        <f t="shared" si="139"/>
        <v>392.80491896752966</v>
      </c>
      <c r="J844">
        <f t="shared" si="136"/>
        <v>55.33909762662033</v>
      </c>
      <c r="K844">
        <f t="shared" si="131"/>
        <v>385.42512531979008</v>
      </c>
      <c r="L844">
        <f t="shared" si="129"/>
        <v>388.66999045674589</v>
      </c>
      <c r="M844">
        <f t="shared" si="130"/>
        <v>486.47565071881621</v>
      </c>
      <c r="P844">
        <f t="shared" si="132"/>
        <v>455.61485088365686</v>
      </c>
    </row>
    <row r="845" spans="1:16" x14ac:dyDescent="0.25">
      <c r="A845">
        <v>8410</v>
      </c>
      <c r="B845">
        <v>404.73282999999998</v>
      </c>
      <c r="C845">
        <v>474.0625</v>
      </c>
      <c r="D845">
        <f t="shared" si="133"/>
        <v>396.41358429930278</v>
      </c>
      <c r="E845">
        <f t="shared" si="134"/>
        <v>-4.7953637261664038E-2</v>
      </c>
      <c r="F845">
        <f t="shared" si="137"/>
        <v>55.33909762662033</v>
      </c>
      <c r="G845">
        <f t="shared" si="135"/>
        <v>0.61803398874989479</v>
      </c>
      <c r="H845">
        <f t="shared" si="138"/>
        <v>21.13765438662033</v>
      </c>
      <c r="I845">
        <f t="shared" si="139"/>
        <v>401.5551609030951</v>
      </c>
      <c r="J845">
        <f t="shared" si="136"/>
        <v>55.33909762662033</v>
      </c>
      <c r="K845">
        <f t="shared" si="131"/>
        <v>384.94558894717346</v>
      </c>
      <c r="L845">
        <f t="shared" si="129"/>
        <v>388.19045408412927</v>
      </c>
      <c r="M845">
        <f t="shared" si="130"/>
        <v>485.99611434619959</v>
      </c>
      <c r="P845">
        <f t="shared" si="132"/>
        <v>455.13531451104024</v>
      </c>
    </row>
    <row r="846" spans="1:16" x14ac:dyDescent="0.25">
      <c r="A846">
        <v>8420</v>
      </c>
      <c r="B846">
        <v>404.73282999999998</v>
      </c>
      <c r="C846">
        <v>474.0625</v>
      </c>
      <c r="D846">
        <f t="shared" si="133"/>
        <v>395.93434784765293</v>
      </c>
      <c r="E846">
        <f t="shared" si="134"/>
        <v>-4.7893653068300977E-2</v>
      </c>
      <c r="F846">
        <f t="shared" si="137"/>
        <v>55.33909762662033</v>
      </c>
      <c r="G846">
        <f t="shared" si="135"/>
        <v>0.61803398874989479</v>
      </c>
      <c r="H846">
        <f t="shared" si="138"/>
        <v>21.13765438662033</v>
      </c>
      <c r="I846">
        <f t="shared" si="139"/>
        <v>401.37210886721272</v>
      </c>
      <c r="J846">
        <f t="shared" si="136"/>
        <v>55.33909762662033</v>
      </c>
      <c r="K846">
        <f t="shared" si="131"/>
        <v>384.46665241649043</v>
      </c>
      <c r="L846">
        <f t="shared" si="129"/>
        <v>387.71151755344624</v>
      </c>
      <c r="M846">
        <f t="shared" si="130"/>
        <v>485.51717781551656</v>
      </c>
      <c r="P846">
        <f t="shared" si="132"/>
        <v>454.65637798035721</v>
      </c>
    </row>
    <row r="847" spans="1:16" x14ac:dyDescent="0.25">
      <c r="A847">
        <v>8430</v>
      </c>
      <c r="B847">
        <v>375.82334200000003</v>
      </c>
      <c r="C847">
        <v>495.76388900000001</v>
      </c>
      <c r="D847">
        <f t="shared" si="133"/>
        <v>395.45571123793684</v>
      </c>
      <c r="E847">
        <f t="shared" si="134"/>
        <v>-4.783366887493791E-2</v>
      </c>
      <c r="F847">
        <f t="shared" si="137"/>
        <v>55.33909762662033</v>
      </c>
      <c r="G847">
        <f t="shared" si="135"/>
        <v>0.61803398874989479</v>
      </c>
      <c r="H847">
        <f t="shared" si="138"/>
        <v>21.13765438662033</v>
      </c>
      <c r="I847">
        <f t="shared" si="139"/>
        <v>383.32223976920403</v>
      </c>
      <c r="J847">
        <f t="shared" si="136"/>
        <v>55.33909762662033</v>
      </c>
      <c r="K847">
        <f t="shared" si="131"/>
        <v>383.98831572774105</v>
      </c>
      <c r="L847">
        <f t="shared" si="129"/>
        <v>387.23318086469686</v>
      </c>
      <c r="M847">
        <f t="shared" si="130"/>
        <v>485.03884112676718</v>
      </c>
      <c r="P847">
        <f t="shared" si="132"/>
        <v>454.17804129160783</v>
      </c>
    </row>
    <row r="848" spans="1:16" x14ac:dyDescent="0.25">
      <c r="A848">
        <v>8440</v>
      </c>
      <c r="B848">
        <v>375.82334200000003</v>
      </c>
      <c r="C848">
        <v>495.76388900000001</v>
      </c>
      <c r="D848">
        <f t="shared" si="133"/>
        <v>394.97767447015428</v>
      </c>
      <c r="E848">
        <f t="shared" si="134"/>
        <v>-4.7773684681574849E-2</v>
      </c>
      <c r="F848">
        <f t="shared" si="137"/>
        <v>55.33909762662033</v>
      </c>
      <c r="G848">
        <f t="shared" si="135"/>
        <v>0.61803398874989479</v>
      </c>
      <c r="H848">
        <f t="shared" si="138"/>
        <v>21.13765438662033</v>
      </c>
      <c r="I848">
        <f t="shared" si="139"/>
        <v>383.13964597178324</v>
      </c>
      <c r="J848">
        <f t="shared" si="136"/>
        <v>55.33909762662033</v>
      </c>
      <c r="K848">
        <f t="shared" si="131"/>
        <v>383.51057888092532</v>
      </c>
      <c r="L848">
        <f t="shared" si="129"/>
        <v>386.75544401788113</v>
      </c>
      <c r="M848">
        <f t="shared" si="130"/>
        <v>484.56110427995145</v>
      </c>
      <c r="P848">
        <f t="shared" si="132"/>
        <v>453.7003044447921</v>
      </c>
    </row>
    <row r="849" spans="1:16" x14ac:dyDescent="0.25">
      <c r="A849">
        <v>8450</v>
      </c>
      <c r="B849">
        <v>404.73282999999998</v>
      </c>
      <c r="C849">
        <v>474.0625</v>
      </c>
      <c r="D849">
        <f t="shared" si="133"/>
        <v>394.50023754430526</v>
      </c>
      <c r="E849">
        <f t="shared" si="134"/>
        <v>-4.7713700488211788E-2</v>
      </c>
      <c r="F849">
        <f t="shared" si="137"/>
        <v>55.33909762662033</v>
      </c>
      <c r="G849">
        <f t="shared" si="135"/>
        <v>0.61803398874989479</v>
      </c>
      <c r="H849">
        <f t="shared" si="138"/>
        <v>21.13765438662033</v>
      </c>
      <c r="I849">
        <f t="shared" si="139"/>
        <v>400.82432747495034</v>
      </c>
      <c r="J849">
        <f t="shared" si="136"/>
        <v>55.33909762662033</v>
      </c>
      <c r="K849">
        <f t="shared" si="131"/>
        <v>383.03344187604318</v>
      </c>
      <c r="L849">
        <f t="shared" si="129"/>
        <v>386.27830701299899</v>
      </c>
      <c r="M849">
        <f t="shared" si="130"/>
        <v>484.08396727506931</v>
      </c>
      <c r="P849">
        <f t="shared" si="132"/>
        <v>453.22316743990996</v>
      </c>
    </row>
    <row r="850" spans="1:16" x14ac:dyDescent="0.25">
      <c r="A850">
        <v>8460</v>
      </c>
      <c r="B850">
        <v>390.27808600000003</v>
      </c>
      <c r="C850">
        <v>484.91319399999998</v>
      </c>
      <c r="D850">
        <f t="shared" si="133"/>
        <v>394.02340046039001</v>
      </c>
      <c r="E850">
        <f t="shared" si="134"/>
        <v>-4.7653716294848728E-2</v>
      </c>
      <c r="F850">
        <f t="shared" si="137"/>
        <v>55.33909762662033</v>
      </c>
      <c r="G850">
        <f t="shared" si="135"/>
        <v>0.61803398874989479</v>
      </c>
      <c r="H850">
        <f t="shared" si="138"/>
        <v>21.13765438662033</v>
      </c>
      <c r="I850">
        <f t="shared" si="139"/>
        <v>391.70866882531254</v>
      </c>
      <c r="J850">
        <f t="shared" si="136"/>
        <v>55.33909762662033</v>
      </c>
      <c r="K850">
        <f t="shared" si="131"/>
        <v>382.5569047130947</v>
      </c>
      <c r="L850">
        <f t="shared" ref="L850:L913" si="140">+$L849+$E850*10</f>
        <v>385.8017698500505</v>
      </c>
      <c r="M850">
        <f t="shared" si="130"/>
        <v>483.60743011212082</v>
      </c>
      <c r="P850">
        <f t="shared" si="132"/>
        <v>452.74663027696147</v>
      </c>
    </row>
    <row r="851" spans="1:16" x14ac:dyDescent="0.25">
      <c r="A851">
        <v>8470</v>
      </c>
      <c r="B851">
        <v>390.27808600000003</v>
      </c>
      <c r="C851">
        <v>484.91319399999998</v>
      </c>
      <c r="D851">
        <f t="shared" si="133"/>
        <v>393.54716321840829</v>
      </c>
      <c r="E851">
        <f t="shared" si="134"/>
        <v>-4.759373210148566E-2</v>
      </c>
      <c r="F851">
        <f t="shared" si="137"/>
        <v>55.33909762662033</v>
      </c>
      <c r="G851">
        <f t="shared" si="135"/>
        <v>0.61803398874989479</v>
      </c>
      <c r="H851">
        <f t="shared" si="138"/>
        <v>21.13765438662033</v>
      </c>
      <c r="I851">
        <f t="shared" si="139"/>
        <v>391.52676238558399</v>
      </c>
      <c r="J851">
        <f t="shared" si="136"/>
        <v>55.33909762662033</v>
      </c>
      <c r="K851">
        <f t="shared" si="131"/>
        <v>382.08096739207986</v>
      </c>
      <c r="L851">
        <f t="shared" si="140"/>
        <v>385.32583252903567</v>
      </c>
      <c r="M851">
        <f t="shared" si="130"/>
        <v>483.13149279110598</v>
      </c>
      <c r="P851">
        <f t="shared" si="132"/>
        <v>452.27069295594663</v>
      </c>
    </row>
    <row r="852" spans="1:16" x14ac:dyDescent="0.25">
      <c r="A852">
        <v>8480</v>
      </c>
      <c r="B852">
        <v>404.73282999999998</v>
      </c>
      <c r="C852">
        <v>474.0625</v>
      </c>
      <c r="D852">
        <f t="shared" si="133"/>
        <v>393.07152581836021</v>
      </c>
      <c r="E852">
        <f t="shared" si="134"/>
        <v>-4.7533747908122599E-2</v>
      </c>
      <c r="F852">
        <f t="shared" si="137"/>
        <v>55.33909762662033</v>
      </c>
      <c r="G852">
        <f t="shared" si="135"/>
        <v>0.61803398874989479</v>
      </c>
      <c r="H852">
        <f t="shared" si="138"/>
        <v>21.13765438662033</v>
      </c>
      <c r="I852">
        <f t="shared" si="139"/>
        <v>400.27860815576486</v>
      </c>
      <c r="J852">
        <f t="shared" si="136"/>
        <v>55.33909762662033</v>
      </c>
      <c r="K852">
        <f t="shared" si="131"/>
        <v>381.60562991299861</v>
      </c>
      <c r="L852">
        <f t="shared" si="140"/>
        <v>384.85049504995442</v>
      </c>
      <c r="M852">
        <f t="shared" si="130"/>
        <v>482.65615531202474</v>
      </c>
      <c r="P852">
        <f t="shared" si="132"/>
        <v>451.79535547686538</v>
      </c>
    </row>
    <row r="853" spans="1:16" x14ac:dyDescent="0.25">
      <c r="A853">
        <v>8490</v>
      </c>
      <c r="B853">
        <v>390.27808600000003</v>
      </c>
      <c r="C853">
        <v>484.91319399999998</v>
      </c>
      <c r="D853">
        <f t="shared" si="133"/>
        <v>392.59648826024591</v>
      </c>
      <c r="E853">
        <f t="shared" si="134"/>
        <v>-4.7473763714759538E-2</v>
      </c>
      <c r="F853">
        <f t="shared" si="137"/>
        <v>55.33909762662033</v>
      </c>
      <c r="G853">
        <f t="shared" si="135"/>
        <v>0.61803398874989479</v>
      </c>
      <c r="H853">
        <f t="shared" si="138"/>
        <v>21.13765438662033</v>
      </c>
      <c r="I853">
        <f t="shared" si="139"/>
        <v>391.16363686381936</v>
      </c>
      <c r="J853">
        <f t="shared" si="136"/>
        <v>55.33909762662033</v>
      </c>
      <c r="K853">
        <f t="shared" si="131"/>
        <v>381.13089227585101</v>
      </c>
      <c r="L853">
        <f t="shared" si="140"/>
        <v>384.37575741280682</v>
      </c>
      <c r="M853">
        <f t="shared" si="130"/>
        <v>482.18141767487714</v>
      </c>
      <c r="P853">
        <f t="shared" si="132"/>
        <v>451.32061783971778</v>
      </c>
    </row>
    <row r="854" spans="1:16" x14ac:dyDescent="0.25">
      <c r="A854">
        <v>8500</v>
      </c>
      <c r="B854">
        <v>375.82334200000003</v>
      </c>
      <c r="C854">
        <v>495.76388900000001</v>
      </c>
      <c r="D854">
        <f t="shared" si="133"/>
        <v>392.12205054406502</v>
      </c>
      <c r="E854">
        <f t="shared" si="134"/>
        <v>-4.7413779521396471E-2</v>
      </c>
      <c r="F854">
        <f t="shared" si="137"/>
        <v>55.33909762662033</v>
      </c>
      <c r="G854">
        <f t="shared" si="135"/>
        <v>0.61803398874989479</v>
      </c>
      <c r="H854">
        <f t="shared" si="138"/>
        <v>21.13765438662033</v>
      </c>
      <c r="I854">
        <f t="shared" si="139"/>
        <v>382.04889469110452</v>
      </c>
      <c r="J854">
        <f t="shared" si="136"/>
        <v>55.33909762662033</v>
      </c>
      <c r="K854">
        <f t="shared" si="131"/>
        <v>380.65675448063706</v>
      </c>
      <c r="L854">
        <f t="shared" si="140"/>
        <v>383.90161961759287</v>
      </c>
      <c r="M854">
        <f t="shared" si="130"/>
        <v>481.70727987966319</v>
      </c>
      <c r="P854">
        <f t="shared" si="132"/>
        <v>450.84648004450383</v>
      </c>
    </row>
    <row r="855" spans="1:16" x14ac:dyDescent="0.25">
      <c r="A855">
        <v>8510</v>
      </c>
      <c r="B855">
        <v>375.82334200000003</v>
      </c>
      <c r="C855">
        <v>495.76388900000001</v>
      </c>
      <c r="D855">
        <f t="shared" si="133"/>
        <v>391.64821266981789</v>
      </c>
      <c r="E855">
        <f t="shared" si="134"/>
        <v>-4.735379532803341E-2</v>
      </c>
      <c r="F855">
        <f t="shared" si="137"/>
        <v>55.33909762662033</v>
      </c>
      <c r="G855">
        <f t="shared" si="135"/>
        <v>0.61803398874989479</v>
      </c>
      <c r="H855">
        <f t="shared" si="138"/>
        <v>21.13765438662033</v>
      </c>
      <c r="I855">
        <f t="shared" si="139"/>
        <v>381.86790472829915</v>
      </c>
      <c r="J855">
        <f t="shared" si="136"/>
        <v>55.33909762662033</v>
      </c>
      <c r="K855">
        <f t="shared" si="131"/>
        <v>380.18321652735671</v>
      </c>
      <c r="L855">
        <f t="shared" si="140"/>
        <v>383.42808166431251</v>
      </c>
      <c r="M855">
        <f t="shared" si="130"/>
        <v>481.23374192638283</v>
      </c>
      <c r="P855">
        <f t="shared" si="132"/>
        <v>450.37294209122348</v>
      </c>
    </row>
    <row r="856" spans="1:16" x14ac:dyDescent="0.25">
      <c r="A856">
        <v>8520</v>
      </c>
      <c r="B856">
        <v>404.73282999999998</v>
      </c>
      <c r="C856">
        <v>474.0625</v>
      </c>
      <c r="D856">
        <f t="shared" si="133"/>
        <v>391.17497463750442</v>
      </c>
      <c r="E856">
        <f t="shared" si="134"/>
        <v>-4.7293811134670349E-2</v>
      </c>
      <c r="F856">
        <f t="shared" si="137"/>
        <v>55.33909762662033</v>
      </c>
      <c r="G856">
        <f t="shared" si="135"/>
        <v>0.61803398874989479</v>
      </c>
      <c r="H856">
        <f t="shared" si="138"/>
        <v>21.13765438662033</v>
      </c>
      <c r="I856">
        <f t="shared" si="139"/>
        <v>399.55419006608167</v>
      </c>
      <c r="J856">
        <f t="shared" si="136"/>
        <v>55.33909762662033</v>
      </c>
      <c r="K856">
        <f t="shared" si="131"/>
        <v>379.71027841601</v>
      </c>
      <c r="L856">
        <f t="shared" si="140"/>
        <v>382.95514355296581</v>
      </c>
      <c r="M856">
        <f t="shared" ref="M856:M919" si="141">+$M855+$E856*10</f>
        <v>480.76080381503613</v>
      </c>
      <c r="P856">
        <f t="shared" si="132"/>
        <v>449.90000397987677</v>
      </c>
    </row>
    <row r="857" spans="1:16" x14ac:dyDescent="0.25">
      <c r="A857">
        <v>8530</v>
      </c>
      <c r="B857">
        <v>390.27808600000003</v>
      </c>
      <c r="C857">
        <v>484.91319399999998</v>
      </c>
      <c r="D857">
        <f t="shared" si="133"/>
        <v>390.70233644712448</v>
      </c>
      <c r="E857">
        <f t="shared" si="134"/>
        <v>-4.7233826941307282E-2</v>
      </c>
      <c r="F857">
        <f t="shared" si="137"/>
        <v>55.33909762662033</v>
      </c>
      <c r="G857">
        <f t="shared" si="135"/>
        <v>0.61803398874989479</v>
      </c>
      <c r="H857">
        <f t="shared" si="138"/>
        <v>21.13765438662033</v>
      </c>
      <c r="I857">
        <f t="shared" si="139"/>
        <v>390.44013525105925</v>
      </c>
      <c r="J857">
        <f t="shared" si="136"/>
        <v>55.33909762662033</v>
      </c>
      <c r="K857">
        <f t="shared" si="131"/>
        <v>379.23794014659694</v>
      </c>
      <c r="L857">
        <f t="shared" si="140"/>
        <v>382.48280528355275</v>
      </c>
      <c r="M857">
        <f t="shared" si="141"/>
        <v>480.28846554562307</v>
      </c>
      <c r="P857">
        <f t="shared" si="132"/>
        <v>449.42766571046371</v>
      </c>
    </row>
    <row r="858" spans="1:16" x14ac:dyDescent="0.25">
      <c r="A858">
        <v>8540</v>
      </c>
      <c r="B858">
        <v>375.82334200000003</v>
      </c>
      <c r="C858">
        <v>495.76388900000001</v>
      </c>
      <c r="D858">
        <f t="shared" si="133"/>
        <v>390.2302980986783</v>
      </c>
      <c r="E858">
        <f t="shared" si="134"/>
        <v>-4.7173842747944221E-2</v>
      </c>
      <c r="F858">
        <f t="shared" si="137"/>
        <v>55.33909762662033</v>
      </c>
      <c r="G858">
        <f t="shared" si="135"/>
        <v>0.61803398874989479</v>
      </c>
      <c r="H858">
        <f t="shared" si="138"/>
        <v>21.13765438662033</v>
      </c>
      <c r="I858">
        <f t="shared" si="139"/>
        <v>381.32630955526753</v>
      </c>
      <c r="J858">
        <f t="shared" si="136"/>
        <v>55.33909762662033</v>
      </c>
      <c r="K858">
        <f t="shared" si="131"/>
        <v>378.76620171911748</v>
      </c>
      <c r="L858">
        <f t="shared" si="140"/>
        <v>382.01106685607328</v>
      </c>
      <c r="M858">
        <f t="shared" si="141"/>
        <v>479.8167271181436</v>
      </c>
      <c r="P858">
        <f t="shared" si="132"/>
        <v>448.95592728298425</v>
      </c>
    </row>
    <row r="859" spans="1:16" x14ac:dyDescent="0.25">
      <c r="A859">
        <v>8550</v>
      </c>
      <c r="B859">
        <v>390.27808600000003</v>
      </c>
      <c r="C859">
        <v>484.91319399999998</v>
      </c>
      <c r="D859">
        <f t="shared" si="133"/>
        <v>389.75885959216566</v>
      </c>
      <c r="E859">
        <f t="shared" si="134"/>
        <v>-4.711385855458116E-2</v>
      </c>
      <c r="F859">
        <f t="shared" si="137"/>
        <v>55.33909762662033</v>
      </c>
      <c r="G859">
        <f t="shared" si="135"/>
        <v>0.61803398874989479</v>
      </c>
      <c r="H859">
        <f t="shared" si="138"/>
        <v>21.13765438662033</v>
      </c>
      <c r="I859">
        <f t="shared" si="139"/>
        <v>390.07975916006382</v>
      </c>
      <c r="J859">
        <f t="shared" si="136"/>
        <v>55.33909762662033</v>
      </c>
      <c r="K859">
        <f t="shared" si="131"/>
        <v>378.29506313357166</v>
      </c>
      <c r="L859">
        <f t="shared" si="140"/>
        <v>381.53992827052747</v>
      </c>
      <c r="M859">
        <f t="shared" si="141"/>
        <v>479.34558853259779</v>
      </c>
      <c r="P859">
        <f t="shared" si="132"/>
        <v>448.48478869743843</v>
      </c>
    </row>
    <row r="860" spans="1:16" x14ac:dyDescent="0.25">
      <c r="A860">
        <v>8560</v>
      </c>
      <c r="B860">
        <v>375.82334200000003</v>
      </c>
      <c r="C860">
        <v>495.76388900000001</v>
      </c>
      <c r="D860">
        <f t="shared" si="133"/>
        <v>389.28802092758656</v>
      </c>
      <c r="E860">
        <f t="shared" si="134"/>
        <v>-4.7053874361218093E-2</v>
      </c>
      <c r="F860">
        <f t="shared" si="137"/>
        <v>55.33909762662033</v>
      </c>
      <c r="G860">
        <f t="shared" si="135"/>
        <v>0.61803398874989479</v>
      </c>
      <c r="H860">
        <f t="shared" si="138"/>
        <v>21.13765438662033</v>
      </c>
      <c r="I860">
        <f t="shared" si="139"/>
        <v>380.96639170273357</v>
      </c>
      <c r="J860">
        <f t="shared" si="136"/>
        <v>55.33909762662033</v>
      </c>
      <c r="K860">
        <f t="shared" si="131"/>
        <v>377.82452438995949</v>
      </c>
      <c r="L860">
        <f t="shared" si="140"/>
        <v>381.0693895269153</v>
      </c>
      <c r="M860">
        <f t="shared" si="141"/>
        <v>478.87504978898562</v>
      </c>
      <c r="P860">
        <f t="shared" si="132"/>
        <v>448.01424995382627</v>
      </c>
    </row>
    <row r="861" spans="1:16" x14ac:dyDescent="0.25">
      <c r="A861">
        <v>8570</v>
      </c>
      <c r="B861">
        <v>390.27808600000003</v>
      </c>
      <c r="C861">
        <v>484.91319399999998</v>
      </c>
      <c r="D861">
        <f t="shared" si="133"/>
        <v>388.81778210494122</v>
      </c>
      <c r="E861">
        <f t="shared" si="134"/>
        <v>-4.6993890167855032E-2</v>
      </c>
      <c r="F861">
        <f t="shared" si="137"/>
        <v>55.33909762662033</v>
      </c>
      <c r="G861">
        <f t="shared" si="135"/>
        <v>0.61803398874989479</v>
      </c>
      <c r="H861">
        <f t="shared" si="138"/>
        <v>21.13765438662033</v>
      </c>
      <c r="I861">
        <f t="shared" si="139"/>
        <v>389.7202995459914</v>
      </c>
      <c r="J861">
        <f t="shared" si="136"/>
        <v>55.33909762662033</v>
      </c>
      <c r="K861">
        <f t="shared" si="131"/>
        <v>377.35458548828092</v>
      </c>
      <c r="L861">
        <f t="shared" si="140"/>
        <v>380.59945062523673</v>
      </c>
      <c r="M861">
        <f t="shared" si="141"/>
        <v>478.40511088730705</v>
      </c>
      <c r="P861">
        <f t="shared" si="132"/>
        <v>447.54431105214769</v>
      </c>
    </row>
    <row r="862" spans="1:16" x14ac:dyDescent="0.25">
      <c r="A862">
        <v>8580</v>
      </c>
      <c r="B862">
        <v>390.27808600000003</v>
      </c>
      <c r="C862">
        <v>484.91319399999998</v>
      </c>
      <c r="D862">
        <f t="shared" si="133"/>
        <v>388.34814312422964</v>
      </c>
      <c r="E862">
        <f t="shared" si="134"/>
        <v>-4.6933905974491971E-2</v>
      </c>
      <c r="F862">
        <f t="shared" si="137"/>
        <v>55.33909762662033</v>
      </c>
      <c r="G862">
        <f t="shared" si="135"/>
        <v>0.61803398874989479</v>
      </c>
      <c r="H862">
        <f t="shared" si="138"/>
        <v>21.13765438662033</v>
      </c>
      <c r="I862">
        <f t="shared" si="139"/>
        <v>389.54091341780145</v>
      </c>
      <c r="J862">
        <f t="shared" si="136"/>
        <v>55.33909762662033</v>
      </c>
      <c r="K862">
        <f t="shared" si="131"/>
        <v>376.88524642853599</v>
      </c>
      <c r="L862">
        <f t="shared" si="140"/>
        <v>380.1301115654918</v>
      </c>
      <c r="M862">
        <f t="shared" si="141"/>
        <v>477.93577182756212</v>
      </c>
      <c r="P862">
        <f t="shared" si="132"/>
        <v>447.07497199240277</v>
      </c>
    </row>
    <row r="863" spans="1:16" x14ac:dyDescent="0.25">
      <c r="A863">
        <v>8590</v>
      </c>
      <c r="B863">
        <v>390.27808600000003</v>
      </c>
      <c r="C863">
        <v>484.91319399999998</v>
      </c>
      <c r="D863">
        <f t="shared" si="133"/>
        <v>387.87910398545137</v>
      </c>
      <c r="E863">
        <f t="shared" si="134"/>
        <v>-4.6873921781128904E-2</v>
      </c>
      <c r="F863">
        <f t="shared" si="137"/>
        <v>55.33909762662033</v>
      </c>
      <c r="G863">
        <f t="shared" si="135"/>
        <v>0.61803398874989479</v>
      </c>
      <c r="H863">
        <f t="shared" si="138"/>
        <v>21.13765438662033</v>
      </c>
      <c r="I863">
        <f t="shared" si="139"/>
        <v>389.36175640884215</v>
      </c>
      <c r="J863">
        <f t="shared" si="136"/>
        <v>55.33909762662033</v>
      </c>
      <c r="K863">
        <f t="shared" ref="K863:K926" si="142">+$K862+$E863*10</f>
        <v>376.41650721072472</v>
      </c>
      <c r="L863">
        <f t="shared" si="140"/>
        <v>379.66137234768053</v>
      </c>
      <c r="M863">
        <f t="shared" si="141"/>
        <v>477.46703260975085</v>
      </c>
      <c r="P863">
        <f t="shared" si="132"/>
        <v>446.60623277459149</v>
      </c>
    </row>
    <row r="864" spans="1:16" x14ac:dyDescent="0.25">
      <c r="A864">
        <v>8600</v>
      </c>
      <c r="B864">
        <v>404.73282999999998</v>
      </c>
      <c r="C864">
        <v>474.0625</v>
      </c>
      <c r="D864">
        <f t="shared" si="133"/>
        <v>387.41066468860697</v>
      </c>
      <c r="E864">
        <f t="shared" si="134"/>
        <v>-4.6813937587765843E-2</v>
      </c>
      <c r="F864">
        <f t="shared" si="137"/>
        <v>55.33909762662033</v>
      </c>
      <c r="G864">
        <f t="shared" si="135"/>
        <v>0.61803398874989479</v>
      </c>
      <c r="H864">
        <f t="shared" si="138"/>
        <v>21.13765438662033</v>
      </c>
      <c r="I864">
        <f t="shared" si="139"/>
        <v>398.11635160979228</v>
      </c>
      <c r="J864">
        <f t="shared" si="136"/>
        <v>55.33909762662033</v>
      </c>
      <c r="K864">
        <f t="shared" si="142"/>
        <v>375.94836783484703</v>
      </c>
      <c r="L864">
        <f t="shared" si="140"/>
        <v>379.19323297180284</v>
      </c>
      <c r="M864">
        <f t="shared" si="141"/>
        <v>476.99889323387316</v>
      </c>
      <c r="P864">
        <f t="shared" si="132"/>
        <v>446.13809339871381</v>
      </c>
    </row>
    <row r="865" spans="1:16" x14ac:dyDescent="0.25">
      <c r="A865">
        <v>8610</v>
      </c>
      <c r="B865">
        <v>390.27808600000003</v>
      </c>
      <c r="C865">
        <v>484.91319399999998</v>
      </c>
      <c r="D865">
        <f t="shared" si="133"/>
        <v>386.94282523369611</v>
      </c>
      <c r="E865">
        <f t="shared" si="134"/>
        <v>-4.6753953394402782E-2</v>
      </c>
      <c r="F865">
        <f t="shared" si="137"/>
        <v>55.33909762662033</v>
      </c>
      <c r="G865">
        <f t="shared" si="135"/>
        <v>0.61803398874989479</v>
      </c>
      <c r="H865">
        <f t="shared" si="138"/>
        <v>21.13765438662033</v>
      </c>
      <c r="I865">
        <f t="shared" si="139"/>
        <v>389.00412974861598</v>
      </c>
      <c r="J865">
        <f t="shared" si="136"/>
        <v>55.33909762662033</v>
      </c>
      <c r="K865">
        <f t="shared" si="142"/>
        <v>375.480828300903</v>
      </c>
      <c r="L865">
        <f t="shared" si="140"/>
        <v>378.72569343785881</v>
      </c>
      <c r="M865">
        <f t="shared" si="141"/>
        <v>476.53135369992913</v>
      </c>
      <c r="P865">
        <f t="shared" si="132"/>
        <v>445.67055386476977</v>
      </c>
    </row>
    <row r="866" spans="1:16" x14ac:dyDescent="0.25">
      <c r="A866">
        <v>8620</v>
      </c>
      <c r="B866">
        <v>404.73282999999998</v>
      </c>
      <c r="C866">
        <v>474.0625</v>
      </c>
      <c r="D866">
        <f t="shared" si="133"/>
        <v>386.4755856207189</v>
      </c>
      <c r="E866">
        <f t="shared" si="134"/>
        <v>-4.6693969201039714E-2</v>
      </c>
      <c r="F866">
        <f t="shared" si="137"/>
        <v>55.33909762662033</v>
      </c>
      <c r="G866">
        <f t="shared" si="135"/>
        <v>0.61803398874989479</v>
      </c>
      <c r="H866">
        <f t="shared" si="138"/>
        <v>21.13765438662033</v>
      </c>
      <c r="I866">
        <f t="shared" si="139"/>
        <v>397.75918318802758</v>
      </c>
      <c r="J866">
        <f t="shared" si="136"/>
        <v>55.33909762662033</v>
      </c>
      <c r="K866">
        <f t="shared" si="142"/>
        <v>375.01388860889261</v>
      </c>
      <c r="L866">
        <f t="shared" si="140"/>
        <v>378.25875374584842</v>
      </c>
      <c r="M866">
        <f t="shared" si="141"/>
        <v>476.06441400791874</v>
      </c>
      <c r="P866">
        <f t="shared" si="132"/>
        <v>445.20361417275939</v>
      </c>
    </row>
    <row r="867" spans="1:16" x14ac:dyDescent="0.25">
      <c r="A867">
        <v>8630</v>
      </c>
      <c r="B867">
        <v>390.27808600000003</v>
      </c>
      <c r="C867">
        <v>484.91319399999998</v>
      </c>
      <c r="D867">
        <f t="shared" si="133"/>
        <v>386.00894584967534</v>
      </c>
      <c r="E867">
        <f t="shared" si="134"/>
        <v>-4.6633985007676654E-2</v>
      </c>
      <c r="F867">
        <f t="shared" si="137"/>
        <v>55.33909762662033</v>
      </c>
      <c r="G867">
        <f t="shared" si="135"/>
        <v>0.61803398874989479</v>
      </c>
      <c r="H867">
        <f t="shared" si="138"/>
        <v>21.13765438662033</v>
      </c>
      <c r="I867">
        <f t="shared" si="139"/>
        <v>388.64741956531282</v>
      </c>
      <c r="J867">
        <f t="shared" si="136"/>
        <v>55.33909762662033</v>
      </c>
      <c r="K867">
        <f t="shared" si="142"/>
        <v>374.54754875881582</v>
      </c>
      <c r="L867">
        <f t="shared" si="140"/>
        <v>377.79241389577163</v>
      </c>
      <c r="M867">
        <f t="shared" si="141"/>
        <v>475.59807415784195</v>
      </c>
      <c r="P867">
        <f t="shared" si="132"/>
        <v>444.73727432268259</v>
      </c>
    </row>
    <row r="868" spans="1:16" x14ac:dyDescent="0.25">
      <c r="A868">
        <v>8640</v>
      </c>
      <c r="B868">
        <v>390.27808600000003</v>
      </c>
      <c r="C868">
        <v>484.91319399999998</v>
      </c>
      <c r="D868">
        <f t="shared" si="133"/>
        <v>385.54290592056532</v>
      </c>
      <c r="E868">
        <f t="shared" si="134"/>
        <v>-4.6574000814313593E-2</v>
      </c>
      <c r="F868">
        <f t="shared" si="137"/>
        <v>55.33909762662033</v>
      </c>
      <c r="G868">
        <f t="shared" si="135"/>
        <v>0.61803398874989479</v>
      </c>
      <c r="H868">
        <f t="shared" si="138"/>
        <v>21.13765438662033</v>
      </c>
      <c r="I868">
        <f t="shared" si="139"/>
        <v>388.46940815250741</v>
      </c>
      <c r="J868">
        <f t="shared" si="136"/>
        <v>55.33909762662033</v>
      </c>
      <c r="K868">
        <f t="shared" si="142"/>
        <v>374.08180875067268</v>
      </c>
      <c r="L868">
        <f t="shared" si="140"/>
        <v>377.32667388762849</v>
      </c>
      <c r="M868">
        <f t="shared" si="141"/>
        <v>475.13233414969881</v>
      </c>
      <c r="P868">
        <f t="shared" si="132"/>
        <v>444.27153431453945</v>
      </c>
    </row>
    <row r="869" spans="1:16" x14ac:dyDescent="0.25">
      <c r="A869">
        <v>8650</v>
      </c>
      <c r="B869">
        <v>404.73282999999998</v>
      </c>
      <c r="C869">
        <v>474.0625</v>
      </c>
      <c r="D869">
        <f t="shared" si="133"/>
        <v>385.07746583338906</v>
      </c>
      <c r="E869">
        <f t="shared" si="134"/>
        <v>-4.6514016620950525E-2</v>
      </c>
      <c r="F869">
        <f t="shared" si="137"/>
        <v>55.33909762662033</v>
      </c>
      <c r="G869">
        <f t="shared" si="135"/>
        <v>0.61803398874989479</v>
      </c>
      <c r="H869">
        <f t="shared" si="138"/>
        <v>21.13765438662033</v>
      </c>
      <c r="I869">
        <f t="shared" si="139"/>
        <v>397.22514894961137</v>
      </c>
      <c r="J869">
        <f t="shared" si="136"/>
        <v>55.33909762662033</v>
      </c>
      <c r="K869">
        <f t="shared" si="142"/>
        <v>373.61666858446318</v>
      </c>
      <c r="L869">
        <f t="shared" si="140"/>
        <v>376.86153372141899</v>
      </c>
      <c r="M869">
        <f t="shared" si="141"/>
        <v>474.66719398348931</v>
      </c>
      <c r="P869">
        <f t="shared" si="132"/>
        <v>443.80639414832996</v>
      </c>
    </row>
    <row r="870" spans="1:16" x14ac:dyDescent="0.25">
      <c r="A870">
        <v>8660</v>
      </c>
      <c r="B870">
        <v>390.27808600000003</v>
      </c>
      <c r="C870">
        <v>484.91319399999998</v>
      </c>
      <c r="D870">
        <f t="shared" si="133"/>
        <v>384.61262558814633</v>
      </c>
      <c r="E870">
        <f t="shared" si="134"/>
        <v>-4.6454032427587465E-2</v>
      </c>
      <c r="F870">
        <f t="shared" si="137"/>
        <v>55.33909762662033</v>
      </c>
      <c r="G870">
        <f t="shared" si="135"/>
        <v>0.61803398874989479</v>
      </c>
      <c r="H870">
        <f t="shared" si="138"/>
        <v>21.13765438662033</v>
      </c>
      <c r="I870">
        <f t="shared" si="139"/>
        <v>388.1140726845889</v>
      </c>
      <c r="J870">
        <f t="shared" si="136"/>
        <v>55.33909762662033</v>
      </c>
      <c r="K870">
        <f t="shared" si="142"/>
        <v>373.15212826018728</v>
      </c>
      <c r="L870">
        <f t="shared" si="140"/>
        <v>376.39699339714309</v>
      </c>
      <c r="M870">
        <f t="shared" si="141"/>
        <v>474.20265365921341</v>
      </c>
      <c r="P870">
        <f t="shared" si="132"/>
        <v>443.34185382405406</v>
      </c>
    </row>
    <row r="871" spans="1:16" x14ac:dyDescent="0.25">
      <c r="A871">
        <v>8670</v>
      </c>
      <c r="B871">
        <v>390.27808600000003</v>
      </c>
      <c r="C871">
        <v>484.91319399999998</v>
      </c>
      <c r="D871">
        <f t="shared" si="133"/>
        <v>384.14838518483725</v>
      </c>
      <c r="E871">
        <f t="shared" si="134"/>
        <v>-4.6394048234224404E-2</v>
      </c>
      <c r="F871">
        <f t="shared" si="137"/>
        <v>55.33909762662033</v>
      </c>
      <c r="G871">
        <f t="shared" si="135"/>
        <v>0.61803398874989479</v>
      </c>
      <c r="H871">
        <f t="shared" si="138"/>
        <v>21.13765438662033</v>
      </c>
      <c r="I871">
        <f t="shared" si="139"/>
        <v>387.9367486294758</v>
      </c>
      <c r="J871">
        <f t="shared" si="136"/>
        <v>55.33909762662033</v>
      </c>
      <c r="K871">
        <f t="shared" si="142"/>
        <v>372.68818777784503</v>
      </c>
      <c r="L871">
        <f t="shared" si="140"/>
        <v>375.93305291480084</v>
      </c>
      <c r="M871">
        <f t="shared" si="141"/>
        <v>473.73871317687116</v>
      </c>
      <c r="P871">
        <f t="shared" si="132"/>
        <v>442.8779133417118</v>
      </c>
    </row>
    <row r="872" spans="1:16" x14ac:dyDescent="0.25">
      <c r="A872">
        <v>8680</v>
      </c>
      <c r="B872">
        <v>375.82334200000003</v>
      </c>
      <c r="C872">
        <v>495.76388900000001</v>
      </c>
      <c r="D872">
        <f t="shared" si="133"/>
        <v>383.68474462346182</v>
      </c>
      <c r="E872">
        <f t="shared" si="134"/>
        <v>-4.6334064040861336E-2</v>
      </c>
      <c r="F872">
        <f t="shared" si="137"/>
        <v>55.33909762662033</v>
      </c>
      <c r="G872">
        <f t="shared" si="135"/>
        <v>0.61803398874989479</v>
      </c>
      <c r="H872">
        <f t="shared" si="138"/>
        <v>21.13765438662033</v>
      </c>
      <c r="I872">
        <f t="shared" si="139"/>
        <v>378.82613060291482</v>
      </c>
      <c r="J872">
        <f t="shared" si="136"/>
        <v>55.33909762662033</v>
      </c>
      <c r="K872">
        <f t="shared" si="142"/>
        <v>372.22484713743643</v>
      </c>
      <c r="L872">
        <f t="shared" si="140"/>
        <v>375.46971227439224</v>
      </c>
      <c r="M872">
        <f t="shared" si="141"/>
        <v>473.27537253646256</v>
      </c>
      <c r="P872">
        <f t="shared" si="132"/>
        <v>442.4145727013032</v>
      </c>
    </row>
    <row r="873" spans="1:16" x14ac:dyDescent="0.25">
      <c r="A873">
        <v>8690</v>
      </c>
      <c r="B873">
        <v>375.82334200000003</v>
      </c>
      <c r="C873">
        <v>495.76388900000001</v>
      </c>
      <c r="D873">
        <f t="shared" si="133"/>
        <v>383.22170390402016</v>
      </c>
      <c r="E873">
        <f t="shared" si="134"/>
        <v>-4.6274079847498276E-2</v>
      </c>
      <c r="F873">
        <f t="shared" si="137"/>
        <v>55.33909762662033</v>
      </c>
      <c r="G873">
        <f t="shared" si="135"/>
        <v>0.61803398874989479</v>
      </c>
      <c r="H873">
        <f t="shared" si="138"/>
        <v>21.13765438662033</v>
      </c>
      <c r="I873">
        <f t="shared" si="139"/>
        <v>378.6492647862633</v>
      </c>
      <c r="J873">
        <f t="shared" si="136"/>
        <v>55.33909762662033</v>
      </c>
      <c r="K873">
        <f t="shared" si="142"/>
        <v>371.76210633896142</v>
      </c>
      <c r="L873">
        <f t="shared" si="140"/>
        <v>375.00697147591723</v>
      </c>
      <c r="M873">
        <f t="shared" si="141"/>
        <v>472.81263173798754</v>
      </c>
      <c r="P873">
        <f t="shared" si="132"/>
        <v>441.95183190282819</v>
      </c>
    </row>
    <row r="874" spans="1:16" x14ac:dyDescent="0.25">
      <c r="A874">
        <v>8700</v>
      </c>
      <c r="B874">
        <v>390.27808600000003</v>
      </c>
      <c r="C874">
        <v>484.91319399999998</v>
      </c>
      <c r="D874">
        <f t="shared" si="133"/>
        <v>382.75926302651192</v>
      </c>
      <c r="E874">
        <f t="shared" si="134"/>
        <v>-4.6214095654135215E-2</v>
      </c>
      <c r="F874">
        <f t="shared" si="137"/>
        <v>55.33909762662033</v>
      </c>
      <c r="G874">
        <f t="shared" si="135"/>
        <v>0.61803398874989479</v>
      </c>
      <c r="H874">
        <f t="shared" si="138"/>
        <v>21.13765438662033</v>
      </c>
      <c r="I874">
        <f t="shared" si="139"/>
        <v>387.40615117952115</v>
      </c>
      <c r="J874">
        <f t="shared" si="136"/>
        <v>55.33909762662033</v>
      </c>
      <c r="K874">
        <f t="shared" si="142"/>
        <v>371.29996538242005</v>
      </c>
      <c r="L874">
        <f t="shared" si="140"/>
        <v>374.54483051937586</v>
      </c>
      <c r="M874">
        <f t="shared" si="141"/>
        <v>472.35049078144618</v>
      </c>
      <c r="P874">
        <f t="shared" si="132"/>
        <v>441.48969094628683</v>
      </c>
    </row>
    <row r="875" spans="1:16" x14ac:dyDescent="0.25">
      <c r="A875">
        <v>8710</v>
      </c>
      <c r="B875">
        <v>390.27808600000003</v>
      </c>
      <c r="C875">
        <v>484.91319399999998</v>
      </c>
      <c r="D875">
        <f t="shared" si="133"/>
        <v>382.29742199093732</v>
      </c>
      <c r="E875">
        <f t="shared" si="134"/>
        <v>-4.6154111460772147E-2</v>
      </c>
      <c r="F875">
        <f t="shared" si="137"/>
        <v>55.33909762662033</v>
      </c>
      <c r="G875">
        <f t="shared" si="135"/>
        <v>0.61803398874989479</v>
      </c>
      <c r="H875">
        <f t="shared" si="138"/>
        <v>21.13765438662033</v>
      </c>
      <c r="I875">
        <f t="shared" si="139"/>
        <v>387.22974360133105</v>
      </c>
      <c r="J875">
        <f t="shared" si="136"/>
        <v>55.33909762662033</v>
      </c>
      <c r="K875">
        <f t="shared" si="142"/>
        <v>370.83842426781234</v>
      </c>
      <c r="L875">
        <f t="shared" si="140"/>
        <v>374.08328940476815</v>
      </c>
      <c r="M875">
        <f t="shared" si="141"/>
        <v>471.88894966683847</v>
      </c>
      <c r="P875">
        <f t="shared" si="132"/>
        <v>441.02814983167912</v>
      </c>
    </row>
    <row r="876" spans="1:16" x14ac:dyDescent="0.25">
      <c r="A876">
        <v>8720</v>
      </c>
      <c r="B876">
        <v>375.82334200000003</v>
      </c>
      <c r="C876">
        <v>495.76388900000001</v>
      </c>
      <c r="D876">
        <f t="shared" si="133"/>
        <v>381.83618079729649</v>
      </c>
      <c r="E876">
        <f t="shared" si="134"/>
        <v>-4.6094127267409087E-2</v>
      </c>
      <c r="F876">
        <f t="shared" si="137"/>
        <v>55.33909762662033</v>
      </c>
      <c r="G876">
        <f t="shared" si="135"/>
        <v>0.61803398874989479</v>
      </c>
      <c r="H876">
        <f t="shared" si="138"/>
        <v>21.13765438662033</v>
      </c>
      <c r="I876">
        <f t="shared" si="139"/>
        <v>378.12004205169325</v>
      </c>
      <c r="J876">
        <f t="shared" si="136"/>
        <v>55.33909762662033</v>
      </c>
      <c r="K876">
        <f t="shared" si="142"/>
        <v>370.37748299513828</v>
      </c>
      <c r="L876">
        <f t="shared" si="140"/>
        <v>373.62234813209409</v>
      </c>
      <c r="M876">
        <f t="shared" si="141"/>
        <v>471.42800839416441</v>
      </c>
      <c r="P876">
        <f t="shared" si="132"/>
        <v>440.56720855900505</v>
      </c>
    </row>
    <row r="877" spans="1:16" x14ac:dyDescent="0.25">
      <c r="A877">
        <v>8730</v>
      </c>
      <c r="B877">
        <v>375.82334200000003</v>
      </c>
      <c r="C877">
        <v>495.76388900000001</v>
      </c>
      <c r="D877">
        <f t="shared" si="133"/>
        <v>381.37553944558908</v>
      </c>
      <c r="E877">
        <f t="shared" si="134"/>
        <v>-4.6034143074046026E-2</v>
      </c>
      <c r="F877">
        <f t="shared" si="137"/>
        <v>55.33909762662033</v>
      </c>
      <c r="G877">
        <f t="shared" si="135"/>
        <v>0.61803398874989479</v>
      </c>
      <c r="H877">
        <f t="shared" si="138"/>
        <v>21.13765438662033</v>
      </c>
      <c r="I877">
        <f t="shared" si="139"/>
        <v>377.94409271196469</v>
      </c>
      <c r="J877">
        <f t="shared" si="136"/>
        <v>55.33909762662033</v>
      </c>
      <c r="K877">
        <f t="shared" si="142"/>
        <v>369.91714156439781</v>
      </c>
      <c r="L877">
        <f t="shared" si="140"/>
        <v>373.16200670135362</v>
      </c>
      <c r="M877">
        <f t="shared" si="141"/>
        <v>470.96766696342394</v>
      </c>
      <c r="P877">
        <f t="shared" si="132"/>
        <v>440.10686712826458</v>
      </c>
    </row>
    <row r="878" spans="1:16" x14ac:dyDescent="0.25">
      <c r="A878">
        <v>8740</v>
      </c>
      <c r="B878">
        <v>375.82334200000003</v>
      </c>
      <c r="C878">
        <v>495.76388900000001</v>
      </c>
      <c r="D878">
        <f t="shared" si="133"/>
        <v>380.91549793581555</v>
      </c>
      <c r="E878">
        <f t="shared" si="134"/>
        <v>-4.5974158880682958E-2</v>
      </c>
      <c r="F878">
        <f t="shared" si="137"/>
        <v>55.33909762662033</v>
      </c>
      <c r="G878">
        <f t="shared" si="135"/>
        <v>0.61803398874989479</v>
      </c>
      <c r="H878">
        <f t="shared" si="138"/>
        <v>21.13765438662033</v>
      </c>
      <c r="I878">
        <f t="shared" si="139"/>
        <v>377.76837249146701</v>
      </c>
      <c r="J878">
        <f t="shared" si="136"/>
        <v>55.33909762662033</v>
      </c>
      <c r="K878">
        <f t="shared" si="142"/>
        <v>369.45739997559099</v>
      </c>
      <c r="L878">
        <f t="shared" si="140"/>
        <v>372.7022651125468</v>
      </c>
      <c r="M878">
        <f t="shared" si="141"/>
        <v>470.50792537461712</v>
      </c>
      <c r="P878">
        <f t="shared" si="132"/>
        <v>439.64712553945776</v>
      </c>
    </row>
    <row r="879" spans="1:16" x14ac:dyDescent="0.25">
      <c r="A879">
        <v>8750</v>
      </c>
      <c r="B879">
        <v>404.73282999999998</v>
      </c>
      <c r="C879">
        <v>474.0625</v>
      </c>
      <c r="D879">
        <f t="shared" si="133"/>
        <v>380.45605626797555</v>
      </c>
      <c r="E879">
        <f t="shared" si="134"/>
        <v>-4.5914174687319897E-2</v>
      </c>
      <c r="F879">
        <f t="shared" si="137"/>
        <v>55.33909762662033</v>
      </c>
      <c r="G879">
        <f t="shared" si="135"/>
        <v>0.61803398874989479</v>
      </c>
      <c r="H879">
        <f t="shared" si="138"/>
        <v>21.13765438662033</v>
      </c>
      <c r="I879">
        <f t="shared" si="139"/>
        <v>395.45992757155727</v>
      </c>
      <c r="J879">
        <f t="shared" si="136"/>
        <v>55.33909762662033</v>
      </c>
      <c r="K879">
        <f t="shared" si="142"/>
        <v>368.99825822871782</v>
      </c>
      <c r="L879">
        <f t="shared" si="140"/>
        <v>372.24312336567363</v>
      </c>
      <c r="M879">
        <f t="shared" si="141"/>
        <v>470.04878362774394</v>
      </c>
      <c r="P879">
        <f t="shared" si="132"/>
        <v>439.18798379258459</v>
      </c>
    </row>
    <row r="880" spans="1:16" x14ac:dyDescent="0.25">
      <c r="A880">
        <v>8760</v>
      </c>
      <c r="B880">
        <v>390.27808600000003</v>
      </c>
      <c r="C880">
        <v>484.91319399999998</v>
      </c>
      <c r="D880">
        <f t="shared" si="133"/>
        <v>379.99721444206909</v>
      </c>
      <c r="E880">
        <f t="shared" si="134"/>
        <v>-4.5854190493956837E-2</v>
      </c>
      <c r="F880">
        <f t="shared" si="137"/>
        <v>55.33909762662033</v>
      </c>
      <c r="G880">
        <f t="shared" si="135"/>
        <v>0.61803398874989479</v>
      </c>
      <c r="H880">
        <f t="shared" si="138"/>
        <v>21.13765438662033</v>
      </c>
      <c r="I880">
        <f t="shared" si="139"/>
        <v>386.35114249884248</v>
      </c>
      <c r="J880">
        <f t="shared" si="136"/>
        <v>55.33909762662033</v>
      </c>
      <c r="K880">
        <f t="shared" si="142"/>
        <v>368.53971632377824</v>
      </c>
      <c r="L880">
        <f t="shared" si="140"/>
        <v>371.78458146073405</v>
      </c>
      <c r="M880">
        <f t="shared" si="141"/>
        <v>469.59024172280436</v>
      </c>
      <c r="P880">
        <f t="shared" si="132"/>
        <v>438.72944188764501</v>
      </c>
    </row>
    <row r="881" spans="1:16" x14ac:dyDescent="0.25">
      <c r="A881">
        <v>8770</v>
      </c>
      <c r="B881">
        <v>390.27808600000003</v>
      </c>
      <c r="C881">
        <v>484.91319399999998</v>
      </c>
      <c r="D881">
        <f t="shared" si="133"/>
        <v>379.5389724580964</v>
      </c>
      <c r="E881">
        <f t="shared" si="134"/>
        <v>-4.5794206300593769E-2</v>
      </c>
      <c r="F881">
        <f t="shared" si="137"/>
        <v>55.33909762662033</v>
      </c>
      <c r="G881">
        <f t="shared" si="135"/>
        <v>0.61803398874989479</v>
      </c>
      <c r="H881">
        <f t="shared" si="138"/>
        <v>21.13765438662033</v>
      </c>
      <c r="I881">
        <f t="shared" si="139"/>
        <v>386.1761096360371</v>
      </c>
      <c r="J881">
        <f t="shared" si="136"/>
        <v>55.33909762662033</v>
      </c>
      <c r="K881">
        <f t="shared" si="142"/>
        <v>368.08177426077231</v>
      </c>
      <c r="L881">
        <f t="shared" si="140"/>
        <v>371.32663939772812</v>
      </c>
      <c r="M881">
        <f t="shared" si="141"/>
        <v>469.13229965979843</v>
      </c>
      <c r="P881">
        <f t="shared" si="132"/>
        <v>438.27149982463908</v>
      </c>
    </row>
    <row r="882" spans="1:16" x14ac:dyDescent="0.25">
      <c r="A882">
        <v>8780</v>
      </c>
      <c r="B882">
        <v>390.27808600000003</v>
      </c>
      <c r="C882">
        <v>484.91319399999998</v>
      </c>
      <c r="D882">
        <f t="shared" si="133"/>
        <v>379.08133031605723</v>
      </c>
      <c r="E882">
        <f t="shared" si="134"/>
        <v>-4.5734222107230708E-2</v>
      </c>
      <c r="F882">
        <f t="shared" si="137"/>
        <v>55.33909762662033</v>
      </c>
      <c r="G882">
        <f t="shared" si="135"/>
        <v>0.61803398874989479</v>
      </c>
      <c r="H882">
        <f t="shared" si="138"/>
        <v>21.13765438662033</v>
      </c>
      <c r="I882">
        <f t="shared" si="139"/>
        <v>386.00130589246248</v>
      </c>
      <c r="J882">
        <f t="shared" si="136"/>
        <v>55.33909762662033</v>
      </c>
      <c r="K882">
        <f t="shared" si="142"/>
        <v>367.62443203970003</v>
      </c>
      <c r="L882">
        <f t="shared" si="140"/>
        <v>370.86929717665583</v>
      </c>
      <c r="M882">
        <f t="shared" si="141"/>
        <v>468.67495743872615</v>
      </c>
      <c r="P882">
        <f t="shared" ref="P882:P945" si="143">+$P881+$E882*10</f>
        <v>437.8141576035668</v>
      </c>
    </row>
    <row r="883" spans="1:16" x14ac:dyDescent="0.25">
      <c r="A883">
        <v>8790</v>
      </c>
      <c r="B883">
        <v>390.27808600000003</v>
      </c>
      <c r="C883">
        <v>484.91319399999998</v>
      </c>
      <c r="D883">
        <f t="shared" si="133"/>
        <v>378.62428801595172</v>
      </c>
      <c r="E883">
        <f t="shared" si="134"/>
        <v>-4.5674237913867648E-2</v>
      </c>
      <c r="F883">
        <f t="shared" si="137"/>
        <v>55.33909762662033</v>
      </c>
      <c r="G883">
        <f t="shared" si="135"/>
        <v>0.61803398874989479</v>
      </c>
      <c r="H883">
        <f t="shared" si="138"/>
        <v>21.13765438662033</v>
      </c>
      <c r="I883">
        <f t="shared" si="139"/>
        <v>385.82673126811858</v>
      </c>
      <c r="J883">
        <f t="shared" si="136"/>
        <v>55.33909762662033</v>
      </c>
      <c r="K883">
        <f t="shared" si="142"/>
        <v>367.16768966056134</v>
      </c>
      <c r="L883">
        <f t="shared" si="140"/>
        <v>370.41255479751715</v>
      </c>
      <c r="M883">
        <f t="shared" si="141"/>
        <v>468.21821505958746</v>
      </c>
      <c r="P883">
        <f t="shared" si="143"/>
        <v>437.35741522442811</v>
      </c>
    </row>
    <row r="884" spans="1:16" x14ac:dyDescent="0.25">
      <c r="A884">
        <v>8800</v>
      </c>
      <c r="B884">
        <v>390.27808600000003</v>
      </c>
      <c r="C884">
        <v>484.91319399999998</v>
      </c>
      <c r="D884">
        <f t="shared" si="133"/>
        <v>378.16784555777997</v>
      </c>
      <c r="E884">
        <f t="shared" si="134"/>
        <v>-4.561425372050458E-2</v>
      </c>
      <c r="F884">
        <f t="shared" si="137"/>
        <v>55.33909762662033</v>
      </c>
      <c r="G884">
        <f t="shared" si="135"/>
        <v>0.61803398874989479</v>
      </c>
      <c r="H884">
        <f t="shared" si="138"/>
        <v>21.13765438662033</v>
      </c>
      <c r="I884">
        <f t="shared" si="139"/>
        <v>385.6523857630055</v>
      </c>
      <c r="J884">
        <f t="shared" si="136"/>
        <v>55.33909762662033</v>
      </c>
      <c r="K884">
        <f t="shared" si="142"/>
        <v>366.7115471233563</v>
      </c>
      <c r="L884">
        <f t="shared" si="140"/>
        <v>369.95641226031211</v>
      </c>
      <c r="M884">
        <f t="shared" si="141"/>
        <v>467.76207252238243</v>
      </c>
      <c r="P884">
        <f t="shared" si="143"/>
        <v>436.90127268722307</v>
      </c>
    </row>
    <row r="885" spans="1:16" x14ac:dyDescent="0.25">
      <c r="A885">
        <v>8810</v>
      </c>
      <c r="B885">
        <v>390.27808600000003</v>
      </c>
      <c r="C885">
        <v>484.91319399999998</v>
      </c>
      <c r="D885">
        <f t="shared" si="133"/>
        <v>377.71200294154164</v>
      </c>
      <c r="E885">
        <f t="shared" si="134"/>
        <v>-4.5554269527141519E-2</v>
      </c>
      <c r="F885">
        <f t="shared" si="137"/>
        <v>55.33909762662033</v>
      </c>
      <c r="G885">
        <f t="shared" si="135"/>
        <v>0.61803398874989479</v>
      </c>
      <c r="H885">
        <f t="shared" si="138"/>
        <v>21.13765438662033</v>
      </c>
      <c r="I885">
        <f t="shared" si="139"/>
        <v>385.47826937712318</v>
      </c>
      <c r="J885">
        <f t="shared" si="136"/>
        <v>55.33909762662033</v>
      </c>
      <c r="K885">
        <f t="shared" si="142"/>
        <v>366.25600442808491</v>
      </c>
      <c r="L885">
        <f t="shared" si="140"/>
        <v>369.50086956504072</v>
      </c>
      <c r="M885">
        <f t="shared" si="141"/>
        <v>467.30652982711104</v>
      </c>
      <c r="P885">
        <f t="shared" si="143"/>
        <v>436.44572999195168</v>
      </c>
    </row>
    <row r="886" spans="1:16" x14ac:dyDescent="0.25">
      <c r="A886">
        <v>8820</v>
      </c>
      <c r="B886">
        <v>390.27808600000003</v>
      </c>
      <c r="C886">
        <v>484.91319399999998</v>
      </c>
      <c r="D886">
        <f t="shared" si="133"/>
        <v>377.25676016723708</v>
      </c>
      <c r="E886">
        <f t="shared" si="134"/>
        <v>-4.5494285333778459E-2</v>
      </c>
      <c r="F886">
        <f t="shared" si="137"/>
        <v>55.33909762662033</v>
      </c>
      <c r="G886">
        <f t="shared" si="135"/>
        <v>0.61803398874989479</v>
      </c>
      <c r="H886">
        <f t="shared" si="138"/>
        <v>21.13765438662033</v>
      </c>
      <c r="I886">
        <f t="shared" si="139"/>
        <v>385.30438211047164</v>
      </c>
      <c r="J886">
        <f t="shared" si="136"/>
        <v>55.33909762662033</v>
      </c>
      <c r="K886">
        <f t="shared" si="142"/>
        <v>365.80106157474711</v>
      </c>
      <c r="L886">
        <f t="shared" si="140"/>
        <v>369.04592671170292</v>
      </c>
      <c r="M886">
        <f t="shared" si="141"/>
        <v>466.85158697377324</v>
      </c>
      <c r="P886">
        <f t="shared" si="143"/>
        <v>435.99078713861388</v>
      </c>
    </row>
    <row r="887" spans="1:16" x14ac:dyDescent="0.25">
      <c r="A887">
        <v>8830</v>
      </c>
      <c r="B887">
        <v>390.27808600000003</v>
      </c>
      <c r="C887">
        <v>484.91319399999998</v>
      </c>
      <c r="D887">
        <f t="shared" si="133"/>
        <v>376.80211723486616</v>
      </c>
      <c r="E887">
        <f t="shared" si="134"/>
        <v>-4.5434301140415391E-2</v>
      </c>
      <c r="F887">
        <f t="shared" si="137"/>
        <v>55.33909762662033</v>
      </c>
      <c r="G887">
        <f t="shared" si="135"/>
        <v>0.61803398874989479</v>
      </c>
      <c r="H887">
        <f t="shared" si="138"/>
        <v>21.13765438662033</v>
      </c>
      <c r="I887">
        <f t="shared" si="139"/>
        <v>385.13072396305085</v>
      </c>
      <c r="J887">
        <f t="shared" si="136"/>
        <v>55.33909762662033</v>
      </c>
      <c r="K887">
        <f t="shared" si="142"/>
        <v>365.34671856334296</v>
      </c>
      <c r="L887">
        <f t="shared" si="140"/>
        <v>368.59158370029877</v>
      </c>
      <c r="M887">
        <f t="shared" si="141"/>
        <v>466.39724396236909</v>
      </c>
      <c r="P887">
        <f t="shared" si="143"/>
        <v>435.53644412720973</v>
      </c>
    </row>
    <row r="888" spans="1:16" x14ac:dyDescent="0.25">
      <c r="A888">
        <v>8840</v>
      </c>
      <c r="B888">
        <v>390.27808600000003</v>
      </c>
      <c r="C888">
        <v>484.91319399999998</v>
      </c>
      <c r="D888">
        <f t="shared" si="133"/>
        <v>376.34807414442867</v>
      </c>
      <c r="E888">
        <f t="shared" si="134"/>
        <v>-4.537431694705233E-2</v>
      </c>
      <c r="F888">
        <f t="shared" si="137"/>
        <v>55.33909762662033</v>
      </c>
      <c r="G888">
        <f t="shared" si="135"/>
        <v>0.61803398874989479</v>
      </c>
      <c r="H888">
        <f t="shared" si="138"/>
        <v>21.13765438662033</v>
      </c>
      <c r="I888">
        <f t="shared" si="139"/>
        <v>384.95729493486078</v>
      </c>
      <c r="J888">
        <f t="shared" si="136"/>
        <v>55.33909762662033</v>
      </c>
      <c r="K888">
        <f t="shared" si="142"/>
        <v>364.89297539387246</v>
      </c>
      <c r="L888">
        <f t="shared" si="140"/>
        <v>368.13784053082827</v>
      </c>
      <c r="M888">
        <f t="shared" si="141"/>
        <v>465.94350079289859</v>
      </c>
      <c r="P888">
        <f t="shared" si="143"/>
        <v>435.08270095773923</v>
      </c>
    </row>
    <row r="889" spans="1:16" x14ac:dyDescent="0.25">
      <c r="A889">
        <v>8850</v>
      </c>
      <c r="B889">
        <v>375.82334200000003</v>
      </c>
      <c r="C889">
        <v>495.76388900000001</v>
      </c>
      <c r="D889">
        <f t="shared" si="133"/>
        <v>375.89463089592505</v>
      </c>
      <c r="E889">
        <f t="shared" si="134"/>
        <v>-4.531433275368927E-2</v>
      </c>
      <c r="F889">
        <f t="shared" si="137"/>
        <v>55.33909762662033</v>
      </c>
      <c r="G889">
        <f t="shared" si="135"/>
        <v>0.61803398874989479</v>
      </c>
      <c r="H889">
        <f t="shared" si="138"/>
        <v>21.13765438662033</v>
      </c>
      <c r="I889">
        <f t="shared" si="139"/>
        <v>375.85057193522294</v>
      </c>
      <c r="J889">
        <f t="shared" si="136"/>
        <v>55.33909762662033</v>
      </c>
      <c r="K889">
        <f t="shared" si="142"/>
        <v>364.43983206633555</v>
      </c>
      <c r="L889">
        <f t="shared" si="140"/>
        <v>367.68469720329136</v>
      </c>
      <c r="M889">
        <f t="shared" si="141"/>
        <v>465.49035746536168</v>
      </c>
      <c r="P889">
        <f t="shared" si="143"/>
        <v>434.62955763020233</v>
      </c>
    </row>
    <row r="890" spans="1:16" x14ac:dyDescent="0.25">
      <c r="A890">
        <v>8860</v>
      </c>
      <c r="B890">
        <v>390.27808600000003</v>
      </c>
      <c r="C890">
        <v>484.91319399999998</v>
      </c>
      <c r="D890">
        <f t="shared" si="133"/>
        <v>375.44178748935497</v>
      </c>
      <c r="E890">
        <f t="shared" si="134"/>
        <v>-4.5254348560326209E-2</v>
      </c>
      <c r="F890">
        <f t="shared" si="137"/>
        <v>55.33909762662033</v>
      </c>
      <c r="G890">
        <f t="shared" si="135"/>
        <v>0.61803398874989479</v>
      </c>
      <c r="H890">
        <f t="shared" si="138"/>
        <v>21.13765438662033</v>
      </c>
      <c r="I890">
        <f t="shared" si="139"/>
        <v>384.61112423617305</v>
      </c>
      <c r="J890">
        <f t="shared" si="136"/>
        <v>55.33909762662033</v>
      </c>
      <c r="K890">
        <f t="shared" si="142"/>
        <v>363.9872885807323</v>
      </c>
      <c r="L890">
        <f t="shared" si="140"/>
        <v>367.23215371768811</v>
      </c>
      <c r="M890">
        <f t="shared" si="141"/>
        <v>465.03781397975843</v>
      </c>
      <c r="P890">
        <f t="shared" si="143"/>
        <v>434.17701414459907</v>
      </c>
    </row>
    <row r="891" spans="1:16" x14ac:dyDescent="0.25">
      <c r="A891">
        <v>8870</v>
      </c>
      <c r="B891">
        <v>404.73282999999998</v>
      </c>
      <c r="C891">
        <v>474.0625</v>
      </c>
      <c r="D891">
        <f t="shared" si="133"/>
        <v>374.98954392471853</v>
      </c>
      <c r="E891">
        <f t="shared" si="134"/>
        <v>-4.5194364366963141E-2</v>
      </c>
      <c r="F891">
        <f t="shared" si="137"/>
        <v>55.33909762662033</v>
      </c>
      <c r="G891">
        <f t="shared" si="135"/>
        <v>0.61803398874989479</v>
      </c>
      <c r="H891">
        <f t="shared" si="138"/>
        <v>21.13765438662033</v>
      </c>
      <c r="I891">
        <f t="shared" si="139"/>
        <v>393.37190565635393</v>
      </c>
      <c r="J891">
        <f t="shared" si="136"/>
        <v>55.33909762662033</v>
      </c>
      <c r="K891">
        <f t="shared" si="142"/>
        <v>363.53534493706269</v>
      </c>
      <c r="L891">
        <f t="shared" si="140"/>
        <v>366.7802100740185</v>
      </c>
      <c r="M891">
        <f t="shared" si="141"/>
        <v>464.58587033608882</v>
      </c>
      <c r="P891">
        <f t="shared" si="143"/>
        <v>433.72507050092946</v>
      </c>
    </row>
    <row r="892" spans="1:16" x14ac:dyDescent="0.25">
      <c r="A892">
        <v>8880</v>
      </c>
      <c r="B892">
        <v>404.73282999999998</v>
      </c>
      <c r="C892">
        <v>474.0625</v>
      </c>
      <c r="D892">
        <f t="shared" si="133"/>
        <v>374.53790020201575</v>
      </c>
      <c r="E892">
        <f t="shared" si="134"/>
        <v>-4.513438017360008E-2</v>
      </c>
      <c r="F892">
        <f t="shared" si="137"/>
        <v>55.33909762662033</v>
      </c>
      <c r="G892">
        <f t="shared" si="135"/>
        <v>0.61803398874989479</v>
      </c>
      <c r="H892">
        <f t="shared" si="138"/>
        <v>21.13765438662033</v>
      </c>
      <c r="I892">
        <f t="shared" si="139"/>
        <v>393.19939310508698</v>
      </c>
      <c r="J892">
        <f t="shared" si="136"/>
        <v>55.33909762662033</v>
      </c>
      <c r="K892">
        <f t="shared" si="142"/>
        <v>363.08400113532667</v>
      </c>
      <c r="L892">
        <f t="shared" si="140"/>
        <v>366.32886627228248</v>
      </c>
      <c r="M892">
        <f t="shared" si="141"/>
        <v>464.1345265343528</v>
      </c>
      <c r="P892">
        <f t="shared" si="143"/>
        <v>433.27372669919345</v>
      </c>
    </row>
    <row r="893" spans="1:16" x14ac:dyDescent="0.25">
      <c r="A893">
        <v>8890</v>
      </c>
      <c r="B893">
        <v>390.27808600000003</v>
      </c>
      <c r="C893">
        <v>484.91319399999998</v>
      </c>
      <c r="D893">
        <f t="shared" si="133"/>
        <v>374.08685632124661</v>
      </c>
      <c r="E893">
        <f t="shared" si="134"/>
        <v>-4.507439598023702E-2</v>
      </c>
      <c r="F893">
        <f t="shared" si="137"/>
        <v>55.33909762662033</v>
      </c>
      <c r="G893">
        <f t="shared" si="135"/>
        <v>0.61803398874989479</v>
      </c>
      <c r="H893">
        <f t="shared" si="138"/>
        <v>21.13765438662033</v>
      </c>
      <c r="I893">
        <f t="shared" si="139"/>
        <v>384.09358658237227</v>
      </c>
      <c r="J893">
        <f t="shared" si="136"/>
        <v>55.33909762662033</v>
      </c>
      <c r="K893">
        <f t="shared" si="142"/>
        <v>362.63325717552431</v>
      </c>
      <c r="L893">
        <f t="shared" si="140"/>
        <v>365.87812231248012</v>
      </c>
      <c r="M893">
        <f t="shared" si="141"/>
        <v>463.68378257455043</v>
      </c>
      <c r="P893">
        <f t="shared" si="143"/>
        <v>432.82298273939108</v>
      </c>
    </row>
    <row r="894" spans="1:16" x14ac:dyDescent="0.25">
      <c r="A894">
        <v>8900</v>
      </c>
      <c r="B894">
        <v>390.27808600000003</v>
      </c>
      <c r="C894">
        <v>484.91319399999998</v>
      </c>
      <c r="D894">
        <f t="shared" si="133"/>
        <v>373.6364122824109</v>
      </c>
      <c r="E894">
        <f t="shared" si="134"/>
        <v>-4.5014411786873952E-2</v>
      </c>
      <c r="F894">
        <f t="shared" si="137"/>
        <v>55.33909762662033</v>
      </c>
      <c r="G894">
        <f t="shared" si="135"/>
        <v>0.61803398874989479</v>
      </c>
      <c r="H894">
        <f t="shared" si="138"/>
        <v>21.13765438662033</v>
      </c>
      <c r="I894">
        <f t="shared" si="139"/>
        <v>383.9215322695668</v>
      </c>
      <c r="J894">
        <f t="shared" si="136"/>
        <v>55.33909762662033</v>
      </c>
      <c r="K894">
        <f t="shared" si="142"/>
        <v>362.18311305765559</v>
      </c>
      <c r="L894">
        <f t="shared" si="140"/>
        <v>365.4279781946114</v>
      </c>
      <c r="M894">
        <f t="shared" si="141"/>
        <v>463.23363845668172</v>
      </c>
      <c r="P894">
        <f t="shared" si="143"/>
        <v>432.37283862152236</v>
      </c>
    </row>
    <row r="895" spans="1:16" x14ac:dyDescent="0.25">
      <c r="A895">
        <v>8910</v>
      </c>
      <c r="B895">
        <v>390.27808600000003</v>
      </c>
      <c r="C895">
        <v>484.91319399999998</v>
      </c>
      <c r="D895">
        <f t="shared" si="133"/>
        <v>373.18656808550907</v>
      </c>
      <c r="E895">
        <f t="shared" si="134"/>
        <v>-4.4954427593510891E-2</v>
      </c>
      <c r="F895">
        <f t="shared" si="137"/>
        <v>55.33909762662033</v>
      </c>
      <c r="G895">
        <f t="shared" si="135"/>
        <v>0.61803398874989479</v>
      </c>
      <c r="H895">
        <f t="shared" si="138"/>
        <v>21.13765438662033</v>
      </c>
      <c r="I895">
        <f t="shared" si="139"/>
        <v>383.74970707599221</v>
      </c>
      <c r="J895">
        <f t="shared" si="136"/>
        <v>55.33909762662033</v>
      </c>
      <c r="K895">
        <f t="shared" si="142"/>
        <v>361.73356878172046</v>
      </c>
      <c r="L895">
        <f t="shared" si="140"/>
        <v>364.97843391867627</v>
      </c>
      <c r="M895">
        <f t="shared" si="141"/>
        <v>462.78409418074659</v>
      </c>
      <c r="P895">
        <f t="shared" si="143"/>
        <v>431.92329434558724</v>
      </c>
    </row>
    <row r="896" spans="1:16" x14ac:dyDescent="0.25">
      <c r="A896">
        <v>8920</v>
      </c>
      <c r="B896">
        <v>375.82334200000003</v>
      </c>
      <c r="C896">
        <v>495.76388900000001</v>
      </c>
      <c r="D896">
        <f t="shared" si="133"/>
        <v>372.73732373054077</v>
      </c>
      <c r="E896">
        <f t="shared" si="134"/>
        <v>-4.4894443400147831E-2</v>
      </c>
      <c r="F896">
        <f t="shared" si="137"/>
        <v>55.33909762662033</v>
      </c>
      <c r="G896">
        <f t="shared" si="135"/>
        <v>0.61803398874989479</v>
      </c>
      <c r="H896">
        <f t="shared" si="138"/>
        <v>21.13765438662033</v>
      </c>
      <c r="I896">
        <f t="shared" si="139"/>
        <v>374.64458791096973</v>
      </c>
      <c r="J896">
        <f t="shared" si="136"/>
        <v>55.33909762662033</v>
      </c>
      <c r="K896">
        <f t="shared" si="142"/>
        <v>361.28462434771899</v>
      </c>
      <c r="L896">
        <f t="shared" si="140"/>
        <v>364.5294894846748</v>
      </c>
      <c r="M896">
        <f t="shared" si="141"/>
        <v>462.33514974674512</v>
      </c>
      <c r="P896">
        <f t="shared" si="143"/>
        <v>431.47434991158576</v>
      </c>
    </row>
    <row r="897" spans="1:16" x14ac:dyDescent="0.25">
      <c r="A897">
        <v>8930</v>
      </c>
      <c r="B897">
        <v>375.82334200000003</v>
      </c>
      <c r="C897">
        <v>495.76388900000001</v>
      </c>
      <c r="D897">
        <f t="shared" si="133"/>
        <v>372.28867921750611</v>
      </c>
      <c r="E897">
        <f t="shared" si="134"/>
        <v>-4.4834459206784763E-2</v>
      </c>
      <c r="F897">
        <f t="shared" si="137"/>
        <v>55.33909762662033</v>
      </c>
      <c r="G897">
        <f t="shared" si="135"/>
        <v>0.61803398874989479</v>
      </c>
      <c r="H897">
        <f t="shared" si="138"/>
        <v>21.13765438662033</v>
      </c>
      <c r="I897">
        <f t="shared" si="139"/>
        <v>374.47322095585662</v>
      </c>
      <c r="J897">
        <f t="shared" si="136"/>
        <v>55.33909762662033</v>
      </c>
      <c r="K897">
        <f t="shared" si="142"/>
        <v>360.83627975565116</v>
      </c>
      <c r="L897">
        <f t="shared" si="140"/>
        <v>364.08114489260697</v>
      </c>
      <c r="M897">
        <f t="shared" si="141"/>
        <v>461.88680515467729</v>
      </c>
      <c r="P897">
        <f t="shared" si="143"/>
        <v>431.02600531951794</v>
      </c>
    </row>
    <row r="898" spans="1:16" x14ac:dyDescent="0.25">
      <c r="A898">
        <v>8940</v>
      </c>
      <c r="B898">
        <v>390.27808600000003</v>
      </c>
      <c r="C898">
        <v>484.91319399999998</v>
      </c>
      <c r="D898">
        <f t="shared" si="133"/>
        <v>371.84063454640511</v>
      </c>
      <c r="E898">
        <f t="shared" si="134"/>
        <v>-4.4774475013421702E-2</v>
      </c>
      <c r="F898">
        <f t="shared" si="137"/>
        <v>55.33909762662033</v>
      </c>
      <c r="G898">
        <f t="shared" si="135"/>
        <v>0.61803398874989479</v>
      </c>
      <c r="H898">
        <f t="shared" si="138"/>
        <v>21.13765438662033</v>
      </c>
      <c r="I898">
        <f t="shared" si="139"/>
        <v>383.23560621065292</v>
      </c>
      <c r="J898">
        <f t="shared" si="136"/>
        <v>55.33909762662033</v>
      </c>
      <c r="K898">
        <f t="shared" si="142"/>
        <v>360.38853500551693</v>
      </c>
      <c r="L898">
        <f t="shared" si="140"/>
        <v>363.63340014247274</v>
      </c>
      <c r="M898">
        <f t="shared" si="141"/>
        <v>461.43906040454306</v>
      </c>
      <c r="P898">
        <f t="shared" si="143"/>
        <v>430.5782605693837</v>
      </c>
    </row>
    <row r="899" spans="1:16" x14ac:dyDescent="0.25">
      <c r="A899">
        <v>8950</v>
      </c>
      <c r="B899">
        <v>390.27808600000003</v>
      </c>
      <c r="C899">
        <v>484.91319399999998</v>
      </c>
      <c r="D899">
        <f t="shared" si="133"/>
        <v>371.39318971723765</v>
      </c>
      <c r="E899">
        <f t="shared" si="134"/>
        <v>-4.4714490820058642E-2</v>
      </c>
      <c r="F899">
        <f t="shared" si="137"/>
        <v>55.33909762662033</v>
      </c>
      <c r="G899">
        <f t="shared" si="135"/>
        <v>0.61803398874989479</v>
      </c>
      <c r="H899">
        <f t="shared" si="138"/>
        <v>21.13765438662033</v>
      </c>
      <c r="I899">
        <f t="shared" si="139"/>
        <v>383.06469749400134</v>
      </c>
      <c r="J899">
        <f t="shared" si="136"/>
        <v>55.33909762662033</v>
      </c>
      <c r="K899">
        <f t="shared" si="142"/>
        <v>359.94139009731634</v>
      </c>
      <c r="L899">
        <f t="shared" si="140"/>
        <v>363.18625523427215</v>
      </c>
      <c r="M899">
        <f t="shared" si="141"/>
        <v>460.99191549634247</v>
      </c>
      <c r="P899">
        <f t="shared" si="143"/>
        <v>430.13111566118312</v>
      </c>
    </row>
    <row r="900" spans="1:16" x14ac:dyDescent="0.25">
      <c r="A900">
        <v>8960</v>
      </c>
      <c r="B900">
        <v>375.82334200000003</v>
      </c>
      <c r="C900">
        <v>495.76388900000001</v>
      </c>
      <c r="D900">
        <f t="shared" ref="D900:D963" si="144">A*EXP(-E/(R_*$B$1))*A900^2+(m*$B$1+b)*A900+$B$4</f>
        <v>370.94634473000383</v>
      </c>
      <c r="E900">
        <f t="shared" ref="E900:E963" si="145">2*A*EXP(-E/(R_*$B$1))*A900+(m*$B$1+b)</f>
        <v>-4.4654506626695574E-2</v>
      </c>
      <c r="F900">
        <f t="shared" si="137"/>
        <v>55.33909762662033</v>
      </c>
      <c r="G900">
        <f t="shared" ref="G900:G963" si="146">+F900/(F900+sigma_sens)</f>
        <v>0.61803398874989479</v>
      </c>
      <c r="H900">
        <f t="shared" si="138"/>
        <v>21.13765438662033</v>
      </c>
      <c r="I900">
        <f t="shared" si="139"/>
        <v>373.96049480590193</v>
      </c>
      <c r="J900">
        <f t="shared" ref="J900:J963" si="147">+H900+sigma_sens</f>
        <v>55.33909762662033</v>
      </c>
      <c r="K900">
        <f t="shared" si="142"/>
        <v>359.49484503104941</v>
      </c>
      <c r="L900">
        <f t="shared" si="140"/>
        <v>362.73971016800522</v>
      </c>
      <c r="M900">
        <f t="shared" si="141"/>
        <v>460.54537043007554</v>
      </c>
      <c r="P900">
        <f t="shared" si="143"/>
        <v>429.68457059491618</v>
      </c>
    </row>
    <row r="901" spans="1:16" x14ac:dyDescent="0.25">
      <c r="A901">
        <v>8970</v>
      </c>
      <c r="B901">
        <v>390.27808600000003</v>
      </c>
      <c r="C901">
        <v>484.91319399999998</v>
      </c>
      <c r="D901">
        <f t="shared" si="144"/>
        <v>370.50009958470378</v>
      </c>
      <c r="E901">
        <f t="shared" si="145"/>
        <v>-4.4594522433332513E-2</v>
      </c>
      <c r="F901">
        <f t="shared" si="137"/>
        <v>55.33909762662033</v>
      </c>
      <c r="G901">
        <f t="shared" si="146"/>
        <v>0.61803398874989479</v>
      </c>
      <c r="H901">
        <f t="shared" si="138"/>
        <v>21.13765438662033</v>
      </c>
      <c r="I901">
        <f t="shared" si="139"/>
        <v>382.72356741839053</v>
      </c>
      <c r="J901">
        <f t="shared" si="147"/>
        <v>55.33909762662033</v>
      </c>
      <c r="K901">
        <f t="shared" si="142"/>
        <v>359.04889980671607</v>
      </c>
      <c r="L901">
        <f t="shared" si="140"/>
        <v>362.29376494367187</v>
      </c>
      <c r="M901">
        <f t="shared" si="141"/>
        <v>460.09942520574219</v>
      </c>
      <c r="P901">
        <f t="shared" si="143"/>
        <v>429.23862537058284</v>
      </c>
    </row>
    <row r="902" spans="1:16" x14ac:dyDescent="0.25">
      <c r="A902">
        <v>8980</v>
      </c>
      <c r="B902">
        <v>375.82334200000003</v>
      </c>
      <c r="C902">
        <v>495.76388900000001</v>
      </c>
      <c r="D902">
        <f t="shared" si="144"/>
        <v>370.05445428133726</v>
      </c>
      <c r="E902">
        <f t="shared" si="145"/>
        <v>-4.4534538239969453E-2</v>
      </c>
      <c r="F902">
        <f t="shared" ref="F902:F965" si="148">+J901</f>
        <v>55.33909762662033</v>
      </c>
      <c r="G902">
        <f t="shared" si="146"/>
        <v>0.61803398874989479</v>
      </c>
      <c r="H902">
        <f t="shared" ref="H902:H965" si="149">+(1-G902)*F902</f>
        <v>21.13765438662033</v>
      </c>
      <c r="I902">
        <f t="shared" ref="I902:I965" si="150">+D902+G902*(B902-D902)</f>
        <v>373.61982296875271</v>
      </c>
      <c r="J902">
        <f t="shared" si="147"/>
        <v>55.33909762662033</v>
      </c>
      <c r="K902">
        <f t="shared" si="142"/>
        <v>358.60355442431637</v>
      </c>
      <c r="L902">
        <f t="shared" si="140"/>
        <v>361.84841956127218</v>
      </c>
      <c r="M902">
        <f t="shared" si="141"/>
        <v>459.6540798233425</v>
      </c>
      <c r="P902">
        <f t="shared" si="143"/>
        <v>428.79327998818314</v>
      </c>
    </row>
    <row r="903" spans="1:16" x14ac:dyDescent="0.25">
      <c r="A903">
        <v>8990</v>
      </c>
      <c r="B903">
        <v>375.82334200000003</v>
      </c>
      <c r="C903">
        <v>495.76388900000001</v>
      </c>
      <c r="D903">
        <f t="shared" si="144"/>
        <v>369.60940881990439</v>
      </c>
      <c r="E903">
        <f t="shared" si="145"/>
        <v>-4.4474554046606385E-2</v>
      </c>
      <c r="F903">
        <f t="shared" si="148"/>
        <v>55.33909762662033</v>
      </c>
      <c r="G903">
        <f t="shared" si="146"/>
        <v>0.61803398874989479</v>
      </c>
      <c r="H903">
        <f t="shared" si="149"/>
        <v>21.13765438662033</v>
      </c>
      <c r="I903">
        <f t="shared" si="150"/>
        <v>373.4498307290242</v>
      </c>
      <c r="J903">
        <f t="shared" si="147"/>
        <v>55.33909762662033</v>
      </c>
      <c r="K903">
        <f t="shared" si="142"/>
        <v>358.15880888385033</v>
      </c>
      <c r="L903">
        <f t="shared" si="140"/>
        <v>361.40367402080614</v>
      </c>
      <c r="M903">
        <f t="shared" si="141"/>
        <v>459.20933428287645</v>
      </c>
      <c r="P903">
        <f t="shared" si="143"/>
        <v>428.3485344477171</v>
      </c>
    </row>
    <row r="904" spans="1:16" x14ac:dyDescent="0.25">
      <c r="A904">
        <v>9000</v>
      </c>
      <c r="B904">
        <v>390.27808600000003</v>
      </c>
      <c r="C904">
        <v>484.91319399999998</v>
      </c>
      <c r="D904">
        <f t="shared" si="144"/>
        <v>369.16496320040517</v>
      </c>
      <c r="E904">
        <f t="shared" si="145"/>
        <v>-4.4414569853243324E-2</v>
      </c>
      <c r="F904">
        <f t="shared" si="148"/>
        <v>55.33909762662033</v>
      </c>
      <c r="G904">
        <f t="shared" si="146"/>
        <v>0.61803398874989479</v>
      </c>
      <c r="H904">
        <f t="shared" si="149"/>
        <v>21.13765438662033</v>
      </c>
      <c r="I904">
        <f t="shared" si="150"/>
        <v>382.2135906992051</v>
      </c>
      <c r="J904">
        <f t="shared" si="147"/>
        <v>55.33909762662033</v>
      </c>
      <c r="K904">
        <f t="shared" si="142"/>
        <v>357.71466318531787</v>
      </c>
      <c r="L904">
        <f t="shared" si="140"/>
        <v>360.95952832227368</v>
      </c>
      <c r="M904">
        <f t="shared" si="141"/>
        <v>458.765188584344</v>
      </c>
      <c r="P904">
        <f t="shared" si="143"/>
        <v>427.90438874918465</v>
      </c>
    </row>
    <row r="905" spans="1:16" x14ac:dyDescent="0.25">
      <c r="A905">
        <v>9010</v>
      </c>
      <c r="B905">
        <v>375.82334200000003</v>
      </c>
      <c r="C905">
        <v>495.76388900000001</v>
      </c>
      <c r="D905">
        <f t="shared" si="144"/>
        <v>368.72111742283948</v>
      </c>
      <c r="E905">
        <f t="shared" si="145"/>
        <v>-4.4354585659880263E-2</v>
      </c>
      <c r="F905">
        <f t="shared" si="148"/>
        <v>55.33909762662033</v>
      </c>
      <c r="G905">
        <f t="shared" si="146"/>
        <v>0.61803398874989479</v>
      </c>
      <c r="H905">
        <f t="shared" si="149"/>
        <v>21.13765438662033</v>
      </c>
      <c r="I905">
        <f t="shared" si="150"/>
        <v>373.11053360725953</v>
      </c>
      <c r="J905">
        <f t="shared" si="147"/>
        <v>55.33909762662033</v>
      </c>
      <c r="K905">
        <f t="shared" si="142"/>
        <v>357.27111732871907</v>
      </c>
      <c r="L905">
        <f t="shared" si="140"/>
        <v>360.51598246567488</v>
      </c>
      <c r="M905">
        <f t="shared" si="141"/>
        <v>458.3216427277452</v>
      </c>
      <c r="P905">
        <f t="shared" si="143"/>
        <v>427.46084289258584</v>
      </c>
    </row>
    <row r="906" spans="1:16" x14ac:dyDescent="0.25">
      <c r="A906">
        <v>9020</v>
      </c>
      <c r="B906">
        <v>375.82334200000003</v>
      </c>
      <c r="C906">
        <v>495.76388900000001</v>
      </c>
      <c r="D906">
        <f t="shared" si="144"/>
        <v>368.27787148720745</v>
      </c>
      <c r="E906">
        <f t="shared" si="145"/>
        <v>-4.4294601466517196E-2</v>
      </c>
      <c r="F906">
        <f t="shared" si="148"/>
        <v>55.33909762662033</v>
      </c>
      <c r="G906">
        <f t="shared" si="146"/>
        <v>0.61803398874989479</v>
      </c>
      <c r="H906">
        <f t="shared" si="149"/>
        <v>21.13765438662033</v>
      </c>
      <c r="I906">
        <f t="shared" si="150"/>
        <v>372.94122872522337</v>
      </c>
      <c r="J906">
        <f t="shared" si="147"/>
        <v>55.33909762662033</v>
      </c>
      <c r="K906">
        <f t="shared" si="142"/>
        <v>356.82817131405392</v>
      </c>
      <c r="L906">
        <f t="shared" si="140"/>
        <v>360.07303645100973</v>
      </c>
      <c r="M906">
        <f t="shared" si="141"/>
        <v>457.87869671308005</v>
      </c>
      <c r="P906">
        <f t="shared" si="143"/>
        <v>427.01789687792069</v>
      </c>
    </row>
    <row r="907" spans="1:16" x14ac:dyDescent="0.25">
      <c r="A907">
        <v>9030</v>
      </c>
      <c r="B907">
        <v>375.82334200000003</v>
      </c>
      <c r="C907">
        <v>495.76388900000001</v>
      </c>
      <c r="D907">
        <f t="shared" si="144"/>
        <v>367.83522539350918</v>
      </c>
      <c r="E907">
        <f t="shared" si="145"/>
        <v>-4.4234617273154135E-2</v>
      </c>
      <c r="F907">
        <f t="shared" si="148"/>
        <v>55.33909762662033</v>
      </c>
      <c r="G907">
        <f t="shared" si="146"/>
        <v>0.61803398874989479</v>
      </c>
      <c r="H907">
        <f t="shared" si="149"/>
        <v>21.13765438662033</v>
      </c>
      <c r="I907">
        <f t="shared" si="150"/>
        <v>372.77215296241798</v>
      </c>
      <c r="J907">
        <f t="shared" si="147"/>
        <v>55.33909762662033</v>
      </c>
      <c r="K907">
        <f t="shared" si="142"/>
        <v>356.38582514132236</v>
      </c>
      <c r="L907">
        <f t="shared" si="140"/>
        <v>359.63069027827817</v>
      </c>
      <c r="M907">
        <f t="shared" si="141"/>
        <v>457.43635054034849</v>
      </c>
      <c r="P907">
        <f t="shared" si="143"/>
        <v>426.57555070518913</v>
      </c>
    </row>
    <row r="908" spans="1:16" x14ac:dyDescent="0.25">
      <c r="A908">
        <v>9040</v>
      </c>
      <c r="B908">
        <v>361.36859799999996</v>
      </c>
      <c r="C908">
        <v>506.61458299999993</v>
      </c>
      <c r="D908">
        <f t="shared" si="144"/>
        <v>367.39317914174444</v>
      </c>
      <c r="E908">
        <f t="shared" si="145"/>
        <v>-4.4174633079791074E-2</v>
      </c>
      <c r="F908">
        <f t="shared" si="148"/>
        <v>55.33909762662033</v>
      </c>
      <c r="G908">
        <f t="shared" si="146"/>
        <v>0.61803398874989479</v>
      </c>
      <c r="H908">
        <f t="shared" si="149"/>
        <v>21.13765438662033</v>
      </c>
      <c r="I908">
        <f t="shared" si="150"/>
        <v>363.6697832281647</v>
      </c>
      <c r="J908">
        <f t="shared" si="147"/>
        <v>55.33909762662033</v>
      </c>
      <c r="K908">
        <f t="shared" si="142"/>
        <v>355.94407881052445</v>
      </c>
      <c r="L908">
        <f t="shared" si="140"/>
        <v>359.18894394748025</v>
      </c>
      <c r="M908">
        <f t="shared" si="141"/>
        <v>456.99460420955057</v>
      </c>
      <c r="P908">
        <f t="shared" si="143"/>
        <v>426.13380437439122</v>
      </c>
    </row>
    <row r="909" spans="1:16" x14ac:dyDescent="0.25">
      <c r="A909">
        <v>9050</v>
      </c>
      <c r="B909">
        <v>390.27808600000003</v>
      </c>
      <c r="C909">
        <v>484.91319399999998</v>
      </c>
      <c r="D909">
        <f t="shared" si="144"/>
        <v>366.95173273191335</v>
      </c>
      <c r="E909">
        <f t="shared" si="145"/>
        <v>-4.4114648886428007E-2</v>
      </c>
      <c r="F909">
        <f t="shared" si="148"/>
        <v>55.33909762662033</v>
      </c>
      <c r="G909">
        <f t="shared" si="146"/>
        <v>0.61803398874989479</v>
      </c>
      <c r="H909">
        <f t="shared" si="149"/>
        <v>21.13765438662033</v>
      </c>
      <c r="I909">
        <f t="shared" si="150"/>
        <v>381.36821188517808</v>
      </c>
      <c r="J909">
        <f t="shared" si="147"/>
        <v>55.33909762662033</v>
      </c>
      <c r="K909">
        <f t="shared" si="142"/>
        <v>355.50293232166018</v>
      </c>
      <c r="L909">
        <f t="shared" si="140"/>
        <v>358.74779745861599</v>
      </c>
      <c r="M909">
        <f t="shared" si="141"/>
        <v>456.55345772068631</v>
      </c>
      <c r="P909">
        <f t="shared" si="143"/>
        <v>425.69265788552696</v>
      </c>
    </row>
    <row r="910" spans="1:16" x14ac:dyDescent="0.25">
      <c r="A910">
        <v>9060</v>
      </c>
      <c r="B910">
        <v>361.36859799999996</v>
      </c>
      <c r="C910">
        <v>506.61458299999993</v>
      </c>
      <c r="D910">
        <f t="shared" si="144"/>
        <v>366.51088616401591</v>
      </c>
      <c r="E910">
        <f t="shared" si="145"/>
        <v>-4.4054664693064946E-2</v>
      </c>
      <c r="F910">
        <f t="shared" si="148"/>
        <v>55.33909762662033</v>
      </c>
      <c r="G910">
        <f t="shared" si="146"/>
        <v>0.61803398874989479</v>
      </c>
      <c r="H910">
        <f t="shared" si="149"/>
        <v>21.13765438662033</v>
      </c>
      <c r="I910">
        <f t="shared" si="150"/>
        <v>363.33277729870775</v>
      </c>
      <c r="J910">
        <f t="shared" si="147"/>
        <v>55.33909762662033</v>
      </c>
      <c r="K910">
        <f t="shared" si="142"/>
        <v>355.06238567472951</v>
      </c>
      <c r="L910">
        <f t="shared" si="140"/>
        <v>358.30725081168532</v>
      </c>
      <c r="M910">
        <f t="shared" si="141"/>
        <v>456.11291107375564</v>
      </c>
      <c r="P910">
        <f t="shared" si="143"/>
        <v>425.25211123859629</v>
      </c>
    </row>
    <row r="911" spans="1:16" x14ac:dyDescent="0.25">
      <c r="A911">
        <v>9070</v>
      </c>
      <c r="B911">
        <v>375.82334200000003</v>
      </c>
      <c r="C911">
        <v>495.76388900000001</v>
      </c>
      <c r="D911">
        <f t="shared" si="144"/>
        <v>366.07063943805201</v>
      </c>
      <c r="E911">
        <f t="shared" si="145"/>
        <v>-4.3994680499701885E-2</v>
      </c>
      <c r="F911">
        <f t="shared" si="148"/>
        <v>55.33909762662033</v>
      </c>
      <c r="G911">
        <f t="shared" si="146"/>
        <v>0.61803398874989479</v>
      </c>
      <c r="H911">
        <f t="shared" si="149"/>
        <v>21.13765438662033</v>
      </c>
      <c r="I911">
        <f t="shared" si="150"/>
        <v>372.09814110350408</v>
      </c>
      <c r="J911">
        <f t="shared" si="147"/>
        <v>55.33909762662033</v>
      </c>
      <c r="K911">
        <f t="shared" si="142"/>
        <v>354.62243886973249</v>
      </c>
      <c r="L911">
        <f t="shared" si="140"/>
        <v>357.8673040066883</v>
      </c>
      <c r="M911">
        <f t="shared" si="141"/>
        <v>455.67296426875862</v>
      </c>
      <c r="P911">
        <f t="shared" si="143"/>
        <v>424.81216443359926</v>
      </c>
    </row>
    <row r="912" spans="1:16" x14ac:dyDescent="0.25">
      <c r="A912">
        <v>9080</v>
      </c>
      <c r="B912">
        <v>375.82334200000003</v>
      </c>
      <c r="C912">
        <v>495.76388900000001</v>
      </c>
      <c r="D912">
        <f t="shared" si="144"/>
        <v>365.63099255402187</v>
      </c>
      <c r="E912">
        <f t="shared" si="145"/>
        <v>-4.3934696306338818E-2</v>
      </c>
      <c r="F912">
        <f t="shared" si="148"/>
        <v>55.33909762662033</v>
      </c>
      <c r="G912">
        <f t="shared" si="146"/>
        <v>0.61803398874989479</v>
      </c>
      <c r="H912">
        <f t="shared" si="149"/>
        <v>21.13765438662033</v>
      </c>
      <c r="I912">
        <f t="shared" si="150"/>
        <v>371.93021093685252</v>
      </c>
      <c r="J912">
        <f t="shared" si="147"/>
        <v>55.33909762662033</v>
      </c>
      <c r="K912">
        <f t="shared" si="142"/>
        <v>354.18309190666912</v>
      </c>
      <c r="L912">
        <f t="shared" si="140"/>
        <v>357.42795704362493</v>
      </c>
      <c r="M912">
        <f t="shared" si="141"/>
        <v>455.23361730569525</v>
      </c>
      <c r="P912">
        <f t="shared" si="143"/>
        <v>424.37281747053589</v>
      </c>
    </row>
    <row r="913" spans="1:16" x14ac:dyDescent="0.25">
      <c r="A913">
        <v>9090</v>
      </c>
      <c r="B913">
        <v>375.82334200000003</v>
      </c>
      <c r="C913">
        <v>495.76388900000001</v>
      </c>
      <c r="D913">
        <f t="shared" si="144"/>
        <v>365.19194551192527</v>
      </c>
      <c r="E913">
        <f t="shared" si="145"/>
        <v>-4.3874712112975757E-2</v>
      </c>
      <c r="F913">
        <f t="shared" si="148"/>
        <v>55.33909762662033</v>
      </c>
      <c r="G913">
        <f t="shared" si="146"/>
        <v>0.61803398874989479</v>
      </c>
      <c r="H913">
        <f t="shared" si="149"/>
        <v>21.13765438662033</v>
      </c>
      <c r="I913">
        <f t="shared" si="150"/>
        <v>371.76250988943173</v>
      </c>
      <c r="J913">
        <f t="shared" si="147"/>
        <v>55.33909762662033</v>
      </c>
      <c r="K913">
        <f t="shared" si="142"/>
        <v>353.74434478553934</v>
      </c>
      <c r="L913">
        <f t="shared" si="140"/>
        <v>356.98920992249515</v>
      </c>
      <c r="M913">
        <f t="shared" si="141"/>
        <v>454.79487018456547</v>
      </c>
      <c r="P913">
        <f t="shared" si="143"/>
        <v>423.93407034940611</v>
      </c>
    </row>
    <row r="914" spans="1:16" x14ac:dyDescent="0.25">
      <c r="A914">
        <v>9100</v>
      </c>
      <c r="B914">
        <v>375.82334200000003</v>
      </c>
      <c r="C914">
        <v>495.76388900000001</v>
      </c>
      <c r="D914">
        <f t="shared" si="144"/>
        <v>364.75349831176231</v>
      </c>
      <c r="E914">
        <f t="shared" si="145"/>
        <v>-4.3814727919612696E-2</v>
      </c>
      <c r="F914">
        <f t="shared" si="148"/>
        <v>55.33909762662033</v>
      </c>
      <c r="G914">
        <f t="shared" si="146"/>
        <v>0.61803398874989479</v>
      </c>
      <c r="H914">
        <f t="shared" si="149"/>
        <v>21.13765438662033</v>
      </c>
      <c r="I914">
        <f t="shared" si="150"/>
        <v>371.5950379612417</v>
      </c>
      <c r="J914">
        <f t="shared" si="147"/>
        <v>55.33909762662033</v>
      </c>
      <c r="K914">
        <f t="shared" si="142"/>
        <v>353.30619750634321</v>
      </c>
      <c r="L914">
        <f t="shared" ref="L914:L977" si="151">+$L913+$E914*10</f>
        <v>356.55106264329902</v>
      </c>
      <c r="M914">
        <f t="shared" si="141"/>
        <v>454.35672290536934</v>
      </c>
      <c r="P914">
        <f t="shared" si="143"/>
        <v>423.49592307020998</v>
      </c>
    </row>
    <row r="915" spans="1:16" x14ac:dyDescent="0.25">
      <c r="A915">
        <v>9110</v>
      </c>
      <c r="B915">
        <v>390.27808600000003</v>
      </c>
      <c r="C915">
        <v>484.91319399999998</v>
      </c>
      <c r="D915">
        <f t="shared" si="144"/>
        <v>364.31565095353301</v>
      </c>
      <c r="E915">
        <f t="shared" si="145"/>
        <v>-4.3754743726249629E-2</v>
      </c>
      <c r="F915">
        <f t="shared" si="148"/>
        <v>55.33909762662033</v>
      </c>
      <c r="G915">
        <f t="shared" si="146"/>
        <v>0.61803398874989479</v>
      </c>
      <c r="H915">
        <f t="shared" si="149"/>
        <v>21.13765438662033</v>
      </c>
      <c r="I915">
        <f t="shared" si="150"/>
        <v>380.36131824296109</v>
      </c>
      <c r="J915">
        <f t="shared" si="147"/>
        <v>55.33909762662033</v>
      </c>
      <c r="K915">
        <f t="shared" si="142"/>
        <v>352.86865006908073</v>
      </c>
      <c r="L915">
        <f t="shared" si="151"/>
        <v>356.11351520603654</v>
      </c>
      <c r="M915">
        <f t="shared" si="141"/>
        <v>453.91917546810686</v>
      </c>
      <c r="P915">
        <f t="shared" si="143"/>
        <v>423.0583756329475</v>
      </c>
    </row>
    <row r="916" spans="1:16" x14ac:dyDescent="0.25">
      <c r="A916">
        <v>9120</v>
      </c>
      <c r="B916">
        <v>375.82334200000003</v>
      </c>
      <c r="C916">
        <v>495.76388900000001</v>
      </c>
      <c r="D916">
        <f t="shared" si="144"/>
        <v>363.87840343723724</v>
      </c>
      <c r="E916">
        <f t="shared" si="145"/>
        <v>-4.3694759532886568E-2</v>
      </c>
      <c r="F916">
        <f t="shared" si="148"/>
        <v>55.33909762662033</v>
      </c>
      <c r="G916">
        <f t="shared" si="146"/>
        <v>0.61803398874989479</v>
      </c>
      <c r="H916">
        <f t="shared" si="149"/>
        <v>21.13765438662033</v>
      </c>
      <c r="I916">
        <f t="shared" si="150"/>
        <v>371.26078146255395</v>
      </c>
      <c r="J916">
        <f t="shared" si="147"/>
        <v>55.33909762662033</v>
      </c>
      <c r="K916">
        <f t="shared" si="142"/>
        <v>352.43170247375184</v>
      </c>
      <c r="L916">
        <f t="shared" si="151"/>
        <v>355.67656761070765</v>
      </c>
      <c r="M916">
        <f t="shared" si="141"/>
        <v>453.48222787277797</v>
      </c>
      <c r="P916">
        <f t="shared" si="143"/>
        <v>422.62142803761861</v>
      </c>
    </row>
    <row r="917" spans="1:16" x14ac:dyDescent="0.25">
      <c r="A917">
        <v>9130</v>
      </c>
      <c r="B917">
        <v>375.82334200000003</v>
      </c>
      <c r="C917">
        <v>495.76388900000001</v>
      </c>
      <c r="D917">
        <f t="shared" si="144"/>
        <v>363.44175576287523</v>
      </c>
      <c r="E917">
        <f t="shared" si="145"/>
        <v>-4.3634775339523507E-2</v>
      </c>
      <c r="F917">
        <f t="shared" si="148"/>
        <v>55.33909762662033</v>
      </c>
      <c r="G917">
        <f t="shared" si="146"/>
        <v>0.61803398874989479</v>
      </c>
      <c r="H917">
        <f t="shared" si="149"/>
        <v>21.13765438662033</v>
      </c>
      <c r="I917">
        <f t="shared" si="150"/>
        <v>371.09399689205628</v>
      </c>
      <c r="J917">
        <f t="shared" si="147"/>
        <v>55.33909762662033</v>
      </c>
      <c r="K917">
        <f t="shared" si="142"/>
        <v>351.9953547203566</v>
      </c>
      <c r="L917">
        <f t="shared" si="151"/>
        <v>355.24021985731241</v>
      </c>
      <c r="M917">
        <f t="shared" si="141"/>
        <v>453.04588011938273</v>
      </c>
      <c r="P917">
        <f t="shared" si="143"/>
        <v>422.18508028422337</v>
      </c>
    </row>
    <row r="918" spans="1:16" x14ac:dyDescent="0.25">
      <c r="A918">
        <v>9140</v>
      </c>
      <c r="B918">
        <v>390.27808600000003</v>
      </c>
      <c r="C918">
        <v>484.91319399999998</v>
      </c>
      <c r="D918">
        <f t="shared" si="144"/>
        <v>363.00570793044687</v>
      </c>
      <c r="E918">
        <f t="shared" si="145"/>
        <v>-4.357479114616044E-2</v>
      </c>
      <c r="F918">
        <f t="shared" si="148"/>
        <v>55.33909762662033</v>
      </c>
      <c r="G918">
        <f t="shared" si="146"/>
        <v>0.61803398874989479</v>
      </c>
      <c r="H918">
        <f t="shared" si="149"/>
        <v>21.13765438662033</v>
      </c>
      <c r="I918">
        <f t="shared" si="150"/>
        <v>379.86096453146797</v>
      </c>
      <c r="J918">
        <f t="shared" si="147"/>
        <v>55.33909762662033</v>
      </c>
      <c r="K918">
        <f t="shared" si="142"/>
        <v>351.55960680889501</v>
      </c>
      <c r="L918">
        <f t="shared" si="151"/>
        <v>354.80447194585082</v>
      </c>
      <c r="M918">
        <f t="shared" si="141"/>
        <v>452.61013220792114</v>
      </c>
      <c r="P918">
        <f t="shared" si="143"/>
        <v>421.74933237276178</v>
      </c>
    </row>
    <row r="919" spans="1:16" x14ac:dyDescent="0.25">
      <c r="A919">
        <v>9150</v>
      </c>
      <c r="B919">
        <v>404.73282999999998</v>
      </c>
      <c r="C919">
        <v>474.0625</v>
      </c>
      <c r="D919">
        <f t="shared" si="144"/>
        <v>362.57025993995205</v>
      </c>
      <c r="E919">
        <f t="shared" si="145"/>
        <v>-4.3514806952797379E-2</v>
      </c>
      <c r="F919">
        <f t="shared" si="148"/>
        <v>55.33909762662033</v>
      </c>
      <c r="G919">
        <f t="shared" si="146"/>
        <v>0.61803398874989479</v>
      </c>
      <c r="H919">
        <f t="shared" si="149"/>
        <v>21.13765438662033</v>
      </c>
      <c r="I919">
        <f t="shared" si="150"/>
        <v>388.62816129011037</v>
      </c>
      <c r="J919">
        <f t="shared" si="147"/>
        <v>55.33909762662033</v>
      </c>
      <c r="K919">
        <f t="shared" si="142"/>
        <v>351.12445873936701</v>
      </c>
      <c r="L919">
        <f t="shared" si="151"/>
        <v>354.36932387632282</v>
      </c>
      <c r="M919">
        <f t="shared" si="141"/>
        <v>452.17498413839314</v>
      </c>
      <c r="P919">
        <f t="shared" si="143"/>
        <v>421.31418430323379</v>
      </c>
    </row>
    <row r="920" spans="1:16" x14ac:dyDescent="0.25">
      <c r="A920">
        <v>9160</v>
      </c>
      <c r="B920">
        <v>390.27808600000003</v>
      </c>
      <c r="C920">
        <v>484.91319399999998</v>
      </c>
      <c r="D920">
        <f t="shared" si="144"/>
        <v>362.13541179139088</v>
      </c>
      <c r="E920">
        <f t="shared" si="145"/>
        <v>-4.3454822759434318E-2</v>
      </c>
      <c r="F920">
        <f t="shared" si="148"/>
        <v>55.33909762662033</v>
      </c>
      <c r="G920">
        <f t="shared" si="146"/>
        <v>0.61803398874989479</v>
      </c>
      <c r="H920">
        <f t="shared" si="149"/>
        <v>21.13765438662033</v>
      </c>
      <c r="I920">
        <f t="shared" si="150"/>
        <v>379.52854098662635</v>
      </c>
      <c r="J920">
        <f t="shared" si="147"/>
        <v>55.33909762662033</v>
      </c>
      <c r="K920">
        <f t="shared" si="142"/>
        <v>350.68991051177267</v>
      </c>
      <c r="L920">
        <f t="shared" si="151"/>
        <v>353.93477564872848</v>
      </c>
      <c r="M920">
        <f t="shared" ref="M920:M983" si="152">+$M919+$E920*10</f>
        <v>451.74043591079879</v>
      </c>
      <c r="P920">
        <f t="shared" si="143"/>
        <v>420.87963607563944</v>
      </c>
    </row>
    <row r="921" spans="1:16" x14ac:dyDescent="0.25">
      <c r="A921">
        <v>9170</v>
      </c>
      <c r="B921">
        <v>390.27808600000003</v>
      </c>
      <c r="C921">
        <v>484.91319399999998</v>
      </c>
      <c r="D921">
        <f t="shared" si="144"/>
        <v>361.70116348476336</v>
      </c>
      <c r="E921">
        <f t="shared" si="145"/>
        <v>-4.339483856607125E-2</v>
      </c>
      <c r="F921">
        <f t="shared" si="148"/>
        <v>55.33909762662033</v>
      </c>
      <c r="G921">
        <f t="shared" si="146"/>
        <v>0.61803398874989479</v>
      </c>
      <c r="H921">
        <f t="shared" si="149"/>
        <v>21.13765438662033</v>
      </c>
      <c r="I921">
        <f t="shared" si="150"/>
        <v>379.36267289305175</v>
      </c>
      <c r="J921">
        <f t="shared" si="147"/>
        <v>55.33909762662033</v>
      </c>
      <c r="K921">
        <f t="shared" si="142"/>
        <v>350.25596212611197</v>
      </c>
      <c r="L921">
        <f t="shared" si="151"/>
        <v>353.50082726306778</v>
      </c>
      <c r="M921">
        <f t="shared" si="152"/>
        <v>451.3064875251381</v>
      </c>
      <c r="P921">
        <f t="shared" si="143"/>
        <v>420.44568768997874</v>
      </c>
    </row>
    <row r="922" spans="1:16" x14ac:dyDescent="0.25">
      <c r="A922">
        <v>9180</v>
      </c>
      <c r="B922">
        <v>375.82334200000003</v>
      </c>
      <c r="C922">
        <v>495.76388900000001</v>
      </c>
      <c r="D922">
        <f t="shared" si="144"/>
        <v>361.26751502006948</v>
      </c>
      <c r="E922">
        <f t="shared" si="145"/>
        <v>-4.333485437270819E-2</v>
      </c>
      <c r="F922">
        <f t="shared" si="148"/>
        <v>55.33909762662033</v>
      </c>
      <c r="G922">
        <f t="shared" si="146"/>
        <v>0.61803398874989479</v>
      </c>
      <c r="H922">
        <f t="shared" si="149"/>
        <v>21.13765438662033</v>
      </c>
      <c r="I922">
        <f t="shared" si="150"/>
        <v>370.26351082802927</v>
      </c>
      <c r="J922">
        <f t="shared" si="147"/>
        <v>55.33909762662033</v>
      </c>
      <c r="K922">
        <f t="shared" si="142"/>
        <v>349.82261358238486</v>
      </c>
      <c r="L922">
        <f t="shared" si="151"/>
        <v>353.06747871934067</v>
      </c>
      <c r="M922">
        <f t="shared" si="152"/>
        <v>450.87313898141099</v>
      </c>
      <c r="P922">
        <f t="shared" si="143"/>
        <v>420.01233914625163</v>
      </c>
    </row>
    <row r="923" spans="1:16" x14ac:dyDescent="0.25">
      <c r="A923">
        <v>9190</v>
      </c>
      <c r="B923">
        <v>375.82334200000003</v>
      </c>
      <c r="C923">
        <v>495.76388900000001</v>
      </c>
      <c r="D923">
        <f t="shared" si="144"/>
        <v>360.83446639730926</v>
      </c>
      <c r="E923">
        <f t="shared" si="145"/>
        <v>-4.3274870179345129E-2</v>
      </c>
      <c r="F923">
        <f t="shared" si="148"/>
        <v>55.33909762662033</v>
      </c>
      <c r="G923">
        <f t="shared" si="146"/>
        <v>0.61803398874989479</v>
      </c>
      <c r="H923">
        <f t="shared" si="149"/>
        <v>21.13765438662033</v>
      </c>
      <c r="I923">
        <f t="shared" si="150"/>
        <v>370.0981009729162</v>
      </c>
      <c r="J923">
        <f t="shared" si="147"/>
        <v>55.33909762662033</v>
      </c>
      <c r="K923">
        <f t="shared" si="142"/>
        <v>349.3898648805914</v>
      </c>
      <c r="L923">
        <f t="shared" si="151"/>
        <v>352.63473001754721</v>
      </c>
      <c r="M923">
        <f t="shared" si="152"/>
        <v>450.44039027961753</v>
      </c>
      <c r="P923">
        <f t="shared" si="143"/>
        <v>419.57959044445818</v>
      </c>
    </row>
    <row r="924" spans="1:16" x14ac:dyDescent="0.25">
      <c r="A924">
        <v>9200</v>
      </c>
      <c r="B924">
        <v>375.82334200000003</v>
      </c>
      <c r="C924">
        <v>495.76388900000001</v>
      </c>
      <c r="D924">
        <f t="shared" si="144"/>
        <v>360.40201761648268</v>
      </c>
      <c r="E924">
        <f t="shared" si="145"/>
        <v>-4.3214885985982061E-2</v>
      </c>
      <c r="F924">
        <f t="shared" si="148"/>
        <v>55.33909762662033</v>
      </c>
      <c r="G924">
        <f t="shared" si="146"/>
        <v>0.61803398874989479</v>
      </c>
      <c r="H924">
        <f t="shared" si="149"/>
        <v>21.13765438662033</v>
      </c>
      <c r="I924">
        <f t="shared" si="150"/>
        <v>369.9329202370339</v>
      </c>
      <c r="J924">
        <f t="shared" si="147"/>
        <v>55.33909762662033</v>
      </c>
      <c r="K924">
        <f t="shared" si="142"/>
        <v>348.9577160207316</v>
      </c>
      <c r="L924">
        <f t="shared" si="151"/>
        <v>352.2025811576874</v>
      </c>
      <c r="M924">
        <f t="shared" si="152"/>
        <v>450.00824141975772</v>
      </c>
      <c r="P924">
        <f t="shared" si="143"/>
        <v>419.14744158459837</v>
      </c>
    </row>
    <row r="925" spans="1:16" x14ac:dyDescent="0.25">
      <c r="A925">
        <v>9210</v>
      </c>
      <c r="B925">
        <v>375.82334200000003</v>
      </c>
      <c r="C925">
        <v>495.76388900000001</v>
      </c>
      <c r="D925">
        <f t="shared" si="144"/>
        <v>359.97016867758953</v>
      </c>
      <c r="E925">
        <f t="shared" si="145"/>
        <v>-4.3154901792619001E-2</v>
      </c>
      <c r="F925">
        <f t="shared" si="148"/>
        <v>55.33909762662033</v>
      </c>
      <c r="G925">
        <f t="shared" si="146"/>
        <v>0.61803398874989479</v>
      </c>
      <c r="H925">
        <f t="shared" si="149"/>
        <v>21.13765438662033</v>
      </c>
      <c r="I925">
        <f t="shared" si="150"/>
        <v>369.76796862038231</v>
      </c>
      <c r="J925">
        <f t="shared" si="147"/>
        <v>55.33909762662033</v>
      </c>
      <c r="K925">
        <f t="shared" si="142"/>
        <v>348.52616700280538</v>
      </c>
      <c r="L925">
        <f t="shared" si="151"/>
        <v>351.77103213976119</v>
      </c>
      <c r="M925">
        <f t="shared" si="152"/>
        <v>449.57669240183151</v>
      </c>
      <c r="P925">
        <f t="shared" si="143"/>
        <v>418.71589256667215</v>
      </c>
    </row>
    <row r="926" spans="1:16" x14ac:dyDescent="0.25">
      <c r="A926">
        <v>9220</v>
      </c>
      <c r="B926">
        <v>375.82334200000003</v>
      </c>
      <c r="C926">
        <v>495.76388900000001</v>
      </c>
      <c r="D926">
        <f t="shared" si="144"/>
        <v>359.53891958063025</v>
      </c>
      <c r="E926">
        <f t="shared" si="145"/>
        <v>-4.309491759925594E-2</v>
      </c>
      <c r="F926">
        <f t="shared" si="148"/>
        <v>55.33909762662033</v>
      </c>
      <c r="G926">
        <f t="shared" si="146"/>
        <v>0.61803398874989479</v>
      </c>
      <c r="H926">
        <f t="shared" si="149"/>
        <v>21.13765438662033</v>
      </c>
      <c r="I926">
        <f t="shared" si="150"/>
        <v>369.60324612296154</v>
      </c>
      <c r="J926">
        <f t="shared" si="147"/>
        <v>55.33909762662033</v>
      </c>
      <c r="K926">
        <f t="shared" si="142"/>
        <v>348.09521782681281</v>
      </c>
      <c r="L926">
        <f t="shared" si="151"/>
        <v>351.34008296376862</v>
      </c>
      <c r="M926">
        <f t="shared" si="152"/>
        <v>449.14574322583894</v>
      </c>
      <c r="P926">
        <f t="shared" si="143"/>
        <v>418.28494339067959</v>
      </c>
    </row>
    <row r="927" spans="1:16" x14ac:dyDescent="0.25">
      <c r="A927">
        <v>9230</v>
      </c>
      <c r="B927">
        <v>375.82334200000003</v>
      </c>
      <c r="C927">
        <v>495.76388900000001</v>
      </c>
      <c r="D927">
        <f t="shared" si="144"/>
        <v>359.10827032560439</v>
      </c>
      <c r="E927">
        <f t="shared" si="145"/>
        <v>-4.3034933405892879E-2</v>
      </c>
      <c r="F927">
        <f t="shared" si="148"/>
        <v>55.33909762662033</v>
      </c>
      <c r="G927">
        <f t="shared" si="146"/>
        <v>0.61803398874989479</v>
      </c>
      <c r="H927">
        <f t="shared" si="149"/>
        <v>21.13765438662033</v>
      </c>
      <c r="I927">
        <f t="shared" si="150"/>
        <v>369.43875274477153</v>
      </c>
      <c r="J927">
        <f t="shared" si="147"/>
        <v>55.33909762662033</v>
      </c>
      <c r="K927">
        <f t="shared" ref="K927:K990" si="153">+$K926+$E927*10</f>
        <v>347.6648684927539</v>
      </c>
      <c r="L927">
        <f t="shared" si="151"/>
        <v>350.90973362970971</v>
      </c>
      <c r="M927">
        <f t="shared" si="152"/>
        <v>448.71539389178002</v>
      </c>
      <c r="P927">
        <f t="shared" si="143"/>
        <v>417.85459405662067</v>
      </c>
    </row>
    <row r="928" spans="1:16" x14ac:dyDescent="0.25">
      <c r="A928">
        <v>9240</v>
      </c>
      <c r="B928">
        <v>390.27808600000003</v>
      </c>
      <c r="C928">
        <v>484.91319399999998</v>
      </c>
      <c r="D928">
        <f t="shared" si="144"/>
        <v>358.6782209125123</v>
      </c>
      <c r="E928">
        <f t="shared" si="145"/>
        <v>-4.2974949212529812E-2</v>
      </c>
      <c r="F928">
        <f t="shared" si="148"/>
        <v>55.33909762662033</v>
      </c>
      <c r="G928">
        <f t="shared" si="146"/>
        <v>0.61803398874989479</v>
      </c>
      <c r="H928">
        <f t="shared" si="149"/>
        <v>21.13765438662033</v>
      </c>
      <c r="I928">
        <f t="shared" si="150"/>
        <v>378.20801157649089</v>
      </c>
      <c r="J928">
        <f t="shared" si="147"/>
        <v>55.33909762662033</v>
      </c>
      <c r="K928">
        <f t="shared" si="153"/>
        <v>347.23511900062857</v>
      </c>
      <c r="L928">
        <f t="shared" si="151"/>
        <v>350.47998413758438</v>
      </c>
      <c r="M928">
        <f t="shared" si="152"/>
        <v>448.2856443996547</v>
      </c>
      <c r="P928">
        <f t="shared" si="143"/>
        <v>417.42484456449534</v>
      </c>
    </row>
    <row r="929" spans="1:16" x14ac:dyDescent="0.25">
      <c r="A929">
        <v>9250</v>
      </c>
      <c r="B929">
        <v>390.27808600000003</v>
      </c>
      <c r="C929">
        <v>484.91319399999998</v>
      </c>
      <c r="D929">
        <f t="shared" si="144"/>
        <v>358.24877134135386</v>
      </c>
      <c r="E929">
        <f t="shared" si="145"/>
        <v>-4.2914965019166751E-2</v>
      </c>
      <c r="F929">
        <f t="shared" si="148"/>
        <v>55.33909762662033</v>
      </c>
      <c r="G929">
        <f t="shared" si="146"/>
        <v>0.61803398874989479</v>
      </c>
      <c r="H929">
        <f t="shared" si="149"/>
        <v>21.13765438662033</v>
      </c>
      <c r="I929">
        <f t="shared" si="150"/>
        <v>378.04397643676242</v>
      </c>
      <c r="J929">
        <f t="shared" si="147"/>
        <v>55.33909762662033</v>
      </c>
      <c r="K929">
        <f t="shared" si="153"/>
        <v>346.8059693504369</v>
      </c>
      <c r="L929">
        <f t="shared" si="151"/>
        <v>350.05083448739271</v>
      </c>
      <c r="M929">
        <f t="shared" si="152"/>
        <v>447.85649474946302</v>
      </c>
      <c r="P929">
        <f t="shared" si="143"/>
        <v>416.99569491430367</v>
      </c>
    </row>
    <row r="930" spans="1:16" x14ac:dyDescent="0.25">
      <c r="A930">
        <v>9260</v>
      </c>
      <c r="B930">
        <v>375.82334200000003</v>
      </c>
      <c r="C930">
        <v>495.76388900000001</v>
      </c>
      <c r="D930">
        <f t="shared" si="144"/>
        <v>357.81992161212895</v>
      </c>
      <c r="E930">
        <f t="shared" si="145"/>
        <v>-4.285498082580369E-2</v>
      </c>
      <c r="F930">
        <f t="shared" si="148"/>
        <v>55.33909762662033</v>
      </c>
      <c r="G930">
        <f t="shared" si="146"/>
        <v>0.61803398874989479</v>
      </c>
      <c r="H930">
        <f t="shared" si="149"/>
        <v>21.13765438662033</v>
      </c>
      <c r="I930">
        <f t="shared" si="150"/>
        <v>368.94664732558607</v>
      </c>
      <c r="J930">
        <f t="shared" si="147"/>
        <v>55.33909762662033</v>
      </c>
      <c r="K930">
        <f t="shared" si="153"/>
        <v>346.37741954217887</v>
      </c>
      <c r="L930">
        <f t="shared" si="151"/>
        <v>349.62228467913468</v>
      </c>
      <c r="M930">
        <f t="shared" si="152"/>
        <v>447.427944941205</v>
      </c>
      <c r="P930">
        <f t="shared" si="143"/>
        <v>416.56714510604564</v>
      </c>
    </row>
    <row r="931" spans="1:16" x14ac:dyDescent="0.25">
      <c r="A931">
        <v>9270</v>
      </c>
      <c r="B931">
        <v>375.82334200000003</v>
      </c>
      <c r="C931">
        <v>495.76388900000001</v>
      </c>
      <c r="D931">
        <f t="shared" si="144"/>
        <v>357.39167172483781</v>
      </c>
      <c r="E931">
        <f t="shared" si="145"/>
        <v>-4.2794996632440623E-2</v>
      </c>
      <c r="F931">
        <f t="shared" si="148"/>
        <v>55.33909762662033</v>
      </c>
      <c r="G931">
        <f t="shared" si="146"/>
        <v>0.61803398874989479</v>
      </c>
      <c r="H931">
        <f t="shared" si="149"/>
        <v>21.13765438662033</v>
      </c>
      <c r="I931">
        <f t="shared" si="150"/>
        <v>368.78307042431919</v>
      </c>
      <c r="J931">
        <f t="shared" si="147"/>
        <v>55.33909762662033</v>
      </c>
      <c r="K931">
        <f t="shared" si="153"/>
        <v>345.94946957585444</v>
      </c>
      <c r="L931">
        <f t="shared" si="151"/>
        <v>349.19433471281025</v>
      </c>
      <c r="M931">
        <f t="shared" si="152"/>
        <v>446.99999497488056</v>
      </c>
      <c r="P931">
        <f t="shared" si="143"/>
        <v>416.13919513972121</v>
      </c>
    </row>
    <row r="932" spans="1:16" x14ac:dyDescent="0.25">
      <c r="A932">
        <v>9280</v>
      </c>
      <c r="B932">
        <v>361.36859799999996</v>
      </c>
      <c r="C932">
        <v>506.61458299999993</v>
      </c>
      <c r="D932">
        <f t="shared" si="144"/>
        <v>356.96402167948031</v>
      </c>
      <c r="E932">
        <f t="shared" si="145"/>
        <v>-4.2735012439077562E-2</v>
      </c>
      <c r="F932">
        <f t="shared" si="148"/>
        <v>55.33909762662033</v>
      </c>
      <c r="G932">
        <f t="shared" si="146"/>
        <v>0.61803398874989479</v>
      </c>
      <c r="H932">
        <f t="shared" si="149"/>
        <v>21.13765438662033</v>
      </c>
      <c r="I932">
        <f t="shared" si="150"/>
        <v>359.68619955160443</v>
      </c>
      <c r="J932">
        <f t="shared" si="147"/>
        <v>55.33909762662033</v>
      </c>
      <c r="K932">
        <f t="shared" si="153"/>
        <v>345.52211945146365</v>
      </c>
      <c r="L932">
        <f t="shared" si="151"/>
        <v>348.76698458841946</v>
      </c>
      <c r="M932">
        <f t="shared" si="152"/>
        <v>446.57264485048978</v>
      </c>
      <c r="P932">
        <f t="shared" si="143"/>
        <v>415.71184501533043</v>
      </c>
    </row>
    <row r="933" spans="1:16" x14ac:dyDescent="0.25">
      <c r="A933">
        <v>9290</v>
      </c>
      <c r="B933">
        <v>361.36859799999996</v>
      </c>
      <c r="C933">
        <v>506.61458299999993</v>
      </c>
      <c r="D933">
        <f t="shared" si="144"/>
        <v>356.53697147605612</v>
      </c>
      <c r="E933">
        <f t="shared" si="145"/>
        <v>-4.2675028245714501E-2</v>
      </c>
      <c r="F933">
        <f t="shared" si="148"/>
        <v>55.33909762662033</v>
      </c>
      <c r="G933">
        <f t="shared" si="146"/>
        <v>0.61803398874989479</v>
      </c>
      <c r="H933">
        <f t="shared" si="149"/>
        <v>21.13765438662033</v>
      </c>
      <c r="I933">
        <f t="shared" si="150"/>
        <v>359.52308088879892</v>
      </c>
      <c r="J933">
        <f t="shared" si="147"/>
        <v>55.33909762662033</v>
      </c>
      <c r="K933">
        <f t="shared" si="153"/>
        <v>345.09536916900652</v>
      </c>
      <c r="L933">
        <f t="shared" si="151"/>
        <v>348.34023430596233</v>
      </c>
      <c r="M933">
        <f t="shared" si="152"/>
        <v>446.14589456803265</v>
      </c>
      <c r="P933">
        <f t="shared" si="143"/>
        <v>415.28509473287329</v>
      </c>
    </row>
    <row r="934" spans="1:16" x14ac:dyDescent="0.25">
      <c r="A934">
        <v>9300</v>
      </c>
      <c r="B934">
        <v>375.82334200000003</v>
      </c>
      <c r="C934">
        <v>495.76388900000001</v>
      </c>
      <c r="D934">
        <f t="shared" si="144"/>
        <v>356.11052111456593</v>
      </c>
      <c r="E934">
        <f t="shared" si="145"/>
        <v>-4.2615044052351433E-2</v>
      </c>
      <c r="F934">
        <f t="shared" si="148"/>
        <v>55.33909762662033</v>
      </c>
      <c r="G934">
        <f t="shared" si="146"/>
        <v>0.61803398874989479</v>
      </c>
      <c r="H934">
        <f t="shared" si="149"/>
        <v>21.13765438662033</v>
      </c>
      <c r="I934">
        <f t="shared" si="150"/>
        <v>368.29371443590298</v>
      </c>
      <c r="J934">
        <f t="shared" si="147"/>
        <v>55.33909762662033</v>
      </c>
      <c r="K934">
        <f t="shared" si="153"/>
        <v>344.66921872848297</v>
      </c>
      <c r="L934">
        <f t="shared" si="151"/>
        <v>347.91408386543878</v>
      </c>
      <c r="M934">
        <f t="shared" si="152"/>
        <v>445.7197441275091</v>
      </c>
      <c r="P934">
        <f t="shared" si="143"/>
        <v>414.85894429234975</v>
      </c>
    </row>
    <row r="935" spans="1:16" x14ac:dyDescent="0.25">
      <c r="A935">
        <v>9310</v>
      </c>
      <c r="B935">
        <v>375.82334200000003</v>
      </c>
      <c r="C935">
        <v>495.76388900000001</v>
      </c>
      <c r="D935">
        <f t="shared" si="144"/>
        <v>355.68467059500927</v>
      </c>
      <c r="E935">
        <f t="shared" si="145"/>
        <v>-4.2555059858988373E-2</v>
      </c>
      <c r="F935">
        <f t="shared" si="148"/>
        <v>55.33909762662033</v>
      </c>
      <c r="G935">
        <f t="shared" si="146"/>
        <v>0.61803398874989479</v>
      </c>
      <c r="H935">
        <f t="shared" si="149"/>
        <v>21.13765438662033</v>
      </c>
      <c r="I935">
        <f t="shared" si="150"/>
        <v>368.13105401155917</v>
      </c>
      <c r="J935">
        <f t="shared" si="147"/>
        <v>55.33909762662033</v>
      </c>
      <c r="K935">
        <f t="shared" si="153"/>
        <v>344.24366812989308</v>
      </c>
      <c r="L935">
        <f t="shared" si="151"/>
        <v>347.48853326684889</v>
      </c>
      <c r="M935">
        <f t="shared" si="152"/>
        <v>445.29419352891921</v>
      </c>
      <c r="P935">
        <f t="shared" si="143"/>
        <v>414.43339369375985</v>
      </c>
    </row>
    <row r="936" spans="1:16" x14ac:dyDescent="0.25">
      <c r="A936">
        <v>9320</v>
      </c>
      <c r="B936">
        <v>375.82334200000003</v>
      </c>
      <c r="C936">
        <v>495.76388900000001</v>
      </c>
      <c r="D936">
        <f t="shared" si="144"/>
        <v>355.25941991738614</v>
      </c>
      <c r="E936">
        <f t="shared" si="145"/>
        <v>-4.2495075665625312E-2</v>
      </c>
      <c r="F936">
        <f t="shared" si="148"/>
        <v>55.33909762662033</v>
      </c>
      <c r="G936">
        <f t="shared" si="146"/>
        <v>0.61803398874989479</v>
      </c>
      <c r="H936">
        <f t="shared" si="149"/>
        <v>21.13765438662033</v>
      </c>
      <c r="I936">
        <f t="shared" si="150"/>
        <v>367.96862270644607</v>
      </c>
      <c r="J936">
        <f t="shared" si="147"/>
        <v>55.33909762662033</v>
      </c>
      <c r="K936">
        <f t="shared" si="153"/>
        <v>343.81871737323684</v>
      </c>
      <c r="L936">
        <f t="shared" si="151"/>
        <v>347.06358251019265</v>
      </c>
      <c r="M936">
        <f t="shared" si="152"/>
        <v>444.86924277226296</v>
      </c>
      <c r="P936">
        <f t="shared" si="143"/>
        <v>414.00844293710361</v>
      </c>
    </row>
    <row r="937" spans="1:16" x14ac:dyDescent="0.25">
      <c r="A937">
        <v>9330</v>
      </c>
      <c r="B937">
        <v>390.27808600000003</v>
      </c>
      <c r="C937">
        <v>484.91319399999998</v>
      </c>
      <c r="D937">
        <f t="shared" si="144"/>
        <v>354.83476908169678</v>
      </c>
      <c r="E937">
        <f t="shared" si="145"/>
        <v>-4.2435091472262244E-2</v>
      </c>
      <c r="F937">
        <f t="shared" si="148"/>
        <v>55.33909762662033</v>
      </c>
      <c r="G937">
        <f t="shared" si="146"/>
        <v>0.61803398874989479</v>
      </c>
      <c r="H937">
        <f t="shared" si="149"/>
        <v>21.13765438662033</v>
      </c>
      <c r="I937">
        <f t="shared" si="150"/>
        <v>376.73994361124238</v>
      </c>
      <c r="J937">
        <f t="shared" si="147"/>
        <v>55.33909762662033</v>
      </c>
      <c r="K937">
        <f t="shared" si="153"/>
        <v>343.39436645851424</v>
      </c>
      <c r="L937">
        <f t="shared" si="151"/>
        <v>346.63923159547005</v>
      </c>
      <c r="M937">
        <f t="shared" si="152"/>
        <v>444.44489185754037</v>
      </c>
      <c r="P937">
        <f t="shared" si="143"/>
        <v>413.58409202238101</v>
      </c>
    </row>
    <row r="938" spans="1:16" x14ac:dyDescent="0.25">
      <c r="A938">
        <v>9340</v>
      </c>
      <c r="B938">
        <v>361.36859799999996</v>
      </c>
      <c r="C938">
        <v>506.61458299999993</v>
      </c>
      <c r="D938">
        <f t="shared" si="144"/>
        <v>354.41071808794095</v>
      </c>
      <c r="E938">
        <f t="shared" si="145"/>
        <v>-4.2375107278899184E-2</v>
      </c>
      <c r="F938">
        <f t="shared" si="148"/>
        <v>55.33909762662033</v>
      </c>
      <c r="G938">
        <f t="shared" si="146"/>
        <v>0.61803398874989479</v>
      </c>
      <c r="H938">
        <f t="shared" si="149"/>
        <v>21.13765438662033</v>
      </c>
      <c r="I938">
        <f t="shared" si="150"/>
        <v>358.71092436323357</v>
      </c>
      <c r="J938">
        <f t="shared" si="147"/>
        <v>55.33909762662033</v>
      </c>
      <c r="K938">
        <f t="shared" si="153"/>
        <v>342.97061538572524</v>
      </c>
      <c r="L938">
        <f t="shared" si="151"/>
        <v>346.21548052268105</v>
      </c>
      <c r="M938">
        <f t="shared" si="152"/>
        <v>444.02114078475137</v>
      </c>
      <c r="P938">
        <f t="shared" si="143"/>
        <v>413.16034094959201</v>
      </c>
    </row>
    <row r="939" spans="1:16" x14ac:dyDescent="0.25">
      <c r="A939">
        <v>9350</v>
      </c>
      <c r="B939">
        <v>375.82334200000003</v>
      </c>
      <c r="C939">
        <v>495.76388900000001</v>
      </c>
      <c r="D939">
        <f t="shared" si="144"/>
        <v>353.98726693611866</v>
      </c>
      <c r="E939">
        <f t="shared" si="145"/>
        <v>-4.2315123085536123E-2</v>
      </c>
      <c r="F939">
        <f t="shared" si="148"/>
        <v>55.33909762662033</v>
      </c>
      <c r="G939">
        <f t="shared" si="146"/>
        <v>0.61803398874989479</v>
      </c>
      <c r="H939">
        <f t="shared" si="149"/>
        <v>21.13765438662033</v>
      </c>
      <c r="I939">
        <f t="shared" si="150"/>
        <v>367.48270350649136</v>
      </c>
      <c r="J939">
        <f t="shared" si="147"/>
        <v>55.33909762662033</v>
      </c>
      <c r="K939">
        <f t="shared" si="153"/>
        <v>342.54746415486989</v>
      </c>
      <c r="L939">
        <f t="shared" si="151"/>
        <v>345.79232929182569</v>
      </c>
      <c r="M939">
        <f t="shared" si="152"/>
        <v>443.59798955389601</v>
      </c>
      <c r="P939">
        <f t="shared" si="143"/>
        <v>412.73718971873666</v>
      </c>
    </row>
    <row r="940" spans="1:16" x14ac:dyDescent="0.25">
      <c r="A940">
        <v>9360</v>
      </c>
      <c r="B940">
        <v>375.82334200000003</v>
      </c>
      <c r="C940">
        <v>495.76388900000001</v>
      </c>
      <c r="D940">
        <f t="shared" si="144"/>
        <v>353.56441562623013</v>
      </c>
      <c r="E940">
        <f t="shared" si="145"/>
        <v>-4.2255138892173055E-2</v>
      </c>
      <c r="F940">
        <f t="shared" si="148"/>
        <v>55.33909762662033</v>
      </c>
      <c r="G940">
        <f t="shared" si="146"/>
        <v>0.61803398874989479</v>
      </c>
      <c r="H940">
        <f t="shared" si="149"/>
        <v>21.13765438662033</v>
      </c>
      <c r="I940">
        <f t="shared" si="150"/>
        <v>367.32118867830138</v>
      </c>
      <c r="J940">
        <f t="shared" si="147"/>
        <v>55.33909762662033</v>
      </c>
      <c r="K940">
        <f t="shared" si="153"/>
        <v>342.12491276594818</v>
      </c>
      <c r="L940">
        <f t="shared" si="151"/>
        <v>345.36977790290399</v>
      </c>
      <c r="M940">
        <f t="shared" si="152"/>
        <v>443.17543816497431</v>
      </c>
      <c r="P940">
        <f t="shared" si="143"/>
        <v>412.31463832981495</v>
      </c>
    </row>
    <row r="941" spans="1:16" x14ac:dyDescent="0.25">
      <c r="A941">
        <v>9370</v>
      </c>
      <c r="B941">
        <v>404.73282999999998</v>
      </c>
      <c r="C941">
        <v>474.0625</v>
      </c>
      <c r="D941">
        <f t="shared" si="144"/>
        <v>353.14216415827514</v>
      </c>
      <c r="E941">
        <f t="shared" si="145"/>
        <v>-4.2195154698809995E-2</v>
      </c>
      <c r="F941">
        <f t="shared" si="148"/>
        <v>55.33909762662033</v>
      </c>
      <c r="G941">
        <f t="shared" si="146"/>
        <v>0.61803398874989479</v>
      </c>
      <c r="H941">
        <f t="shared" si="149"/>
        <v>21.13765438662033</v>
      </c>
      <c r="I941">
        <f t="shared" si="150"/>
        <v>385.02694915069929</v>
      </c>
      <c r="J941">
        <f t="shared" si="147"/>
        <v>55.33909762662033</v>
      </c>
      <c r="K941">
        <f t="shared" si="153"/>
        <v>341.70296121896007</v>
      </c>
      <c r="L941">
        <f t="shared" si="151"/>
        <v>344.94782635591588</v>
      </c>
      <c r="M941">
        <f t="shared" si="152"/>
        <v>442.7534866179862</v>
      </c>
      <c r="P941">
        <f t="shared" si="143"/>
        <v>411.89268678282684</v>
      </c>
    </row>
    <row r="942" spans="1:16" x14ac:dyDescent="0.25">
      <c r="A942">
        <v>9380</v>
      </c>
      <c r="B942">
        <v>361.36859799999996</v>
      </c>
      <c r="C942">
        <v>506.61458299999993</v>
      </c>
      <c r="D942">
        <f t="shared" si="144"/>
        <v>352.72051253225391</v>
      </c>
      <c r="E942">
        <f t="shared" si="145"/>
        <v>-4.2135170505446934E-2</v>
      </c>
      <c r="F942">
        <f t="shared" si="148"/>
        <v>55.33909762662033</v>
      </c>
      <c r="G942">
        <f t="shared" si="146"/>
        <v>0.61803398874989479</v>
      </c>
      <c r="H942">
        <f t="shared" si="149"/>
        <v>21.13765438662033</v>
      </c>
      <c r="I942">
        <f t="shared" si="150"/>
        <v>358.06532328893502</v>
      </c>
      <c r="J942">
        <f t="shared" si="147"/>
        <v>55.33909762662033</v>
      </c>
      <c r="K942">
        <f t="shared" si="153"/>
        <v>341.28160951390561</v>
      </c>
      <c r="L942">
        <f t="shared" si="151"/>
        <v>344.52647465086142</v>
      </c>
      <c r="M942">
        <f t="shared" si="152"/>
        <v>442.33213491293174</v>
      </c>
      <c r="P942">
        <f t="shared" si="143"/>
        <v>411.47133507777238</v>
      </c>
    </row>
    <row r="943" spans="1:16" x14ac:dyDescent="0.25">
      <c r="A943">
        <v>9390</v>
      </c>
      <c r="B943">
        <v>375.82334200000003</v>
      </c>
      <c r="C943">
        <v>495.76388900000001</v>
      </c>
      <c r="D943">
        <f t="shared" si="144"/>
        <v>352.29946074816633</v>
      </c>
      <c r="E943">
        <f t="shared" si="145"/>
        <v>-4.2075186312083866E-2</v>
      </c>
      <c r="F943">
        <f t="shared" si="148"/>
        <v>55.33909762662033</v>
      </c>
      <c r="G943">
        <f t="shared" si="146"/>
        <v>0.61803398874989479</v>
      </c>
      <c r="H943">
        <f t="shared" si="149"/>
        <v>21.13765438662033</v>
      </c>
      <c r="I943">
        <f t="shared" si="150"/>
        <v>366.83801890911599</v>
      </c>
      <c r="J943">
        <f t="shared" si="147"/>
        <v>55.33909762662033</v>
      </c>
      <c r="K943">
        <f t="shared" si="153"/>
        <v>340.86085765078479</v>
      </c>
      <c r="L943">
        <f t="shared" si="151"/>
        <v>344.1057227877406</v>
      </c>
      <c r="M943">
        <f t="shared" si="152"/>
        <v>441.91138304981092</v>
      </c>
      <c r="P943">
        <f t="shared" si="143"/>
        <v>411.05058321465157</v>
      </c>
    </row>
    <row r="944" spans="1:16" x14ac:dyDescent="0.25">
      <c r="A944">
        <v>9400</v>
      </c>
      <c r="B944">
        <v>375.82334200000003</v>
      </c>
      <c r="C944">
        <v>495.76388900000001</v>
      </c>
      <c r="D944">
        <f t="shared" si="144"/>
        <v>351.87900880601228</v>
      </c>
      <c r="E944">
        <f t="shared" si="145"/>
        <v>-4.2015202118720806E-2</v>
      </c>
      <c r="F944">
        <f t="shared" si="148"/>
        <v>55.33909762662033</v>
      </c>
      <c r="G944">
        <f t="shared" si="146"/>
        <v>0.61803398874989479</v>
      </c>
      <c r="H944">
        <f t="shared" si="149"/>
        <v>21.13765438662033</v>
      </c>
      <c r="I944">
        <f t="shared" si="150"/>
        <v>366.67742055784902</v>
      </c>
      <c r="J944">
        <f t="shared" si="147"/>
        <v>55.33909762662033</v>
      </c>
      <c r="K944">
        <f t="shared" si="153"/>
        <v>340.44070562959757</v>
      </c>
      <c r="L944">
        <f t="shared" si="151"/>
        <v>343.68557076655338</v>
      </c>
      <c r="M944">
        <f t="shared" si="152"/>
        <v>441.4912310286237</v>
      </c>
      <c r="P944">
        <f t="shared" si="143"/>
        <v>410.63043119346435</v>
      </c>
    </row>
    <row r="945" spans="1:16" x14ac:dyDescent="0.25">
      <c r="A945">
        <v>9410</v>
      </c>
      <c r="B945">
        <v>375.82334200000003</v>
      </c>
      <c r="C945">
        <v>495.76388900000001</v>
      </c>
      <c r="D945">
        <f t="shared" si="144"/>
        <v>351.45915670579188</v>
      </c>
      <c r="E945">
        <f t="shared" si="145"/>
        <v>-4.1955217925357745E-2</v>
      </c>
      <c r="F945">
        <f t="shared" si="148"/>
        <v>55.33909762662033</v>
      </c>
      <c r="G945">
        <f t="shared" si="146"/>
        <v>0.61803398874989479</v>
      </c>
      <c r="H945">
        <f t="shared" si="149"/>
        <v>21.13765438662033</v>
      </c>
      <c r="I945">
        <f t="shared" si="150"/>
        <v>366.51705132581287</v>
      </c>
      <c r="J945">
        <f t="shared" si="147"/>
        <v>55.33909762662033</v>
      </c>
      <c r="K945">
        <f t="shared" si="153"/>
        <v>340.021153450344</v>
      </c>
      <c r="L945">
        <f t="shared" si="151"/>
        <v>343.26601858729981</v>
      </c>
      <c r="M945">
        <f t="shared" si="152"/>
        <v>441.07167884937013</v>
      </c>
      <c r="P945">
        <f t="shared" si="143"/>
        <v>410.21087901421078</v>
      </c>
    </row>
    <row r="946" spans="1:16" x14ac:dyDescent="0.25">
      <c r="A946">
        <v>9420</v>
      </c>
      <c r="B946">
        <v>375.82334200000003</v>
      </c>
      <c r="C946">
        <v>495.76388900000001</v>
      </c>
      <c r="D946">
        <f t="shared" si="144"/>
        <v>351.03990444750525</v>
      </c>
      <c r="E946">
        <f t="shared" si="145"/>
        <v>-4.1895233731994677E-2</v>
      </c>
      <c r="F946">
        <f t="shared" si="148"/>
        <v>55.33909762662033</v>
      </c>
      <c r="G946">
        <f t="shared" si="146"/>
        <v>0.61803398874989479</v>
      </c>
      <c r="H946">
        <f t="shared" si="149"/>
        <v>21.13765438662033</v>
      </c>
      <c r="I946">
        <f t="shared" si="150"/>
        <v>366.35691121300755</v>
      </c>
      <c r="J946">
        <f t="shared" si="147"/>
        <v>55.33909762662033</v>
      </c>
      <c r="K946">
        <f t="shared" si="153"/>
        <v>339.60220111302408</v>
      </c>
      <c r="L946">
        <f t="shared" si="151"/>
        <v>342.84706624997989</v>
      </c>
      <c r="M946">
        <f t="shared" si="152"/>
        <v>440.65272651205021</v>
      </c>
      <c r="P946">
        <f t="shared" ref="P946:P1009" si="154">+$P945+$E946*10</f>
        <v>409.79192667689085</v>
      </c>
    </row>
    <row r="947" spans="1:16" x14ac:dyDescent="0.25">
      <c r="A947">
        <v>9430</v>
      </c>
      <c r="B947">
        <v>361.36859799999996</v>
      </c>
      <c r="C947">
        <v>506.61458299999993</v>
      </c>
      <c r="D947">
        <f t="shared" si="144"/>
        <v>350.62125203115193</v>
      </c>
      <c r="E947">
        <f t="shared" si="145"/>
        <v>-4.1835249538631616E-2</v>
      </c>
      <c r="F947">
        <f t="shared" si="148"/>
        <v>55.33909762662033</v>
      </c>
      <c r="G947">
        <f t="shared" si="146"/>
        <v>0.61803398874989479</v>
      </c>
      <c r="H947">
        <f t="shared" si="149"/>
        <v>21.13765438662033</v>
      </c>
      <c r="I947">
        <f t="shared" si="150"/>
        <v>357.26347712875418</v>
      </c>
      <c r="J947">
        <f t="shared" si="147"/>
        <v>55.33909762662033</v>
      </c>
      <c r="K947">
        <f t="shared" si="153"/>
        <v>339.18384861763775</v>
      </c>
      <c r="L947">
        <f t="shared" si="151"/>
        <v>342.42871375459356</v>
      </c>
      <c r="M947">
        <f t="shared" si="152"/>
        <v>440.23437401666388</v>
      </c>
      <c r="P947">
        <f t="shared" si="154"/>
        <v>409.37357418150452</v>
      </c>
    </row>
    <row r="948" spans="1:16" x14ac:dyDescent="0.25">
      <c r="A948">
        <v>9440</v>
      </c>
      <c r="B948">
        <v>390.27808600000003</v>
      </c>
      <c r="C948">
        <v>484.91319399999998</v>
      </c>
      <c r="D948">
        <f t="shared" si="144"/>
        <v>350.20319945673248</v>
      </c>
      <c r="E948">
        <f t="shared" si="145"/>
        <v>-4.1775265345268556E-2</v>
      </c>
      <c r="F948">
        <f t="shared" si="148"/>
        <v>55.33909762662033</v>
      </c>
      <c r="G948">
        <f t="shared" si="146"/>
        <v>0.61803398874989479</v>
      </c>
      <c r="H948">
        <f t="shared" si="149"/>
        <v>21.13765438662033</v>
      </c>
      <c r="I948">
        <f t="shared" si="150"/>
        <v>374.97084143576762</v>
      </c>
      <c r="J948">
        <f t="shared" si="147"/>
        <v>55.33909762662033</v>
      </c>
      <c r="K948">
        <f t="shared" si="153"/>
        <v>338.76609596418507</v>
      </c>
      <c r="L948">
        <f t="shared" si="151"/>
        <v>342.01096110114088</v>
      </c>
      <c r="M948">
        <f t="shared" si="152"/>
        <v>439.8166213632112</v>
      </c>
      <c r="P948">
        <f t="shared" si="154"/>
        <v>408.95582152805184</v>
      </c>
    </row>
    <row r="949" spans="1:16" x14ac:dyDescent="0.25">
      <c r="A949">
        <v>9450</v>
      </c>
      <c r="B949">
        <v>390.27808600000003</v>
      </c>
      <c r="C949">
        <v>484.91319399999998</v>
      </c>
      <c r="D949">
        <f t="shared" si="144"/>
        <v>349.78574672424668</v>
      </c>
      <c r="E949">
        <f t="shared" si="145"/>
        <v>-4.1715281151905488E-2</v>
      </c>
      <c r="F949">
        <f t="shared" si="148"/>
        <v>55.33909762662033</v>
      </c>
      <c r="G949">
        <f t="shared" si="146"/>
        <v>0.61803398874989479</v>
      </c>
      <c r="H949">
        <f t="shared" si="149"/>
        <v>21.13765438662033</v>
      </c>
      <c r="I949">
        <f t="shared" si="150"/>
        <v>374.81138868065455</v>
      </c>
      <c r="J949">
        <f t="shared" si="147"/>
        <v>55.33909762662033</v>
      </c>
      <c r="K949">
        <f t="shared" si="153"/>
        <v>338.34894315266604</v>
      </c>
      <c r="L949">
        <f t="shared" si="151"/>
        <v>341.59380828962185</v>
      </c>
      <c r="M949">
        <f t="shared" si="152"/>
        <v>439.39946855169217</v>
      </c>
      <c r="P949">
        <f t="shared" si="154"/>
        <v>408.53866871653281</v>
      </c>
    </row>
    <row r="950" spans="1:16" x14ac:dyDescent="0.25">
      <c r="A950">
        <v>9460</v>
      </c>
      <c r="B950">
        <v>375.82334200000003</v>
      </c>
      <c r="C950">
        <v>495.76388900000001</v>
      </c>
      <c r="D950">
        <f t="shared" si="144"/>
        <v>349.3688938336943</v>
      </c>
      <c r="E950">
        <f t="shared" si="145"/>
        <v>-4.1655296958542427E-2</v>
      </c>
      <c r="F950">
        <f t="shared" si="148"/>
        <v>55.33909762662033</v>
      </c>
      <c r="G950">
        <f t="shared" si="146"/>
        <v>0.61803398874989479</v>
      </c>
      <c r="H950">
        <f t="shared" si="149"/>
        <v>21.13765438662033</v>
      </c>
      <c r="I950">
        <f t="shared" si="150"/>
        <v>365.71864195409358</v>
      </c>
      <c r="J950">
        <f t="shared" si="147"/>
        <v>55.33909762662033</v>
      </c>
      <c r="K950">
        <f t="shared" si="153"/>
        <v>337.9323901830806</v>
      </c>
      <c r="L950">
        <f t="shared" si="151"/>
        <v>341.17725532003641</v>
      </c>
      <c r="M950">
        <f t="shared" si="152"/>
        <v>438.98291558210673</v>
      </c>
      <c r="P950">
        <f t="shared" si="154"/>
        <v>408.12211574694737</v>
      </c>
    </row>
    <row r="951" spans="1:16" x14ac:dyDescent="0.25">
      <c r="A951">
        <v>9470</v>
      </c>
      <c r="B951">
        <v>375.82334200000003</v>
      </c>
      <c r="C951">
        <v>495.76388900000001</v>
      </c>
      <c r="D951">
        <f t="shared" si="144"/>
        <v>348.9526407850758</v>
      </c>
      <c r="E951">
        <f t="shared" si="145"/>
        <v>-4.1595312765179367E-2</v>
      </c>
      <c r="F951">
        <f t="shared" si="148"/>
        <v>55.33909762662033</v>
      </c>
      <c r="G951">
        <f t="shared" si="146"/>
        <v>0.61803398874989479</v>
      </c>
      <c r="H951">
        <f t="shared" si="149"/>
        <v>21.13765438662033</v>
      </c>
      <c r="I951">
        <f t="shared" si="150"/>
        <v>365.55964743744204</v>
      </c>
      <c r="J951">
        <f t="shared" si="147"/>
        <v>55.33909762662033</v>
      </c>
      <c r="K951">
        <f t="shared" si="153"/>
        <v>337.51643705542881</v>
      </c>
      <c r="L951">
        <f t="shared" si="151"/>
        <v>340.76130219238462</v>
      </c>
      <c r="M951">
        <f t="shared" si="152"/>
        <v>438.56696245445494</v>
      </c>
      <c r="P951">
        <f t="shared" si="154"/>
        <v>407.70616261929558</v>
      </c>
    </row>
    <row r="952" spans="1:16" x14ac:dyDescent="0.25">
      <c r="A952">
        <v>9480</v>
      </c>
      <c r="B952">
        <v>375.82334200000003</v>
      </c>
      <c r="C952">
        <v>495.76388900000001</v>
      </c>
      <c r="D952">
        <f t="shared" si="144"/>
        <v>348.53698757839084</v>
      </c>
      <c r="E952">
        <f t="shared" si="145"/>
        <v>-4.1535328571816299E-2</v>
      </c>
      <c r="F952">
        <f t="shared" si="148"/>
        <v>55.33909762662033</v>
      </c>
      <c r="G952">
        <f t="shared" si="146"/>
        <v>0.61803398874989479</v>
      </c>
      <c r="H952">
        <f t="shared" si="149"/>
        <v>21.13765438662033</v>
      </c>
      <c r="I952">
        <f t="shared" si="150"/>
        <v>365.40088204002132</v>
      </c>
      <c r="J952">
        <f t="shared" si="147"/>
        <v>55.33909762662033</v>
      </c>
      <c r="K952">
        <f t="shared" si="153"/>
        <v>337.10108376971067</v>
      </c>
      <c r="L952">
        <f t="shared" si="151"/>
        <v>340.34594890666648</v>
      </c>
      <c r="M952">
        <f t="shared" si="152"/>
        <v>438.1516091687368</v>
      </c>
      <c r="P952">
        <f t="shared" si="154"/>
        <v>407.29080933357744</v>
      </c>
    </row>
    <row r="953" spans="1:16" x14ac:dyDescent="0.25">
      <c r="A953">
        <v>9490</v>
      </c>
      <c r="B953">
        <v>361.36859799999996</v>
      </c>
      <c r="C953">
        <v>506.61458299999993</v>
      </c>
      <c r="D953">
        <f t="shared" si="144"/>
        <v>348.12193421363941</v>
      </c>
      <c r="E953">
        <f t="shared" si="145"/>
        <v>-4.1475344378453238E-2</v>
      </c>
      <c r="F953">
        <f t="shared" si="148"/>
        <v>55.33909762662033</v>
      </c>
      <c r="G953">
        <f t="shared" si="146"/>
        <v>0.61803398874989479</v>
      </c>
      <c r="H953">
        <f t="shared" si="149"/>
        <v>21.13765438662033</v>
      </c>
      <c r="I953">
        <f t="shared" si="150"/>
        <v>356.3088226711526</v>
      </c>
      <c r="J953">
        <f t="shared" si="147"/>
        <v>55.33909762662033</v>
      </c>
      <c r="K953">
        <f t="shared" si="153"/>
        <v>336.68633032592612</v>
      </c>
      <c r="L953">
        <f t="shared" si="151"/>
        <v>339.93119546288193</v>
      </c>
      <c r="M953">
        <f t="shared" si="152"/>
        <v>437.73685572495225</v>
      </c>
      <c r="P953">
        <f t="shared" si="154"/>
        <v>406.87605588979289</v>
      </c>
    </row>
    <row r="954" spans="1:16" x14ac:dyDescent="0.25">
      <c r="A954">
        <v>9500</v>
      </c>
      <c r="B954">
        <v>375.82334200000003</v>
      </c>
      <c r="C954">
        <v>495.76388900000001</v>
      </c>
      <c r="D954">
        <f t="shared" si="144"/>
        <v>347.70748069082174</v>
      </c>
      <c r="E954">
        <f t="shared" si="145"/>
        <v>-4.1415360185090178E-2</v>
      </c>
      <c r="F954">
        <f t="shared" si="148"/>
        <v>55.33909762662033</v>
      </c>
      <c r="G954">
        <f t="shared" si="146"/>
        <v>0.61803398874989479</v>
      </c>
      <c r="H954">
        <f t="shared" si="149"/>
        <v>21.13765438662033</v>
      </c>
      <c r="I954">
        <f t="shared" si="150"/>
        <v>365.08403860287206</v>
      </c>
      <c r="J954">
        <f t="shared" si="147"/>
        <v>55.33909762662033</v>
      </c>
      <c r="K954">
        <f t="shared" si="153"/>
        <v>336.27217672407522</v>
      </c>
      <c r="L954">
        <f t="shared" si="151"/>
        <v>339.51704186103103</v>
      </c>
      <c r="M954">
        <f t="shared" si="152"/>
        <v>437.32270212310135</v>
      </c>
      <c r="P954">
        <f t="shared" si="154"/>
        <v>406.461902287942</v>
      </c>
    </row>
    <row r="955" spans="1:16" x14ac:dyDescent="0.25">
      <c r="A955">
        <v>9510</v>
      </c>
      <c r="B955">
        <v>361.36859799999996</v>
      </c>
      <c r="C955">
        <v>506.61458299999993</v>
      </c>
      <c r="D955">
        <f t="shared" si="144"/>
        <v>347.29362700993761</v>
      </c>
      <c r="E955">
        <f t="shared" si="145"/>
        <v>-4.135537599172711E-2</v>
      </c>
      <c r="F955">
        <f t="shared" si="148"/>
        <v>55.33909762662033</v>
      </c>
      <c r="G955">
        <f t="shared" si="146"/>
        <v>0.61803398874989479</v>
      </c>
      <c r="H955">
        <f t="shared" si="149"/>
        <v>21.13765438662033</v>
      </c>
      <c r="I955">
        <f t="shared" si="150"/>
        <v>355.99243747246493</v>
      </c>
      <c r="J955">
        <f t="shared" si="147"/>
        <v>55.33909762662033</v>
      </c>
      <c r="K955">
        <f t="shared" si="153"/>
        <v>335.85862296415797</v>
      </c>
      <c r="L955">
        <f t="shared" si="151"/>
        <v>339.10348810111378</v>
      </c>
      <c r="M955">
        <f t="shared" si="152"/>
        <v>436.9091483631841</v>
      </c>
      <c r="P955">
        <f t="shared" si="154"/>
        <v>406.04834852802475</v>
      </c>
    </row>
    <row r="956" spans="1:16" x14ac:dyDescent="0.25">
      <c r="A956">
        <v>9520</v>
      </c>
      <c r="B956">
        <v>375.82334200000003</v>
      </c>
      <c r="C956">
        <v>495.76388900000001</v>
      </c>
      <c r="D956">
        <f t="shared" si="144"/>
        <v>346.88037317098724</v>
      </c>
      <c r="E956">
        <f t="shared" si="145"/>
        <v>-4.1295391798364049E-2</v>
      </c>
      <c r="F956">
        <f t="shared" si="148"/>
        <v>55.33909762662033</v>
      </c>
      <c r="G956">
        <f t="shared" si="146"/>
        <v>0.61803398874989479</v>
      </c>
      <c r="H956">
        <f t="shared" si="149"/>
        <v>21.13765438662033</v>
      </c>
      <c r="I956">
        <f t="shared" si="150"/>
        <v>364.76811164264586</v>
      </c>
      <c r="J956">
        <f t="shared" si="147"/>
        <v>55.33909762662033</v>
      </c>
      <c r="K956">
        <f t="shared" si="153"/>
        <v>335.44566904617432</v>
      </c>
      <c r="L956">
        <f t="shared" si="151"/>
        <v>338.69053418313013</v>
      </c>
      <c r="M956">
        <f t="shared" si="152"/>
        <v>436.49619444520044</v>
      </c>
      <c r="P956">
        <f t="shared" si="154"/>
        <v>405.63539461004109</v>
      </c>
    </row>
    <row r="957" spans="1:16" x14ac:dyDescent="0.25">
      <c r="A957">
        <v>9530</v>
      </c>
      <c r="B957">
        <v>375.82334200000003</v>
      </c>
      <c r="C957">
        <v>495.76388900000001</v>
      </c>
      <c r="D957">
        <f t="shared" si="144"/>
        <v>346.46771917397041</v>
      </c>
      <c r="E957">
        <f t="shared" si="145"/>
        <v>-4.1235407605000989E-2</v>
      </c>
      <c r="F957">
        <f t="shared" si="148"/>
        <v>55.33909762662033</v>
      </c>
      <c r="G957">
        <f t="shared" si="146"/>
        <v>0.61803398874989479</v>
      </c>
      <c r="H957">
        <f t="shared" si="149"/>
        <v>21.13765438662033</v>
      </c>
      <c r="I957">
        <f t="shared" si="150"/>
        <v>364.61049184137897</v>
      </c>
      <c r="J957">
        <f t="shared" si="147"/>
        <v>55.33909762662033</v>
      </c>
      <c r="K957">
        <f t="shared" si="153"/>
        <v>335.03331497012431</v>
      </c>
      <c r="L957">
        <f t="shared" si="151"/>
        <v>338.27818010708012</v>
      </c>
      <c r="M957">
        <f t="shared" si="152"/>
        <v>436.08384036915044</v>
      </c>
      <c r="P957">
        <f t="shared" si="154"/>
        <v>405.22304053399108</v>
      </c>
    </row>
    <row r="958" spans="1:16" x14ac:dyDescent="0.25">
      <c r="A958">
        <v>9540</v>
      </c>
      <c r="B958">
        <v>361.36859799999996</v>
      </c>
      <c r="C958">
        <v>506.61458299999993</v>
      </c>
      <c r="D958">
        <f t="shared" si="144"/>
        <v>346.05566501888711</v>
      </c>
      <c r="E958">
        <f t="shared" si="145"/>
        <v>-4.1175423411637921E-2</v>
      </c>
      <c r="F958">
        <f t="shared" si="148"/>
        <v>55.33909762662033</v>
      </c>
      <c r="G958">
        <f t="shared" si="146"/>
        <v>0.61803398874989479</v>
      </c>
      <c r="H958">
        <f t="shared" si="149"/>
        <v>21.13765438662033</v>
      </c>
      <c r="I958">
        <f t="shared" si="150"/>
        <v>355.51957806866409</v>
      </c>
      <c r="J958">
        <f t="shared" si="147"/>
        <v>55.33909762662033</v>
      </c>
      <c r="K958">
        <f t="shared" si="153"/>
        <v>334.62156073600795</v>
      </c>
      <c r="L958">
        <f t="shared" si="151"/>
        <v>337.86642587296376</v>
      </c>
      <c r="M958">
        <f t="shared" si="152"/>
        <v>435.67208613503408</v>
      </c>
      <c r="P958">
        <f t="shared" si="154"/>
        <v>404.81128629987472</v>
      </c>
    </row>
    <row r="959" spans="1:16" x14ac:dyDescent="0.25">
      <c r="A959">
        <v>9550</v>
      </c>
      <c r="B959">
        <v>375.82334200000003</v>
      </c>
      <c r="C959">
        <v>495.76388900000001</v>
      </c>
      <c r="D959">
        <f t="shared" si="144"/>
        <v>345.64421070573758</v>
      </c>
      <c r="E959">
        <f t="shared" si="145"/>
        <v>-4.111543921827486E-2</v>
      </c>
      <c r="F959">
        <f t="shared" si="148"/>
        <v>55.33909762662033</v>
      </c>
      <c r="G959">
        <f t="shared" si="146"/>
        <v>0.61803398874989479</v>
      </c>
      <c r="H959">
        <f t="shared" si="149"/>
        <v>21.13765438662033</v>
      </c>
      <c r="I959">
        <f t="shared" si="150"/>
        <v>364.29593959653738</v>
      </c>
      <c r="J959">
        <f t="shared" si="147"/>
        <v>55.33909762662033</v>
      </c>
      <c r="K959">
        <f t="shared" si="153"/>
        <v>334.21040634382518</v>
      </c>
      <c r="L959">
        <f t="shared" si="151"/>
        <v>337.45527148078099</v>
      </c>
      <c r="M959">
        <f t="shared" si="152"/>
        <v>435.26093174285131</v>
      </c>
      <c r="P959">
        <f t="shared" si="154"/>
        <v>404.40013190769196</v>
      </c>
    </row>
    <row r="960" spans="1:16" x14ac:dyDescent="0.25">
      <c r="A960">
        <v>9560</v>
      </c>
      <c r="B960">
        <v>390.27808600000003</v>
      </c>
      <c r="C960">
        <v>484.91319399999998</v>
      </c>
      <c r="D960">
        <f t="shared" si="144"/>
        <v>345.23335623452169</v>
      </c>
      <c r="E960">
        <f t="shared" si="145"/>
        <v>-4.1055455024911799E-2</v>
      </c>
      <c r="F960">
        <f t="shared" si="148"/>
        <v>55.33909762662033</v>
      </c>
      <c r="G960">
        <f t="shared" si="146"/>
        <v>0.61803398874989479</v>
      </c>
      <c r="H960">
        <f t="shared" si="149"/>
        <v>21.13765438662033</v>
      </c>
      <c r="I960">
        <f t="shared" si="150"/>
        <v>373.07253024364138</v>
      </c>
      <c r="J960">
        <f t="shared" si="147"/>
        <v>55.33909762662033</v>
      </c>
      <c r="K960">
        <f t="shared" si="153"/>
        <v>333.79985179357607</v>
      </c>
      <c r="L960">
        <f t="shared" si="151"/>
        <v>337.04471693053188</v>
      </c>
      <c r="M960">
        <f t="shared" si="152"/>
        <v>434.8503771926022</v>
      </c>
      <c r="P960">
        <f t="shared" si="154"/>
        <v>403.98957735744284</v>
      </c>
    </row>
    <row r="961" spans="1:16" x14ac:dyDescent="0.25">
      <c r="A961">
        <v>9570</v>
      </c>
      <c r="B961">
        <v>375.82334200000003</v>
      </c>
      <c r="C961">
        <v>495.76388900000001</v>
      </c>
      <c r="D961">
        <f t="shared" si="144"/>
        <v>344.82310160523934</v>
      </c>
      <c r="E961">
        <f t="shared" si="145"/>
        <v>-4.0995470831548732E-2</v>
      </c>
      <c r="F961">
        <f t="shared" si="148"/>
        <v>55.33909762662033</v>
      </c>
      <c r="G961">
        <f t="shared" si="146"/>
        <v>0.61803398874989479</v>
      </c>
      <c r="H961">
        <f t="shared" si="149"/>
        <v>21.13765438662033</v>
      </c>
      <c r="I961">
        <f t="shared" si="150"/>
        <v>363.98230382861891</v>
      </c>
      <c r="J961">
        <f t="shared" si="147"/>
        <v>55.33909762662033</v>
      </c>
      <c r="K961">
        <f t="shared" si="153"/>
        <v>333.3898970852606</v>
      </c>
      <c r="L961">
        <f t="shared" si="151"/>
        <v>336.63476222221641</v>
      </c>
      <c r="M961">
        <f t="shared" si="152"/>
        <v>434.44042248428673</v>
      </c>
      <c r="P961">
        <f t="shared" si="154"/>
        <v>403.57962264912737</v>
      </c>
    </row>
    <row r="962" spans="1:16" x14ac:dyDescent="0.25">
      <c r="A962">
        <v>9580</v>
      </c>
      <c r="B962">
        <v>375.82334200000003</v>
      </c>
      <c r="C962">
        <v>495.76388900000001</v>
      </c>
      <c r="D962">
        <f t="shared" si="144"/>
        <v>344.41344681789064</v>
      </c>
      <c r="E962">
        <f t="shared" si="145"/>
        <v>-4.0935486638185671E-2</v>
      </c>
      <c r="F962">
        <f t="shared" si="148"/>
        <v>55.33909762662033</v>
      </c>
      <c r="G962">
        <f t="shared" si="146"/>
        <v>0.61803398874989479</v>
      </c>
      <c r="H962">
        <f t="shared" si="149"/>
        <v>21.13765438662033</v>
      </c>
      <c r="I962">
        <f t="shared" si="150"/>
        <v>363.8258296235058</v>
      </c>
      <c r="J962">
        <f t="shared" si="147"/>
        <v>55.33909762662033</v>
      </c>
      <c r="K962">
        <f t="shared" si="153"/>
        <v>332.98054221887872</v>
      </c>
      <c r="L962">
        <f t="shared" si="151"/>
        <v>336.22540735583453</v>
      </c>
      <c r="M962">
        <f t="shared" si="152"/>
        <v>434.03106761790485</v>
      </c>
      <c r="P962">
        <f t="shared" si="154"/>
        <v>403.1702677827455</v>
      </c>
    </row>
    <row r="963" spans="1:16" x14ac:dyDescent="0.25">
      <c r="A963">
        <v>9590</v>
      </c>
      <c r="B963">
        <v>361.36859799999996</v>
      </c>
      <c r="C963">
        <v>506.61458299999993</v>
      </c>
      <c r="D963">
        <f t="shared" si="144"/>
        <v>344.00439187247571</v>
      </c>
      <c r="E963">
        <f t="shared" si="145"/>
        <v>-4.087550244482261E-2</v>
      </c>
      <c r="F963">
        <f t="shared" si="148"/>
        <v>55.33909762662033</v>
      </c>
      <c r="G963">
        <f t="shared" si="146"/>
        <v>0.61803398874989479</v>
      </c>
      <c r="H963">
        <f t="shared" si="149"/>
        <v>21.13765438662033</v>
      </c>
      <c r="I963">
        <f t="shared" si="150"/>
        <v>354.73606144694486</v>
      </c>
      <c r="J963">
        <f t="shared" si="147"/>
        <v>55.33909762662033</v>
      </c>
      <c r="K963">
        <f t="shared" si="153"/>
        <v>332.5717871944305</v>
      </c>
      <c r="L963">
        <f t="shared" si="151"/>
        <v>335.81665233138631</v>
      </c>
      <c r="M963">
        <f t="shared" si="152"/>
        <v>433.62231259345663</v>
      </c>
      <c r="P963">
        <f t="shared" si="154"/>
        <v>402.76151275829727</v>
      </c>
    </row>
    <row r="964" spans="1:16" x14ac:dyDescent="0.25">
      <c r="A964">
        <v>9600</v>
      </c>
      <c r="B964">
        <v>375.82334200000003</v>
      </c>
      <c r="C964">
        <v>495.76388900000001</v>
      </c>
      <c r="D964">
        <f t="shared" ref="D964:D1027" si="155">A*EXP(-E/(R_*$B$1))*A964^2+(m*$B$1+b)*A964+$B$4</f>
        <v>343.59593676899431</v>
      </c>
      <c r="E964">
        <f t="shared" ref="E964:E1027" si="156">2*A*EXP(-E/(R_*$B$1))*A964+(m*$B$1+b)</f>
        <v>-4.081551825145955E-2</v>
      </c>
      <c r="F964">
        <f t="shared" si="148"/>
        <v>55.33909762662033</v>
      </c>
      <c r="G964">
        <f t="shared" ref="G964:G1027" si="157">+F964/(F964+sigma_sens)</f>
        <v>0.61803398874989479</v>
      </c>
      <c r="H964">
        <f t="shared" si="149"/>
        <v>21.13765438662033</v>
      </c>
      <c r="I964">
        <f t="shared" si="150"/>
        <v>363.51356857097198</v>
      </c>
      <c r="J964">
        <f t="shared" ref="J964:J1027" si="158">+H964+sigma_sens</f>
        <v>55.33909762662033</v>
      </c>
      <c r="K964">
        <f t="shared" si="153"/>
        <v>332.16363201191592</v>
      </c>
      <c r="L964">
        <f t="shared" si="151"/>
        <v>335.40849714887173</v>
      </c>
      <c r="M964">
        <f t="shared" si="152"/>
        <v>433.21415741094205</v>
      </c>
      <c r="P964">
        <f t="shared" si="154"/>
        <v>402.3533575757827</v>
      </c>
    </row>
    <row r="965" spans="1:16" x14ac:dyDescent="0.25">
      <c r="A965">
        <v>9610</v>
      </c>
      <c r="B965">
        <v>375.82334200000003</v>
      </c>
      <c r="C965">
        <v>495.76388900000001</v>
      </c>
      <c r="D965">
        <f t="shared" si="155"/>
        <v>343.18808150744644</v>
      </c>
      <c r="E965">
        <f t="shared" si="156"/>
        <v>-4.0755534058096482E-2</v>
      </c>
      <c r="F965">
        <f t="shared" si="148"/>
        <v>55.33909762662033</v>
      </c>
      <c r="G965">
        <f t="shared" si="157"/>
        <v>0.61803398874989479</v>
      </c>
      <c r="H965">
        <f t="shared" si="149"/>
        <v>21.13765438662033</v>
      </c>
      <c r="I965">
        <f t="shared" si="150"/>
        <v>363.35778172355117</v>
      </c>
      <c r="J965">
        <f t="shared" si="158"/>
        <v>55.33909762662033</v>
      </c>
      <c r="K965">
        <f t="shared" si="153"/>
        <v>331.75607667133494</v>
      </c>
      <c r="L965">
        <f t="shared" si="151"/>
        <v>335.00094180829075</v>
      </c>
      <c r="M965">
        <f t="shared" si="152"/>
        <v>432.80660207036107</v>
      </c>
      <c r="P965">
        <f t="shared" si="154"/>
        <v>401.94580223520171</v>
      </c>
    </row>
    <row r="966" spans="1:16" x14ac:dyDescent="0.25">
      <c r="A966">
        <v>9620</v>
      </c>
      <c r="B966">
        <v>375.82334200000003</v>
      </c>
      <c r="C966">
        <v>495.76388900000001</v>
      </c>
      <c r="D966">
        <f t="shared" si="155"/>
        <v>342.78082608783234</v>
      </c>
      <c r="E966">
        <f t="shared" si="156"/>
        <v>-4.0695549864733421E-2</v>
      </c>
      <c r="F966">
        <f t="shared" ref="F966:F1029" si="159">+J965</f>
        <v>55.33909762662033</v>
      </c>
      <c r="G966">
        <f t="shared" si="157"/>
        <v>0.61803398874989479</v>
      </c>
      <c r="H966">
        <f t="shared" ref="H966:H1029" si="160">+(1-G966)*F966</f>
        <v>21.13765438662033</v>
      </c>
      <c r="I966">
        <f t="shared" ref="I966:I1029" si="161">+D966+G966*(B966-D966)</f>
        <v>363.20222399536118</v>
      </c>
      <c r="J966">
        <f t="shared" si="158"/>
        <v>55.33909762662033</v>
      </c>
      <c r="K966">
        <f t="shared" si="153"/>
        <v>331.3491211726876</v>
      </c>
      <c r="L966">
        <f t="shared" si="151"/>
        <v>334.59398630964341</v>
      </c>
      <c r="M966">
        <f t="shared" si="152"/>
        <v>432.39964657171373</v>
      </c>
      <c r="P966">
        <f t="shared" si="154"/>
        <v>401.53884673655438</v>
      </c>
    </row>
    <row r="967" spans="1:16" x14ac:dyDescent="0.25">
      <c r="A967">
        <v>9630</v>
      </c>
      <c r="B967">
        <v>375.82334200000003</v>
      </c>
      <c r="C967">
        <v>495.76388900000001</v>
      </c>
      <c r="D967">
        <f t="shared" si="155"/>
        <v>342.37417051015177</v>
      </c>
      <c r="E967">
        <f t="shared" si="156"/>
        <v>-4.0635565671370361E-2</v>
      </c>
      <c r="F967">
        <f t="shared" si="159"/>
        <v>55.33909762662033</v>
      </c>
      <c r="G967">
        <f t="shared" si="157"/>
        <v>0.61803398874989479</v>
      </c>
      <c r="H967">
        <f t="shared" si="160"/>
        <v>21.13765438662033</v>
      </c>
      <c r="I967">
        <f t="shared" si="161"/>
        <v>363.04689538640196</v>
      </c>
      <c r="J967">
        <f t="shared" si="158"/>
        <v>55.33909762662033</v>
      </c>
      <c r="K967">
        <f t="shared" si="153"/>
        <v>330.94276551597392</v>
      </c>
      <c r="L967">
        <f t="shared" si="151"/>
        <v>334.18763065292973</v>
      </c>
      <c r="M967">
        <f t="shared" si="152"/>
        <v>431.99329091500005</v>
      </c>
      <c r="P967">
        <f t="shared" si="154"/>
        <v>401.13249107984069</v>
      </c>
    </row>
    <row r="968" spans="1:16" x14ac:dyDescent="0.25">
      <c r="A968">
        <v>9640</v>
      </c>
      <c r="B968">
        <v>375.82334200000003</v>
      </c>
      <c r="C968">
        <v>495.76388900000001</v>
      </c>
      <c r="D968">
        <f t="shared" si="155"/>
        <v>341.96811477440497</v>
      </c>
      <c r="E968">
        <f t="shared" si="156"/>
        <v>-4.0575581478007293E-2</v>
      </c>
      <c r="F968">
        <f t="shared" si="159"/>
        <v>55.33909762662033</v>
      </c>
      <c r="G968">
        <f t="shared" si="157"/>
        <v>0.61803398874989479</v>
      </c>
      <c r="H968">
        <f t="shared" si="160"/>
        <v>21.13765438662033</v>
      </c>
      <c r="I968">
        <f t="shared" si="161"/>
        <v>362.8917958966735</v>
      </c>
      <c r="J968">
        <f t="shared" si="158"/>
        <v>55.33909762662033</v>
      </c>
      <c r="K968">
        <f t="shared" si="153"/>
        <v>330.53700970119382</v>
      </c>
      <c r="L968">
        <f t="shared" si="151"/>
        <v>333.78187483814963</v>
      </c>
      <c r="M968">
        <f t="shared" si="152"/>
        <v>431.58753510021995</v>
      </c>
      <c r="P968">
        <f t="shared" si="154"/>
        <v>400.7267352650606</v>
      </c>
    </row>
    <row r="969" spans="1:16" x14ac:dyDescent="0.25">
      <c r="A969">
        <v>9650</v>
      </c>
      <c r="B969">
        <v>375.82334200000003</v>
      </c>
      <c r="C969">
        <v>495.76388900000001</v>
      </c>
      <c r="D969">
        <f t="shared" si="155"/>
        <v>341.5626588805917</v>
      </c>
      <c r="E969">
        <f t="shared" si="156"/>
        <v>-4.0515597284644232E-2</v>
      </c>
      <c r="F969">
        <f t="shared" si="159"/>
        <v>55.33909762662033</v>
      </c>
      <c r="G969">
        <f t="shared" si="157"/>
        <v>0.61803398874989479</v>
      </c>
      <c r="H969">
        <f t="shared" si="160"/>
        <v>21.13765438662033</v>
      </c>
      <c r="I969">
        <f t="shared" si="161"/>
        <v>362.73692552617581</v>
      </c>
      <c r="J969">
        <f t="shared" si="158"/>
        <v>55.33909762662033</v>
      </c>
      <c r="K969">
        <f t="shared" si="153"/>
        <v>330.13185372834738</v>
      </c>
      <c r="L969">
        <f t="shared" si="151"/>
        <v>333.37671886530319</v>
      </c>
      <c r="M969">
        <f t="shared" si="152"/>
        <v>431.18237912737351</v>
      </c>
      <c r="P969">
        <f t="shared" si="154"/>
        <v>400.32157929221415</v>
      </c>
    </row>
    <row r="970" spans="1:16" x14ac:dyDescent="0.25">
      <c r="A970">
        <v>9660</v>
      </c>
      <c r="B970">
        <v>375.82334200000003</v>
      </c>
      <c r="C970">
        <v>495.76388900000001</v>
      </c>
      <c r="D970">
        <f t="shared" si="155"/>
        <v>341.15780282871197</v>
      </c>
      <c r="E970">
        <f t="shared" si="156"/>
        <v>-4.0455613091281172E-2</v>
      </c>
      <c r="F970">
        <f t="shared" si="159"/>
        <v>55.33909762662033</v>
      </c>
      <c r="G970">
        <f t="shared" si="157"/>
        <v>0.61803398874989479</v>
      </c>
      <c r="H970">
        <f t="shared" si="160"/>
        <v>21.13765438662033</v>
      </c>
      <c r="I970">
        <f t="shared" si="161"/>
        <v>362.58228427490883</v>
      </c>
      <c r="J970">
        <f t="shared" si="158"/>
        <v>55.33909762662033</v>
      </c>
      <c r="K970">
        <f t="shared" si="153"/>
        <v>329.72729759743459</v>
      </c>
      <c r="L970">
        <f t="shared" si="151"/>
        <v>332.97216273439039</v>
      </c>
      <c r="M970">
        <f t="shared" si="152"/>
        <v>430.77782299646071</v>
      </c>
      <c r="P970">
        <f t="shared" si="154"/>
        <v>399.91702316130136</v>
      </c>
    </row>
    <row r="971" spans="1:16" x14ac:dyDescent="0.25">
      <c r="A971">
        <v>9670</v>
      </c>
      <c r="B971">
        <v>375.82334200000003</v>
      </c>
      <c r="C971">
        <v>495.76388900000001</v>
      </c>
      <c r="D971">
        <f t="shared" si="155"/>
        <v>340.75354661876599</v>
      </c>
      <c r="E971">
        <f t="shared" si="156"/>
        <v>-4.0395628897918104E-2</v>
      </c>
      <c r="F971">
        <f t="shared" si="159"/>
        <v>55.33909762662033</v>
      </c>
      <c r="G971">
        <f t="shared" si="157"/>
        <v>0.61803398874989479</v>
      </c>
      <c r="H971">
        <f t="shared" si="160"/>
        <v>21.13765438662033</v>
      </c>
      <c r="I971">
        <f t="shared" si="161"/>
        <v>362.42787214287273</v>
      </c>
      <c r="J971">
        <f t="shared" si="158"/>
        <v>55.33909762662033</v>
      </c>
      <c r="K971">
        <f t="shared" si="153"/>
        <v>329.32334130845538</v>
      </c>
      <c r="L971">
        <f t="shared" si="151"/>
        <v>332.56820644541119</v>
      </c>
      <c r="M971">
        <f t="shared" si="152"/>
        <v>430.37386670748151</v>
      </c>
      <c r="P971">
        <f t="shared" si="154"/>
        <v>399.51306687232216</v>
      </c>
    </row>
    <row r="972" spans="1:16" x14ac:dyDescent="0.25">
      <c r="A972">
        <v>9680</v>
      </c>
      <c r="B972">
        <v>361.36859799999996</v>
      </c>
      <c r="C972">
        <v>506.61458299999993</v>
      </c>
      <c r="D972">
        <f t="shared" si="155"/>
        <v>340.34989025075356</v>
      </c>
      <c r="E972">
        <f t="shared" si="156"/>
        <v>-4.0335644704555043E-2</v>
      </c>
      <c r="F972">
        <f t="shared" si="159"/>
        <v>55.33909762662033</v>
      </c>
      <c r="G972">
        <f t="shared" si="157"/>
        <v>0.61803398874989479</v>
      </c>
      <c r="H972">
        <f t="shared" si="160"/>
        <v>21.13765438662033</v>
      </c>
      <c r="I972">
        <f t="shared" si="161"/>
        <v>353.34016603938863</v>
      </c>
      <c r="J972">
        <f t="shared" si="158"/>
        <v>55.33909762662033</v>
      </c>
      <c r="K972">
        <f t="shared" si="153"/>
        <v>328.91998486140983</v>
      </c>
      <c r="L972">
        <f t="shared" si="151"/>
        <v>332.16484999836564</v>
      </c>
      <c r="M972">
        <f t="shared" si="152"/>
        <v>429.97051026043596</v>
      </c>
      <c r="P972">
        <f t="shared" si="154"/>
        <v>399.1097104252766</v>
      </c>
    </row>
    <row r="973" spans="1:16" x14ac:dyDescent="0.25">
      <c r="A973">
        <v>9690</v>
      </c>
      <c r="B973">
        <v>375.82334200000003</v>
      </c>
      <c r="C973">
        <v>495.76388900000001</v>
      </c>
      <c r="D973">
        <f t="shared" si="155"/>
        <v>339.94683372467489</v>
      </c>
      <c r="E973">
        <f t="shared" si="156"/>
        <v>-4.0275660511191982E-2</v>
      </c>
      <c r="F973">
        <f t="shared" si="159"/>
        <v>55.33909762662033</v>
      </c>
      <c r="G973">
        <f t="shared" si="157"/>
        <v>0.61803398874989479</v>
      </c>
      <c r="H973">
        <f t="shared" si="160"/>
        <v>21.13765438662033</v>
      </c>
      <c r="I973">
        <f t="shared" si="161"/>
        <v>362.11973523649272</v>
      </c>
      <c r="J973">
        <f t="shared" si="158"/>
        <v>55.33909762662033</v>
      </c>
      <c r="K973">
        <f t="shared" si="153"/>
        <v>328.51722825629793</v>
      </c>
      <c r="L973">
        <f t="shared" si="151"/>
        <v>331.76209339325374</v>
      </c>
      <c r="M973">
        <f t="shared" si="152"/>
        <v>429.56775365532405</v>
      </c>
      <c r="P973">
        <f t="shared" si="154"/>
        <v>398.7069538201647</v>
      </c>
    </row>
    <row r="974" spans="1:16" x14ac:dyDescent="0.25">
      <c r="A974">
        <v>9700</v>
      </c>
      <c r="B974">
        <v>375.82334200000003</v>
      </c>
      <c r="C974">
        <v>495.76388900000001</v>
      </c>
      <c r="D974">
        <f t="shared" si="155"/>
        <v>339.54437704052987</v>
      </c>
      <c r="E974">
        <f t="shared" si="156"/>
        <v>-4.0215676317828915E-2</v>
      </c>
      <c r="F974">
        <f t="shared" si="159"/>
        <v>55.33909762662033</v>
      </c>
      <c r="G974">
        <f t="shared" si="157"/>
        <v>0.61803398874989479</v>
      </c>
      <c r="H974">
        <f t="shared" si="160"/>
        <v>21.13765438662033</v>
      </c>
      <c r="I974">
        <f t="shared" si="161"/>
        <v>361.96601046214886</v>
      </c>
      <c r="J974">
        <f t="shared" si="158"/>
        <v>55.33909762662033</v>
      </c>
      <c r="K974">
        <f t="shared" si="153"/>
        <v>328.11507149311961</v>
      </c>
      <c r="L974">
        <f t="shared" si="151"/>
        <v>331.35993663007542</v>
      </c>
      <c r="M974">
        <f t="shared" si="152"/>
        <v>429.16559689214574</v>
      </c>
      <c r="P974">
        <f t="shared" si="154"/>
        <v>398.30479705698639</v>
      </c>
    </row>
    <row r="975" spans="1:16" x14ac:dyDescent="0.25">
      <c r="A975">
        <v>9710</v>
      </c>
      <c r="B975">
        <v>375.82334200000003</v>
      </c>
      <c r="C975">
        <v>495.76388900000001</v>
      </c>
      <c r="D975">
        <f t="shared" si="155"/>
        <v>339.14252019831838</v>
      </c>
      <c r="E975">
        <f t="shared" si="156"/>
        <v>-4.0155692124465854E-2</v>
      </c>
      <c r="F975">
        <f t="shared" si="159"/>
        <v>55.33909762662033</v>
      </c>
      <c r="G975">
        <f t="shared" si="157"/>
        <v>0.61803398874989479</v>
      </c>
      <c r="H975">
        <f t="shared" si="160"/>
        <v>21.13765438662033</v>
      </c>
      <c r="I975">
        <f t="shared" si="161"/>
        <v>361.81251480703577</v>
      </c>
      <c r="J975">
        <f t="shared" si="158"/>
        <v>55.33909762662033</v>
      </c>
      <c r="K975">
        <f t="shared" si="153"/>
        <v>327.71351457187495</v>
      </c>
      <c r="L975">
        <f t="shared" si="151"/>
        <v>330.95837970883076</v>
      </c>
      <c r="M975">
        <f t="shared" si="152"/>
        <v>428.76403997090108</v>
      </c>
      <c r="P975">
        <f t="shared" si="154"/>
        <v>397.90324013574173</v>
      </c>
    </row>
    <row r="976" spans="1:16" x14ac:dyDescent="0.25">
      <c r="A976">
        <v>9720</v>
      </c>
      <c r="B976">
        <v>361.36859799999996</v>
      </c>
      <c r="C976">
        <v>506.61458299999993</v>
      </c>
      <c r="D976">
        <f t="shared" si="155"/>
        <v>338.74126319804054</v>
      </c>
      <c r="E976">
        <f t="shared" si="156"/>
        <v>-4.0095707931102793E-2</v>
      </c>
      <c r="F976">
        <f t="shared" si="159"/>
        <v>55.33909762662033</v>
      </c>
      <c r="G976">
        <f t="shared" si="157"/>
        <v>0.61803398874989479</v>
      </c>
      <c r="H976">
        <f t="shared" si="160"/>
        <v>21.13765438662033</v>
      </c>
      <c r="I976">
        <f t="shared" si="161"/>
        <v>352.72572518047485</v>
      </c>
      <c r="J976">
        <f t="shared" si="158"/>
        <v>55.33909762662033</v>
      </c>
      <c r="K976">
        <f t="shared" si="153"/>
        <v>327.31255749256394</v>
      </c>
      <c r="L976">
        <f t="shared" si="151"/>
        <v>330.55742262951975</v>
      </c>
      <c r="M976">
        <f t="shared" si="152"/>
        <v>428.36308289159007</v>
      </c>
      <c r="P976">
        <f t="shared" si="154"/>
        <v>397.50228305643071</v>
      </c>
    </row>
    <row r="977" spans="1:16" x14ac:dyDescent="0.25">
      <c r="A977">
        <v>9730</v>
      </c>
      <c r="B977">
        <v>390.27808600000003</v>
      </c>
      <c r="C977">
        <v>484.91319399999998</v>
      </c>
      <c r="D977">
        <f t="shared" si="155"/>
        <v>338.34060603969635</v>
      </c>
      <c r="E977">
        <f t="shared" si="156"/>
        <v>-4.0035723737739726E-2</v>
      </c>
      <c r="F977">
        <f t="shared" si="159"/>
        <v>55.33909762662033</v>
      </c>
      <c r="G977">
        <f t="shared" si="157"/>
        <v>0.61803398874989479</v>
      </c>
      <c r="H977">
        <f t="shared" si="160"/>
        <v>21.13765438662033</v>
      </c>
      <c r="I977">
        <f t="shared" si="161"/>
        <v>370.43973394518059</v>
      </c>
      <c r="J977">
        <f t="shared" si="158"/>
        <v>55.33909762662033</v>
      </c>
      <c r="K977">
        <f t="shared" si="153"/>
        <v>326.91220025518652</v>
      </c>
      <c r="L977">
        <f t="shared" si="151"/>
        <v>330.15706539214233</v>
      </c>
      <c r="M977">
        <f t="shared" si="152"/>
        <v>427.96272565421265</v>
      </c>
      <c r="P977">
        <f t="shared" si="154"/>
        <v>397.10192581905329</v>
      </c>
    </row>
    <row r="978" spans="1:16" x14ac:dyDescent="0.25">
      <c r="A978">
        <v>9740</v>
      </c>
      <c r="B978">
        <v>361.36859799999996</v>
      </c>
      <c r="C978">
        <v>506.61458299999993</v>
      </c>
      <c r="D978">
        <f t="shared" si="155"/>
        <v>337.9405487232857</v>
      </c>
      <c r="E978">
        <f t="shared" si="156"/>
        <v>-3.9975739544376665E-2</v>
      </c>
      <c r="F978">
        <f t="shared" si="159"/>
        <v>55.33909762662033</v>
      </c>
      <c r="G978">
        <f t="shared" si="157"/>
        <v>0.61803398874989479</v>
      </c>
      <c r="H978">
        <f t="shared" si="160"/>
        <v>21.13765438662033</v>
      </c>
      <c r="I978">
        <f t="shared" si="161"/>
        <v>352.41987946640251</v>
      </c>
      <c r="J978">
        <f t="shared" si="158"/>
        <v>55.33909762662033</v>
      </c>
      <c r="K978">
        <f t="shared" si="153"/>
        <v>326.51244285974275</v>
      </c>
      <c r="L978">
        <f t="shared" ref="L978:L1041" si="162">+$L977+$E978*10</f>
        <v>329.75730799669856</v>
      </c>
      <c r="M978">
        <f t="shared" si="152"/>
        <v>427.56296825876888</v>
      </c>
      <c r="P978">
        <f t="shared" si="154"/>
        <v>396.70216842360952</v>
      </c>
    </row>
    <row r="979" spans="1:16" x14ac:dyDescent="0.25">
      <c r="A979">
        <v>9750</v>
      </c>
      <c r="B979">
        <v>361.36859799999996</v>
      </c>
      <c r="C979">
        <v>506.61458299999993</v>
      </c>
      <c r="D979">
        <f t="shared" si="155"/>
        <v>337.5410912488087</v>
      </c>
      <c r="E979">
        <f t="shared" si="156"/>
        <v>-3.9915755351013604E-2</v>
      </c>
      <c r="F979">
        <f t="shared" si="159"/>
        <v>55.33909762662033</v>
      </c>
      <c r="G979">
        <f t="shared" si="157"/>
        <v>0.61803398874989479</v>
      </c>
      <c r="H979">
        <f t="shared" si="160"/>
        <v>21.13765438662033</v>
      </c>
      <c r="I979">
        <f t="shared" si="161"/>
        <v>352.26730028821248</v>
      </c>
      <c r="J979">
        <f t="shared" si="158"/>
        <v>55.33909762662033</v>
      </c>
      <c r="K979">
        <f t="shared" si="153"/>
        <v>326.11328530623263</v>
      </c>
      <c r="L979">
        <f t="shared" si="162"/>
        <v>329.35815044318844</v>
      </c>
      <c r="M979">
        <f t="shared" si="152"/>
        <v>427.16381070525875</v>
      </c>
      <c r="P979">
        <f t="shared" si="154"/>
        <v>396.3030108700994</v>
      </c>
    </row>
    <row r="980" spans="1:16" x14ac:dyDescent="0.25">
      <c r="A980">
        <v>9760</v>
      </c>
      <c r="B980">
        <v>375.82334200000003</v>
      </c>
      <c r="C980">
        <v>495.76388900000001</v>
      </c>
      <c r="D980">
        <f t="shared" si="155"/>
        <v>337.14223361626546</v>
      </c>
      <c r="E980">
        <f t="shared" si="156"/>
        <v>-3.9855771157650537E-2</v>
      </c>
      <c r="F980">
        <f t="shared" si="159"/>
        <v>55.33909762662033</v>
      </c>
      <c r="G980">
        <f t="shared" si="157"/>
        <v>0.61803398874989479</v>
      </c>
      <c r="H980">
        <f t="shared" si="160"/>
        <v>21.13765438662033</v>
      </c>
      <c r="I980">
        <f t="shared" si="161"/>
        <v>361.04847331993193</v>
      </c>
      <c r="J980">
        <f t="shared" si="158"/>
        <v>55.33909762662033</v>
      </c>
      <c r="K980">
        <f t="shared" si="153"/>
        <v>325.7147275946561</v>
      </c>
      <c r="L980">
        <f t="shared" si="162"/>
        <v>328.95959273161191</v>
      </c>
      <c r="M980">
        <f t="shared" si="152"/>
        <v>426.76525299368222</v>
      </c>
      <c r="P980">
        <f t="shared" si="154"/>
        <v>395.90445315852287</v>
      </c>
    </row>
    <row r="981" spans="1:16" x14ac:dyDescent="0.25">
      <c r="A981">
        <v>9770</v>
      </c>
      <c r="B981">
        <v>361.36859799999996</v>
      </c>
      <c r="C981">
        <v>506.61458299999993</v>
      </c>
      <c r="D981">
        <f t="shared" si="155"/>
        <v>336.74397582565575</v>
      </c>
      <c r="E981">
        <f t="shared" si="156"/>
        <v>-3.9795786964287476E-2</v>
      </c>
      <c r="F981">
        <f t="shared" si="159"/>
        <v>55.33909762662033</v>
      </c>
      <c r="G981">
        <f t="shared" si="157"/>
        <v>0.61803398874989479</v>
      </c>
      <c r="H981">
        <f t="shared" si="160"/>
        <v>21.13765438662033</v>
      </c>
      <c r="I981">
        <f t="shared" si="161"/>
        <v>351.96282928952479</v>
      </c>
      <c r="J981">
        <f t="shared" si="158"/>
        <v>55.33909762662033</v>
      </c>
      <c r="K981">
        <f t="shared" si="153"/>
        <v>325.31676972501322</v>
      </c>
      <c r="L981">
        <f t="shared" si="162"/>
        <v>328.56163486196903</v>
      </c>
      <c r="M981">
        <f t="shared" si="152"/>
        <v>426.36729512403934</v>
      </c>
      <c r="P981">
        <f t="shared" si="154"/>
        <v>395.50649528887999</v>
      </c>
    </row>
    <row r="982" spans="1:16" x14ac:dyDescent="0.25">
      <c r="A982">
        <v>9780</v>
      </c>
      <c r="B982">
        <v>361.36859799999996</v>
      </c>
      <c r="C982">
        <v>506.61458299999993</v>
      </c>
      <c r="D982">
        <f t="shared" si="155"/>
        <v>336.3463178769797</v>
      </c>
      <c r="E982">
        <f t="shared" si="156"/>
        <v>-3.9735802770924415E-2</v>
      </c>
      <c r="F982">
        <f t="shared" si="159"/>
        <v>55.33909762662033</v>
      </c>
      <c r="G982">
        <f t="shared" si="157"/>
        <v>0.61803398874989479</v>
      </c>
      <c r="H982">
        <f t="shared" si="160"/>
        <v>21.13765438662033</v>
      </c>
      <c r="I982">
        <f t="shared" si="161"/>
        <v>351.81093746902712</v>
      </c>
      <c r="J982">
        <f t="shared" si="158"/>
        <v>55.33909762662033</v>
      </c>
      <c r="K982">
        <f t="shared" si="153"/>
        <v>324.91941169730399</v>
      </c>
      <c r="L982">
        <f t="shared" si="162"/>
        <v>328.16427683425979</v>
      </c>
      <c r="M982">
        <f t="shared" si="152"/>
        <v>425.96993709633011</v>
      </c>
      <c r="P982">
        <f t="shared" si="154"/>
        <v>395.10913726117076</v>
      </c>
    </row>
    <row r="983" spans="1:16" x14ac:dyDescent="0.25">
      <c r="A983">
        <v>9790</v>
      </c>
      <c r="B983">
        <v>375.82334200000003</v>
      </c>
      <c r="C983">
        <v>495.76388900000001</v>
      </c>
      <c r="D983">
        <f t="shared" si="155"/>
        <v>335.9492597702374</v>
      </c>
      <c r="E983">
        <f t="shared" si="156"/>
        <v>-3.9675818577561348E-2</v>
      </c>
      <c r="F983">
        <f t="shared" si="159"/>
        <v>55.33909762662033</v>
      </c>
      <c r="G983">
        <f t="shared" si="157"/>
        <v>0.61803398874989479</v>
      </c>
      <c r="H983">
        <f t="shared" si="160"/>
        <v>21.13765438662033</v>
      </c>
      <c r="I983">
        <f t="shared" si="161"/>
        <v>360.59279785843887</v>
      </c>
      <c r="J983">
        <f t="shared" si="158"/>
        <v>55.33909762662033</v>
      </c>
      <c r="K983">
        <f t="shared" si="153"/>
        <v>324.52265351152835</v>
      </c>
      <c r="L983">
        <f t="shared" si="162"/>
        <v>327.76751864848416</v>
      </c>
      <c r="M983">
        <f t="shared" si="152"/>
        <v>425.57317891055447</v>
      </c>
      <c r="P983">
        <f t="shared" si="154"/>
        <v>394.71237907539512</v>
      </c>
    </row>
    <row r="984" spans="1:16" x14ac:dyDescent="0.25">
      <c r="A984">
        <v>9800</v>
      </c>
      <c r="B984">
        <v>375.82334200000003</v>
      </c>
      <c r="C984">
        <v>495.76388900000001</v>
      </c>
      <c r="D984">
        <f t="shared" si="155"/>
        <v>335.55280150542853</v>
      </c>
      <c r="E984">
        <f t="shared" si="156"/>
        <v>-3.9615834384198287E-2</v>
      </c>
      <c r="F984">
        <f t="shared" si="159"/>
        <v>55.33909762662033</v>
      </c>
      <c r="G984">
        <f t="shared" si="157"/>
        <v>0.61803398874989479</v>
      </c>
      <c r="H984">
        <f t="shared" si="160"/>
        <v>21.13765438662033</v>
      </c>
      <c r="I984">
        <f t="shared" si="161"/>
        <v>360.44136427640274</v>
      </c>
      <c r="J984">
        <f t="shared" si="158"/>
        <v>55.33909762662033</v>
      </c>
      <c r="K984">
        <f t="shared" si="153"/>
        <v>324.12649516768636</v>
      </c>
      <c r="L984">
        <f t="shared" si="162"/>
        <v>327.37136030464217</v>
      </c>
      <c r="M984">
        <f t="shared" ref="M984:M1047" si="163">+$M983+$E984*10</f>
        <v>425.17702056671249</v>
      </c>
      <c r="P984">
        <f t="shared" si="154"/>
        <v>394.31622073155313</v>
      </c>
    </row>
    <row r="985" spans="1:16" x14ac:dyDescent="0.25">
      <c r="A985">
        <v>9810</v>
      </c>
      <c r="B985">
        <v>375.82334200000003</v>
      </c>
      <c r="C985">
        <v>495.76388900000001</v>
      </c>
      <c r="D985">
        <f t="shared" si="155"/>
        <v>335.15694308255331</v>
      </c>
      <c r="E985">
        <f t="shared" si="156"/>
        <v>-3.9555850190835226E-2</v>
      </c>
      <c r="F985">
        <f t="shared" si="159"/>
        <v>55.33909762662033</v>
      </c>
      <c r="G985">
        <f t="shared" si="157"/>
        <v>0.61803398874989479</v>
      </c>
      <c r="H985">
        <f t="shared" si="160"/>
        <v>21.13765438662033</v>
      </c>
      <c r="I985">
        <f t="shared" si="161"/>
        <v>360.29015981359731</v>
      </c>
      <c r="J985">
        <f t="shared" si="158"/>
        <v>55.33909762662033</v>
      </c>
      <c r="K985">
        <f t="shared" si="153"/>
        <v>323.73093666577802</v>
      </c>
      <c r="L985">
        <f t="shared" si="162"/>
        <v>326.97580180273383</v>
      </c>
      <c r="M985">
        <f t="shared" si="163"/>
        <v>424.78146206480415</v>
      </c>
      <c r="P985">
        <f t="shared" si="154"/>
        <v>393.92066222964479</v>
      </c>
    </row>
    <row r="986" spans="1:16" x14ac:dyDescent="0.25">
      <c r="A986">
        <v>9820</v>
      </c>
      <c r="B986">
        <v>361.36859799999996</v>
      </c>
      <c r="C986">
        <v>506.61458299999993</v>
      </c>
      <c r="D986">
        <f t="shared" si="155"/>
        <v>334.76168450161174</v>
      </c>
      <c r="E986">
        <f t="shared" si="156"/>
        <v>-3.9495865997472158E-2</v>
      </c>
      <c r="F986">
        <f t="shared" si="159"/>
        <v>55.33909762662033</v>
      </c>
      <c r="G986">
        <f t="shared" si="157"/>
        <v>0.61803398874989479</v>
      </c>
      <c r="H986">
        <f t="shared" si="160"/>
        <v>21.13765438662033</v>
      </c>
      <c r="I986">
        <f t="shared" si="161"/>
        <v>351.20566137934401</v>
      </c>
      <c r="J986">
        <f t="shared" si="158"/>
        <v>55.33909762662033</v>
      </c>
      <c r="K986">
        <f t="shared" si="153"/>
        <v>323.33597800580327</v>
      </c>
      <c r="L986">
        <f t="shared" si="162"/>
        <v>326.58084314275908</v>
      </c>
      <c r="M986">
        <f t="shared" si="163"/>
        <v>424.3865034048294</v>
      </c>
      <c r="P986">
        <f t="shared" si="154"/>
        <v>393.52570356967004</v>
      </c>
    </row>
    <row r="987" spans="1:16" x14ac:dyDescent="0.25">
      <c r="A987">
        <v>9830</v>
      </c>
      <c r="B987">
        <v>361.36859799999996</v>
      </c>
      <c r="C987">
        <v>506.61458299999993</v>
      </c>
      <c r="D987">
        <f t="shared" si="155"/>
        <v>334.36702576260382</v>
      </c>
      <c r="E987">
        <f t="shared" si="156"/>
        <v>-3.9435881804109098E-2</v>
      </c>
      <c r="F987">
        <f t="shared" si="159"/>
        <v>55.33909762662033</v>
      </c>
      <c r="G987">
        <f t="shared" si="157"/>
        <v>0.61803398874989479</v>
      </c>
      <c r="H987">
        <f t="shared" si="160"/>
        <v>21.13765438662033</v>
      </c>
      <c r="I987">
        <f t="shared" si="161"/>
        <v>351.05491515500017</v>
      </c>
      <c r="J987">
        <f t="shared" si="158"/>
        <v>55.33909762662033</v>
      </c>
      <c r="K987">
        <f t="shared" si="153"/>
        <v>322.94161918776217</v>
      </c>
      <c r="L987">
        <f t="shared" si="162"/>
        <v>326.18648432471798</v>
      </c>
      <c r="M987">
        <f t="shared" si="163"/>
        <v>423.9921445867883</v>
      </c>
      <c r="P987">
        <f t="shared" si="154"/>
        <v>393.13134475162894</v>
      </c>
    </row>
    <row r="988" spans="1:16" x14ac:dyDescent="0.25">
      <c r="A988">
        <v>9840</v>
      </c>
      <c r="B988">
        <v>375.82334200000003</v>
      </c>
      <c r="C988">
        <v>495.76388900000001</v>
      </c>
      <c r="D988">
        <f t="shared" si="155"/>
        <v>333.97296686552954</v>
      </c>
      <c r="E988">
        <f t="shared" si="156"/>
        <v>-3.9375897610746037E-2</v>
      </c>
      <c r="F988">
        <f t="shared" si="159"/>
        <v>55.33909762662033</v>
      </c>
      <c r="G988">
        <f t="shared" si="157"/>
        <v>0.61803398874989479</v>
      </c>
      <c r="H988">
        <f t="shared" si="160"/>
        <v>21.13765438662033</v>
      </c>
      <c r="I988">
        <f t="shared" si="161"/>
        <v>359.83792114056575</v>
      </c>
      <c r="J988">
        <f t="shared" si="158"/>
        <v>55.33909762662033</v>
      </c>
      <c r="K988">
        <f t="shared" si="153"/>
        <v>322.54786021165472</v>
      </c>
      <c r="L988">
        <f t="shared" si="162"/>
        <v>325.79272534861053</v>
      </c>
      <c r="M988">
        <f t="shared" si="163"/>
        <v>423.59838561068085</v>
      </c>
      <c r="P988">
        <f t="shared" si="154"/>
        <v>392.7375857755215</v>
      </c>
    </row>
    <row r="989" spans="1:16" x14ac:dyDescent="0.25">
      <c r="A989">
        <v>9850</v>
      </c>
      <c r="B989">
        <v>375.82334200000003</v>
      </c>
      <c r="C989">
        <v>495.76388900000001</v>
      </c>
      <c r="D989">
        <f t="shared" si="155"/>
        <v>333.57950781038892</v>
      </c>
      <c r="E989">
        <f t="shared" si="156"/>
        <v>-3.9315913417382969E-2</v>
      </c>
      <c r="F989">
        <f t="shared" si="159"/>
        <v>55.33909762662033</v>
      </c>
      <c r="G989">
        <f t="shared" si="157"/>
        <v>0.61803398874989479</v>
      </c>
      <c r="H989">
        <f t="shared" si="160"/>
        <v>21.13765438662033</v>
      </c>
      <c r="I989">
        <f t="shared" si="161"/>
        <v>359.68763315468345</v>
      </c>
      <c r="J989">
        <f t="shared" si="158"/>
        <v>55.33909762662033</v>
      </c>
      <c r="K989">
        <f t="shared" si="153"/>
        <v>322.15470107748087</v>
      </c>
      <c r="L989">
        <f t="shared" si="162"/>
        <v>325.39956621443667</v>
      </c>
      <c r="M989">
        <f t="shared" si="163"/>
        <v>423.20522647650699</v>
      </c>
      <c r="P989">
        <f t="shared" si="154"/>
        <v>392.34442664134764</v>
      </c>
    </row>
    <row r="990" spans="1:16" x14ac:dyDescent="0.25">
      <c r="A990">
        <v>9860</v>
      </c>
      <c r="B990">
        <v>346.91385400000001</v>
      </c>
      <c r="C990">
        <v>517.46527800000001</v>
      </c>
      <c r="D990">
        <f t="shared" si="155"/>
        <v>333.18664859718194</v>
      </c>
      <c r="E990">
        <f t="shared" si="156"/>
        <v>-3.9255929224019909E-2</v>
      </c>
      <c r="F990">
        <f t="shared" si="159"/>
        <v>55.33909762662033</v>
      </c>
      <c r="G990">
        <f t="shared" si="157"/>
        <v>0.61803398874989479</v>
      </c>
      <c r="H990">
        <f t="shared" si="160"/>
        <v>21.13765438662033</v>
      </c>
      <c r="I990">
        <f t="shared" si="161"/>
        <v>341.67052810667468</v>
      </c>
      <c r="J990">
        <f t="shared" si="158"/>
        <v>55.33909762662033</v>
      </c>
      <c r="K990">
        <f t="shared" si="153"/>
        <v>321.76214178524066</v>
      </c>
      <c r="L990">
        <f t="shared" si="162"/>
        <v>325.00700692219647</v>
      </c>
      <c r="M990">
        <f t="shared" si="163"/>
        <v>422.81266718426679</v>
      </c>
      <c r="P990">
        <f t="shared" si="154"/>
        <v>391.95186734910743</v>
      </c>
    </row>
    <row r="991" spans="1:16" x14ac:dyDescent="0.25">
      <c r="A991">
        <v>9870</v>
      </c>
      <c r="B991">
        <v>361.36859799999996</v>
      </c>
      <c r="C991">
        <v>506.61458299999993</v>
      </c>
      <c r="D991">
        <f t="shared" si="155"/>
        <v>332.79438922590862</v>
      </c>
      <c r="E991">
        <f t="shared" si="156"/>
        <v>-3.9195945030656848E-2</v>
      </c>
      <c r="F991">
        <f t="shared" si="159"/>
        <v>55.33909762662033</v>
      </c>
      <c r="G991">
        <f t="shared" si="157"/>
        <v>0.61803398874989479</v>
      </c>
      <c r="H991">
        <f t="shared" si="160"/>
        <v>21.13765438662033</v>
      </c>
      <c r="I991">
        <f t="shared" si="161"/>
        <v>350.45422144993256</v>
      </c>
      <c r="J991">
        <f t="shared" si="158"/>
        <v>55.33909762662033</v>
      </c>
      <c r="K991">
        <f t="shared" ref="K991:K1054" si="164">+$K990+$E991*10</f>
        <v>321.3701823349341</v>
      </c>
      <c r="L991">
        <f t="shared" si="162"/>
        <v>324.61504747188991</v>
      </c>
      <c r="M991">
        <f t="shared" si="163"/>
        <v>422.42070773396023</v>
      </c>
      <c r="P991">
        <f t="shared" si="154"/>
        <v>391.55990789880087</v>
      </c>
    </row>
    <row r="992" spans="1:16" x14ac:dyDescent="0.25">
      <c r="A992">
        <v>9880</v>
      </c>
      <c r="B992">
        <v>390.27808600000003</v>
      </c>
      <c r="C992">
        <v>484.91319399999998</v>
      </c>
      <c r="D992">
        <f t="shared" si="155"/>
        <v>332.40272969656871</v>
      </c>
      <c r="E992">
        <f t="shared" si="156"/>
        <v>-3.913596083729378E-2</v>
      </c>
      <c r="F992">
        <f t="shared" si="159"/>
        <v>55.33909762662033</v>
      </c>
      <c r="G992">
        <f t="shared" si="157"/>
        <v>0.61803398874989479</v>
      </c>
      <c r="H992">
        <f t="shared" si="160"/>
        <v>21.13765438662033</v>
      </c>
      <c r="I992">
        <f t="shared" si="161"/>
        <v>368.17166700309974</v>
      </c>
      <c r="J992">
        <f t="shared" si="158"/>
        <v>55.33909762662033</v>
      </c>
      <c r="K992">
        <f t="shared" si="164"/>
        <v>320.97882272656113</v>
      </c>
      <c r="L992">
        <f t="shared" si="162"/>
        <v>324.22368786351694</v>
      </c>
      <c r="M992">
        <f t="shared" si="163"/>
        <v>422.02934812558726</v>
      </c>
      <c r="P992">
        <f t="shared" si="154"/>
        <v>391.16854829042791</v>
      </c>
    </row>
    <row r="993" spans="1:16" x14ac:dyDescent="0.25">
      <c r="A993">
        <v>9890</v>
      </c>
      <c r="B993">
        <v>375.82334200000003</v>
      </c>
      <c r="C993">
        <v>495.76388900000001</v>
      </c>
      <c r="D993">
        <f t="shared" si="155"/>
        <v>332.01167000916269</v>
      </c>
      <c r="E993">
        <f t="shared" si="156"/>
        <v>-3.907597664393072E-2</v>
      </c>
      <c r="F993">
        <f t="shared" si="159"/>
        <v>55.33909762662033</v>
      </c>
      <c r="G993">
        <f t="shared" si="157"/>
        <v>0.61803398874989479</v>
      </c>
      <c r="H993">
        <f t="shared" si="160"/>
        <v>21.13765438662033</v>
      </c>
      <c r="I993">
        <f t="shared" si="161"/>
        <v>359.08877240346192</v>
      </c>
      <c r="J993">
        <f t="shared" si="158"/>
        <v>55.33909762662033</v>
      </c>
      <c r="K993">
        <f t="shared" si="164"/>
        <v>320.58806296012182</v>
      </c>
      <c r="L993">
        <f t="shared" si="162"/>
        <v>323.83292809707763</v>
      </c>
      <c r="M993">
        <f t="shared" si="163"/>
        <v>421.63858835914795</v>
      </c>
      <c r="P993">
        <f t="shared" si="154"/>
        <v>390.77778852398859</v>
      </c>
    </row>
    <row r="994" spans="1:16" x14ac:dyDescent="0.25">
      <c r="A994">
        <v>9900</v>
      </c>
      <c r="B994">
        <v>375.82334200000003</v>
      </c>
      <c r="C994">
        <v>495.76388900000001</v>
      </c>
      <c r="D994">
        <f t="shared" si="155"/>
        <v>331.62121016369019</v>
      </c>
      <c r="E994">
        <f t="shared" si="156"/>
        <v>-3.9015992450567659E-2</v>
      </c>
      <c r="F994">
        <f t="shared" si="159"/>
        <v>55.33909762662033</v>
      </c>
      <c r="G994">
        <f t="shared" si="157"/>
        <v>0.61803398874989479</v>
      </c>
      <c r="H994">
        <f t="shared" si="160"/>
        <v>21.13765438662033</v>
      </c>
      <c r="I994">
        <f t="shared" si="161"/>
        <v>358.93963001373345</v>
      </c>
      <c r="J994">
        <f t="shared" si="158"/>
        <v>55.33909762662033</v>
      </c>
      <c r="K994">
        <f t="shared" si="164"/>
        <v>320.19790303561615</v>
      </c>
      <c r="L994">
        <f t="shared" si="162"/>
        <v>323.44276817257196</v>
      </c>
      <c r="M994">
        <f t="shared" si="163"/>
        <v>421.24842843464228</v>
      </c>
      <c r="P994">
        <f t="shared" si="154"/>
        <v>390.38762859948292</v>
      </c>
    </row>
    <row r="995" spans="1:16" x14ac:dyDescent="0.25">
      <c r="A995">
        <v>9910</v>
      </c>
      <c r="B995">
        <v>375.82334200000003</v>
      </c>
      <c r="C995">
        <v>495.76388900000001</v>
      </c>
      <c r="D995">
        <f t="shared" si="155"/>
        <v>331.23135016015135</v>
      </c>
      <c r="E995">
        <f t="shared" si="156"/>
        <v>-3.8956008257204591E-2</v>
      </c>
      <c r="F995">
        <f t="shared" si="159"/>
        <v>55.33909762662033</v>
      </c>
      <c r="G995">
        <f t="shared" si="157"/>
        <v>0.61803398874989479</v>
      </c>
      <c r="H995">
        <f t="shared" si="160"/>
        <v>21.13765438662033</v>
      </c>
      <c r="I995">
        <f t="shared" si="161"/>
        <v>358.79071674323581</v>
      </c>
      <c r="J995">
        <f t="shared" si="158"/>
        <v>55.33909762662033</v>
      </c>
      <c r="K995">
        <f t="shared" si="164"/>
        <v>319.80834295304413</v>
      </c>
      <c r="L995">
        <f t="shared" si="162"/>
        <v>323.05320808999994</v>
      </c>
      <c r="M995">
        <f t="shared" si="163"/>
        <v>420.85886835207026</v>
      </c>
      <c r="P995">
        <f t="shared" si="154"/>
        <v>389.99806851691091</v>
      </c>
    </row>
    <row r="996" spans="1:16" x14ac:dyDescent="0.25">
      <c r="A996">
        <v>9920</v>
      </c>
      <c r="B996">
        <v>375.82334200000003</v>
      </c>
      <c r="C996">
        <v>495.76388900000001</v>
      </c>
      <c r="D996">
        <f t="shared" si="155"/>
        <v>330.84208999854604</v>
      </c>
      <c r="E996">
        <f t="shared" si="156"/>
        <v>-3.8896024063841531E-2</v>
      </c>
      <c r="F996">
        <f t="shared" si="159"/>
        <v>55.33909762662033</v>
      </c>
      <c r="G996">
        <f t="shared" si="157"/>
        <v>0.61803398874989479</v>
      </c>
      <c r="H996">
        <f t="shared" si="160"/>
        <v>21.13765438662033</v>
      </c>
      <c r="I996">
        <f t="shared" si="161"/>
        <v>358.64203259196881</v>
      </c>
      <c r="J996">
        <f t="shared" si="158"/>
        <v>55.33909762662033</v>
      </c>
      <c r="K996">
        <f t="shared" si="164"/>
        <v>319.41938271240571</v>
      </c>
      <c r="L996">
        <f t="shared" si="162"/>
        <v>322.66424784936152</v>
      </c>
      <c r="M996">
        <f t="shared" si="163"/>
        <v>420.46990811143183</v>
      </c>
      <c r="P996">
        <f t="shared" si="154"/>
        <v>389.60910827627248</v>
      </c>
    </row>
    <row r="997" spans="1:16" x14ac:dyDescent="0.25">
      <c r="A997">
        <v>9930</v>
      </c>
      <c r="B997">
        <v>361.36859799999996</v>
      </c>
      <c r="C997">
        <v>506.61458299999993</v>
      </c>
      <c r="D997">
        <f t="shared" si="155"/>
        <v>330.4534296788745</v>
      </c>
      <c r="E997">
        <f t="shared" si="156"/>
        <v>-3.883603987047847E-2</v>
      </c>
      <c r="F997">
        <f t="shared" si="159"/>
        <v>55.33909762662033</v>
      </c>
      <c r="G997">
        <f t="shared" si="157"/>
        <v>0.61803398874989479</v>
      </c>
      <c r="H997">
        <f t="shared" si="160"/>
        <v>21.13765438662033</v>
      </c>
      <c r="I997">
        <f t="shared" si="161"/>
        <v>349.56005446925406</v>
      </c>
      <c r="J997">
        <f t="shared" si="158"/>
        <v>55.33909762662033</v>
      </c>
      <c r="K997">
        <f t="shared" si="164"/>
        <v>319.03102231370093</v>
      </c>
      <c r="L997">
        <f t="shared" si="162"/>
        <v>322.27588745065674</v>
      </c>
      <c r="M997">
        <f t="shared" si="163"/>
        <v>420.08154771272706</v>
      </c>
      <c r="P997">
        <f t="shared" si="154"/>
        <v>389.2207478775677</v>
      </c>
    </row>
    <row r="998" spans="1:16" x14ac:dyDescent="0.25">
      <c r="A998">
        <v>9940</v>
      </c>
      <c r="B998">
        <v>390.27808600000003</v>
      </c>
      <c r="C998">
        <v>484.91319399999998</v>
      </c>
      <c r="D998">
        <f t="shared" si="155"/>
        <v>330.06536920113649</v>
      </c>
      <c r="E998">
        <f t="shared" si="156"/>
        <v>-3.8776055677115402E-2</v>
      </c>
      <c r="F998">
        <f t="shared" si="159"/>
        <v>55.33909762662033</v>
      </c>
      <c r="G998">
        <f t="shared" si="157"/>
        <v>0.61803398874989479</v>
      </c>
      <c r="H998">
        <f t="shared" si="160"/>
        <v>21.13765438662033</v>
      </c>
      <c r="I998">
        <f t="shared" si="161"/>
        <v>367.27887473780595</v>
      </c>
      <c r="J998">
        <f t="shared" si="158"/>
        <v>55.33909762662033</v>
      </c>
      <c r="K998">
        <f t="shared" si="164"/>
        <v>318.6432617569298</v>
      </c>
      <c r="L998">
        <f t="shared" si="162"/>
        <v>321.88812689388561</v>
      </c>
      <c r="M998">
        <f t="shared" si="163"/>
        <v>419.69378715595593</v>
      </c>
      <c r="P998">
        <f t="shared" si="154"/>
        <v>388.83298732079658</v>
      </c>
    </row>
    <row r="999" spans="1:16" x14ac:dyDescent="0.25">
      <c r="A999">
        <v>9950</v>
      </c>
      <c r="B999">
        <v>375.82334200000003</v>
      </c>
      <c r="C999">
        <v>495.76388900000001</v>
      </c>
      <c r="D999">
        <f t="shared" si="155"/>
        <v>329.67790856533225</v>
      </c>
      <c r="E999">
        <f t="shared" si="156"/>
        <v>-3.8716071483752341E-2</v>
      </c>
      <c r="F999">
        <f t="shared" si="159"/>
        <v>55.33909762662033</v>
      </c>
      <c r="G999">
        <f t="shared" si="157"/>
        <v>0.61803398874989479</v>
      </c>
      <c r="H999">
        <f t="shared" si="160"/>
        <v>21.13765438662033</v>
      </c>
      <c r="I999">
        <f t="shared" si="161"/>
        <v>358.19735485355272</v>
      </c>
      <c r="J999">
        <f t="shared" si="158"/>
        <v>55.33909762662033</v>
      </c>
      <c r="K999">
        <f t="shared" si="164"/>
        <v>318.25610104209227</v>
      </c>
      <c r="L999">
        <f t="shared" si="162"/>
        <v>321.50096617904808</v>
      </c>
      <c r="M999">
        <f t="shared" si="163"/>
        <v>419.3066264411184</v>
      </c>
      <c r="P999">
        <f t="shared" si="154"/>
        <v>388.44582660595904</v>
      </c>
    </row>
    <row r="1000" spans="1:16" x14ac:dyDescent="0.25">
      <c r="A1000">
        <v>9960</v>
      </c>
      <c r="B1000">
        <v>361.36859799999996</v>
      </c>
      <c r="C1000">
        <v>506.61458299999993</v>
      </c>
      <c r="D1000">
        <f t="shared" si="155"/>
        <v>329.29104777146142</v>
      </c>
      <c r="E1000">
        <f t="shared" si="156"/>
        <v>-3.8656087290389281E-2</v>
      </c>
      <c r="F1000">
        <f t="shared" si="159"/>
        <v>55.33909762662033</v>
      </c>
      <c r="G1000">
        <f t="shared" si="157"/>
        <v>0.61803398874989479</v>
      </c>
      <c r="H1000">
        <f t="shared" si="160"/>
        <v>21.13765438662033</v>
      </c>
      <c r="I1000">
        <f t="shared" si="161"/>
        <v>349.11606408853021</v>
      </c>
      <c r="J1000">
        <f t="shared" si="158"/>
        <v>55.33909762662033</v>
      </c>
      <c r="K1000">
        <f t="shared" si="164"/>
        <v>317.86954016918838</v>
      </c>
      <c r="L1000">
        <f t="shared" si="162"/>
        <v>321.11440530614419</v>
      </c>
      <c r="M1000">
        <f t="shared" si="163"/>
        <v>418.92006556821451</v>
      </c>
      <c r="P1000">
        <f t="shared" si="154"/>
        <v>388.05926573305516</v>
      </c>
    </row>
    <row r="1001" spans="1:16" x14ac:dyDescent="0.25">
      <c r="A1001">
        <v>9970</v>
      </c>
      <c r="B1001">
        <v>375.82334200000003</v>
      </c>
      <c r="C1001">
        <v>495.76388900000001</v>
      </c>
      <c r="D1001">
        <f t="shared" si="155"/>
        <v>328.90478681952436</v>
      </c>
      <c r="E1001">
        <f t="shared" si="156"/>
        <v>-3.859610309702622E-2</v>
      </c>
      <c r="F1001">
        <f t="shared" si="159"/>
        <v>55.33909762662033</v>
      </c>
      <c r="G1001">
        <f t="shared" si="157"/>
        <v>0.61803398874989479</v>
      </c>
      <c r="H1001">
        <f t="shared" si="160"/>
        <v>21.13765438662033</v>
      </c>
      <c r="I1001">
        <f t="shared" si="161"/>
        <v>357.90204862409576</v>
      </c>
      <c r="J1001">
        <f t="shared" si="158"/>
        <v>55.33909762662033</v>
      </c>
      <c r="K1001">
        <f t="shared" si="164"/>
        <v>317.48357913821815</v>
      </c>
      <c r="L1001">
        <f t="shared" si="162"/>
        <v>320.72844427517396</v>
      </c>
      <c r="M1001">
        <f t="shared" si="163"/>
        <v>418.53410453724427</v>
      </c>
      <c r="P1001">
        <f t="shared" si="154"/>
        <v>387.67330470208492</v>
      </c>
    </row>
    <row r="1002" spans="1:16" x14ac:dyDescent="0.25">
      <c r="A1002">
        <v>9980</v>
      </c>
      <c r="B1002">
        <v>361.36859799999996</v>
      </c>
      <c r="C1002">
        <v>506.61458299999993</v>
      </c>
      <c r="D1002">
        <f t="shared" si="155"/>
        <v>328.51912570952095</v>
      </c>
      <c r="E1002">
        <f t="shared" si="156"/>
        <v>-3.8536118903663152E-2</v>
      </c>
      <c r="F1002">
        <f t="shared" si="159"/>
        <v>55.33909762662033</v>
      </c>
      <c r="G1002">
        <f t="shared" si="157"/>
        <v>0.61803398874989479</v>
      </c>
      <c r="H1002">
        <f t="shared" si="160"/>
        <v>21.13765438662033</v>
      </c>
      <c r="I1002">
        <f t="shared" si="161"/>
        <v>348.82121609753483</v>
      </c>
      <c r="J1002">
        <f t="shared" si="158"/>
        <v>55.33909762662033</v>
      </c>
      <c r="K1002">
        <f t="shared" si="164"/>
        <v>317.0982179491815</v>
      </c>
      <c r="L1002">
        <f t="shared" si="162"/>
        <v>320.34308308613731</v>
      </c>
      <c r="M1002">
        <f t="shared" si="163"/>
        <v>418.14874334820763</v>
      </c>
      <c r="P1002">
        <f t="shared" si="154"/>
        <v>387.28794351304828</v>
      </c>
    </row>
    <row r="1003" spans="1:16" x14ac:dyDescent="0.25">
      <c r="A1003">
        <v>9990</v>
      </c>
      <c r="B1003">
        <v>375.82334200000003</v>
      </c>
      <c r="C1003">
        <v>495.76388900000001</v>
      </c>
      <c r="D1003">
        <f t="shared" si="155"/>
        <v>328.13406444145107</v>
      </c>
      <c r="E1003">
        <f t="shared" si="156"/>
        <v>-3.8476134710300092E-2</v>
      </c>
      <c r="F1003">
        <f t="shared" si="159"/>
        <v>55.33909762662033</v>
      </c>
      <c r="G1003">
        <f t="shared" si="157"/>
        <v>0.61803398874989479</v>
      </c>
      <c r="H1003">
        <f t="shared" si="160"/>
        <v>21.13765438662033</v>
      </c>
      <c r="I1003">
        <f t="shared" si="161"/>
        <v>357.60765887156191</v>
      </c>
      <c r="J1003">
        <f t="shared" si="158"/>
        <v>55.33909762662033</v>
      </c>
      <c r="K1003">
        <f t="shared" si="164"/>
        <v>316.71345660207851</v>
      </c>
      <c r="L1003">
        <f t="shared" si="162"/>
        <v>319.95832173903432</v>
      </c>
      <c r="M1003">
        <f t="shared" si="163"/>
        <v>417.76398200110464</v>
      </c>
      <c r="P1003">
        <f t="shared" si="154"/>
        <v>386.90318216594528</v>
      </c>
    </row>
    <row r="1004" spans="1:16" x14ac:dyDescent="0.25">
      <c r="A1004">
        <v>10000</v>
      </c>
      <c r="B1004">
        <v>361.36859799999996</v>
      </c>
      <c r="C1004">
        <v>506.61458299999993</v>
      </c>
      <c r="D1004">
        <f t="shared" si="155"/>
        <v>327.74960301531496</v>
      </c>
      <c r="E1004">
        <f t="shared" si="156"/>
        <v>-3.8416150516937031E-2</v>
      </c>
      <c r="F1004">
        <f t="shared" si="159"/>
        <v>55.33909762662033</v>
      </c>
      <c r="G1004">
        <f t="shared" si="157"/>
        <v>0.61803398874989479</v>
      </c>
      <c r="H1004">
        <f t="shared" si="160"/>
        <v>21.13765438662033</v>
      </c>
      <c r="I1004">
        <f t="shared" si="161"/>
        <v>348.52728458346252</v>
      </c>
      <c r="J1004">
        <f t="shared" si="158"/>
        <v>55.33909762662033</v>
      </c>
      <c r="K1004">
        <f t="shared" si="164"/>
        <v>316.32929509690916</v>
      </c>
      <c r="L1004">
        <f t="shared" si="162"/>
        <v>319.57416023386497</v>
      </c>
      <c r="M1004">
        <f t="shared" si="163"/>
        <v>417.37982049593529</v>
      </c>
      <c r="P1004">
        <f t="shared" si="154"/>
        <v>386.51902066077594</v>
      </c>
    </row>
    <row r="1005" spans="1:16" x14ac:dyDescent="0.25">
      <c r="A1005">
        <v>10010</v>
      </c>
      <c r="B1005">
        <v>375.82334200000003</v>
      </c>
      <c r="C1005">
        <v>495.76388900000001</v>
      </c>
      <c r="D1005">
        <f t="shared" si="155"/>
        <v>327.36574143111238</v>
      </c>
      <c r="E1005">
        <f t="shared" si="156"/>
        <v>-3.8356166323573963E-2</v>
      </c>
      <c r="F1005">
        <f t="shared" si="159"/>
        <v>55.33909762662033</v>
      </c>
      <c r="G1005">
        <f t="shared" si="157"/>
        <v>0.61803398874989479</v>
      </c>
      <c r="H1005">
        <f t="shared" si="160"/>
        <v>21.13765438662033</v>
      </c>
      <c r="I1005">
        <f t="shared" si="161"/>
        <v>357.31418559595119</v>
      </c>
      <c r="J1005">
        <f t="shared" si="158"/>
        <v>55.33909762662033</v>
      </c>
      <c r="K1005">
        <f t="shared" si="164"/>
        <v>315.94573343367341</v>
      </c>
      <c r="L1005">
        <f t="shared" si="162"/>
        <v>319.19059857062922</v>
      </c>
      <c r="M1005">
        <f t="shared" si="163"/>
        <v>416.99625883269954</v>
      </c>
      <c r="P1005">
        <f t="shared" si="154"/>
        <v>386.13545899754018</v>
      </c>
    </row>
    <row r="1006" spans="1:16" x14ac:dyDescent="0.25">
      <c r="A1006">
        <v>10020</v>
      </c>
      <c r="B1006">
        <v>375.82334200000003</v>
      </c>
      <c r="C1006">
        <v>495.76388900000001</v>
      </c>
      <c r="D1006">
        <f t="shared" si="155"/>
        <v>326.98247968884334</v>
      </c>
      <c r="E1006">
        <f t="shared" si="156"/>
        <v>-3.8296182130210903E-2</v>
      </c>
      <c r="F1006">
        <f t="shared" si="159"/>
        <v>55.33909762662033</v>
      </c>
      <c r="G1006">
        <f t="shared" si="157"/>
        <v>0.61803398874989479</v>
      </c>
      <c r="H1006">
        <f t="shared" si="160"/>
        <v>21.13765438662033</v>
      </c>
      <c r="I1006">
        <f t="shared" si="161"/>
        <v>357.16779263699192</v>
      </c>
      <c r="J1006">
        <f t="shared" si="158"/>
        <v>55.33909762662033</v>
      </c>
      <c r="K1006">
        <f t="shared" si="164"/>
        <v>315.56277161237131</v>
      </c>
      <c r="L1006">
        <f t="shared" si="162"/>
        <v>318.80763674932712</v>
      </c>
      <c r="M1006">
        <f t="shared" si="163"/>
        <v>416.61329701139744</v>
      </c>
      <c r="P1006">
        <f t="shared" si="154"/>
        <v>385.75249717623808</v>
      </c>
    </row>
    <row r="1007" spans="1:16" x14ac:dyDescent="0.25">
      <c r="A1007">
        <v>10030</v>
      </c>
      <c r="B1007">
        <v>361.36859799999996</v>
      </c>
      <c r="C1007">
        <v>506.61458299999993</v>
      </c>
      <c r="D1007">
        <f t="shared" si="155"/>
        <v>326.59981778850818</v>
      </c>
      <c r="E1007">
        <f t="shared" si="156"/>
        <v>-3.8236197936847842E-2</v>
      </c>
      <c r="F1007">
        <f t="shared" si="159"/>
        <v>55.33909762662033</v>
      </c>
      <c r="G1007">
        <f t="shared" si="157"/>
        <v>0.61803398874989479</v>
      </c>
      <c r="H1007">
        <f t="shared" si="160"/>
        <v>21.13765438662033</v>
      </c>
      <c r="I1007">
        <f t="shared" si="161"/>
        <v>348.08810570658488</v>
      </c>
      <c r="J1007">
        <f t="shared" si="158"/>
        <v>55.33909762662033</v>
      </c>
      <c r="K1007">
        <f t="shared" si="164"/>
        <v>315.18040963300285</v>
      </c>
      <c r="L1007">
        <f t="shared" si="162"/>
        <v>318.42527476995866</v>
      </c>
      <c r="M1007">
        <f t="shared" si="163"/>
        <v>416.23093503202898</v>
      </c>
      <c r="P1007">
        <f t="shared" si="154"/>
        <v>385.37013519686963</v>
      </c>
    </row>
    <row r="1008" spans="1:16" x14ac:dyDescent="0.25">
      <c r="A1008">
        <v>10040</v>
      </c>
      <c r="B1008">
        <v>361.36859799999996</v>
      </c>
      <c r="C1008">
        <v>506.61458299999993</v>
      </c>
      <c r="D1008">
        <f t="shared" si="155"/>
        <v>326.21775573010655</v>
      </c>
      <c r="E1008">
        <f t="shared" si="156"/>
        <v>-3.8176213743484774E-2</v>
      </c>
      <c r="F1008">
        <f t="shared" si="159"/>
        <v>55.33909762662033</v>
      </c>
      <c r="G1008">
        <f t="shared" si="157"/>
        <v>0.61803398874989479</v>
      </c>
      <c r="H1008">
        <f t="shared" si="160"/>
        <v>21.13765438662033</v>
      </c>
      <c r="I1008">
        <f t="shared" si="161"/>
        <v>347.94217098608721</v>
      </c>
      <c r="J1008">
        <f t="shared" si="158"/>
        <v>55.33909762662033</v>
      </c>
      <c r="K1008">
        <f t="shared" si="164"/>
        <v>314.79864749556799</v>
      </c>
      <c r="L1008">
        <f t="shared" si="162"/>
        <v>318.0435126325238</v>
      </c>
      <c r="M1008">
        <f t="shared" si="163"/>
        <v>415.84917289459412</v>
      </c>
      <c r="P1008">
        <f t="shared" si="154"/>
        <v>384.98837305943476</v>
      </c>
    </row>
    <row r="1009" spans="1:16" x14ac:dyDescent="0.25">
      <c r="A1009">
        <v>10050</v>
      </c>
      <c r="B1009">
        <v>361.36859799999996</v>
      </c>
      <c r="C1009">
        <v>506.61458299999993</v>
      </c>
      <c r="D1009">
        <f t="shared" si="155"/>
        <v>325.83629351363845</v>
      </c>
      <c r="E1009">
        <f t="shared" si="156"/>
        <v>-3.8116229550121714E-2</v>
      </c>
      <c r="F1009">
        <f t="shared" si="159"/>
        <v>55.33909762662033</v>
      </c>
      <c r="G1009">
        <f t="shared" si="157"/>
        <v>0.61803398874989479</v>
      </c>
      <c r="H1009">
        <f t="shared" si="160"/>
        <v>21.13765438662033</v>
      </c>
      <c r="I1009">
        <f t="shared" si="161"/>
        <v>347.79646538482024</v>
      </c>
      <c r="J1009">
        <f t="shared" si="158"/>
        <v>55.33909762662033</v>
      </c>
      <c r="K1009">
        <f t="shared" si="164"/>
        <v>314.41748520006678</v>
      </c>
      <c r="L1009">
        <f t="shared" si="162"/>
        <v>317.66235033702259</v>
      </c>
      <c r="M1009">
        <f t="shared" si="163"/>
        <v>415.46801059909291</v>
      </c>
      <c r="P1009">
        <f t="shared" si="154"/>
        <v>384.60721076393355</v>
      </c>
    </row>
    <row r="1010" spans="1:16" x14ac:dyDescent="0.25">
      <c r="A1010">
        <v>10060</v>
      </c>
      <c r="B1010">
        <v>346.91385400000001</v>
      </c>
      <c r="C1010">
        <v>517.46527800000001</v>
      </c>
      <c r="D1010">
        <f t="shared" si="155"/>
        <v>325.45543113910412</v>
      </c>
      <c r="E1010">
        <f t="shared" si="156"/>
        <v>-3.8056245356758653E-2</v>
      </c>
      <c r="F1010">
        <f t="shared" si="159"/>
        <v>55.33909762662033</v>
      </c>
      <c r="G1010">
        <f t="shared" si="157"/>
        <v>0.61803398874989479</v>
      </c>
      <c r="H1010">
        <f t="shared" si="160"/>
        <v>21.13765438662033</v>
      </c>
      <c r="I1010">
        <f t="shared" si="161"/>
        <v>338.71746581210556</v>
      </c>
      <c r="J1010">
        <f t="shared" si="158"/>
        <v>55.33909762662033</v>
      </c>
      <c r="K1010">
        <f t="shared" si="164"/>
        <v>314.03692274649922</v>
      </c>
      <c r="L1010">
        <f t="shared" si="162"/>
        <v>317.28178788345502</v>
      </c>
      <c r="M1010">
        <f t="shared" si="163"/>
        <v>415.08744814552534</v>
      </c>
      <c r="P1010">
        <f t="shared" ref="P1010:P1073" si="165">+$P1009+$E1010*10</f>
        <v>384.22664831036599</v>
      </c>
    </row>
    <row r="1011" spans="1:16" x14ac:dyDescent="0.25">
      <c r="A1011">
        <v>10070</v>
      </c>
      <c r="B1011">
        <v>361.36859799999996</v>
      </c>
      <c r="C1011">
        <v>506.61458299999993</v>
      </c>
      <c r="D1011">
        <f t="shared" si="155"/>
        <v>325.07516860650333</v>
      </c>
      <c r="E1011">
        <f t="shared" si="156"/>
        <v>-3.7996261163395585E-2</v>
      </c>
      <c r="F1011">
        <f t="shared" si="159"/>
        <v>55.33909762662033</v>
      </c>
      <c r="G1011">
        <f t="shared" si="157"/>
        <v>0.61803398874989479</v>
      </c>
      <c r="H1011">
        <f t="shared" si="160"/>
        <v>21.13765438662033</v>
      </c>
      <c r="I1011">
        <f t="shared" si="161"/>
        <v>347.50574153997871</v>
      </c>
      <c r="J1011">
        <f t="shared" si="158"/>
        <v>55.33909762662033</v>
      </c>
      <c r="K1011">
        <f t="shared" si="164"/>
        <v>313.65696013486524</v>
      </c>
      <c r="L1011">
        <f t="shared" si="162"/>
        <v>316.90182527182105</v>
      </c>
      <c r="M1011">
        <f t="shared" si="163"/>
        <v>414.70748553389137</v>
      </c>
      <c r="P1011">
        <f t="shared" si="165"/>
        <v>383.84668569873202</v>
      </c>
    </row>
    <row r="1012" spans="1:16" x14ac:dyDescent="0.25">
      <c r="A1012">
        <v>10080</v>
      </c>
      <c r="B1012">
        <v>361.36859799999996</v>
      </c>
      <c r="C1012">
        <v>506.61458299999993</v>
      </c>
      <c r="D1012">
        <f t="shared" si="155"/>
        <v>324.69550591583607</v>
      </c>
      <c r="E1012">
        <f t="shared" si="156"/>
        <v>-3.7936276970032524E-2</v>
      </c>
      <c r="F1012">
        <f t="shared" si="159"/>
        <v>55.33909762662033</v>
      </c>
      <c r="G1012">
        <f t="shared" si="157"/>
        <v>0.61803398874989479</v>
      </c>
      <c r="H1012">
        <f t="shared" si="160"/>
        <v>21.13765438662033</v>
      </c>
      <c r="I1012">
        <f t="shared" si="161"/>
        <v>347.36072329640405</v>
      </c>
      <c r="J1012">
        <f t="shared" si="158"/>
        <v>55.33909762662033</v>
      </c>
      <c r="K1012">
        <f t="shared" si="164"/>
        <v>313.27759736516492</v>
      </c>
      <c r="L1012">
        <f t="shared" si="162"/>
        <v>316.52246250212073</v>
      </c>
      <c r="M1012">
        <f t="shared" si="163"/>
        <v>414.32812276419105</v>
      </c>
      <c r="P1012">
        <f t="shared" si="165"/>
        <v>383.4673229290317</v>
      </c>
    </row>
    <row r="1013" spans="1:16" x14ac:dyDescent="0.25">
      <c r="A1013">
        <v>10090</v>
      </c>
      <c r="B1013">
        <v>361.36859799999996</v>
      </c>
      <c r="C1013">
        <v>506.61458299999993</v>
      </c>
      <c r="D1013">
        <f t="shared" si="155"/>
        <v>324.31644306710268</v>
      </c>
      <c r="E1013">
        <f t="shared" si="156"/>
        <v>-3.7876292776669464E-2</v>
      </c>
      <c r="F1013">
        <f t="shared" si="159"/>
        <v>55.33909762662033</v>
      </c>
      <c r="G1013">
        <f t="shared" si="157"/>
        <v>0.61803398874989479</v>
      </c>
      <c r="H1013">
        <f t="shared" si="160"/>
        <v>21.13765438662033</v>
      </c>
      <c r="I1013">
        <f t="shared" si="161"/>
        <v>347.21593417206026</v>
      </c>
      <c r="J1013">
        <f t="shared" si="158"/>
        <v>55.33909762662033</v>
      </c>
      <c r="K1013">
        <f t="shared" si="164"/>
        <v>312.89883443739825</v>
      </c>
      <c r="L1013">
        <f t="shared" si="162"/>
        <v>316.14369957435406</v>
      </c>
      <c r="M1013">
        <f t="shared" si="163"/>
        <v>413.94935983642438</v>
      </c>
      <c r="P1013">
        <f t="shared" si="165"/>
        <v>383.08856000126502</v>
      </c>
    </row>
    <row r="1014" spans="1:16" x14ac:dyDescent="0.25">
      <c r="A1014">
        <v>10100</v>
      </c>
      <c r="B1014">
        <v>361.36859799999996</v>
      </c>
      <c r="C1014">
        <v>506.61458299999993</v>
      </c>
      <c r="D1014">
        <f t="shared" si="155"/>
        <v>323.93798006030272</v>
      </c>
      <c r="E1014">
        <f t="shared" si="156"/>
        <v>-3.7816308583306396E-2</v>
      </c>
      <c r="F1014">
        <f t="shared" si="159"/>
        <v>55.33909762662033</v>
      </c>
      <c r="G1014">
        <f t="shared" si="157"/>
        <v>0.61803398874989479</v>
      </c>
      <c r="H1014">
        <f t="shared" si="160"/>
        <v>21.13765438662033</v>
      </c>
      <c r="I1014">
        <f t="shared" si="161"/>
        <v>347.07137416694718</v>
      </c>
      <c r="J1014">
        <f t="shared" si="158"/>
        <v>55.33909762662033</v>
      </c>
      <c r="K1014">
        <f t="shared" si="164"/>
        <v>312.52067135156517</v>
      </c>
      <c r="L1014">
        <f t="shared" si="162"/>
        <v>315.76553648852098</v>
      </c>
      <c r="M1014">
        <f t="shared" si="163"/>
        <v>413.5711967505913</v>
      </c>
      <c r="P1014">
        <f t="shared" si="165"/>
        <v>382.71039691543194</v>
      </c>
    </row>
    <row r="1015" spans="1:16" x14ac:dyDescent="0.25">
      <c r="A1015">
        <v>10110</v>
      </c>
      <c r="B1015">
        <v>346.91385400000001</v>
      </c>
      <c r="C1015">
        <v>517.46527800000001</v>
      </c>
      <c r="D1015">
        <f t="shared" si="155"/>
        <v>323.56011689543652</v>
      </c>
      <c r="E1015">
        <f t="shared" si="156"/>
        <v>-3.7756324389943335E-2</v>
      </c>
      <c r="F1015">
        <f t="shared" si="159"/>
        <v>55.33909762662033</v>
      </c>
      <c r="G1015">
        <f t="shared" si="157"/>
        <v>0.61803398874989479</v>
      </c>
      <c r="H1015">
        <f t="shared" si="160"/>
        <v>21.13765438662033</v>
      </c>
      <c r="I1015">
        <f t="shared" si="161"/>
        <v>337.99352019038633</v>
      </c>
      <c r="J1015">
        <f t="shared" si="158"/>
        <v>55.33909762662033</v>
      </c>
      <c r="K1015">
        <f t="shared" si="164"/>
        <v>312.14310810766574</v>
      </c>
      <c r="L1015">
        <f t="shared" si="162"/>
        <v>315.38797324462155</v>
      </c>
      <c r="M1015">
        <f t="shared" si="163"/>
        <v>413.19363350669187</v>
      </c>
      <c r="P1015">
        <f t="shared" si="165"/>
        <v>382.33283367153251</v>
      </c>
    </row>
    <row r="1016" spans="1:16" x14ac:dyDescent="0.25">
      <c r="A1016">
        <v>10120</v>
      </c>
      <c r="B1016">
        <v>346.91385400000001</v>
      </c>
      <c r="C1016">
        <v>517.46527800000001</v>
      </c>
      <c r="D1016">
        <f t="shared" si="155"/>
        <v>323.18285357250397</v>
      </c>
      <c r="E1016">
        <f t="shared" si="156"/>
        <v>-3.7696340196580275E-2</v>
      </c>
      <c r="F1016">
        <f t="shared" si="159"/>
        <v>55.33909762662033</v>
      </c>
      <c r="G1016">
        <f t="shared" si="157"/>
        <v>0.61803398874989479</v>
      </c>
      <c r="H1016">
        <f t="shared" si="160"/>
        <v>21.13765438662033</v>
      </c>
      <c r="I1016">
        <f t="shared" si="161"/>
        <v>337.84941842373479</v>
      </c>
      <c r="J1016">
        <f t="shared" si="158"/>
        <v>55.33909762662033</v>
      </c>
      <c r="K1016">
        <f t="shared" si="164"/>
        <v>311.76614470569996</v>
      </c>
      <c r="L1016">
        <f t="shared" si="162"/>
        <v>315.01100984265577</v>
      </c>
      <c r="M1016">
        <f t="shared" si="163"/>
        <v>412.81667010472609</v>
      </c>
      <c r="P1016">
        <f t="shared" si="165"/>
        <v>381.95587026956673</v>
      </c>
    </row>
    <row r="1017" spans="1:16" x14ac:dyDescent="0.25">
      <c r="A1017">
        <v>10130</v>
      </c>
      <c r="B1017">
        <v>361.36859799999996</v>
      </c>
      <c r="C1017">
        <v>506.61458299999993</v>
      </c>
      <c r="D1017">
        <f t="shared" si="155"/>
        <v>322.80619009150485</v>
      </c>
      <c r="E1017">
        <f t="shared" si="156"/>
        <v>-3.7636356003217207E-2</v>
      </c>
      <c r="F1017">
        <f t="shared" si="159"/>
        <v>55.33909762662033</v>
      </c>
      <c r="G1017">
        <f t="shared" si="157"/>
        <v>0.61803398874989479</v>
      </c>
      <c r="H1017">
        <f t="shared" si="160"/>
        <v>21.13765438662033</v>
      </c>
      <c r="I1017">
        <f t="shared" si="161"/>
        <v>346.63906886699255</v>
      </c>
      <c r="J1017">
        <f t="shared" si="158"/>
        <v>55.33909762662033</v>
      </c>
      <c r="K1017">
        <f t="shared" si="164"/>
        <v>311.38978114566777</v>
      </c>
      <c r="L1017">
        <f t="shared" si="162"/>
        <v>314.63464628262358</v>
      </c>
      <c r="M1017">
        <f t="shared" si="163"/>
        <v>412.4403065446939</v>
      </c>
      <c r="P1017">
        <f t="shared" si="165"/>
        <v>381.57950670953454</v>
      </c>
    </row>
    <row r="1018" spans="1:16" x14ac:dyDescent="0.25">
      <c r="A1018">
        <v>10140</v>
      </c>
      <c r="B1018">
        <v>361.36859799999996</v>
      </c>
      <c r="C1018">
        <v>506.61458299999993</v>
      </c>
      <c r="D1018">
        <f t="shared" si="155"/>
        <v>322.43012645243948</v>
      </c>
      <c r="E1018">
        <f t="shared" si="156"/>
        <v>-3.7576371809854146E-2</v>
      </c>
      <c r="F1018">
        <f t="shared" si="159"/>
        <v>55.33909762662033</v>
      </c>
      <c r="G1018">
        <f t="shared" si="157"/>
        <v>0.61803398874989479</v>
      </c>
      <c r="H1018">
        <f t="shared" si="160"/>
        <v>21.13765438662033</v>
      </c>
      <c r="I1018">
        <f t="shared" si="161"/>
        <v>346.49542533880259</v>
      </c>
      <c r="J1018">
        <f t="shared" si="158"/>
        <v>55.33909762662033</v>
      </c>
      <c r="K1018">
        <f t="shared" si="164"/>
        <v>311.01401742756923</v>
      </c>
      <c r="L1018">
        <f t="shared" si="162"/>
        <v>314.25888256452504</v>
      </c>
      <c r="M1018">
        <f t="shared" si="163"/>
        <v>412.06454282659536</v>
      </c>
      <c r="P1018">
        <f t="shared" si="165"/>
        <v>381.203742991436</v>
      </c>
    </row>
    <row r="1019" spans="1:16" x14ac:dyDescent="0.25">
      <c r="A1019">
        <v>10150</v>
      </c>
      <c r="B1019">
        <v>361.36859799999996</v>
      </c>
      <c r="C1019">
        <v>506.61458299999993</v>
      </c>
      <c r="D1019">
        <f t="shared" si="155"/>
        <v>322.05466265530788</v>
      </c>
      <c r="E1019">
        <f t="shared" si="156"/>
        <v>-3.7516387616491086E-2</v>
      </c>
      <c r="F1019">
        <f t="shared" si="159"/>
        <v>55.33909762662033</v>
      </c>
      <c r="G1019">
        <f t="shared" si="157"/>
        <v>0.61803398874989479</v>
      </c>
      <c r="H1019">
        <f t="shared" si="160"/>
        <v>21.13765438662033</v>
      </c>
      <c r="I1019">
        <f t="shared" si="161"/>
        <v>346.3520109298434</v>
      </c>
      <c r="J1019">
        <f t="shared" si="158"/>
        <v>55.33909762662033</v>
      </c>
      <c r="K1019">
        <f t="shared" si="164"/>
        <v>310.63885355140434</v>
      </c>
      <c r="L1019">
        <f t="shared" si="162"/>
        <v>313.88371868836015</v>
      </c>
      <c r="M1019">
        <f t="shared" si="163"/>
        <v>411.68937895043047</v>
      </c>
      <c r="P1019">
        <f t="shared" si="165"/>
        <v>380.82857911527111</v>
      </c>
    </row>
    <row r="1020" spans="1:16" x14ac:dyDescent="0.25">
      <c r="A1020">
        <v>10160</v>
      </c>
      <c r="B1020">
        <v>361.36859799999996</v>
      </c>
      <c r="C1020">
        <v>506.61458299999993</v>
      </c>
      <c r="D1020">
        <f t="shared" si="155"/>
        <v>321.6797987001097</v>
      </c>
      <c r="E1020">
        <f t="shared" si="156"/>
        <v>-3.7456403423128018E-2</v>
      </c>
      <c r="F1020">
        <f t="shared" si="159"/>
        <v>55.33909762662033</v>
      </c>
      <c r="G1020">
        <f t="shared" si="157"/>
        <v>0.61803398874989479</v>
      </c>
      <c r="H1020">
        <f t="shared" si="160"/>
        <v>21.13765438662033</v>
      </c>
      <c r="I1020">
        <f t="shared" si="161"/>
        <v>346.20882564011492</v>
      </c>
      <c r="J1020">
        <f t="shared" si="158"/>
        <v>55.33909762662033</v>
      </c>
      <c r="K1020">
        <f t="shared" si="164"/>
        <v>310.26428951717304</v>
      </c>
      <c r="L1020">
        <f t="shared" si="162"/>
        <v>313.50915465412885</v>
      </c>
      <c r="M1020">
        <f t="shared" si="163"/>
        <v>411.31481491619917</v>
      </c>
      <c r="P1020">
        <f t="shared" si="165"/>
        <v>380.45401508103981</v>
      </c>
    </row>
    <row r="1021" spans="1:16" x14ac:dyDescent="0.25">
      <c r="A1021">
        <v>10170</v>
      </c>
      <c r="B1021">
        <v>375.82334200000003</v>
      </c>
      <c r="C1021">
        <v>495.76388900000001</v>
      </c>
      <c r="D1021">
        <f t="shared" si="155"/>
        <v>321.30553458684528</v>
      </c>
      <c r="E1021">
        <f t="shared" si="156"/>
        <v>-3.7396419229764957E-2</v>
      </c>
      <c r="F1021">
        <f t="shared" si="159"/>
        <v>55.33909762662033</v>
      </c>
      <c r="G1021">
        <f t="shared" si="157"/>
        <v>0.61803398874989479</v>
      </c>
      <c r="H1021">
        <f t="shared" si="160"/>
        <v>21.13765438662033</v>
      </c>
      <c r="I1021">
        <f t="shared" si="161"/>
        <v>354.99939256029592</v>
      </c>
      <c r="J1021">
        <f t="shared" si="158"/>
        <v>55.33909762662033</v>
      </c>
      <c r="K1021">
        <f t="shared" si="164"/>
        <v>309.89032532487539</v>
      </c>
      <c r="L1021">
        <f t="shared" si="162"/>
        <v>313.1351904618312</v>
      </c>
      <c r="M1021">
        <f t="shared" si="163"/>
        <v>410.94085072390152</v>
      </c>
      <c r="P1021">
        <f t="shared" si="165"/>
        <v>380.08005088874216</v>
      </c>
    </row>
    <row r="1022" spans="1:16" x14ac:dyDescent="0.25">
      <c r="A1022">
        <v>10180</v>
      </c>
      <c r="B1022">
        <v>346.91385400000001</v>
      </c>
      <c r="C1022">
        <v>517.46527800000001</v>
      </c>
      <c r="D1022">
        <f t="shared" si="155"/>
        <v>320.93187031551452</v>
      </c>
      <c r="E1022">
        <f t="shared" si="156"/>
        <v>-3.7336435036401897E-2</v>
      </c>
      <c r="F1022">
        <f t="shared" si="159"/>
        <v>55.33909762662033</v>
      </c>
      <c r="G1022">
        <f t="shared" si="157"/>
        <v>0.61803398874989479</v>
      </c>
      <c r="H1022">
        <f t="shared" si="160"/>
        <v>21.13765438662033</v>
      </c>
      <c r="I1022">
        <f t="shared" si="161"/>
        <v>336.98961932767179</v>
      </c>
      <c r="J1022">
        <f t="shared" si="158"/>
        <v>55.33909762662033</v>
      </c>
      <c r="K1022">
        <f t="shared" si="164"/>
        <v>309.51696097451139</v>
      </c>
      <c r="L1022">
        <f t="shared" si="162"/>
        <v>312.7618261114672</v>
      </c>
      <c r="M1022">
        <f t="shared" si="163"/>
        <v>410.56748637353752</v>
      </c>
      <c r="P1022">
        <f t="shared" si="165"/>
        <v>379.70668653837816</v>
      </c>
    </row>
    <row r="1023" spans="1:16" x14ac:dyDescent="0.25">
      <c r="A1023">
        <v>10190</v>
      </c>
      <c r="B1023">
        <v>375.82334200000003</v>
      </c>
      <c r="C1023">
        <v>495.76388900000001</v>
      </c>
      <c r="D1023">
        <f t="shared" si="155"/>
        <v>320.55880588611717</v>
      </c>
      <c r="E1023">
        <f t="shared" si="156"/>
        <v>-3.7276450843038829E-2</v>
      </c>
      <c r="F1023">
        <f t="shared" si="159"/>
        <v>55.33909762662033</v>
      </c>
      <c r="G1023">
        <f t="shared" si="157"/>
        <v>0.61803398874989479</v>
      </c>
      <c r="H1023">
        <f t="shared" si="160"/>
        <v>21.13765438662033</v>
      </c>
      <c r="I1023">
        <f t="shared" si="161"/>
        <v>354.71416757699279</v>
      </c>
      <c r="J1023">
        <f t="shared" si="158"/>
        <v>55.33909762662033</v>
      </c>
      <c r="K1023">
        <f t="shared" si="164"/>
        <v>309.14419646608098</v>
      </c>
      <c r="L1023">
        <f t="shared" si="162"/>
        <v>312.38906160303679</v>
      </c>
      <c r="M1023">
        <f t="shared" si="163"/>
        <v>410.19472186510711</v>
      </c>
      <c r="P1023">
        <f t="shared" si="165"/>
        <v>379.33392202994776</v>
      </c>
    </row>
    <row r="1024" spans="1:16" x14ac:dyDescent="0.25">
      <c r="A1024">
        <v>10200</v>
      </c>
      <c r="B1024">
        <v>361.36859799999996</v>
      </c>
      <c r="C1024">
        <v>506.61458299999993</v>
      </c>
      <c r="D1024">
        <f t="shared" si="155"/>
        <v>320.18634129865359</v>
      </c>
      <c r="E1024">
        <f t="shared" si="156"/>
        <v>-3.7216466649675768E-2</v>
      </c>
      <c r="F1024">
        <f t="shared" si="159"/>
        <v>55.33909762662033</v>
      </c>
      <c r="G1024">
        <f t="shared" si="157"/>
        <v>0.61803398874989479</v>
      </c>
      <c r="H1024">
        <f t="shared" si="160"/>
        <v>21.13765438662033</v>
      </c>
      <c r="I1024">
        <f t="shared" si="161"/>
        <v>345.63837567350879</v>
      </c>
      <c r="J1024">
        <f t="shared" si="158"/>
        <v>55.33909762662033</v>
      </c>
      <c r="K1024">
        <f t="shared" si="164"/>
        <v>308.77203179958423</v>
      </c>
      <c r="L1024">
        <f t="shared" si="162"/>
        <v>312.01689693654004</v>
      </c>
      <c r="M1024">
        <f t="shared" si="163"/>
        <v>409.82255719861035</v>
      </c>
      <c r="P1024">
        <f t="shared" si="165"/>
        <v>378.961757363451</v>
      </c>
    </row>
    <row r="1025" spans="1:16" x14ac:dyDescent="0.25">
      <c r="A1025">
        <v>10210</v>
      </c>
      <c r="B1025">
        <v>375.82334200000003</v>
      </c>
      <c r="C1025">
        <v>495.76388900000001</v>
      </c>
      <c r="D1025">
        <f t="shared" si="155"/>
        <v>319.81447655312377</v>
      </c>
      <c r="E1025">
        <f t="shared" si="156"/>
        <v>-3.7156482456312707E-2</v>
      </c>
      <c r="F1025">
        <f t="shared" si="159"/>
        <v>55.33909762662033</v>
      </c>
      <c r="G1025">
        <f t="shared" si="157"/>
        <v>0.61803398874989479</v>
      </c>
      <c r="H1025">
        <f t="shared" si="160"/>
        <v>21.13765438662033</v>
      </c>
      <c r="I1025">
        <f t="shared" si="161"/>
        <v>354.42985907061285</v>
      </c>
      <c r="J1025">
        <f t="shared" si="158"/>
        <v>55.33909762662033</v>
      </c>
      <c r="K1025">
        <f t="shared" si="164"/>
        <v>308.40046697502112</v>
      </c>
      <c r="L1025">
        <f t="shared" si="162"/>
        <v>311.64533211197693</v>
      </c>
      <c r="M1025">
        <f t="shared" si="163"/>
        <v>409.45099237404725</v>
      </c>
      <c r="P1025">
        <f t="shared" si="165"/>
        <v>378.59019253888789</v>
      </c>
    </row>
    <row r="1026" spans="1:16" x14ac:dyDescent="0.25">
      <c r="A1026">
        <v>10220</v>
      </c>
      <c r="B1026">
        <v>361.36859799999996</v>
      </c>
      <c r="C1026">
        <v>506.61458299999993</v>
      </c>
      <c r="D1026">
        <f t="shared" si="155"/>
        <v>319.44321164952737</v>
      </c>
      <c r="E1026">
        <f t="shared" si="156"/>
        <v>-3.709649826294964E-2</v>
      </c>
      <c r="F1026">
        <f t="shared" si="159"/>
        <v>55.33909762662033</v>
      </c>
      <c r="G1026">
        <f t="shared" si="157"/>
        <v>0.61803398874989479</v>
      </c>
      <c r="H1026">
        <f t="shared" si="160"/>
        <v>21.13765438662033</v>
      </c>
      <c r="I1026">
        <f t="shared" si="161"/>
        <v>345.35452540559032</v>
      </c>
      <c r="J1026">
        <f t="shared" si="158"/>
        <v>55.33909762662033</v>
      </c>
      <c r="K1026">
        <f t="shared" si="164"/>
        <v>308.0295019923916</v>
      </c>
      <c r="L1026">
        <f t="shared" si="162"/>
        <v>311.27436712934741</v>
      </c>
      <c r="M1026">
        <f t="shared" si="163"/>
        <v>409.08002739141773</v>
      </c>
      <c r="P1026">
        <f t="shared" si="165"/>
        <v>378.21922755625837</v>
      </c>
    </row>
    <row r="1027" spans="1:16" x14ac:dyDescent="0.25">
      <c r="A1027">
        <v>10230</v>
      </c>
      <c r="B1027">
        <v>361.36859799999996</v>
      </c>
      <c r="C1027">
        <v>506.61458299999993</v>
      </c>
      <c r="D1027">
        <f t="shared" si="155"/>
        <v>319.07254658786474</v>
      </c>
      <c r="E1027">
        <f t="shared" si="156"/>
        <v>-3.7036514069586579E-2</v>
      </c>
      <c r="F1027">
        <f t="shared" si="159"/>
        <v>55.33909762662033</v>
      </c>
      <c r="G1027">
        <f t="shared" si="157"/>
        <v>0.61803398874989479</v>
      </c>
      <c r="H1027">
        <f t="shared" si="160"/>
        <v>21.13765438662033</v>
      </c>
      <c r="I1027">
        <f t="shared" si="161"/>
        <v>345.21294395047727</v>
      </c>
      <c r="J1027">
        <f t="shared" si="158"/>
        <v>55.33909762662033</v>
      </c>
      <c r="K1027">
        <f t="shared" si="164"/>
        <v>307.65913685169573</v>
      </c>
      <c r="L1027">
        <f t="shared" si="162"/>
        <v>310.90400198865154</v>
      </c>
      <c r="M1027">
        <f t="shared" si="163"/>
        <v>408.70966225072186</v>
      </c>
      <c r="P1027">
        <f t="shared" si="165"/>
        <v>377.84886241556251</v>
      </c>
    </row>
    <row r="1028" spans="1:16" x14ac:dyDescent="0.25">
      <c r="A1028">
        <v>10240</v>
      </c>
      <c r="B1028">
        <v>375.82334200000003</v>
      </c>
      <c r="C1028">
        <v>495.76388900000001</v>
      </c>
      <c r="D1028">
        <f t="shared" ref="D1028:D1091" si="166">A*EXP(-E/(R_*$B$1))*A1028^2+(m*$B$1+b)*A1028+$B$4</f>
        <v>318.70248136813575</v>
      </c>
      <c r="E1028">
        <f t="shared" ref="E1028:E1091" si="167">2*A*EXP(-E/(R_*$B$1))*A1028+(m*$B$1+b)</f>
        <v>-3.6976529876223518E-2</v>
      </c>
      <c r="F1028">
        <f t="shared" si="159"/>
        <v>55.33909762662033</v>
      </c>
      <c r="G1028">
        <f t="shared" ref="G1028:G1091" si="168">+F1028/(F1028+sigma_sens)</f>
        <v>0.61803398874989479</v>
      </c>
      <c r="H1028">
        <f t="shared" si="160"/>
        <v>21.13765438662033</v>
      </c>
      <c r="I1028">
        <f t="shared" si="161"/>
        <v>354.00511470527368</v>
      </c>
      <c r="J1028">
        <f t="shared" ref="J1028:J1091" si="169">+H1028+sigma_sens</f>
        <v>55.33909762662033</v>
      </c>
      <c r="K1028">
        <f t="shared" si="164"/>
        <v>307.28937155293352</v>
      </c>
      <c r="L1028">
        <f t="shared" si="162"/>
        <v>310.53423668988933</v>
      </c>
      <c r="M1028">
        <f t="shared" si="163"/>
        <v>408.33989695195964</v>
      </c>
      <c r="P1028">
        <f t="shared" si="165"/>
        <v>377.47909711680029</v>
      </c>
    </row>
    <row r="1029" spans="1:16" x14ac:dyDescent="0.25">
      <c r="A1029">
        <v>10250</v>
      </c>
      <c r="B1029">
        <v>346.91385400000001</v>
      </c>
      <c r="C1029">
        <v>517.46527800000001</v>
      </c>
      <c r="D1029">
        <f t="shared" si="166"/>
        <v>318.3330159903403</v>
      </c>
      <c r="E1029">
        <f t="shared" si="167"/>
        <v>-3.6916545682860451E-2</v>
      </c>
      <c r="F1029">
        <f t="shared" si="159"/>
        <v>55.33909762662033</v>
      </c>
      <c r="G1029">
        <f t="shared" si="168"/>
        <v>0.61803398874989479</v>
      </c>
      <c r="H1029">
        <f t="shared" si="160"/>
        <v>21.13765438662033</v>
      </c>
      <c r="I1029">
        <f t="shared" si="161"/>
        <v>335.99694530726492</v>
      </c>
      <c r="J1029">
        <f t="shared" si="169"/>
        <v>55.33909762662033</v>
      </c>
      <c r="K1029">
        <f t="shared" si="164"/>
        <v>306.92020609610489</v>
      </c>
      <c r="L1029">
        <f t="shared" si="162"/>
        <v>310.1650712330607</v>
      </c>
      <c r="M1029">
        <f t="shared" si="163"/>
        <v>407.97073149513102</v>
      </c>
      <c r="P1029">
        <f t="shared" si="165"/>
        <v>377.10993165997166</v>
      </c>
    </row>
    <row r="1030" spans="1:16" x14ac:dyDescent="0.25">
      <c r="A1030">
        <v>10260</v>
      </c>
      <c r="B1030">
        <v>361.36859799999996</v>
      </c>
      <c r="C1030">
        <v>506.61458299999993</v>
      </c>
      <c r="D1030">
        <f t="shared" si="166"/>
        <v>317.9641504544785</v>
      </c>
      <c r="E1030">
        <f t="shared" si="167"/>
        <v>-3.685656148949739E-2</v>
      </c>
      <c r="F1030">
        <f t="shared" ref="F1030:F1093" si="170">+J1029</f>
        <v>55.33909762662033</v>
      </c>
      <c r="G1030">
        <f t="shared" si="168"/>
        <v>0.61803398874989479</v>
      </c>
      <c r="H1030">
        <f t="shared" ref="H1030:H1093" si="171">+(1-G1030)*F1030</f>
        <v>21.13765438662033</v>
      </c>
      <c r="I1030">
        <f t="shared" ref="I1030:I1093" si="172">+D1030+G1030*(B1030-D1030)</f>
        <v>344.7895743005227</v>
      </c>
      <c r="J1030">
        <f t="shared" si="169"/>
        <v>55.33909762662033</v>
      </c>
      <c r="K1030">
        <f t="shared" si="164"/>
        <v>306.55164048120992</v>
      </c>
      <c r="L1030">
        <f t="shared" si="162"/>
        <v>309.79650561816572</v>
      </c>
      <c r="M1030">
        <f t="shared" si="163"/>
        <v>407.60216588023604</v>
      </c>
      <c r="P1030">
        <f t="shared" si="165"/>
        <v>376.74136604507669</v>
      </c>
    </row>
    <row r="1031" spans="1:16" x14ac:dyDescent="0.25">
      <c r="A1031">
        <v>10270</v>
      </c>
      <c r="B1031">
        <v>361.36859799999996</v>
      </c>
      <c r="C1031">
        <v>506.61458299999993</v>
      </c>
      <c r="D1031">
        <f t="shared" si="166"/>
        <v>317.59588476055023</v>
      </c>
      <c r="E1031">
        <f t="shared" si="167"/>
        <v>-3.6796577296134329E-2</v>
      </c>
      <c r="F1031">
        <f t="shared" si="170"/>
        <v>55.33909762662033</v>
      </c>
      <c r="G1031">
        <f t="shared" si="168"/>
        <v>0.61803398874989479</v>
      </c>
      <c r="H1031">
        <f t="shared" si="171"/>
        <v>21.13765438662033</v>
      </c>
      <c r="I1031">
        <f t="shared" si="172"/>
        <v>344.64890932233266</v>
      </c>
      <c r="J1031">
        <f t="shared" si="169"/>
        <v>55.33909762662033</v>
      </c>
      <c r="K1031">
        <f t="shared" si="164"/>
        <v>306.18367470824859</v>
      </c>
      <c r="L1031">
        <f t="shared" si="162"/>
        <v>309.4285398452044</v>
      </c>
      <c r="M1031">
        <f t="shared" si="163"/>
        <v>407.23420010727472</v>
      </c>
      <c r="P1031">
        <f t="shared" si="165"/>
        <v>376.37340027211536</v>
      </c>
    </row>
    <row r="1032" spans="1:16" x14ac:dyDescent="0.25">
      <c r="A1032">
        <v>10280</v>
      </c>
      <c r="B1032">
        <v>361.36859799999996</v>
      </c>
      <c r="C1032">
        <v>506.61458299999993</v>
      </c>
      <c r="D1032">
        <f t="shared" si="166"/>
        <v>317.22821890855585</v>
      </c>
      <c r="E1032">
        <f t="shared" si="167"/>
        <v>-3.6736593102771262E-2</v>
      </c>
      <c r="F1032">
        <f t="shared" si="170"/>
        <v>55.33909762662033</v>
      </c>
      <c r="G1032">
        <f t="shared" si="168"/>
        <v>0.61803398874989479</v>
      </c>
      <c r="H1032">
        <f t="shared" si="171"/>
        <v>21.13765438662033</v>
      </c>
      <c r="I1032">
        <f t="shared" si="172"/>
        <v>344.50847346337349</v>
      </c>
      <c r="J1032">
        <f t="shared" si="169"/>
        <v>55.33909762662033</v>
      </c>
      <c r="K1032">
        <f t="shared" si="164"/>
        <v>305.81630877722085</v>
      </c>
      <c r="L1032">
        <f t="shared" si="162"/>
        <v>309.06117391417666</v>
      </c>
      <c r="M1032">
        <f t="shared" si="163"/>
        <v>406.86683417624698</v>
      </c>
      <c r="P1032">
        <f t="shared" si="165"/>
        <v>376.00603434108763</v>
      </c>
    </row>
    <row r="1033" spans="1:16" x14ac:dyDescent="0.25">
      <c r="A1033">
        <v>10290</v>
      </c>
      <c r="B1033">
        <v>361.36859799999996</v>
      </c>
      <c r="C1033">
        <v>506.61458299999993</v>
      </c>
      <c r="D1033">
        <f t="shared" si="166"/>
        <v>316.86115289849499</v>
      </c>
      <c r="E1033">
        <f t="shared" si="167"/>
        <v>-3.6676608909408201E-2</v>
      </c>
      <c r="F1033">
        <f t="shared" si="170"/>
        <v>55.33909762662033</v>
      </c>
      <c r="G1033">
        <f t="shared" si="168"/>
        <v>0.61803398874989479</v>
      </c>
      <c r="H1033">
        <f t="shared" si="171"/>
        <v>21.13765438662033</v>
      </c>
      <c r="I1033">
        <f t="shared" si="172"/>
        <v>344.36826672364509</v>
      </c>
      <c r="J1033">
        <f t="shared" si="169"/>
        <v>55.33909762662033</v>
      </c>
      <c r="K1033">
        <f t="shared" si="164"/>
        <v>305.44954268812677</v>
      </c>
      <c r="L1033">
        <f t="shared" si="162"/>
        <v>308.69440782508258</v>
      </c>
      <c r="M1033">
        <f t="shared" si="163"/>
        <v>406.5000680871529</v>
      </c>
      <c r="P1033">
        <f t="shared" si="165"/>
        <v>375.63926825199354</v>
      </c>
    </row>
    <row r="1034" spans="1:16" x14ac:dyDescent="0.25">
      <c r="A1034">
        <v>10300</v>
      </c>
      <c r="B1034">
        <v>346.91385400000001</v>
      </c>
      <c r="C1034">
        <v>517.46527800000001</v>
      </c>
      <c r="D1034">
        <f t="shared" si="166"/>
        <v>316.49468673036756</v>
      </c>
      <c r="E1034">
        <f t="shared" si="167"/>
        <v>-3.661662471604514E-2</v>
      </c>
      <c r="F1034">
        <f t="shared" si="170"/>
        <v>55.33909762662033</v>
      </c>
      <c r="G1034">
        <f t="shared" si="168"/>
        <v>0.61803398874989479</v>
      </c>
      <c r="H1034">
        <f t="shared" si="171"/>
        <v>21.13765438662033</v>
      </c>
      <c r="I1034">
        <f t="shared" si="172"/>
        <v>335.29476601246876</v>
      </c>
      <c r="J1034">
        <f t="shared" si="169"/>
        <v>55.33909762662033</v>
      </c>
      <c r="K1034">
        <f t="shared" si="164"/>
        <v>305.08337644096633</v>
      </c>
      <c r="L1034">
        <f t="shared" si="162"/>
        <v>308.32824157792214</v>
      </c>
      <c r="M1034">
        <f t="shared" si="163"/>
        <v>406.13390183999246</v>
      </c>
      <c r="P1034">
        <f t="shared" si="165"/>
        <v>375.27310200483311</v>
      </c>
    </row>
    <row r="1035" spans="1:16" x14ac:dyDescent="0.25">
      <c r="A1035">
        <v>10310</v>
      </c>
      <c r="B1035">
        <v>346.91385400000001</v>
      </c>
      <c r="C1035">
        <v>517.46527800000001</v>
      </c>
      <c r="D1035">
        <f t="shared" si="166"/>
        <v>316.12882040417389</v>
      </c>
      <c r="E1035">
        <f t="shared" si="167"/>
        <v>-3.6556640522682073E-2</v>
      </c>
      <c r="F1035">
        <f t="shared" si="170"/>
        <v>55.33909762662033</v>
      </c>
      <c r="G1035">
        <f t="shared" si="168"/>
        <v>0.61803398874989479</v>
      </c>
      <c r="H1035">
        <f t="shared" si="171"/>
        <v>21.13765438662033</v>
      </c>
      <c r="I1035">
        <f t="shared" si="172"/>
        <v>335.15501751120183</v>
      </c>
      <c r="J1035">
        <f t="shared" si="169"/>
        <v>55.33909762662033</v>
      </c>
      <c r="K1035">
        <f t="shared" si="164"/>
        <v>304.71781003573949</v>
      </c>
      <c r="L1035">
        <f t="shared" si="162"/>
        <v>307.9626751726953</v>
      </c>
      <c r="M1035">
        <f t="shared" si="163"/>
        <v>405.76833543476562</v>
      </c>
      <c r="P1035">
        <f t="shared" si="165"/>
        <v>374.90753559960626</v>
      </c>
    </row>
    <row r="1036" spans="1:16" x14ac:dyDescent="0.25">
      <c r="A1036">
        <v>10320</v>
      </c>
      <c r="B1036">
        <v>375.82334200000003</v>
      </c>
      <c r="C1036">
        <v>495.76388900000001</v>
      </c>
      <c r="D1036">
        <f t="shared" si="166"/>
        <v>315.76355391991399</v>
      </c>
      <c r="E1036">
        <f t="shared" si="167"/>
        <v>-3.6496656329319012E-2</v>
      </c>
      <c r="F1036">
        <f t="shared" si="170"/>
        <v>55.33909762662033</v>
      </c>
      <c r="G1036">
        <f t="shared" si="168"/>
        <v>0.61803398874989479</v>
      </c>
      <c r="H1036">
        <f t="shared" si="171"/>
        <v>21.13765438662033</v>
      </c>
      <c r="I1036">
        <f t="shared" si="172"/>
        <v>352.88254431052292</v>
      </c>
      <c r="J1036">
        <f t="shared" si="169"/>
        <v>55.33909762662033</v>
      </c>
      <c r="K1036">
        <f t="shared" si="164"/>
        <v>304.3528434724463</v>
      </c>
      <c r="L1036">
        <f t="shared" si="162"/>
        <v>307.5977086094021</v>
      </c>
      <c r="M1036">
        <f t="shared" si="163"/>
        <v>405.40336887147242</v>
      </c>
      <c r="P1036">
        <f t="shared" si="165"/>
        <v>374.54256903631307</v>
      </c>
    </row>
    <row r="1037" spans="1:16" x14ac:dyDescent="0.25">
      <c r="A1037">
        <v>10330</v>
      </c>
      <c r="B1037">
        <v>346.91385400000001</v>
      </c>
      <c r="C1037">
        <v>517.46527800000001</v>
      </c>
      <c r="D1037">
        <f t="shared" si="166"/>
        <v>315.39888727758762</v>
      </c>
      <c r="E1037">
        <f t="shared" si="167"/>
        <v>-3.6436672135955951E-2</v>
      </c>
      <c r="F1037">
        <f t="shared" si="170"/>
        <v>55.33909762662033</v>
      </c>
      <c r="G1037">
        <f t="shared" si="168"/>
        <v>0.61803398874989479</v>
      </c>
      <c r="H1037">
        <f t="shared" si="171"/>
        <v>21.13765438662033</v>
      </c>
      <c r="I1037">
        <f t="shared" si="172"/>
        <v>334.87620786636035</v>
      </c>
      <c r="J1037">
        <f t="shared" si="169"/>
        <v>55.33909762662033</v>
      </c>
      <c r="K1037">
        <f t="shared" si="164"/>
        <v>303.98847675108675</v>
      </c>
      <c r="L1037">
        <f t="shared" si="162"/>
        <v>307.23334188804256</v>
      </c>
      <c r="M1037">
        <f t="shared" si="163"/>
        <v>405.03900215011288</v>
      </c>
      <c r="P1037">
        <f t="shared" si="165"/>
        <v>374.17820231495352</v>
      </c>
    </row>
    <row r="1038" spans="1:16" x14ac:dyDescent="0.25">
      <c r="A1038">
        <v>10340</v>
      </c>
      <c r="B1038">
        <v>361.36859799999996</v>
      </c>
      <c r="C1038">
        <v>506.61458299999993</v>
      </c>
      <c r="D1038">
        <f t="shared" si="166"/>
        <v>315.0348204771949</v>
      </c>
      <c r="E1038">
        <f t="shared" si="167"/>
        <v>-3.637668794259289E-2</v>
      </c>
      <c r="F1038">
        <f t="shared" si="170"/>
        <v>55.33909762662033</v>
      </c>
      <c r="G1038">
        <f t="shared" si="168"/>
        <v>0.61803398874989479</v>
      </c>
      <c r="H1038">
        <f t="shared" si="171"/>
        <v>21.13765438662033</v>
      </c>
      <c r="I1038">
        <f t="shared" si="172"/>
        <v>343.67066981346431</v>
      </c>
      <c r="J1038">
        <f t="shared" si="169"/>
        <v>55.33909762662033</v>
      </c>
      <c r="K1038">
        <f t="shared" si="164"/>
        <v>303.6247098716608</v>
      </c>
      <c r="L1038">
        <f t="shared" si="162"/>
        <v>306.86957500861661</v>
      </c>
      <c r="M1038">
        <f t="shared" si="163"/>
        <v>404.67523527068693</v>
      </c>
      <c r="P1038">
        <f t="shared" si="165"/>
        <v>373.81443543552757</v>
      </c>
    </row>
    <row r="1039" spans="1:16" x14ac:dyDescent="0.25">
      <c r="A1039">
        <v>10350</v>
      </c>
      <c r="B1039">
        <v>361.36859799999996</v>
      </c>
      <c r="C1039">
        <v>506.61458299999993</v>
      </c>
      <c r="D1039">
        <f t="shared" si="166"/>
        <v>314.67135351873571</v>
      </c>
      <c r="E1039">
        <f t="shared" si="167"/>
        <v>-3.6316703749229823E-2</v>
      </c>
      <c r="F1039">
        <f t="shared" si="170"/>
        <v>55.33909762662033</v>
      </c>
      <c r="G1039">
        <f t="shared" si="168"/>
        <v>0.61803398874989479</v>
      </c>
      <c r="H1039">
        <f t="shared" si="171"/>
        <v>21.13765438662033</v>
      </c>
      <c r="I1039">
        <f t="shared" si="172"/>
        <v>343.53183778912046</v>
      </c>
      <c r="J1039">
        <f t="shared" si="169"/>
        <v>55.33909762662033</v>
      </c>
      <c r="K1039">
        <f t="shared" si="164"/>
        <v>303.26154283416849</v>
      </c>
      <c r="L1039">
        <f t="shared" si="162"/>
        <v>306.5064079711243</v>
      </c>
      <c r="M1039">
        <f t="shared" si="163"/>
        <v>404.31206823319462</v>
      </c>
      <c r="P1039">
        <f t="shared" si="165"/>
        <v>373.45126839803527</v>
      </c>
    </row>
    <row r="1040" spans="1:16" x14ac:dyDescent="0.25">
      <c r="A1040">
        <v>10360</v>
      </c>
      <c r="B1040">
        <v>361.36859799999996</v>
      </c>
      <c r="C1040">
        <v>506.61458299999993</v>
      </c>
      <c r="D1040">
        <f t="shared" si="166"/>
        <v>314.30848640221029</v>
      </c>
      <c r="E1040">
        <f t="shared" si="167"/>
        <v>-3.6256719555866762E-2</v>
      </c>
      <c r="F1040">
        <f t="shared" si="170"/>
        <v>55.33909762662033</v>
      </c>
      <c r="G1040">
        <f t="shared" si="168"/>
        <v>0.61803398874989479</v>
      </c>
      <c r="H1040">
        <f t="shared" si="171"/>
        <v>21.13765438662033</v>
      </c>
      <c r="I1040">
        <f t="shared" si="172"/>
        <v>343.39323488400743</v>
      </c>
      <c r="J1040">
        <f t="shared" si="169"/>
        <v>55.33909762662033</v>
      </c>
      <c r="K1040">
        <f t="shared" si="164"/>
        <v>302.89897563860984</v>
      </c>
      <c r="L1040">
        <f t="shared" si="162"/>
        <v>306.14384077556565</v>
      </c>
      <c r="M1040">
        <f t="shared" si="163"/>
        <v>403.94950103763597</v>
      </c>
      <c r="P1040">
        <f t="shared" si="165"/>
        <v>373.08870120247661</v>
      </c>
    </row>
    <row r="1041" spans="1:16" x14ac:dyDescent="0.25">
      <c r="A1041">
        <v>10370</v>
      </c>
      <c r="B1041">
        <v>346.91385400000001</v>
      </c>
      <c r="C1041">
        <v>517.46527800000001</v>
      </c>
      <c r="D1041">
        <f t="shared" si="166"/>
        <v>313.94621912761841</v>
      </c>
      <c r="E1041">
        <f t="shared" si="167"/>
        <v>-3.6196735362503701E-2</v>
      </c>
      <c r="F1041">
        <f t="shared" si="170"/>
        <v>55.33909762662033</v>
      </c>
      <c r="G1041">
        <f t="shared" si="168"/>
        <v>0.61803398874989479</v>
      </c>
      <c r="H1041">
        <f t="shared" si="171"/>
        <v>21.13765438662033</v>
      </c>
      <c r="I1041">
        <f t="shared" si="172"/>
        <v>334.32133800744657</v>
      </c>
      <c r="J1041">
        <f t="shared" si="169"/>
        <v>55.33909762662033</v>
      </c>
      <c r="K1041">
        <f t="shared" si="164"/>
        <v>302.53700828498478</v>
      </c>
      <c r="L1041">
        <f t="shared" si="162"/>
        <v>305.78187342194059</v>
      </c>
      <c r="M1041">
        <f t="shared" si="163"/>
        <v>403.58753368401091</v>
      </c>
      <c r="P1041">
        <f t="shared" si="165"/>
        <v>372.72673384885155</v>
      </c>
    </row>
    <row r="1042" spans="1:16" x14ac:dyDescent="0.25">
      <c r="A1042">
        <v>10380</v>
      </c>
      <c r="B1042">
        <v>361.36859799999996</v>
      </c>
      <c r="C1042">
        <v>506.61458299999993</v>
      </c>
      <c r="D1042">
        <f t="shared" si="166"/>
        <v>313.58455169496028</v>
      </c>
      <c r="E1042">
        <f t="shared" si="167"/>
        <v>-3.6136751169140634E-2</v>
      </c>
      <c r="F1042">
        <f t="shared" si="170"/>
        <v>55.33909762662033</v>
      </c>
      <c r="G1042">
        <f t="shared" si="168"/>
        <v>0.61803398874989479</v>
      </c>
      <c r="H1042">
        <f t="shared" si="171"/>
        <v>21.13765438662033</v>
      </c>
      <c r="I1042">
        <f t="shared" si="172"/>
        <v>343.11671643147361</v>
      </c>
      <c r="J1042">
        <f t="shared" si="169"/>
        <v>55.33909762662033</v>
      </c>
      <c r="K1042">
        <f t="shared" si="164"/>
        <v>302.17564077329337</v>
      </c>
      <c r="L1042">
        <f t="shared" ref="L1042:L1105" si="173">+$L1041+$E1042*10</f>
        <v>305.42050591024918</v>
      </c>
      <c r="M1042">
        <f t="shared" si="163"/>
        <v>403.22616617231949</v>
      </c>
      <c r="P1042">
        <f t="shared" si="165"/>
        <v>372.36536633716014</v>
      </c>
    </row>
    <row r="1043" spans="1:16" x14ac:dyDescent="0.25">
      <c r="A1043">
        <v>10390</v>
      </c>
      <c r="B1043">
        <v>361.36859799999996</v>
      </c>
      <c r="C1043">
        <v>506.61458299999993</v>
      </c>
      <c r="D1043">
        <f t="shared" si="166"/>
        <v>313.22348410423558</v>
      </c>
      <c r="E1043">
        <f t="shared" si="167"/>
        <v>-3.6076766975777573E-2</v>
      </c>
      <c r="F1043">
        <f t="shared" si="170"/>
        <v>55.33909762662033</v>
      </c>
      <c r="G1043">
        <f t="shared" si="168"/>
        <v>0.61803398874989479</v>
      </c>
      <c r="H1043">
        <f t="shared" si="171"/>
        <v>21.13765438662033</v>
      </c>
      <c r="I1043">
        <f t="shared" si="172"/>
        <v>342.97880088405282</v>
      </c>
      <c r="J1043">
        <f t="shared" si="169"/>
        <v>55.33909762662033</v>
      </c>
      <c r="K1043">
        <f t="shared" si="164"/>
        <v>301.8148731035356</v>
      </c>
      <c r="L1043">
        <f t="shared" si="173"/>
        <v>305.05973824049141</v>
      </c>
      <c r="M1043">
        <f t="shared" si="163"/>
        <v>402.86539850256173</v>
      </c>
      <c r="P1043">
        <f t="shared" si="165"/>
        <v>372.00459866740238</v>
      </c>
    </row>
    <row r="1044" spans="1:16" x14ac:dyDescent="0.25">
      <c r="A1044">
        <v>10400</v>
      </c>
      <c r="B1044">
        <v>375.82334200000003</v>
      </c>
      <c r="C1044">
        <v>495.76388900000001</v>
      </c>
      <c r="D1044">
        <f t="shared" si="166"/>
        <v>312.86301635544464</v>
      </c>
      <c r="E1044">
        <f t="shared" si="167"/>
        <v>-3.6016782782414512E-2</v>
      </c>
      <c r="F1044">
        <f t="shared" si="170"/>
        <v>55.33909762662033</v>
      </c>
      <c r="G1044">
        <f t="shared" si="168"/>
        <v>0.61803398874989479</v>
      </c>
      <c r="H1044">
        <f t="shared" si="171"/>
        <v>21.13765438662033</v>
      </c>
      <c r="I1044">
        <f t="shared" si="172"/>
        <v>351.7746375465415</v>
      </c>
      <c r="J1044">
        <f t="shared" si="169"/>
        <v>55.33909762662033</v>
      </c>
      <c r="K1044">
        <f t="shared" si="164"/>
        <v>301.45470527571143</v>
      </c>
      <c r="L1044">
        <f t="shared" si="173"/>
        <v>304.69957041266724</v>
      </c>
      <c r="M1044">
        <f t="shared" si="163"/>
        <v>402.50523067473756</v>
      </c>
      <c r="P1044">
        <f t="shared" si="165"/>
        <v>371.64443083957821</v>
      </c>
    </row>
    <row r="1045" spans="1:16" x14ac:dyDescent="0.25">
      <c r="A1045">
        <v>10410</v>
      </c>
      <c r="B1045">
        <v>375.82334200000003</v>
      </c>
      <c r="C1045">
        <v>495.76388900000001</v>
      </c>
      <c r="D1045">
        <f t="shared" si="166"/>
        <v>312.50314844858724</v>
      </c>
      <c r="E1045">
        <f t="shared" si="167"/>
        <v>-3.5956798589051445E-2</v>
      </c>
      <c r="F1045">
        <f t="shared" si="170"/>
        <v>55.33909762662033</v>
      </c>
      <c r="G1045">
        <f t="shared" si="168"/>
        <v>0.61803398874989479</v>
      </c>
      <c r="H1045">
        <f t="shared" si="171"/>
        <v>21.13765438662033</v>
      </c>
      <c r="I1045">
        <f t="shared" si="172"/>
        <v>351.63718023758224</v>
      </c>
      <c r="J1045">
        <f t="shared" si="169"/>
        <v>55.33909762662033</v>
      </c>
      <c r="K1045">
        <f t="shared" si="164"/>
        <v>301.09513728982091</v>
      </c>
      <c r="L1045">
        <f t="shared" si="173"/>
        <v>304.34000242677672</v>
      </c>
      <c r="M1045">
        <f t="shared" si="163"/>
        <v>402.14566268884704</v>
      </c>
      <c r="P1045">
        <f t="shared" si="165"/>
        <v>371.28486285368768</v>
      </c>
    </row>
    <row r="1046" spans="1:16" x14ac:dyDescent="0.25">
      <c r="A1046">
        <v>10420</v>
      </c>
      <c r="B1046">
        <v>361.36859799999996</v>
      </c>
      <c r="C1046">
        <v>506.61458299999993</v>
      </c>
      <c r="D1046">
        <f t="shared" si="166"/>
        <v>312.14388038366371</v>
      </c>
      <c r="E1046">
        <f t="shared" si="167"/>
        <v>-3.5896814395688384E-2</v>
      </c>
      <c r="F1046">
        <f t="shared" si="170"/>
        <v>55.33909762662033</v>
      </c>
      <c r="G1046">
        <f t="shared" si="168"/>
        <v>0.61803398874989479</v>
      </c>
      <c r="H1046">
        <f t="shared" si="171"/>
        <v>21.13765438662033</v>
      </c>
      <c r="I1046">
        <f t="shared" si="172"/>
        <v>342.56642895717522</v>
      </c>
      <c r="J1046">
        <f t="shared" si="169"/>
        <v>55.33909762662033</v>
      </c>
      <c r="K1046">
        <f t="shared" si="164"/>
        <v>300.73616914586404</v>
      </c>
      <c r="L1046">
        <f t="shared" si="173"/>
        <v>303.98103428281985</v>
      </c>
      <c r="M1046">
        <f t="shared" si="163"/>
        <v>401.78669454489017</v>
      </c>
      <c r="P1046">
        <f t="shared" si="165"/>
        <v>370.92589470973081</v>
      </c>
    </row>
    <row r="1047" spans="1:16" x14ac:dyDescent="0.25">
      <c r="A1047">
        <v>10430</v>
      </c>
      <c r="B1047">
        <v>375.82334200000003</v>
      </c>
      <c r="C1047">
        <v>495.76388900000001</v>
      </c>
      <c r="D1047">
        <f t="shared" si="166"/>
        <v>311.78521216067361</v>
      </c>
      <c r="E1047">
        <f t="shared" si="167"/>
        <v>-3.5836830202325323E-2</v>
      </c>
      <c r="F1047">
        <f t="shared" si="170"/>
        <v>55.33909762662033</v>
      </c>
      <c r="G1047">
        <f t="shared" si="168"/>
        <v>0.61803398874989479</v>
      </c>
      <c r="H1047">
        <f t="shared" si="171"/>
        <v>21.13765438662033</v>
      </c>
      <c r="I1047">
        <f t="shared" si="172"/>
        <v>351.36295297735614</v>
      </c>
      <c r="J1047">
        <f t="shared" si="169"/>
        <v>55.33909762662033</v>
      </c>
      <c r="K1047">
        <f t="shared" si="164"/>
        <v>300.37780084384076</v>
      </c>
      <c r="L1047">
        <f t="shared" si="173"/>
        <v>303.62266598079657</v>
      </c>
      <c r="M1047">
        <f t="shared" si="163"/>
        <v>401.42832624286689</v>
      </c>
      <c r="P1047">
        <f t="shared" si="165"/>
        <v>370.56752640770753</v>
      </c>
    </row>
    <row r="1048" spans="1:16" x14ac:dyDescent="0.25">
      <c r="A1048">
        <v>10440</v>
      </c>
      <c r="B1048">
        <v>375.82334200000003</v>
      </c>
      <c r="C1048">
        <v>495.76388900000001</v>
      </c>
      <c r="D1048">
        <f t="shared" si="166"/>
        <v>311.42714377961704</v>
      </c>
      <c r="E1048">
        <f t="shared" si="167"/>
        <v>-3.5776846008962263E-2</v>
      </c>
      <c r="F1048">
        <f t="shared" si="170"/>
        <v>55.33909762662033</v>
      </c>
      <c r="G1048">
        <f t="shared" si="168"/>
        <v>0.61803398874989479</v>
      </c>
      <c r="H1048">
        <f t="shared" si="171"/>
        <v>21.13765438662033</v>
      </c>
      <c r="I1048">
        <f t="shared" si="172"/>
        <v>351.22618302608919</v>
      </c>
      <c r="J1048">
        <f t="shared" si="169"/>
        <v>55.33909762662033</v>
      </c>
      <c r="K1048">
        <f t="shared" si="164"/>
        <v>300.02003238375113</v>
      </c>
      <c r="L1048">
        <f t="shared" si="173"/>
        <v>303.26489752070694</v>
      </c>
      <c r="M1048">
        <f t="shared" ref="M1048:M1111" si="174">+$M1047+$E1048*10</f>
        <v>401.07055778277726</v>
      </c>
      <c r="P1048">
        <f t="shared" si="165"/>
        <v>370.2097579476179</v>
      </c>
    </row>
    <row r="1049" spans="1:16" x14ac:dyDescent="0.25">
      <c r="A1049">
        <v>10450</v>
      </c>
      <c r="B1049">
        <v>375.82334200000003</v>
      </c>
      <c r="C1049">
        <v>495.76388900000001</v>
      </c>
      <c r="D1049">
        <f t="shared" si="166"/>
        <v>311.06967524049446</v>
      </c>
      <c r="E1049">
        <f t="shared" si="167"/>
        <v>-3.5716861815599188E-2</v>
      </c>
      <c r="F1049">
        <f t="shared" si="170"/>
        <v>55.33909762662033</v>
      </c>
      <c r="G1049">
        <f t="shared" si="168"/>
        <v>0.61803398874989479</v>
      </c>
      <c r="H1049">
        <f t="shared" si="171"/>
        <v>21.13765438662033</v>
      </c>
      <c r="I1049">
        <f t="shared" si="172"/>
        <v>351.08964219405317</v>
      </c>
      <c r="J1049">
        <f t="shared" si="169"/>
        <v>55.33909762662033</v>
      </c>
      <c r="K1049">
        <f t="shared" si="164"/>
        <v>299.66286376559515</v>
      </c>
      <c r="L1049">
        <f t="shared" si="173"/>
        <v>302.90772890255096</v>
      </c>
      <c r="M1049">
        <f t="shared" si="174"/>
        <v>400.71338916462128</v>
      </c>
      <c r="P1049">
        <f t="shared" si="165"/>
        <v>369.85258932946192</v>
      </c>
    </row>
    <row r="1050" spans="1:16" x14ac:dyDescent="0.25">
      <c r="A1050">
        <v>10460</v>
      </c>
      <c r="B1050">
        <v>361.36859799999996</v>
      </c>
      <c r="C1050">
        <v>506.61458299999993</v>
      </c>
      <c r="D1050">
        <f t="shared" si="166"/>
        <v>310.71280654330508</v>
      </c>
      <c r="E1050">
        <f t="shared" si="167"/>
        <v>-3.5656877622236127E-2</v>
      </c>
      <c r="F1050">
        <f t="shared" si="170"/>
        <v>55.33909762662033</v>
      </c>
      <c r="G1050">
        <f t="shared" si="168"/>
        <v>0.61803398874989479</v>
      </c>
      <c r="H1050">
        <f t="shared" si="171"/>
        <v>21.13765438662033</v>
      </c>
      <c r="I1050">
        <f t="shared" si="172"/>
        <v>342.01980739056904</v>
      </c>
      <c r="J1050">
        <f t="shared" si="169"/>
        <v>55.33909762662033</v>
      </c>
      <c r="K1050">
        <f t="shared" si="164"/>
        <v>299.30629498937276</v>
      </c>
      <c r="L1050">
        <f t="shared" si="173"/>
        <v>302.55116012632857</v>
      </c>
      <c r="M1050">
        <f t="shared" si="174"/>
        <v>400.35682038839889</v>
      </c>
      <c r="P1050">
        <f t="shared" si="165"/>
        <v>369.49602055323953</v>
      </c>
    </row>
    <row r="1051" spans="1:16" x14ac:dyDescent="0.25">
      <c r="A1051">
        <v>10470</v>
      </c>
      <c r="B1051">
        <v>346.91385400000001</v>
      </c>
      <c r="C1051">
        <v>517.46527800000001</v>
      </c>
      <c r="D1051">
        <f t="shared" si="166"/>
        <v>310.35653768804946</v>
      </c>
      <c r="E1051">
        <f t="shared" si="167"/>
        <v>-3.5596893428873067E-2</v>
      </c>
      <c r="F1051">
        <f t="shared" si="170"/>
        <v>55.33909762662033</v>
      </c>
      <c r="G1051">
        <f t="shared" si="168"/>
        <v>0.61803398874989479</v>
      </c>
      <c r="H1051">
        <f t="shared" si="171"/>
        <v>21.13765438662033</v>
      </c>
      <c r="I1051">
        <f t="shared" si="172"/>
        <v>332.95020170631585</v>
      </c>
      <c r="J1051">
        <f t="shared" si="169"/>
        <v>55.33909762662033</v>
      </c>
      <c r="K1051">
        <f t="shared" si="164"/>
        <v>298.95032605508402</v>
      </c>
      <c r="L1051">
        <f t="shared" si="173"/>
        <v>302.19519119203983</v>
      </c>
      <c r="M1051">
        <f t="shared" si="174"/>
        <v>400.00085145411015</v>
      </c>
      <c r="P1051">
        <f t="shared" si="165"/>
        <v>369.14005161895079</v>
      </c>
    </row>
    <row r="1052" spans="1:16" x14ac:dyDescent="0.25">
      <c r="A1052">
        <v>10480</v>
      </c>
      <c r="B1052">
        <v>361.36859799999996</v>
      </c>
      <c r="C1052">
        <v>506.61458299999993</v>
      </c>
      <c r="D1052">
        <f t="shared" si="166"/>
        <v>310.0008686747276</v>
      </c>
      <c r="E1052">
        <f t="shared" si="167"/>
        <v>-3.5536909235510006E-2</v>
      </c>
      <c r="F1052">
        <f t="shared" si="170"/>
        <v>55.33909762662033</v>
      </c>
      <c r="G1052">
        <f t="shared" si="168"/>
        <v>0.61803398874989479</v>
      </c>
      <c r="H1052">
        <f t="shared" si="171"/>
        <v>21.13765438662033</v>
      </c>
      <c r="I1052">
        <f t="shared" si="172"/>
        <v>341.74787132265061</v>
      </c>
      <c r="J1052">
        <f t="shared" si="169"/>
        <v>55.33909762662033</v>
      </c>
      <c r="K1052">
        <f t="shared" si="164"/>
        <v>298.59495696272893</v>
      </c>
      <c r="L1052">
        <f t="shared" si="173"/>
        <v>301.83982209968474</v>
      </c>
      <c r="M1052">
        <f t="shared" si="174"/>
        <v>399.64548236175506</v>
      </c>
      <c r="P1052">
        <f t="shared" si="165"/>
        <v>368.7846825265957</v>
      </c>
    </row>
    <row r="1053" spans="1:16" x14ac:dyDescent="0.25">
      <c r="A1053">
        <v>10490</v>
      </c>
      <c r="B1053">
        <v>346.91385400000001</v>
      </c>
      <c r="C1053">
        <v>517.46527800000001</v>
      </c>
      <c r="D1053">
        <f t="shared" si="166"/>
        <v>309.64579950333939</v>
      </c>
      <c r="E1053">
        <f t="shared" si="167"/>
        <v>-3.5476925042146945E-2</v>
      </c>
      <c r="F1053">
        <f t="shared" si="170"/>
        <v>55.33909762662033</v>
      </c>
      <c r="G1053">
        <f t="shared" si="168"/>
        <v>0.61803398874989479</v>
      </c>
      <c r="H1053">
        <f t="shared" si="171"/>
        <v>21.13765438662033</v>
      </c>
      <c r="I1053">
        <f t="shared" si="172"/>
        <v>332.67872387685901</v>
      </c>
      <c r="J1053">
        <f t="shared" si="169"/>
        <v>55.33909762662033</v>
      </c>
      <c r="K1053">
        <f t="shared" si="164"/>
        <v>298.24018771230749</v>
      </c>
      <c r="L1053">
        <f t="shared" si="173"/>
        <v>301.4850528492633</v>
      </c>
      <c r="M1053">
        <f t="shared" si="174"/>
        <v>399.29071311133362</v>
      </c>
      <c r="P1053">
        <f t="shared" si="165"/>
        <v>368.42991327617426</v>
      </c>
    </row>
    <row r="1054" spans="1:16" x14ac:dyDescent="0.25">
      <c r="A1054">
        <v>10500</v>
      </c>
      <c r="B1054">
        <v>361.36859799999996</v>
      </c>
      <c r="C1054">
        <v>506.61458299999993</v>
      </c>
      <c r="D1054">
        <f t="shared" si="166"/>
        <v>309.29133017388472</v>
      </c>
      <c r="E1054">
        <f t="shared" si="167"/>
        <v>-3.5416940848783884E-2</v>
      </c>
      <c r="F1054">
        <f t="shared" si="170"/>
        <v>55.33909762662033</v>
      </c>
      <c r="G1054">
        <f t="shared" si="168"/>
        <v>0.61803398874989479</v>
      </c>
      <c r="H1054">
        <f t="shared" si="171"/>
        <v>21.13765438662033</v>
      </c>
      <c r="I1054">
        <f t="shared" si="172"/>
        <v>341.4768517316553</v>
      </c>
      <c r="J1054">
        <f t="shared" si="169"/>
        <v>55.33909762662033</v>
      </c>
      <c r="K1054">
        <f t="shared" si="164"/>
        <v>297.88601830381964</v>
      </c>
      <c r="L1054">
        <f t="shared" si="173"/>
        <v>301.13088344077545</v>
      </c>
      <c r="M1054">
        <f t="shared" si="174"/>
        <v>398.93654370284577</v>
      </c>
      <c r="P1054">
        <f t="shared" si="165"/>
        <v>368.07574386768641</v>
      </c>
    </row>
    <row r="1055" spans="1:16" x14ac:dyDescent="0.25">
      <c r="A1055">
        <v>10510</v>
      </c>
      <c r="B1055">
        <v>346.91385400000001</v>
      </c>
      <c r="C1055">
        <v>517.46527800000001</v>
      </c>
      <c r="D1055">
        <f t="shared" si="166"/>
        <v>308.93746068636358</v>
      </c>
      <c r="E1055">
        <f t="shared" si="167"/>
        <v>-3.535695665542081E-2</v>
      </c>
      <c r="F1055">
        <f t="shared" si="170"/>
        <v>55.33909762662033</v>
      </c>
      <c r="G1055">
        <f t="shared" si="168"/>
        <v>0.61803398874989479</v>
      </c>
      <c r="H1055">
        <f t="shared" si="171"/>
        <v>21.13765438662033</v>
      </c>
      <c r="I1055">
        <f t="shared" si="172"/>
        <v>332.40816252432512</v>
      </c>
      <c r="J1055">
        <f t="shared" si="169"/>
        <v>55.33909762662033</v>
      </c>
      <c r="K1055">
        <f t="shared" ref="K1055:K1118" si="175">+$K1054+$E1055*10</f>
        <v>297.53244873726544</v>
      </c>
      <c r="L1055">
        <f t="shared" si="173"/>
        <v>300.77731387422125</v>
      </c>
      <c r="M1055">
        <f t="shared" si="174"/>
        <v>398.58297413629157</v>
      </c>
      <c r="P1055">
        <f t="shared" si="165"/>
        <v>367.72217430113221</v>
      </c>
    </row>
    <row r="1056" spans="1:16" x14ac:dyDescent="0.25">
      <c r="A1056">
        <v>10520</v>
      </c>
      <c r="B1056">
        <v>346.91385400000001</v>
      </c>
      <c r="C1056">
        <v>517.46527800000001</v>
      </c>
      <c r="D1056">
        <f t="shared" si="166"/>
        <v>308.58419104077643</v>
      </c>
      <c r="E1056">
        <f t="shared" si="167"/>
        <v>-3.5296972462057749E-2</v>
      </c>
      <c r="F1056">
        <f t="shared" si="170"/>
        <v>55.33909762662033</v>
      </c>
      <c r="G1056">
        <f t="shared" si="168"/>
        <v>0.61803398874989479</v>
      </c>
      <c r="H1056">
        <f t="shared" si="171"/>
        <v>21.13765438662033</v>
      </c>
      <c r="I1056">
        <f t="shared" si="172"/>
        <v>332.27322552690447</v>
      </c>
      <c r="J1056">
        <f t="shared" si="169"/>
        <v>55.33909762662033</v>
      </c>
      <c r="K1056">
        <f t="shared" si="175"/>
        <v>297.17947901264489</v>
      </c>
      <c r="L1056">
        <f t="shared" si="173"/>
        <v>300.4243441496007</v>
      </c>
      <c r="M1056">
        <f t="shared" si="174"/>
        <v>398.23000441167102</v>
      </c>
      <c r="P1056">
        <f t="shared" si="165"/>
        <v>367.36920457651166</v>
      </c>
    </row>
    <row r="1057" spans="1:16" x14ac:dyDescent="0.25">
      <c r="A1057">
        <v>10530</v>
      </c>
      <c r="B1057">
        <v>346.91385400000001</v>
      </c>
      <c r="C1057">
        <v>517.46527800000001</v>
      </c>
      <c r="D1057">
        <f t="shared" si="166"/>
        <v>308.23152123712248</v>
      </c>
      <c r="E1057">
        <f t="shared" si="167"/>
        <v>-3.5236988268694688E-2</v>
      </c>
      <c r="F1057">
        <f t="shared" si="170"/>
        <v>55.33909762662033</v>
      </c>
      <c r="G1057">
        <f t="shared" si="168"/>
        <v>0.61803398874989479</v>
      </c>
      <c r="H1057">
        <f t="shared" si="171"/>
        <v>21.13765438662033</v>
      </c>
      <c r="I1057">
        <f t="shared" si="172"/>
        <v>332.13851764871441</v>
      </c>
      <c r="J1057">
        <f t="shared" si="169"/>
        <v>55.33909762662033</v>
      </c>
      <c r="K1057">
        <f t="shared" si="175"/>
        <v>296.82710912995793</v>
      </c>
      <c r="L1057">
        <f t="shared" si="173"/>
        <v>300.07197426691374</v>
      </c>
      <c r="M1057">
        <f t="shared" si="174"/>
        <v>397.87763452898406</v>
      </c>
      <c r="P1057">
        <f t="shared" si="165"/>
        <v>367.01683469382471</v>
      </c>
    </row>
    <row r="1058" spans="1:16" x14ac:dyDescent="0.25">
      <c r="A1058">
        <v>10540</v>
      </c>
      <c r="B1058">
        <v>346.91385400000001</v>
      </c>
      <c r="C1058">
        <v>517.46527800000001</v>
      </c>
      <c r="D1058">
        <f t="shared" si="166"/>
        <v>307.87945127540229</v>
      </c>
      <c r="E1058">
        <f t="shared" si="167"/>
        <v>-3.5177004075331628E-2</v>
      </c>
      <c r="F1058">
        <f t="shared" si="170"/>
        <v>55.33909762662033</v>
      </c>
      <c r="G1058">
        <f t="shared" si="168"/>
        <v>0.61803398874989479</v>
      </c>
      <c r="H1058">
        <f t="shared" si="171"/>
        <v>21.13765438662033</v>
      </c>
      <c r="I1058">
        <f t="shared" si="172"/>
        <v>332.00403888975518</v>
      </c>
      <c r="J1058">
        <f t="shared" si="169"/>
        <v>55.33909762662033</v>
      </c>
      <c r="K1058">
        <f t="shared" si="175"/>
        <v>296.47533908920462</v>
      </c>
      <c r="L1058">
        <f t="shared" si="173"/>
        <v>299.72020422616043</v>
      </c>
      <c r="M1058">
        <f t="shared" si="174"/>
        <v>397.52586448823075</v>
      </c>
      <c r="P1058">
        <f t="shared" si="165"/>
        <v>366.6650646530714</v>
      </c>
    </row>
    <row r="1059" spans="1:16" x14ac:dyDescent="0.25">
      <c r="A1059">
        <v>10550</v>
      </c>
      <c r="B1059">
        <v>361.36859799999996</v>
      </c>
      <c r="C1059">
        <v>506.61458299999993</v>
      </c>
      <c r="D1059">
        <f t="shared" si="166"/>
        <v>307.52798115561598</v>
      </c>
      <c r="E1059">
        <f t="shared" si="167"/>
        <v>-3.5117019881968567E-2</v>
      </c>
      <c r="F1059">
        <f t="shared" si="170"/>
        <v>55.33909762662033</v>
      </c>
      <c r="G1059">
        <f t="shared" si="168"/>
        <v>0.61803398874989479</v>
      </c>
      <c r="H1059">
        <f t="shared" si="171"/>
        <v>21.13765438662033</v>
      </c>
      <c r="I1059">
        <f t="shared" si="172"/>
        <v>340.80331234070536</v>
      </c>
      <c r="J1059">
        <f t="shared" si="169"/>
        <v>55.33909762662033</v>
      </c>
      <c r="K1059">
        <f t="shared" si="175"/>
        <v>296.12416889038496</v>
      </c>
      <c r="L1059">
        <f t="shared" si="173"/>
        <v>299.36903402734077</v>
      </c>
      <c r="M1059">
        <f t="shared" si="174"/>
        <v>397.17469428941109</v>
      </c>
      <c r="P1059">
        <f t="shared" si="165"/>
        <v>366.31389445425174</v>
      </c>
    </row>
    <row r="1060" spans="1:16" x14ac:dyDescent="0.25">
      <c r="A1060">
        <v>10560</v>
      </c>
      <c r="B1060">
        <v>361.36859799999996</v>
      </c>
      <c r="C1060">
        <v>506.61458299999993</v>
      </c>
      <c r="D1060">
        <f t="shared" si="166"/>
        <v>307.17711087776297</v>
      </c>
      <c r="E1060">
        <f t="shared" si="167"/>
        <v>-3.5057035688605506E-2</v>
      </c>
      <c r="F1060">
        <f t="shared" si="170"/>
        <v>55.33909762662033</v>
      </c>
      <c r="G1060">
        <f t="shared" si="168"/>
        <v>0.61803398874989479</v>
      </c>
      <c r="H1060">
        <f t="shared" si="171"/>
        <v>21.13765438662033</v>
      </c>
      <c r="I1060">
        <f t="shared" si="172"/>
        <v>340.66929182020766</v>
      </c>
      <c r="J1060">
        <f t="shared" si="169"/>
        <v>55.33909762662033</v>
      </c>
      <c r="K1060">
        <f t="shared" si="175"/>
        <v>295.7735985334989</v>
      </c>
      <c r="L1060">
        <f t="shared" si="173"/>
        <v>299.01846367045471</v>
      </c>
      <c r="M1060">
        <f t="shared" si="174"/>
        <v>396.82412393252503</v>
      </c>
      <c r="P1060">
        <f t="shared" si="165"/>
        <v>365.96332409736567</v>
      </c>
    </row>
    <row r="1061" spans="1:16" x14ac:dyDescent="0.25">
      <c r="A1061">
        <v>10570</v>
      </c>
      <c r="B1061">
        <v>346.91385400000001</v>
      </c>
      <c r="C1061">
        <v>517.46527800000001</v>
      </c>
      <c r="D1061">
        <f t="shared" si="166"/>
        <v>306.82684044184373</v>
      </c>
      <c r="E1061">
        <f t="shared" si="167"/>
        <v>-3.4997051495242446E-2</v>
      </c>
      <c r="F1061">
        <f t="shared" si="170"/>
        <v>55.33909762662033</v>
      </c>
      <c r="G1061">
        <f t="shared" si="168"/>
        <v>0.61803398874989479</v>
      </c>
      <c r="H1061">
        <f t="shared" si="171"/>
        <v>21.13765438662033</v>
      </c>
      <c r="I1061">
        <f t="shared" si="172"/>
        <v>331.60197732826219</v>
      </c>
      <c r="J1061">
        <f t="shared" si="169"/>
        <v>55.33909762662033</v>
      </c>
      <c r="K1061">
        <f t="shared" si="175"/>
        <v>295.42362801854648</v>
      </c>
      <c r="L1061">
        <f t="shared" si="173"/>
        <v>298.66849315550229</v>
      </c>
      <c r="M1061">
        <f t="shared" si="174"/>
        <v>396.47415341757261</v>
      </c>
      <c r="P1061">
        <f t="shared" si="165"/>
        <v>365.61335358241325</v>
      </c>
    </row>
    <row r="1062" spans="1:16" x14ac:dyDescent="0.25">
      <c r="A1062">
        <v>10580</v>
      </c>
      <c r="B1062">
        <v>375.82334200000003</v>
      </c>
      <c r="C1062">
        <v>495.76388900000001</v>
      </c>
      <c r="D1062">
        <f t="shared" si="166"/>
        <v>306.47716984785825</v>
      </c>
      <c r="E1062">
        <f t="shared" si="167"/>
        <v>-3.4937067301879371E-2</v>
      </c>
      <c r="F1062">
        <f t="shared" si="170"/>
        <v>55.33909762662033</v>
      </c>
      <c r="G1062">
        <f t="shared" si="168"/>
        <v>0.61803398874989479</v>
      </c>
      <c r="H1062">
        <f t="shared" si="171"/>
        <v>21.13765438662033</v>
      </c>
      <c r="I1062">
        <f t="shared" si="172"/>
        <v>349.33546122758332</v>
      </c>
      <c r="J1062">
        <f t="shared" si="169"/>
        <v>55.33909762662033</v>
      </c>
      <c r="K1062">
        <f t="shared" si="175"/>
        <v>295.07425734552771</v>
      </c>
      <c r="L1062">
        <f t="shared" si="173"/>
        <v>298.31912248248352</v>
      </c>
      <c r="M1062">
        <f t="shared" si="174"/>
        <v>396.12478274455384</v>
      </c>
      <c r="P1062">
        <f t="shared" si="165"/>
        <v>365.26398290939449</v>
      </c>
    </row>
    <row r="1063" spans="1:16" x14ac:dyDescent="0.25">
      <c r="A1063">
        <v>10590</v>
      </c>
      <c r="B1063">
        <v>346.91385400000001</v>
      </c>
      <c r="C1063">
        <v>517.46527800000001</v>
      </c>
      <c r="D1063">
        <f t="shared" si="166"/>
        <v>306.12809909580619</v>
      </c>
      <c r="E1063">
        <f t="shared" si="167"/>
        <v>-3.487708310851631E-2</v>
      </c>
      <c r="F1063">
        <f t="shared" si="170"/>
        <v>55.33909762662033</v>
      </c>
      <c r="G1063">
        <f t="shared" si="168"/>
        <v>0.61803398874989479</v>
      </c>
      <c r="H1063">
        <f t="shared" si="171"/>
        <v>21.13765438662033</v>
      </c>
      <c r="I1063">
        <f t="shared" si="172"/>
        <v>331.33508188342068</v>
      </c>
      <c r="J1063">
        <f t="shared" si="169"/>
        <v>55.33909762662033</v>
      </c>
      <c r="K1063">
        <f t="shared" si="175"/>
        <v>294.72548651444254</v>
      </c>
      <c r="L1063">
        <f t="shared" si="173"/>
        <v>297.97035165139835</v>
      </c>
      <c r="M1063">
        <f t="shared" si="174"/>
        <v>395.77601191346866</v>
      </c>
      <c r="P1063">
        <f t="shared" si="165"/>
        <v>364.91521207830931</v>
      </c>
    </row>
    <row r="1064" spans="1:16" x14ac:dyDescent="0.25">
      <c r="A1064">
        <v>10600</v>
      </c>
      <c r="B1064">
        <v>346.91385400000001</v>
      </c>
      <c r="C1064">
        <v>517.46527800000001</v>
      </c>
      <c r="D1064">
        <f t="shared" si="166"/>
        <v>305.77962818568778</v>
      </c>
      <c r="E1064">
        <f t="shared" si="167"/>
        <v>-3.481709891515325E-2</v>
      </c>
      <c r="F1064">
        <f t="shared" si="170"/>
        <v>55.33909762662033</v>
      </c>
      <c r="G1064">
        <f t="shared" si="168"/>
        <v>0.61803398874989479</v>
      </c>
      <c r="H1064">
        <f t="shared" si="171"/>
        <v>21.13765438662033</v>
      </c>
      <c r="I1064">
        <f t="shared" si="172"/>
        <v>331.20197783984605</v>
      </c>
      <c r="J1064">
        <f t="shared" si="169"/>
        <v>55.33909762662033</v>
      </c>
      <c r="K1064">
        <f t="shared" si="175"/>
        <v>294.37731552529101</v>
      </c>
      <c r="L1064">
        <f t="shared" si="173"/>
        <v>297.62218066224682</v>
      </c>
      <c r="M1064">
        <f t="shared" si="174"/>
        <v>395.42784092431714</v>
      </c>
      <c r="P1064">
        <f t="shared" si="165"/>
        <v>364.56704108915778</v>
      </c>
    </row>
    <row r="1065" spans="1:16" x14ac:dyDescent="0.25">
      <c r="A1065">
        <v>10610</v>
      </c>
      <c r="B1065">
        <v>346.91385400000001</v>
      </c>
      <c r="C1065">
        <v>517.46527800000001</v>
      </c>
      <c r="D1065">
        <f t="shared" si="166"/>
        <v>305.43175711750314</v>
      </c>
      <c r="E1065">
        <f t="shared" si="167"/>
        <v>-3.4757114721790189E-2</v>
      </c>
      <c r="F1065">
        <f t="shared" si="170"/>
        <v>55.33909762662033</v>
      </c>
      <c r="G1065">
        <f t="shared" si="168"/>
        <v>0.61803398874989479</v>
      </c>
      <c r="H1065">
        <f t="shared" si="171"/>
        <v>21.13765438662033</v>
      </c>
      <c r="I1065">
        <f t="shared" si="172"/>
        <v>331.06910291550224</v>
      </c>
      <c r="J1065">
        <f t="shared" si="169"/>
        <v>55.33909762662033</v>
      </c>
      <c r="K1065">
        <f t="shared" si="175"/>
        <v>294.02974437807313</v>
      </c>
      <c r="L1065">
        <f t="shared" si="173"/>
        <v>297.27460951502894</v>
      </c>
      <c r="M1065">
        <f t="shared" si="174"/>
        <v>395.08026977709926</v>
      </c>
      <c r="P1065">
        <f t="shared" si="165"/>
        <v>364.21946994193991</v>
      </c>
    </row>
    <row r="1066" spans="1:16" x14ac:dyDescent="0.25">
      <c r="A1066">
        <v>10620</v>
      </c>
      <c r="B1066">
        <v>361.36859799999996</v>
      </c>
      <c r="C1066">
        <v>506.61458299999993</v>
      </c>
      <c r="D1066">
        <f t="shared" si="166"/>
        <v>305.08448589125203</v>
      </c>
      <c r="E1066">
        <f t="shared" si="167"/>
        <v>-3.4697130528427128E-2</v>
      </c>
      <c r="F1066">
        <f t="shared" si="170"/>
        <v>55.33909762662033</v>
      </c>
      <c r="G1066">
        <f t="shared" si="168"/>
        <v>0.61803398874989479</v>
      </c>
      <c r="H1066">
        <f t="shared" si="171"/>
        <v>21.13765438662033</v>
      </c>
      <c r="I1066">
        <f t="shared" si="172"/>
        <v>339.86998020106779</v>
      </c>
      <c r="J1066">
        <f t="shared" si="169"/>
        <v>55.33909762662033</v>
      </c>
      <c r="K1066">
        <f t="shared" si="175"/>
        <v>293.68277307278885</v>
      </c>
      <c r="L1066">
        <f t="shared" si="173"/>
        <v>296.92763820974466</v>
      </c>
      <c r="M1066">
        <f t="shared" si="174"/>
        <v>394.73329847181498</v>
      </c>
      <c r="P1066">
        <f t="shared" si="165"/>
        <v>363.87249863665562</v>
      </c>
    </row>
    <row r="1067" spans="1:16" x14ac:dyDescent="0.25">
      <c r="A1067">
        <v>10630</v>
      </c>
      <c r="B1067">
        <v>346.91385400000001</v>
      </c>
      <c r="C1067">
        <v>517.46527800000001</v>
      </c>
      <c r="D1067">
        <f t="shared" si="166"/>
        <v>304.73781450693446</v>
      </c>
      <c r="E1067">
        <f t="shared" si="167"/>
        <v>-3.4637146335064067E-2</v>
      </c>
      <c r="F1067">
        <f t="shared" si="170"/>
        <v>55.33909762662033</v>
      </c>
      <c r="G1067">
        <f t="shared" si="168"/>
        <v>0.61803398874989479</v>
      </c>
      <c r="H1067">
        <f t="shared" si="171"/>
        <v>21.13765438662033</v>
      </c>
      <c r="I1067">
        <f t="shared" si="172"/>
        <v>330.80404042450687</v>
      </c>
      <c r="J1067">
        <f t="shared" si="169"/>
        <v>55.33909762662033</v>
      </c>
      <c r="K1067">
        <f t="shared" si="175"/>
        <v>293.33640160943821</v>
      </c>
      <c r="L1067">
        <f t="shared" si="173"/>
        <v>296.58126674639402</v>
      </c>
      <c r="M1067">
        <f t="shared" si="174"/>
        <v>394.38692700846434</v>
      </c>
      <c r="P1067">
        <f t="shared" si="165"/>
        <v>363.52612717330499</v>
      </c>
    </row>
    <row r="1068" spans="1:16" x14ac:dyDescent="0.25">
      <c r="A1068">
        <v>10640</v>
      </c>
      <c r="B1068">
        <v>346.91385400000001</v>
      </c>
      <c r="C1068">
        <v>517.46527800000001</v>
      </c>
      <c r="D1068">
        <f t="shared" si="166"/>
        <v>304.39174296455087</v>
      </c>
      <c r="E1068">
        <f t="shared" si="167"/>
        <v>-3.4577162141700993E-2</v>
      </c>
      <c r="F1068">
        <f t="shared" si="170"/>
        <v>55.33909762662033</v>
      </c>
      <c r="G1068">
        <f t="shared" si="168"/>
        <v>0.61803398874989479</v>
      </c>
      <c r="H1068">
        <f t="shared" si="171"/>
        <v>21.13765438662033</v>
      </c>
      <c r="I1068">
        <f t="shared" si="172"/>
        <v>330.67185285785541</v>
      </c>
      <c r="J1068">
        <f t="shared" si="169"/>
        <v>55.33909762662033</v>
      </c>
      <c r="K1068">
        <f t="shared" si="175"/>
        <v>292.99062998802123</v>
      </c>
      <c r="L1068">
        <f t="shared" si="173"/>
        <v>296.23549512497704</v>
      </c>
      <c r="M1068">
        <f t="shared" si="174"/>
        <v>394.04115538704735</v>
      </c>
      <c r="P1068">
        <f t="shared" si="165"/>
        <v>363.180355551888</v>
      </c>
    </row>
    <row r="1069" spans="1:16" x14ac:dyDescent="0.25">
      <c r="A1069">
        <v>10650</v>
      </c>
      <c r="B1069">
        <v>361.36859799999996</v>
      </c>
      <c r="C1069">
        <v>506.61458299999993</v>
      </c>
      <c r="D1069">
        <f t="shared" si="166"/>
        <v>304.0462712641006</v>
      </c>
      <c r="E1069">
        <f t="shared" si="167"/>
        <v>-3.4517177948337932E-2</v>
      </c>
      <c r="F1069">
        <f t="shared" si="170"/>
        <v>55.33909762662033</v>
      </c>
      <c r="G1069">
        <f t="shared" si="168"/>
        <v>0.61803398874989479</v>
      </c>
      <c r="H1069">
        <f t="shared" si="171"/>
        <v>21.13765438662033</v>
      </c>
      <c r="I1069">
        <f t="shared" si="172"/>
        <v>339.4734175011132</v>
      </c>
      <c r="J1069">
        <f t="shared" si="169"/>
        <v>55.33909762662033</v>
      </c>
      <c r="K1069">
        <f t="shared" si="175"/>
        <v>292.64545820853783</v>
      </c>
      <c r="L1069">
        <f t="shared" si="173"/>
        <v>295.89032334549364</v>
      </c>
      <c r="M1069">
        <f t="shared" si="174"/>
        <v>393.69598360756396</v>
      </c>
      <c r="P1069">
        <f t="shared" si="165"/>
        <v>362.8351837724046</v>
      </c>
    </row>
    <row r="1070" spans="1:16" x14ac:dyDescent="0.25">
      <c r="A1070">
        <v>10660</v>
      </c>
      <c r="B1070">
        <v>361.36859799999996</v>
      </c>
      <c r="C1070">
        <v>506.61458299999993</v>
      </c>
      <c r="D1070">
        <f t="shared" si="166"/>
        <v>303.70139940558397</v>
      </c>
      <c r="E1070">
        <f t="shared" si="167"/>
        <v>-3.4457193754974871E-2</v>
      </c>
      <c r="F1070">
        <f t="shared" si="170"/>
        <v>55.33909762662033</v>
      </c>
      <c r="G1070">
        <f t="shared" si="168"/>
        <v>0.61803398874989479</v>
      </c>
      <c r="H1070">
        <f t="shared" si="171"/>
        <v>21.13765438662033</v>
      </c>
      <c r="I1070">
        <f t="shared" si="172"/>
        <v>339.34168817292323</v>
      </c>
      <c r="J1070">
        <f t="shared" si="169"/>
        <v>55.33909762662033</v>
      </c>
      <c r="K1070">
        <f t="shared" si="175"/>
        <v>292.30088627098809</v>
      </c>
      <c r="L1070">
        <f t="shared" si="173"/>
        <v>295.5457514079439</v>
      </c>
      <c r="M1070">
        <f t="shared" si="174"/>
        <v>393.35141167001422</v>
      </c>
      <c r="P1070">
        <f t="shared" si="165"/>
        <v>362.49061183485486</v>
      </c>
    </row>
    <row r="1071" spans="1:16" x14ac:dyDescent="0.25">
      <c r="A1071">
        <v>10670</v>
      </c>
      <c r="B1071">
        <v>361.36859799999996</v>
      </c>
      <c r="C1071">
        <v>506.61458299999993</v>
      </c>
      <c r="D1071">
        <f t="shared" si="166"/>
        <v>303.35712738900111</v>
      </c>
      <c r="E1071">
        <f t="shared" si="167"/>
        <v>-3.4397209561611811E-2</v>
      </c>
      <c r="F1071">
        <f t="shared" si="170"/>
        <v>55.33909762662033</v>
      </c>
      <c r="G1071">
        <f t="shared" si="168"/>
        <v>0.61803398874989479</v>
      </c>
      <c r="H1071">
        <f t="shared" si="171"/>
        <v>21.13765438662033</v>
      </c>
      <c r="I1071">
        <f t="shared" si="172"/>
        <v>339.21018796396402</v>
      </c>
      <c r="J1071">
        <f t="shared" si="169"/>
        <v>55.33909762662033</v>
      </c>
      <c r="K1071">
        <f t="shared" si="175"/>
        <v>291.95691417537199</v>
      </c>
      <c r="L1071">
        <f t="shared" si="173"/>
        <v>295.2017793123278</v>
      </c>
      <c r="M1071">
        <f t="shared" si="174"/>
        <v>393.00743957439812</v>
      </c>
      <c r="P1071">
        <f t="shared" si="165"/>
        <v>362.14663973923876</v>
      </c>
    </row>
    <row r="1072" spans="1:16" x14ac:dyDescent="0.25">
      <c r="A1072">
        <v>10680</v>
      </c>
      <c r="B1072">
        <v>346.91385400000001</v>
      </c>
      <c r="C1072">
        <v>517.46527800000001</v>
      </c>
      <c r="D1072">
        <f t="shared" si="166"/>
        <v>303.01345521435178</v>
      </c>
      <c r="E1072">
        <f t="shared" si="167"/>
        <v>-3.433722536824875E-2</v>
      </c>
      <c r="F1072">
        <f t="shared" si="170"/>
        <v>55.33909762662033</v>
      </c>
      <c r="G1072">
        <f t="shared" si="168"/>
        <v>0.61803398874989479</v>
      </c>
      <c r="H1072">
        <f t="shared" si="171"/>
        <v>21.13765438662033</v>
      </c>
      <c r="I1072">
        <f t="shared" si="172"/>
        <v>330.14539378355698</v>
      </c>
      <c r="J1072">
        <f t="shared" si="169"/>
        <v>55.33909762662033</v>
      </c>
      <c r="K1072">
        <f t="shared" si="175"/>
        <v>291.61354192168949</v>
      </c>
      <c r="L1072">
        <f t="shared" si="173"/>
        <v>294.8584070586453</v>
      </c>
      <c r="M1072">
        <f t="shared" si="174"/>
        <v>392.66406732071562</v>
      </c>
      <c r="P1072">
        <f t="shared" si="165"/>
        <v>361.80326748555626</v>
      </c>
    </row>
    <row r="1073" spans="1:16" x14ac:dyDescent="0.25">
      <c r="A1073">
        <v>10690</v>
      </c>
      <c r="B1073">
        <v>346.91385400000001</v>
      </c>
      <c r="C1073">
        <v>517.46527800000001</v>
      </c>
      <c r="D1073">
        <f t="shared" si="166"/>
        <v>302.67038288163599</v>
      </c>
      <c r="E1073">
        <f t="shared" si="167"/>
        <v>-3.4277241174885689E-2</v>
      </c>
      <c r="F1073">
        <f t="shared" si="170"/>
        <v>55.33909762662033</v>
      </c>
      <c r="G1073">
        <f t="shared" si="168"/>
        <v>0.61803398874989479</v>
      </c>
      <c r="H1073">
        <f t="shared" si="171"/>
        <v>21.13765438662033</v>
      </c>
      <c r="I1073">
        <f t="shared" si="172"/>
        <v>330.01435181305925</v>
      </c>
      <c r="J1073">
        <f t="shared" si="169"/>
        <v>55.33909762662033</v>
      </c>
      <c r="K1073">
        <f t="shared" si="175"/>
        <v>291.27076950994064</v>
      </c>
      <c r="L1073">
        <f t="shared" si="173"/>
        <v>294.51563464689644</v>
      </c>
      <c r="M1073">
        <f t="shared" si="174"/>
        <v>392.32129490896676</v>
      </c>
      <c r="P1073">
        <f t="shared" si="165"/>
        <v>361.46049507380741</v>
      </c>
    </row>
    <row r="1074" spans="1:16" x14ac:dyDescent="0.25">
      <c r="A1074">
        <v>10700</v>
      </c>
      <c r="B1074">
        <v>346.91385400000001</v>
      </c>
      <c r="C1074">
        <v>517.46527800000001</v>
      </c>
      <c r="D1074">
        <f t="shared" si="166"/>
        <v>302.32791039085419</v>
      </c>
      <c r="E1074">
        <f t="shared" si="167"/>
        <v>-3.4217256981522615E-2</v>
      </c>
      <c r="F1074">
        <f t="shared" si="170"/>
        <v>55.33909762662033</v>
      </c>
      <c r="G1074">
        <f t="shared" si="168"/>
        <v>0.61803398874989479</v>
      </c>
      <c r="H1074">
        <f t="shared" si="171"/>
        <v>21.13765438662033</v>
      </c>
      <c r="I1074">
        <f t="shared" si="172"/>
        <v>329.88353896179245</v>
      </c>
      <c r="J1074">
        <f t="shared" si="169"/>
        <v>55.33909762662033</v>
      </c>
      <c r="K1074">
        <f t="shared" si="175"/>
        <v>290.92859694012543</v>
      </c>
      <c r="L1074">
        <f t="shared" si="173"/>
        <v>294.17346207708124</v>
      </c>
      <c r="M1074">
        <f t="shared" si="174"/>
        <v>391.97912233915156</v>
      </c>
      <c r="P1074">
        <f t="shared" ref="P1074:P1137" si="176">+$P1073+$E1074*10</f>
        <v>361.1183225039922</v>
      </c>
    </row>
    <row r="1075" spans="1:16" x14ac:dyDescent="0.25">
      <c r="A1075">
        <v>10710</v>
      </c>
      <c r="B1075">
        <v>361.36859799999996</v>
      </c>
      <c r="C1075">
        <v>506.61458299999993</v>
      </c>
      <c r="D1075">
        <f t="shared" si="166"/>
        <v>301.98603774200569</v>
      </c>
      <c r="E1075">
        <f t="shared" si="167"/>
        <v>-3.4157272788159554E-2</v>
      </c>
      <c r="F1075">
        <f t="shared" si="170"/>
        <v>55.33909762662033</v>
      </c>
      <c r="G1075">
        <f t="shared" si="168"/>
        <v>0.61803398874989479</v>
      </c>
      <c r="H1075">
        <f t="shared" si="171"/>
        <v>21.13765438662033</v>
      </c>
      <c r="I1075">
        <f t="shared" si="172"/>
        <v>338.68647832043484</v>
      </c>
      <c r="J1075">
        <f t="shared" si="169"/>
        <v>55.33909762662033</v>
      </c>
      <c r="K1075">
        <f t="shared" si="175"/>
        <v>290.58702421224382</v>
      </c>
      <c r="L1075">
        <f t="shared" si="173"/>
        <v>293.83188934919963</v>
      </c>
      <c r="M1075">
        <f t="shared" si="174"/>
        <v>391.63754961126995</v>
      </c>
      <c r="P1075">
        <f t="shared" si="176"/>
        <v>360.77674977611059</v>
      </c>
    </row>
    <row r="1076" spans="1:16" x14ac:dyDescent="0.25">
      <c r="A1076">
        <v>10720</v>
      </c>
      <c r="B1076">
        <v>346.91385400000001</v>
      </c>
      <c r="C1076">
        <v>517.46527800000001</v>
      </c>
      <c r="D1076">
        <f t="shared" si="166"/>
        <v>301.64476493509085</v>
      </c>
      <c r="E1076">
        <f t="shared" si="167"/>
        <v>-3.4097288594796493E-2</v>
      </c>
      <c r="F1076">
        <f t="shared" si="170"/>
        <v>55.33909762662033</v>
      </c>
      <c r="G1076">
        <f t="shared" si="168"/>
        <v>0.61803398874989479</v>
      </c>
      <c r="H1076">
        <f t="shared" si="171"/>
        <v>21.13765438662033</v>
      </c>
      <c r="I1076">
        <f t="shared" si="172"/>
        <v>329.62260061695088</v>
      </c>
      <c r="J1076">
        <f t="shared" si="169"/>
        <v>55.33909762662033</v>
      </c>
      <c r="K1076">
        <f t="shared" si="175"/>
        <v>290.24605132629586</v>
      </c>
      <c r="L1076">
        <f t="shared" si="173"/>
        <v>293.49091646325166</v>
      </c>
      <c r="M1076">
        <f t="shared" si="174"/>
        <v>391.29657672532198</v>
      </c>
      <c r="P1076">
        <f t="shared" si="176"/>
        <v>360.43577689016263</v>
      </c>
    </row>
    <row r="1077" spans="1:16" x14ac:dyDescent="0.25">
      <c r="A1077">
        <v>10730</v>
      </c>
      <c r="B1077">
        <v>361.36859799999996</v>
      </c>
      <c r="C1077">
        <v>506.61458299999993</v>
      </c>
      <c r="D1077">
        <f t="shared" si="166"/>
        <v>301.30409197010977</v>
      </c>
      <c r="E1077">
        <f t="shared" si="167"/>
        <v>-3.4037304401433432E-2</v>
      </c>
      <c r="F1077">
        <f t="shared" si="170"/>
        <v>55.33909762662033</v>
      </c>
      <c r="G1077">
        <f t="shared" si="168"/>
        <v>0.61803398874989479</v>
      </c>
      <c r="H1077">
        <f t="shared" si="171"/>
        <v>21.13765438662033</v>
      </c>
      <c r="I1077">
        <f t="shared" si="172"/>
        <v>338.42599821405491</v>
      </c>
      <c r="J1077">
        <f t="shared" si="169"/>
        <v>55.33909762662033</v>
      </c>
      <c r="K1077">
        <f t="shared" si="175"/>
        <v>289.90567828228154</v>
      </c>
      <c r="L1077">
        <f t="shared" si="173"/>
        <v>293.15054341923735</v>
      </c>
      <c r="M1077">
        <f t="shared" si="174"/>
        <v>390.95620368130767</v>
      </c>
      <c r="P1077">
        <f t="shared" si="176"/>
        <v>360.09540384614832</v>
      </c>
    </row>
    <row r="1078" spans="1:16" x14ac:dyDescent="0.25">
      <c r="A1078">
        <v>10740</v>
      </c>
      <c r="B1078">
        <v>375.82334200000003</v>
      </c>
      <c r="C1078">
        <v>495.76388900000001</v>
      </c>
      <c r="D1078">
        <f t="shared" si="166"/>
        <v>300.96401884706222</v>
      </c>
      <c r="E1078">
        <f t="shared" si="167"/>
        <v>-3.3977320208070372E-2</v>
      </c>
      <c r="F1078">
        <f t="shared" si="170"/>
        <v>55.33909762662033</v>
      </c>
      <c r="G1078">
        <f t="shared" si="168"/>
        <v>0.61803398874989479</v>
      </c>
      <c r="H1078">
        <f t="shared" si="171"/>
        <v>21.13765438662033</v>
      </c>
      <c r="I1078">
        <f t="shared" si="172"/>
        <v>347.22962493038972</v>
      </c>
      <c r="J1078">
        <f t="shared" si="169"/>
        <v>55.33909762662033</v>
      </c>
      <c r="K1078">
        <f t="shared" si="175"/>
        <v>289.56590508020082</v>
      </c>
      <c r="L1078">
        <f t="shared" si="173"/>
        <v>292.81077021715663</v>
      </c>
      <c r="M1078">
        <f t="shared" si="174"/>
        <v>390.61643047922695</v>
      </c>
      <c r="P1078">
        <f t="shared" si="176"/>
        <v>359.75563064406759</v>
      </c>
    </row>
    <row r="1079" spans="1:16" x14ac:dyDescent="0.25">
      <c r="A1079">
        <v>10750</v>
      </c>
      <c r="B1079">
        <v>346.91385400000001</v>
      </c>
      <c r="C1079">
        <v>517.46527800000001</v>
      </c>
      <c r="D1079">
        <f t="shared" si="166"/>
        <v>300.62454556594821</v>
      </c>
      <c r="E1079">
        <f t="shared" si="167"/>
        <v>-3.3917336014707311E-2</v>
      </c>
      <c r="F1079">
        <f t="shared" si="170"/>
        <v>55.33909762662033</v>
      </c>
      <c r="G1079">
        <f t="shared" si="168"/>
        <v>0.61803398874989479</v>
      </c>
      <c r="H1079">
        <f t="shared" si="171"/>
        <v>21.13765438662033</v>
      </c>
      <c r="I1079">
        <f t="shared" si="172"/>
        <v>329.2329114939194</v>
      </c>
      <c r="J1079">
        <f t="shared" si="169"/>
        <v>55.33909762662033</v>
      </c>
      <c r="K1079">
        <f t="shared" si="175"/>
        <v>289.22673172005375</v>
      </c>
      <c r="L1079">
        <f t="shared" si="173"/>
        <v>292.47159685700956</v>
      </c>
      <c r="M1079">
        <f t="shared" si="174"/>
        <v>390.27725711907988</v>
      </c>
      <c r="P1079">
        <f t="shared" si="176"/>
        <v>359.41645728392052</v>
      </c>
    </row>
    <row r="1080" spans="1:16" x14ac:dyDescent="0.25">
      <c r="A1080">
        <v>10760</v>
      </c>
      <c r="B1080">
        <v>361.36859799999996</v>
      </c>
      <c r="C1080">
        <v>506.61458299999993</v>
      </c>
      <c r="D1080">
        <f t="shared" si="166"/>
        <v>300.28567212676796</v>
      </c>
      <c r="E1080">
        <f t="shared" si="167"/>
        <v>-3.3857351821344236E-2</v>
      </c>
      <c r="F1080">
        <f t="shared" si="170"/>
        <v>55.33909762662033</v>
      </c>
      <c r="G1080">
        <f t="shared" si="168"/>
        <v>0.61803398874989479</v>
      </c>
      <c r="H1080">
        <f t="shared" si="171"/>
        <v>21.13765438662033</v>
      </c>
      <c r="I1080">
        <f t="shared" si="172"/>
        <v>338.03699644871568</v>
      </c>
      <c r="J1080">
        <f t="shared" si="169"/>
        <v>55.33909762662033</v>
      </c>
      <c r="K1080">
        <f t="shared" si="175"/>
        <v>288.88815820184033</v>
      </c>
      <c r="L1080">
        <f t="shared" si="173"/>
        <v>292.13302333879614</v>
      </c>
      <c r="M1080">
        <f t="shared" si="174"/>
        <v>389.93868360086645</v>
      </c>
      <c r="P1080">
        <f t="shared" si="176"/>
        <v>359.0778837657071</v>
      </c>
    </row>
    <row r="1081" spans="1:16" x14ac:dyDescent="0.25">
      <c r="A1081">
        <v>10770</v>
      </c>
      <c r="B1081">
        <v>361.36859799999996</v>
      </c>
      <c r="C1081">
        <v>506.61458299999993</v>
      </c>
      <c r="D1081">
        <f t="shared" si="166"/>
        <v>299.94739852952148</v>
      </c>
      <c r="E1081">
        <f t="shared" si="167"/>
        <v>-3.3797367627981176E-2</v>
      </c>
      <c r="F1081">
        <f t="shared" si="170"/>
        <v>55.33909762662033</v>
      </c>
      <c r="G1081">
        <f t="shared" si="168"/>
        <v>0.61803398874989479</v>
      </c>
      <c r="H1081">
        <f t="shared" si="171"/>
        <v>21.13765438662033</v>
      </c>
      <c r="I1081">
        <f t="shared" si="172"/>
        <v>337.9077874320642</v>
      </c>
      <c r="J1081">
        <f t="shared" si="169"/>
        <v>55.33909762662033</v>
      </c>
      <c r="K1081">
        <f t="shared" si="175"/>
        <v>288.5501845255605</v>
      </c>
      <c r="L1081">
        <f t="shared" si="173"/>
        <v>291.79504966251631</v>
      </c>
      <c r="M1081">
        <f t="shared" si="174"/>
        <v>389.60070992458662</v>
      </c>
      <c r="P1081">
        <f t="shared" si="176"/>
        <v>358.73991008942727</v>
      </c>
    </row>
    <row r="1082" spans="1:16" x14ac:dyDescent="0.25">
      <c r="A1082">
        <v>10780</v>
      </c>
      <c r="B1082">
        <v>346.91385400000001</v>
      </c>
      <c r="C1082">
        <v>517.46527800000001</v>
      </c>
      <c r="D1082">
        <f t="shared" si="166"/>
        <v>299.60972477420842</v>
      </c>
      <c r="E1082">
        <f t="shared" si="167"/>
        <v>-3.3737383434618115E-2</v>
      </c>
      <c r="F1082">
        <f t="shared" si="170"/>
        <v>55.33909762662033</v>
      </c>
      <c r="G1082">
        <f t="shared" si="168"/>
        <v>0.61803398874989479</v>
      </c>
      <c r="H1082">
        <f t="shared" si="171"/>
        <v>21.13765438662033</v>
      </c>
      <c r="I1082">
        <f t="shared" si="172"/>
        <v>328.84528444396489</v>
      </c>
      <c r="J1082">
        <f t="shared" si="169"/>
        <v>55.33909762662033</v>
      </c>
      <c r="K1082">
        <f t="shared" si="175"/>
        <v>288.21281069121432</v>
      </c>
      <c r="L1082">
        <f t="shared" si="173"/>
        <v>291.45767582817012</v>
      </c>
      <c r="M1082">
        <f t="shared" si="174"/>
        <v>389.26333609024044</v>
      </c>
      <c r="P1082">
        <f t="shared" si="176"/>
        <v>358.40253625508109</v>
      </c>
    </row>
    <row r="1083" spans="1:16" x14ac:dyDescent="0.25">
      <c r="A1083">
        <v>10790</v>
      </c>
      <c r="B1083">
        <v>346.91385400000001</v>
      </c>
      <c r="C1083">
        <v>517.46527800000001</v>
      </c>
      <c r="D1083">
        <f t="shared" si="166"/>
        <v>299.27265086082889</v>
      </c>
      <c r="E1083">
        <f t="shared" si="167"/>
        <v>-3.3677399241255054E-2</v>
      </c>
      <c r="F1083">
        <f t="shared" si="170"/>
        <v>55.33909762662033</v>
      </c>
      <c r="G1083">
        <f t="shared" si="168"/>
        <v>0.61803398874989479</v>
      </c>
      <c r="H1083">
        <f t="shared" si="171"/>
        <v>21.13765438662033</v>
      </c>
      <c r="I1083">
        <f t="shared" si="172"/>
        <v>328.71653366577482</v>
      </c>
      <c r="J1083">
        <f t="shared" si="169"/>
        <v>55.33909762662033</v>
      </c>
      <c r="K1083">
        <f t="shared" si="175"/>
        <v>287.87603669880178</v>
      </c>
      <c r="L1083">
        <f t="shared" si="173"/>
        <v>291.12090183575759</v>
      </c>
      <c r="M1083">
        <f t="shared" si="174"/>
        <v>388.92656209782791</v>
      </c>
      <c r="P1083">
        <f t="shared" si="176"/>
        <v>358.06576226266856</v>
      </c>
    </row>
    <row r="1084" spans="1:16" x14ac:dyDescent="0.25">
      <c r="A1084">
        <v>10800</v>
      </c>
      <c r="B1084">
        <v>361.36859799999996</v>
      </c>
      <c r="C1084">
        <v>506.61458299999993</v>
      </c>
      <c r="D1084">
        <f t="shared" si="166"/>
        <v>298.93617678938335</v>
      </c>
      <c r="E1084">
        <f t="shared" si="167"/>
        <v>-3.3617415047891994E-2</v>
      </c>
      <c r="F1084">
        <f t="shared" si="170"/>
        <v>55.33909762662033</v>
      </c>
      <c r="G1084">
        <f t="shared" si="168"/>
        <v>0.61803398874989479</v>
      </c>
      <c r="H1084">
        <f t="shared" si="171"/>
        <v>21.13765438662033</v>
      </c>
      <c r="I1084">
        <f t="shared" si="172"/>
        <v>337.52153509749428</v>
      </c>
      <c r="J1084">
        <f t="shared" si="169"/>
        <v>55.33909762662033</v>
      </c>
      <c r="K1084">
        <f t="shared" si="175"/>
        <v>287.53986254832284</v>
      </c>
      <c r="L1084">
        <f t="shared" si="173"/>
        <v>290.78472768527865</v>
      </c>
      <c r="M1084">
        <f t="shared" si="174"/>
        <v>388.59038794734897</v>
      </c>
      <c r="P1084">
        <f t="shared" si="176"/>
        <v>357.72958811218962</v>
      </c>
    </row>
    <row r="1085" spans="1:16" x14ac:dyDescent="0.25">
      <c r="A1085">
        <v>10810</v>
      </c>
      <c r="B1085">
        <v>375.82334200000003</v>
      </c>
      <c r="C1085">
        <v>495.76388900000001</v>
      </c>
      <c r="D1085">
        <f t="shared" si="166"/>
        <v>298.60030255987112</v>
      </c>
      <c r="E1085">
        <f t="shared" si="167"/>
        <v>-3.3557430854528933E-2</v>
      </c>
      <c r="F1085">
        <f t="shared" si="170"/>
        <v>55.33909762662033</v>
      </c>
      <c r="G1085">
        <f t="shared" si="168"/>
        <v>0.61803398874989479</v>
      </c>
      <c r="H1085">
        <f t="shared" si="171"/>
        <v>21.13765438662033</v>
      </c>
      <c r="I1085">
        <f t="shared" si="172"/>
        <v>346.32676564844445</v>
      </c>
      <c r="J1085">
        <f t="shared" si="169"/>
        <v>55.33909762662033</v>
      </c>
      <c r="K1085">
        <f t="shared" si="175"/>
        <v>287.20428823977755</v>
      </c>
      <c r="L1085">
        <f t="shared" si="173"/>
        <v>290.44915337673336</v>
      </c>
      <c r="M1085">
        <f t="shared" si="174"/>
        <v>388.25481363880368</v>
      </c>
      <c r="P1085">
        <f t="shared" si="176"/>
        <v>357.39401380364433</v>
      </c>
    </row>
    <row r="1086" spans="1:16" x14ac:dyDescent="0.25">
      <c r="A1086">
        <v>10820</v>
      </c>
      <c r="B1086">
        <v>361.36859799999996</v>
      </c>
      <c r="C1086">
        <v>506.61458299999993</v>
      </c>
      <c r="D1086">
        <f t="shared" si="166"/>
        <v>298.26502817229266</v>
      </c>
      <c r="E1086">
        <f t="shared" si="167"/>
        <v>-3.3497446661165858E-2</v>
      </c>
      <c r="F1086">
        <f t="shared" si="170"/>
        <v>55.33909762662033</v>
      </c>
      <c r="G1086">
        <f t="shared" si="168"/>
        <v>0.61803398874989479</v>
      </c>
      <c r="H1086">
        <f t="shared" si="171"/>
        <v>21.13765438662033</v>
      </c>
      <c r="I1086">
        <f t="shared" si="172"/>
        <v>337.26517913726809</v>
      </c>
      <c r="J1086">
        <f t="shared" si="169"/>
        <v>55.33909762662033</v>
      </c>
      <c r="K1086">
        <f t="shared" si="175"/>
        <v>286.86931377316591</v>
      </c>
      <c r="L1086">
        <f t="shared" si="173"/>
        <v>290.11417891012172</v>
      </c>
      <c r="M1086">
        <f t="shared" si="174"/>
        <v>387.91983917219204</v>
      </c>
      <c r="P1086">
        <f t="shared" si="176"/>
        <v>357.05903933703269</v>
      </c>
    </row>
    <row r="1087" spans="1:16" x14ac:dyDescent="0.25">
      <c r="A1087">
        <v>10830</v>
      </c>
      <c r="B1087">
        <v>346.91385400000001</v>
      </c>
      <c r="C1087">
        <v>517.46527800000001</v>
      </c>
      <c r="D1087">
        <f t="shared" si="166"/>
        <v>297.93035362664796</v>
      </c>
      <c r="E1087">
        <f t="shared" si="167"/>
        <v>-3.3437462467802798E-2</v>
      </c>
      <c r="F1087">
        <f t="shared" si="170"/>
        <v>55.33909762662033</v>
      </c>
      <c r="G1087">
        <f t="shared" si="168"/>
        <v>0.61803398874989479</v>
      </c>
      <c r="H1087">
        <f t="shared" si="171"/>
        <v>21.13765438662033</v>
      </c>
      <c r="I1087">
        <f t="shared" si="172"/>
        <v>328.20382174532267</v>
      </c>
      <c r="J1087">
        <f t="shared" si="169"/>
        <v>55.33909762662033</v>
      </c>
      <c r="K1087">
        <f t="shared" si="175"/>
        <v>286.53493914848787</v>
      </c>
      <c r="L1087">
        <f t="shared" si="173"/>
        <v>289.77980428544367</v>
      </c>
      <c r="M1087">
        <f t="shared" si="174"/>
        <v>387.58546454751399</v>
      </c>
      <c r="P1087">
        <f t="shared" si="176"/>
        <v>356.72466471235464</v>
      </c>
    </row>
    <row r="1088" spans="1:16" x14ac:dyDescent="0.25">
      <c r="A1088">
        <v>10840</v>
      </c>
      <c r="B1088">
        <v>361.36859799999996</v>
      </c>
      <c r="C1088">
        <v>506.61458299999993</v>
      </c>
      <c r="D1088">
        <f t="shared" si="166"/>
        <v>297.59627892293668</v>
      </c>
      <c r="E1088">
        <f t="shared" si="167"/>
        <v>-3.3377478274439737E-2</v>
      </c>
      <c r="F1088">
        <f t="shared" si="170"/>
        <v>55.33909762662033</v>
      </c>
      <c r="G1088">
        <f t="shared" si="168"/>
        <v>0.61803398874989479</v>
      </c>
      <c r="H1088">
        <f t="shared" si="171"/>
        <v>21.13765438662033</v>
      </c>
      <c r="I1088">
        <f t="shared" si="172"/>
        <v>337.00973965396508</v>
      </c>
      <c r="J1088">
        <f t="shared" si="169"/>
        <v>55.33909762662033</v>
      </c>
      <c r="K1088">
        <f t="shared" si="175"/>
        <v>286.20116436574347</v>
      </c>
      <c r="L1088">
        <f t="shared" si="173"/>
        <v>289.44602950269928</v>
      </c>
      <c r="M1088">
        <f t="shared" si="174"/>
        <v>387.25168976476959</v>
      </c>
      <c r="P1088">
        <f t="shared" si="176"/>
        <v>356.39088992961024</v>
      </c>
    </row>
    <row r="1089" spans="1:16" x14ac:dyDescent="0.25">
      <c r="A1089">
        <v>10850</v>
      </c>
      <c r="B1089">
        <v>361.36859799999996</v>
      </c>
      <c r="C1089">
        <v>506.61458299999993</v>
      </c>
      <c r="D1089">
        <f t="shared" si="166"/>
        <v>297.26280406115904</v>
      </c>
      <c r="E1089">
        <f t="shared" si="167"/>
        <v>-3.3317494081076676E-2</v>
      </c>
      <c r="F1089">
        <f t="shared" si="170"/>
        <v>55.33909762662033</v>
      </c>
      <c r="G1089">
        <f t="shared" si="168"/>
        <v>0.61803398874989479</v>
      </c>
      <c r="H1089">
        <f t="shared" si="171"/>
        <v>21.13765438662033</v>
      </c>
      <c r="I1089">
        <f t="shared" si="172"/>
        <v>336.88236359115973</v>
      </c>
      <c r="J1089">
        <f t="shared" si="169"/>
        <v>55.33909762662033</v>
      </c>
      <c r="K1089">
        <f t="shared" si="175"/>
        <v>285.86798942493272</v>
      </c>
      <c r="L1089">
        <f t="shared" si="173"/>
        <v>289.11285456188853</v>
      </c>
      <c r="M1089">
        <f t="shared" si="174"/>
        <v>386.91851482395884</v>
      </c>
      <c r="P1089">
        <f t="shared" si="176"/>
        <v>356.05771498879949</v>
      </c>
    </row>
    <row r="1090" spans="1:16" x14ac:dyDescent="0.25">
      <c r="A1090">
        <v>10860</v>
      </c>
      <c r="B1090">
        <v>375.82334200000003</v>
      </c>
      <c r="C1090">
        <v>495.76388900000001</v>
      </c>
      <c r="D1090">
        <f t="shared" si="166"/>
        <v>296.92992904131529</v>
      </c>
      <c r="E1090">
        <f t="shared" si="167"/>
        <v>-3.3257509887713615E-2</v>
      </c>
      <c r="F1090">
        <f t="shared" si="170"/>
        <v>55.33909762662033</v>
      </c>
      <c r="G1090">
        <f t="shared" si="168"/>
        <v>0.61803398874989479</v>
      </c>
      <c r="H1090">
        <f t="shared" si="171"/>
        <v>21.13765438662033</v>
      </c>
      <c r="I1090">
        <f t="shared" si="172"/>
        <v>345.68873973826385</v>
      </c>
      <c r="J1090">
        <f t="shared" si="169"/>
        <v>55.33909762662033</v>
      </c>
      <c r="K1090">
        <f t="shared" si="175"/>
        <v>285.53541432605556</v>
      </c>
      <c r="L1090">
        <f t="shared" si="173"/>
        <v>288.78027946301137</v>
      </c>
      <c r="M1090">
        <f t="shared" si="174"/>
        <v>386.58593972508169</v>
      </c>
      <c r="P1090">
        <f t="shared" si="176"/>
        <v>355.72513988992233</v>
      </c>
    </row>
    <row r="1091" spans="1:16" x14ac:dyDescent="0.25">
      <c r="A1091">
        <v>10870</v>
      </c>
      <c r="B1091">
        <v>361.36859799999996</v>
      </c>
      <c r="C1091">
        <v>506.61458299999993</v>
      </c>
      <c r="D1091">
        <f t="shared" si="166"/>
        <v>296.59765386340484</v>
      </c>
      <c r="E1091">
        <f t="shared" si="167"/>
        <v>-3.3197525694350555E-2</v>
      </c>
      <c r="F1091">
        <f t="shared" si="170"/>
        <v>55.33909762662033</v>
      </c>
      <c r="G1091">
        <f t="shared" si="168"/>
        <v>0.61803398874989479</v>
      </c>
      <c r="H1091">
        <f t="shared" si="171"/>
        <v>21.13765438662033</v>
      </c>
      <c r="I1091">
        <f t="shared" si="172"/>
        <v>336.62829882324132</v>
      </c>
      <c r="J1091">
        <f t="shared" si="169"/>
        <v>55.33909762662033</v>
      </c>
      <c r="K1091">
        <f t="shared" si="175"/>
        <v>285.20343906911205</v>
      </c>
      <c r="L1091">
        <f t="shared" si="173"/>
        <v>288.44830420606786</v>
      </c>
      <c r="M1091">
        <f t="shared" si="174"/>
        <v>386.25396446813818</v>
      </c>
      <c r="P1091">
        <f t="shared" si="176"/>
        <v>355.39316463297882</v>
      </c>
    </row>
    <row r="1092" spans="1:16" x14ac:dyDescent="0.25">
      <c r="A1092">
        <v>10880</v>
      </c>
      <c r="B1092">
        <v>361.36859799999996</v>
      </c>
      <c r="C1092">
        <v>506.61458299999993</v>
      </c>
      <c r="D1092">
        <f t="shared" ref="D1092:D1155" si="177">A*EXP(-E/(R_*$B$1))*A1092^2+(m*$B$1+b)*A1092+$B$4</f>
        <v>296.26597852742805</v>
      </c>
      <c r="E1092">
        <f t="shared" ref="E1092:E1155" si="178">2*A*EXP(-E/(R_*$B$1))*A1092+(m*$B$1+b)</f>
        <v>-3.313754150098748E-2</v>
      </c>
      <c r="F1092">
        <f t="shared" si="170"/>
        <v>55.33909762662033</v>
      </c>
      <c r="G1092">
        <f t="shared" ref="G1092:G1155" si="179">+F1092/(F1092+sigma_sens)</f>
        <v>0.61803398874989479</v>
      </c>
      <c r="H1092">
        <f t="shared" si="171"/>
        <v>21.13765438662033</v>
      </c>
      <c r="I1092">
        <f t="shared" si="172"/>
        <v>336.50161011812827</v>
      </c>
      <c r="J1092">
        <f t="shared" ref="J1092:J1155" si="180">+H1092+sigma_sens</f>
        <v>55.33909762662033</v>
      </c>
      <c r="K1092">
        <f t="shared" si="175"/>
        <v>284.87206365410219</v>
      </c>
      <c r="L1092">
        <f t="shared" si="173"/>
        <v>288.116928791058</v>
      </c>
      <c r="M1092">
        <f t="shared" si="174"/>
        <v>385.92258905312832</v>
      </c>
      <c r="P1092">
        <f t="shared" si="176"/>
        <v>355.06178921796896</v>
      </c>
    </row>
    <row r="1093" spans="1:16" x14ac:dyDescent="0.25">
      <c r="A1093">
        <v>10890</v>
      </c>
      <c r="B1093">
        <v>361.36859799999996</v>
      </c>
      <c r="C1093">
        <v>506.61458299999993</v>
      </c>
      <c r="D1093">
        <f t="shared" si="177"/>
        <v>295.93490303338513</v>
      </c>
      <c r="E1093">
        <f t="shared" si="178"/>
        <v>-3.3077557307624419E-2</v>
      </c>
      <c r="F1093">
        <f t="shared" si="170"/>
        <v>55.33909762662033</v>
      </c>
      <c r="G1093">
        <f t="shared" si="179"/>
        <v>0.61803398874989479</v>
      </c>
      <c r="H1093">
        <f t="shared" si="171"/>
        <v>21.13765438662033</v>
      </c>
      <c r="I1093">
        <f t="shared" si="172"/>
        <v>336.37515053224604</v>
      </c>
      <c r="J1093">
        <f t="shared" si="180"/>
        <v>55.33909762662033</v>
      </c>
      <c r="K1093">
        <f t="shared" si="175"/>
        <v>284.54128808102593</v>
      </c>
      <c r="L1093">
        <f t="shared" si="173"/>
        <v>287.78615321798173</v>
      </c>
      <c r="M1093">
        <f t="shared" si="174"/>
        <v>385.59181348005205</v>
      </c>
      <c r="P1093">
        <f t="shared" si="176"/>
        <v>354.7310136448927</v>
      </c>
    </row>
    <row r="1094" spans="1:16" x14ac:dyDescent="0.25">
      <c r="A1094">
        <v>10900</v>
      </c>
      <c r="B1094">
        <v>346.91385400000001</v>
      </c>
      <c r="C1094">
        <v>517.46527800000001</v>
      </c>
      <c r="D1094">
        <f t="shared" si="177"/>
        <v>295.60442738127563</v>
      </c>
      <c r="E1094">
        <f t="shared" si="178"/>
        <v>-3.3017573114261359E-2</v>
      </c>
      <c r="F1094">
        <f t="shared" ref="F1094:F1157" si="181">+J1093</f>
        <v>55.33909762662033</v>
      </c>
      <c r="G1094">
        <f t="shared" si="179"/>
        <v>0.61803398874989479</v>
      </c>
      <c r="H1094">
        <f t="shared" ref="H1094:H1157" si="182">+(1-G1094)*F1094</f>
        <v>21.13765438662033</v>
      </c>
      <c r="I1094">
        <f t="shared" ref="I1094:I1157" si="183">+D1094+G1094*(B1094-D1094)</f>
        <v>327.31539697491587</v>
      </c>
      <c r="J1094">
        <f t="shared" si="180"/>
        <v>55.33909762662033</v>
      </c>
      <c r="K1094">
        <f t="shared" si="175"/>
        <v>284.21111234988331</v>
      </c>
      <c r="L1094">
        <f t="shared" si="173"/>
        <v>287.45597748683912</v>
      </c>
      <c r="M1094">
        <f t="shared" si="174"/>
        <v>385.26163774890944</v>
      </c>
      <c r="P1094">
        <f t="shared" si="176"/>
        <v>354.40083791375008</v>
      </c>
    </row>
    <row r="1095" spans="1:16" x14ac:dyDescent="0.25">
      <c r="A1095">
        <v>10910</v>
      </c>
      <c r="B1095">
        <v>346.91385400000001</v>
      </c>
      <c r="C1095">
        <v>517.46527800000001</v>
      </c>
      <c r="D1095">
        <f t="shared" si="177"/>
        <v>295.27455157109978</v>
      </c>
      <c r="E1095">
        <f t="shared" si="178"/>
        <v>-3.2957588920898298E-2</v>
      </c>
      <c r="F1095">
        <f t="shared" si="181"/>
        <v>55.33909762662033</v>
      </c>
      <c r="G1095">
        <f t="shared" si="179"/>
        <v>0.61803398874989479</v>
      </c>
      <c r="H1095">
        <f t="shared" si="182"/>
        <v>21.13765438662033</v>
      </c>
      <c r="I1095">
        <f t="shared" si="183"/>
        <v>327.18939562749512</v>
      </c>
      <c r="J1095">
        <f t="shared" si="180"/>
        <v>55.33909762662033</v>
      </c>
      <c r="K1095">
        <f t="shared" si="175"/>
        <v>283.88153646067434</v>
      </c>
      <c r="L1095">
        <f t="shared" si="173"/>
        <v>287.12640159763015</v>
      </c>
      <c r="M1095">
        <f t="shared" si="174"/>
        <v>384.93206185970047</v>
      </c>
      <c r="P1095">
        <f t="shared" si="176"/>
        <v>354.07126202454111</v>
      </c>
    </row>
    <row r="1096" spans="1:16" x14ac:dyDescent="0.25">
      <c r="A1096">
        <v>10920</v>
      </c>
      <c r="B1096">
        <v>346.91385400000001</v>
      </c>
      <c r="C1096">
        <v>517.46527800000001</v>
      </c>
      <c r="D1096">
        <f t="shared" si="177"/>
        <v>294.94527560285781</v>
      </c>
      <c r="E1096">
        <f t="shared" si="178"/>
        <v>-3.2897604727535237E-2</v>
      </c>
      <c r="F1096">
        <f t="shared" si="181"/>
        <v>55.33909762662033</v>
      </c>
      <c r="G1096">
        <f t="shared" si="179"/>
        <v>0.61803398874989479</v>
      </c>
      <c r="H1096">
        <f t="shared" si="182"/>
        <v>21.13765438662033</v>
      </c>
      <c r="I1096">
        <f t="shared" si="183"/>
        <v>327.06362339930524</v>
      </c>
      <c r="J1096">
        <f t="shared" si="180"/>
        <v>55.33909762662033</v>
      </c>
      <c r="K1096">
        <f t="shared" si="175"/>
        <v>283.55256041339896</v>
      </c>
      <c r="L1096">
        <f t="shared" si="173"/>
        <v>286.79742555035477</v>
      </c>
      <c r="M1096">
        <f t="shared" si="174"/>
        <v>384.60308581242509</v>
      </c>
      <c r="P1096">
        <f t="shared" si="176"/>
        <v>353.74228597726574</v>
      </c>
    </row>
    <row r="1097" spans="1:16" x14ac:dyDescent="0.25">
      <c r="A1097">
        <v>10930</v>
      </c>
      <c r="B1097">
        <v>361.36859799999996</v>
      </c>
      <c r="C1097">
        <v>506.61458299999993</v>
      </c>
      <c r="D1097">
        <f t="shared" si="177"/>
        <v>294.61659947654914</v>
      </c>
      <c r="E1097">
        <f t="shared" si="178"/>
        <v>-3.2837620534172177E-2</v>
      </c>
      <c r="F1097">
        <f t="shared" si="181"/>
        <v>55.33909762662033</v>
      </c>
      <c r="G1097">
        <f t="shared" si="179"/>
        <v>0.61803398874989479</v>
      </c>
      <c r="H1097">
        <f t="shared" si="182"/>
        <v>21.13765438662033</v>
      </c>
      <c r="I1097">
        <f t="shared" si="183"/>
        <v>335.87160338102456</v>
      </c>
      <c r="J1097">
        <f t="shared" si="180"/>
        <v>55.33909762662033</v>
      </c>
      <c r="K1097">
        <f t="shared" si="175"/>
        <v>283.22418420805724</v>
      </c>
      <c r="L1097">
        <f t="shared" si="173"/>
        <v>286.46904934501305</v>
      </c>
      <c r="M1097">
        <f t="shared" si="174"/>
        <v>384.27470960708337</v>
      </c>
      <c r="P1097">
        <f t="shared" si="176"/>
        <v>353.41390977192401</v>
      </c>
    </row>
    <row r="1098" spans="1:16" x14ac:dyDescent="0.25">
      <c r="A1098">
        <v>10940</v>
      </c>
      <c r="B1098">
        <v>361.36859799999996</v>
      </c>
      <c r="C1098">
        <v>506.61458299999993</v>
      </c>
      <c r="D1098">
        <f t="shared" si="177"/>
        <v>294.28852319217413</v>
      </c>
      <c r="E1098">
        <f t="shared" si="178"/>
        <v>-3.2777636340809116E-2</v>
      </c>
      <c r="F1098">
        <f t="shared" si="181"/>
        <v>55.33909762662033</v>
      </c>
      <c r="G1098">
        <f t="shared" si="179"/>
        <v>0.61803398874989479</v>
      </c>
      <c r="H1098">
        <f t="shared" si="182"/>
        <v>21.13765438662033</v>
      </c>
      <c r="I1098">
        <f t="shared" si="183"/>
        <v>335.74628939129605</v>
      </c>
      <c r="J1098">
        <f t="shared" si="180"/>
        <v>55.33909762662033</v>
      </c>
      <c r="K1098">
        <f t="shared" si="175"/>
        <v>282.89640784464916</v>
      </c>
      <c r="L1098">
        <f t="shared" si="173"/>
        <v>286.14127298160497</v>
      </c>
      <c r="M1098">
        <f t="shared" si="174"/>
        <v>383.94693324367529</v>
      </c>
      <c r="P1098">
        <f t="shared" si="176"/>
        <v>353.08613340851593</v>
      </c>
    </row>
    <row r="1099" spans="1:16" x14ac:dyDescent="0.25">
      <c r="A1099">
        <v>10950</v>
      </c>
      <c r="B1099">
        <v>361.36859799999996</v>
      </c>
      <c r="C1099">
        <v>506.61458299999993</v>
      </c>
      <c r="D1099">
        <f t="shared" si="177"/>
        <v>293.96104674973299</v>
      </c>
      <c r="E1099">
        <f t="shared" si="178"/>
        <v>-3.2717652147446041E-2</v>
      </c>
      <c r="F1099">
        <f t="shared" si="181"/>
        <v>55.33909762662033</v>
      </c>
      <c r="G1099">
        <f t="shared" si="179"/>
        <v>0.61803398874989479</v>
      </c>
      <c r="H1099">
        <f t="shared" si="182"/>
        <v>21.13765438662033</v>
      </c>
      <c r="I1099">
        <f t="shared" si="183"/>
        <v>335.62120452079841</v>
      </c>
      <c r="J1099">
        <f t="shared" si="180"/>
        <v>55.33909762662033</v>
      </c>
      <c r="K1099">
        <f t="shared" si="175"/>
        <v>282.56923132317468</v>
      </c>
      <c r="L1099">
        <f t="shared" si="173"/>
        <v>285.81409646013049</v>
      </c>
      <c r="M1099">
        <f t="shared" si="174"/>
        <v>383.6197567222008</v>
      </c>
      <c r="P1099">
        <f t="shared" si="176"/>
        <v>352.75895688704145</v>
      </c>
    </row>
    <row r="1100" spans="1:16" x14ac:dyDescent="0.25">
      <c r="A1100">
        <v>10960</v>
      </c>
      <c r="B1100">
        <v>361.36859799999996</v>
      </c>
      <c r="C1100">
        <v>506.61458299999993</v>
      </c>
      <c r="D1100">
        <f t="shared" si="177"/>
        <v>293.63417014922538</v>
      </c>
      <c r="E1100">
        <f t="shared" si="178"/>
        <v>-3.2657667954082981E-2</v>
      </c>
      <c r="F1100">
        <f t="shared" si="181"/>
        <v>55.33909762662033</v>
      </c>
      <c r="G1100">
        <f t="shared" si="179"/>
        <v>0.61803398874989479</v>
      </c>
      <c r="H1100">
        <f t="shared" si="182"/>
        <v>21.13765438662033</v>
      </c>
      <c r="I1100">
        <f t="shared" si="183"/>
        <v>335.49634876953155</v>
      </c>
      <c r="J1100">
        <f t="shared" si="180"/>
        <v>55.33909762662033</v>
      </c>
      <c r="K1100">
        <f t="shared" si="175"/>
        <v>282.24265464363384</v>
      </c>
      <c r="L1100">
        <f t="shared" si="173"/>
        <v>285.48751978058965</v>
      </c>
      <c r="M1100">
        <f t="shared" si="174"/>
        <v>383.29318004265997</v>
      </c>
      <c r="P1100">
        <f t="shared" si="176"/>
        <v>352.43238020750061</v>
      </c>
    </row>
    <row r="1101" spans="1:16" x14ac:dyDescent="0.25">
      <c r="A1101">
        <v>10970</v>
      </c>
      <c r="B1101">
        <v>361.36859799999996</v>
      </c>
      <c r="C1101">
        <v>506.61458299999993</v>
      </c>
      <c r="D1101">
        <f t="shared" si="177"/>
        <v>293.30789339065132</v>
      </c>
      <c r="E1101">
        <f t="shared" si="178"/>
        <v>-3.259768376071992E-2</v>
      </c>
      <c r="F1101">
        <f t="shared" si="181"/>
        <v>55.33909762662033</v>
      </c>
      <c r="G1101">
        <f t="shared" si="179"/>
        <v>0.61803398874989479</v>
      </c>
      <c r="H1101">
        <f t="shared" si="182"/>
        <v>21.13765438662033</v>
      </c>
      <c r="I1101">
        <f t="shared" si="183"/>
        <v>335.3717221374954</v>
      </c>
      <c r="J1101">
        <f t="shared" si="180"/>
        <v>55.33909762662033</v>
      </c>
      <c r="K1101">
        <f t="shared" si="175"/>
        <v>281.91667780602666</v>
      </c>
      <c r="L1101">
        <f t="shared" si="173"/>
        <v>285.16154294298246</v>
      </c>
      <c r="M1101">
        <f t="shared" si="174"/>
        <v>382.96720320505278</v>
      </c>
      <c r="P1101">
        <f t="shared" si="176"/>
        <v>352.10640336989343</v>
      </c>
    </row>
    <row r="1102" spans="1:16" x14ac:dyDescent="0.25">
      <c r="A1102">
        <v>10980</v>
      </c>
      <c r="B1102">
        <v>346.91385400000001</v>
      </c>
      <c r="C1102">
        <v>517.46527800000001</v>
      </c>
      <c r="D1102">
        <f t="shared" si="177"/>
        <v>292.98221647401101</v>
      </c>
      <c r="E1102">
        <f t="shared" si="178"/>
        <v>-3.2537699567356859E-2</v>
      </c>
      <c r="F1102">
        <f t="shared" si="181"/>
        <v>55.33909762662033</v>
      </c>
      <c r="G1102">
        <f t="shared" si="179"/>
        <v>0.61803398874989479</v>
      </c>
      <c r="H1102">
        <f t="shared" si="182"/>
        <v>21.13765438662033</v>
      </c>
      <c r="I1102">
        <f t="shared" si="183"/>
        <v>326.31380153401153</v>
      </c>
      <c r="J1102">
        <f t="shared" si="180"/>
        <v>55.33909762662033</v>
      </c>
      <c r="K1102">
        <f t="shared" si="175"/>
        <v>281.59130081035306</v>
      </c>
      <c r="L1102">
        <f t="shared" si="173"/>
        <v>284.83616594730887</v>
      </c>
      <c r="M1102">
        <f t="shared" si="174"/>
        <v>382.64182620937919</v>
      </c>
      <c r="P1102">
        <f t="shared" si="176"/>
        <v>351.78102637421983</v>
      </c>
    </row>
    <row r="1103" spans="1:16" x14ac:dyDescent="0.25">
      <c r="A1103">
        <v>10990</v>
      </c>
      <c r="B1103">
        <v>361.36859799999996</v>
      </c>
      <c r="C1103">
        <v>506.61458299999993</v>
      </c>
      <c r="D1103">
        <f t="shared" si="177"/>
        <v>292.65713939930424</v>
      </c>
      <c r="E1103">
        <f t="shared" si="178"/>
        <v>-3.2477715373993798E-2</v>
      </c>
      <c r="F1103">
        <f t="shared" si="181"/>
        <v>55.33909762662033</v>
      </c>
      <c r="G1103">
        <f t="shared" si="179"/>
        <v>0.61803398874989479</v>
      </c>
      <c r="H1103">
        <f t="shared" si="182"/>
        <v>21.13765438662033</v>
      </c>
      <c r="I1103">
        <f t="shared" si="183"/>
        <v>335.1231562311155</v>
      </c>
      <c r="J1103">
        <f t="shared" si="180"/>
        <v>55.33909762662033</v>
      </c>
      <c r="K1103">
        <f t="shared" si="175"/>
        <v>281.26652365661312</v>
      </c>
      <c r="L1103">
        <f t="shared" si="173"/>
        <v>284.51138879356893</v>
      </c>
      <c r="M1103">
        <f t="shared" si="174"/>
        <v>382.31704905563925</v>
      </c>
      <c r="P1103">
        <f t="shared" si="176"/>
        <v>351.45624922047989</v>
      </c>
    </row>
    <row r="1104" spans="1:16" x14ac:dyDescent="0.25">
      <c r="A1104">
        <v>11000</v>
      </c>
      <c r="B1104">
        <v>332.45911000000001</v>
      </c>
      <c r="C1104">
        <v>528.31597199999999</v>
      </c>
      <c r="D1104">
        <f t="shared" si="177"/>
        <v>292.33266216653101</v>
      </c>
      <c r="E1104">
        <f t="shared" si="178"/>
        <v>-3.2417731180630738E-2</v>
      </c>
      <c r="F1104">
        <f t="shared" si="181"/>
        <v>55.33909762662033</v>
      </c>
      <c r="G1104">
        <f t="shared" si="179"/>
        <v>0.61803398874989479</v>
      </c>
      <c r="H1104">
        <f t="shared" si="182"/>
        <v>21.13765438662033</v>
      </c>
      <c r="I1104">
        <f t="shared" si="183"/>
        <v>317.13217077541441</v>
      </c>
      <c r="J1104">
        <f t="shared" si="180"/>
        <v>55.33909762662033</v>
      </c>
      <c r="K1104">
        <f t="shared" si="175"/>
        <v>280.94234634480682</v>
      </c>
      <c r="L1104">
        <f t="shared" si="173"/>
        <v>284.18721148176263</v>
      </c>
      <c r="M1104">
        <f t="shared" si="174"/>
        <v>381.99287174383295</v>
      </c>
      <c r="P1104">
        <f t="shared" si="176"/>
        <v>351.13207190867359</v>
      </c>
    </row>
    <row r="1105" spans="1:16" x14ac:dyDescent="0.25">
      <c r="A1105">
        <v>11010</v>
      </c>
      <c r="B1105">
        <v>346.91385400000001</v>
      </c>
      <c r="C1105">
        <v>517.46527800000001</v>
      </c>
      <c r="D1105">
        <f t="shared" si="177"/>
        <v>292.00878477569165</v>
      </c>
      <c r="E1105">
        <f t="shared" si="178"/>
        <v>-3.2357746987267663E-2</v>
      </c>
      <c r="F1105">
        <f t="shared" si="181"/>
        <v>55.33909762662033</v>
      </c>
      <c r="G1105">
        <f t="shared" si="179"/>
        <v>0.61803398874989479</v>
      </c>
      <c r="H1105">
        <f t="shared" si="182"/>
        <v>21.13765438662033</v>
      </c>
      <c r="I1105">
        <f t="shared" si="183"/>
        <v>325.94198371098003</v>
      </c>
      <c r="J1105">
        <f t="shared" si="180"/>
        <v>55.33909762662033</v>
      </c>
      <c r="K1105">
        <f t="shared" si="175"/>
        <v>280.61876887493412</v>
      </c>
      <c r="L1105">
        <f t="shared" si="173"/>
        <v>283.86363401188993</v>
      </c>
      <c r="M1105">
        <f t="shared" si="174"/>
        <v>381.66929427396025</v>
      </c>
      <c r="P1105">
        <f t="shared" si="176"/>
        <v>350.80849443880089</v>
      </c>
    </row>
    <row r="1106" spans="1:16" x14ac:dyDescent="0.25">
      <c r="A1106">
        <v>11020</v>
      </c>
      <c r="B1106">
        <v>346.91385400000001</v>
      </c>
      <c r="C1106">
        <v>517.46527800000001</v>
      </c>
      <c r="D1106">
        <f t="shared" si="177"/>
        <v>291.68550722678572</v>
      </c>
      <c r="E1106">
        <f t="shared" si="178"/>
        <v>-3.2297762793904602E-2</v>
      </c>
      <c r="F1106">
        <f t="shared" si="181"/>
        <v>55.33909762662033</v>
      </c>
      <c r="G1106">
        <f t="shared" si="179"/>
        <v>0.61803398874989479</v>
      </c>
      <c r="H1106">
        <f t="shared" si="182"/>
        <v>21.13765438662033</v>
      </c>
      <c r="I1106">
        <f t="shared" si="183"/>
        <v>325.81850267509776</v>
      </c>
      <c r="J1106">
        <f t="shared" si="180"/>
        <v>55.33909762662033</v>
      </c>
      <c r="K1106">
        <f t="shared" si="175"/>
        <v>280.29579124699507</v>
      </c>
      <c r="L1106">
        <f t="shared" ref="L1106:L1169" si="184">+$L1105+$E1106*10</f>
        <v>283.54065638395087</v>
      </c>
      <c r="M1106">
        <f t="shared" si="174"/>
        <v>381.34631664602119</v>
      </c>
      <c r="P1106">
        <f t="shared" si="176"/>
        <v>350.48551681086184</v>
      </c>
    </row>
    <row r="1107" spans="1:16" x14ac:dyDescent="0.25">
      <c r="A1107">
        <v>11030</v>
      </c>
      <c r="B1107">
        <v>332.45911000000001</v>
      </c>
      <c r="C1107">
        <v>528.31597199999999</v>
      </c>
      <c r="D1107">
        <f t="shared" si="177"/>
        <v>291.36282951981343</v>
      </c>
      <c r="E1107">
        <f t="shared" si="178"/>
        <v>-3.2237778600541542E-2</v>
      </c>
      <c r="F1107">
        <f t="shared" si="181"/>
        <v>55.33909762662033</v>
      </c>
      <c r="G1107">
        <f t="shared" si="179"/>
        <v>0.61803398874989479</v>
      </c>
      <c r="H1107">
        <f t="shared" si="182"/>
        <v>21.13765438662033</v>
      </c>
      <c r="I1107">
        <f t="shared" si="183"/>
        <v>316.76172766776756</v>
      </c>
      <c r="J1107">
        <f t="shared" si="180"/>
        <v>55.33909762662033</v>
      </c>
      <c r="K1107">
        <f t="shared" si="175"/>
        <v>279.97341346098966</v>
      </c>
      <c r="L1107">
        <f t="shared" si="184"/>
        <v>283.21827859794547</v>
      </c>
      <c r="M1107">
        <f t="shared" si="174"/>
        <v>381.02393886001579</v>
      </c>
      <c r="P1107">
        <f t="shared" si="176"/>
        <v>350.16313902485643</v>
      </c>
    </row>
    <row r="1108" spans="1:16" x14ac:dyDescent="0.25">
      <c r="A1108">
        <v>11040</v>
      </c>
      <c r="B1108">
        <v>346.91385400000001</v>
      </c>
      <c r="C1108">
        <v>517.46527800000001</v>
      </c>
      <c r="D1108">
        <f t="shared" si="177"/>
        <v>291.04075165477502</v>
      </c>
      <c r="E1108">
        <f t="shared" si="178"/>
        <v>-3.2177794407178481E-2</v>
      </c>
      <c r="F1108">
        <f t="shared" si="181"/>
        <v>55.33909762662033</v>
      </c>
      <c r="G1108">
        <f t="shared" si="179"/>
        <v>0.61803398874989479</v>
      </c>
      <c r="H1108">
        <f t="shared" si="182"/>
        <v>21.13765438662033</v>
      </c>
      <c r="I1108">
        <f t="shared" si="183"/>
        <v>325.57222796102553</v>
      </c>
      <c r="J1108">
        <f t="shared" si="180"/>
        <v>55.33909762662033</v>
      </c>
      <c r="K1108">
        <f t="shared" si="175"/>
        <v>279.65163551691785</v>
      </c>
      <c r="L1108">
        <f t="shared" si="184"/>
        <v>282.89650065387366</v>
      </c>
      <c r="M1108">
        <f t="shared" si="174"/>
        <v>380.70216091594398</v>
      </c>
      <c r="P1108">
        <f t="shared" si="176"/>
        <v>349.84136108078462</v>
      </c>
    </row>
    <row r="1109" spans="1:16" x14ac:dyDescent="0.25">
      <c r="A1109">
        <v>11050</v>
      </c>
      <c r="B1109">
        <v>361.36859799999996</v>
      </c>
      <c r="C1109">
        <v>506.61458299999993</v>
      </c>
      <c r="D1109">
        <f t="shared" si="177"/>
        <v>290.71927363166992</v>
      </c>
      <c r="E1109">
        <f t="shared" si="178"/>
        <v>-3.211781021381542E-2</v>
      </c>
      <c r="F1109">
        <f t="shared" si="181"/>
        <v>55.33909762662033</v>
      </c>
      <c r="G1109">
        <f t="shared" si="179"/>
        <v>0.61803398874989479</v>
      </c>
      <c r="H1109">
        <f t="shared" si="182"/>
        <v>21.13765438662033</v>
      </c>
      <c r="I1109">
        <f t="shared" si="183"/>
        <v>334.3829573735141</v>
      </c>
      <c r="J1109">
        <f t="shared" si="180"/>
        <v>55.33909762662033</v>
      </c>
      <c r="K1109">
        <f t="shared" si="175"/>
        <v>279.33045741477969</v>
      </c>
      <c r="L1109">
        <f t="shared" si="184"/>
        <v>282.5753225517355</v>
      </c>
      <c r="M1109">
        <f t="shared" si="174"/>
        <v>380.38098281380582</v>
      </c>
      <c r="P1109">
        <f t="shared" si="176"/>
        <v>349.52018297864646</v>
      </c>
    </row>
    <row r="1110" spans="1:16" x14ac:dyDescent="0.25">
      <c r="A1110">
        <v>11060</v>
      </c>
      <c r="B1110">
        <v>346.91385400000001</v>
      </c>
      <c r="C1110">
        <v>517.46527800000001</v>
      </c>
      <c r="D1110">
        <f t="shared" si="177"/>
        <v>290.39839545049858</v>
      </c>
      <c r="E1110">
        <f t="shared" si="178"/>
        <v>-3.205782602045236E-2</v>
      </c>
      <c r="F1110">
        <f t="shared" si="181"/>
        <v>55.33909762662033</v>
      </c>
      <c r="G1110">
        <f t="shared" si="179"/>
        <v>0.61803398874989479</v>
      </c>
      <c r="H1110">
        <f t="shared" si="182"/>
        <v>21.13765438662033</v>
      </c>
      <c r="I1110">
        <f t="shared" si="183"/>
        <v>325.32686972387631</v>
      </c>
      <c r="J1110">
        <f t="shared" si="180"/>
        <v>55.33909762662033</v>
      </c>
      <c r="K1110">
        <f t="shared" si="175"/>
        <v>279.00987915457517</v>
      </c>
      <c r="L1110">
        <f t="shared" si="184"/>
        <v>282.25474429153098</v>
      </c>
      <c r="M1110">
        <f t="shared" si="174"/>
        <v>380.0604045536013</v>
      </c>
      <c r="P1110">
        <f t="shared" si="176"/>
        <v>349.19960471844195</v>
      </c>
    </row>
    <row r="1111" spans="1:16" x14ac:dyDescent="0.25">
      <c r="A1111">
        <v>11070</v>
      </c>
      <c r="B1111">
        <v>346.91385400000001</v>
      </c>
      <c r="C1111">
        <v>517.46527800000001</v>
      </c>
      <c r="D1111">
        <f t="shared" si="177"/>
        <v>290.07811711126078</v>
      </c>
      <c r="E1111">
        <f t="shared" si="178"/>
        <v>-3.1997841827089285E-2</v>
      </c>
      <c r="F1111">
        <f t="shared" si="181"/>
        <v>55.33909762662033</v>
      </c>
      <c r="G1111">
        <f t="shared" si="179"/>
        <v>0.61803398874989479</v>
      </c>
      <c r="H1111">
        <f t="shared" si="182"/>
        <v>21.13765438662033</v>
      </c>
      <c r="I1111">
        <f t="shared" si="183"/>
        <v>325.20453428414783</v>
      </c>
      <c r="J1111">
        <f t="shared" si="180"/>
        <v>55.33909762662033</v>
      </c>
      <c r="K1111">
        <f t="shared" si="175"/>
        <v>278.68990073630425</v>
      </c>
      <c r="L1111">
        <f t="shared" si="184"/>
        <v>281.93476587326006</v>
      </c>
      <c r="M1111">
        <f t="shared" si="174"/>
        <v>379.74042613533038</v>
      </c>
      <c r="P1111">
        <f t="shared" si="176"/>
        <v>348.87962630017103</v>
      </c>
    </row>
    <row r="1112" spans="1:16" x14ac:dyDescent="0.25">
      <c r="A1112">
        <v>11080</v>
      </c>
      <c r="B1112">
        <v>361.36859799999996</v>
      </c>
      <c r="C1112">
        <v>506.61458299999993</v>
      </c>
      <c r="D1112">
        <f t="shared" si="177"/>
        <v>289.75843861395674</v>
      </c>
      <c r="E1112">
        <f t="shared" si="178"/>
        <v>-3.1937857633726224E-2</v>
      </c>
      <c r="F1112">
        <f t="shared" si="181"/>
        <v>55.33909762662033</v>
      </c>
      <c r="G1112">
        <f t="shared" si="179"/>
        <v>0.61803398874989479</v>
      </c>
      <c r="H1112">
        <f t="shared" si="182"/>
        <v>21.13765438662033</v>
      </c>
      <c r="I1112">
        <f t="shared" si="183"/>
        <v>334.01595105432875</v>
      </c>
      <c r="J1112">
        <f t="shared" si="180"/>
        <v>55.33909762662033</v>
      </c>
      <c r="K1112">
        <f t="shared" si="175"/>
        <v>278.37052215996698</v>
      </c>
      <c r="L1112">
        <f t="shared" si="184"/>
        <v>281.61538729692279</v>
      </c>
      <c r="M1112">
        <f t="shared" ref="M1112:M1175" si="185">+$M1111+$E1112*10</f>
        <v>379.42104755899311</v>
      </c>
      <c r="P1112">
        <f t="shared" si="176"/>
        <v>348.56024772383375</v>
      </c>
    </row>
    <row r="1113" spans="1:16" x14ac:dyDescent="0.25">
      <c r="A1113">
        <v>11090</v>
      </c>
      <c r="B1113">
        <v>346.91385400000001</v>
      </c>
      <c r="C1113">
        <v>517.46527800000001</v>
      </c>
      <c r="D1113">
        <f t="shared" si="177"/>
        <v>289.43935995858624</v>
      </c>
      <c r="E1113">
        <f t="shared" si="178"/>
        <v>-3.1877873440363164E-2</v>
      </c>
      <c r="F1113">
        <f t="shared" si="181"/>
        <v>55.33909762662033</v>
      </c>
      <c r="G1113">
        <f t="shared" si="179"/>
        <v>0.61803398874989479</v>
      </c>
      <c r="H1113">
        <f t="shared" si="182"/>
        <v>21.13765438662033</v>
      </c>
      <c r="I1113">
        <f t="shared" si="183"/>
        <v>324.96055076238326</v>
      </c>
      <c r="J1113">
        <f t="shared" si="180"/>
        <v>55.33909762662033</v>
      </c>
      <c r="K1113">
        <f t="shared" si="175"/>
        <v>278.05174342556336</v>
      </c>
      <c r="L1113">
        <f t="shared" si="184"/>
        <v>281.29660856251917</v>
      </c>
      <c r="M1113">
        <f t="shared" si="185"/>
        <v>379.10226882458949</v>
      </c>
      <c r="P1113">
        <f t="shared" si="176"/>
        <v>348.24146898943013</v>
      </c>
    </row>
    <row r="1114" spans="1:16" x14ac:dyDescent="0.25">
      <c r="A1114">
        <v>11100</v>
      </c>
      <c r="B1114">
        <v>346.91385400000001</v>
      </c>
      <c r="C1114">
        <v>517.46527800000001</v>
      </c>
      <c r="D1114">
        <f t="shared" si="177"/>
        <v>289.1208811451495</v>
      </c>
      <c r="E1114">
        <f t="shared" si="178"/>
        <v>-3.1817889247000103E-2</v>
      </c>
      <c r="F1114">
        <f t="shared" si="181"/>
        <v>55.33909762662033</v>
      </c>
      <c r="G1114">
        <f t="shared" si="179"/>
        <v>0.61803398874989479</v>
      </c>
      <c r="H1114">
        <f t="shared" si="182"/>
        <v>21.13765438662033</v>
      </c>
      <c r="I1114">
        <f t="shared" si="183"/>
        <v>324.83890268034713</v>
      </c>
      <c r="J1114">
        <f t="shared" si="180"/>
        <v>55.33909762662033</v>
      </c>
      <c r="K1114">
        <f t="shared" si="175"/>
        <v>277.73356453309339</v>
      </c>
      <c r="L1114">
        <f t="shared" si="184"/>
        <v>280.9784296700492</v>
      </c>
      <c r="M1114">
        <f t="shared" si="185"/>
        <v>378.78408993211951</v>
      </c>
      <c r="P1114">
        <f t="shared" si="176"/>
        <v>347.92329009696016</v>
      </c>
    </row>
    <row r="1115" spans="1:16" x14ac:dyDescent="0.25">
      <c r="A1115">
        <v>11110</v>
      </c>
      <c r="B1115">
        <v>346.91385400000001</v>
      </c>
      <c r="C1115">
        <v>517.46527800000001</v>
      </c>
      <c r="D1115">
        <f t="shared" si="177"/>
        <v>288.80300217364641</v>
      </c>
      <c r="E1115">
        <f t="shared" si="178"/>
        <v>-3.1757905053637042E-2</v>
      </c>
      <c r="F1115">
        <f t="shared" si="181"/>
        <v>55.33909762662033</v>
      </c>
      <c r="G1115">
        <f t="shared" si="179"/>
        <v>0.61803398874989479</v>
      </c>
      <c r="H1115">
        <f t="shared" si="182"/>
        <v>21.13765438662033</v>
      </c>
      <c r="I1115">
        <f t="shared" si="183"/>
        <v>324.71748371754182</v>
      </c>
      <c r="J1115">
        <f t="shared" si="180"/>
        <v>55.33909762662033</v>
      </c>
      <c r="K1115">
        <f t="shared" si="175"/>
        <v>277.41598548255701</v>
      </c>
      <c r="L1115">
        <f t="shared" si="184"/>
        <v>280.66085061951281</v>
      </c>
      <c r="M1115">
        <f t="shared" si="185"/>
        <v>378.46651088158313</v>
      </c>
      <c r="P1115">
        <f t="shared" si="176"/>
        <v>347.60571104642378</v>
      </c>
    </row>
    <row r="1116" spans="1:16" x14ac:dyDescent="0.25">
      <c r="A1116">
        <v>11120</v>
      </c>
      <c r="B1116">
        <v>346.91385400000001</v>
      </c>
      <c r="C1116">
        <v>517.46527800000001</v>
      </c>
      <c r="D1116">
        <f t="shared" si="177"/>
        <v>288.48572304407674</v>
      </c>
      <c r="E1116">
        <f t="shared" si="178"/>
        <v>-3.1697920860273981E-2</v>
      </c>
      <c r="F1116">
        <f t="shared" si="181"/>
        <v>55.33909762662033</v>
      </c>
      <c r="G1116">
        <f t="shared" si="179"/>
        <v>0.61803398874989479</v>
      </c>
      <c r="H1116">
        <f t="shared" si="182"/>
        <v>21.13765438662033</v>
      </c>
      <c r="I1116">
        <f t="shared" si="183"/>
        <v>324.59629387396723</v>
      </c>
      <c r="J1116">
        <f t="shared" si="180"/>
        <v>55.33909762662033</v>
      </c>
      <c r="K1116">
        <f t="shared" si="175"/>
        <v>277.09900627395427</v>
      </c>
      <c r="L1116">
        <f t="shared" si="184"/>
        <v>280.34387141091008</v>
      </c>
      <c r="M1116">
        <f t="shared" si="185"/>
        <v>378.1495316729804</v>
      </c>
      <c r="P1116">
        <f t="shared" si="176"/>
        <v>347.28873183782105</v>
      </c>
    </row>
    <row r="1117" spans="1:16" x14ac:dyDescent="0.25">
      <c r="A1117">
        <v>11130</v>
      </c>
      <c r="B1117">
        <v>346.91385400000001</v>
      </c>
      <c r="C1117">
        <v>517.46527800000001</v>
      </c>
      <c r="D1117">
        <f t="shared" si="177"/>
        <v>288.16904375644071</v>
      </c>
      <c r="E1117">
        <f t="shared" si="178"/>
        <v>-3.1637936666910907E-2</v>
      </c>
      <c r="F1117">
        <f t="shared" si="181"/>
        <v>55.33909762662033</v>
      </c>
      <c r="G1117">
        <f t="shared" si="179"/>
        <v>0.61803398874989479</v>
      </c>
      <c r="H1117">
        <f t="shared" si="182"/>
        <v>21.13765438662033</v>
      </c>
      <c r="I1117">
        <f t="shared" si="183"/>
        <v>324.47533314962334</v>
      </c>
      <c r="J1117">
        <f t="shared" si="180"/>
        <v>55.33909762662033</v>
      </c>
      <c r="K1117">
        <f t="shared" si="175"/>
        <v>276.78262690728519</v>
      </c>
      <c r="L1117">
        <f t="shared" si="184"/>
        <v>280.027492044241</v>
      </c>
      <c r="M1117">
        <f t="shared" si="185"/>
        <v>377.83315230631132</v>
      </c>
      <c r="P1117">
        <f t="shared" si="176"/>
        <v>346.97235247115196</v>
      </c>
    </row>
    <row r="1118" spans="1:16" x14ac:dyDescent="0.25">
      <c r="A1118">
        <v>11140</v>
      </c>
      <c r="B1118">
        <v>332.45911000000001</v>
      </c>
      <c r="C1118">
        <v>528.31597199999999</v>
      </c>
      <c r="D1118">
        <f t="shared" si="177"/>
        <v>287.85296431073857</v>
      </c>
      <c r="E1118">
        <f t="shared" si="178"/>
        <v>-3.1577952473547846E-2</v>
      </c>
      <c r="F1118">
        <f t="shared" si="181"/>
        <v>55.33909762662033</v>
      </c>
      <c r="G1118">
        <f t="shared" si="179"/>
        <v>0.61803398874989479</v>
      </c>
      <c r="H1118">
        <f t="shared" si="182"/>
        <v>21.13765438662033</v>
      </c>
      <c r="I1118">
        <f t="shared" si="183"/>
        <v>315.42107845383174</v>
      </c>
      <c r="J1118">
        <f t="shared" si="180"/>
        <v>55.33909762662033</v>
      </c>
      <c r="K1118">
        <f t="shared" si="175"/>
        <v>276.4668473825497</v>
      </c>
      <c r="L1118">
        <f t="shared" si="184"/>
        <v>279.71171251950551</v>
      </c>
      <c r="M1118">
        <f t="shared" si="185"/>
        <v>377.51737278157583</v>
      </c>
      <c r="P1118">
        <f t="shared" si="176"/>
        <v>346.65657294641647</v>
      </c>
    </row>
    <row r="1119" spans="1:16" x14ac:dyDescent="0.25">
      <c r="A1119">
        <v>11150</v>
      </c>
      <c r="B1119">
        <v>346.91385400000001</v>
      </c>
      <c r="C1119">
        <v>517.46527800000001</v>
      </c>
      <c r="D1119">
        <f t="shared" si="177"/>
        <v>287.53748470696996</v>
      </c>
      <c r="E1119">
        <f t="shared" si="178"/>
        <v>-3.1517968280184785E-2</v>
      </c>
      <c r="F1119">
        <f t="shared" si="181"/>
        <v>55.33909762662033</v>
      </c>
      <c r="G1119">
        <f t="shared" si="179"/>
        <v>0.61803398874989479</v>
      </c>
      <c r="H1119">
        <f t="shared" si="182"/>
        <v>21.13765438662033</v>
      </c>
      <c r="I1119">
        <f t="shared" si="183"/>
        <v>324.23409905862809</v>
      </c>
      <c r="J1119">
        <f t="shared" si="180"/>
        <v>55.33909762662033</v>
      </c>
      <c r="K1119">
        <f t="shared" ref="K1119:K1182" si="186">+$K1118+$E1119*10</f>
        <v>276.15166769974786</v>
      </c>
      <c r="L1119">
        <f t="shared" si="184"/>
        <v>279.39653283670367</v>
      </c>
      <c r="M1119">
        <f t="shared" si="185"/>
        <v>377.20219309877399</v>
      </c>
      <c r="P1119">
        <f t="shared" si="176"/>
        <v>346.34139326361463</v>
      </c>
    </row>
    <row r="1120" spans="1:16" x14ac:dyDescent="0.25">
      <c r="A1120">
        <v>11160</v>
      </c>
      <c r="B1120">
        <v>361.36859799999996</v>
      </c>
      <c r="C1120">
        <v>506.61458299999993</v>
      </c>
      <c r="D1120">
        <f t="shared" si="177"/>
        <v>287.22260494513478</v>
      </c>
      <c r="E1120">
        <f t="shared" si="178"/>
        <v>-3.1457984086821725E-2</v>
      </c>
      <c r="F1120">
        <f t="shared" si="181"/>
        <v>55.33909762662033</v>
      </c>
      <c r="G1120">
        <f t="shared" si="179"/>
        <v>0.61803398874989479</v>
      </c>
      <c r="H1120">
        <f t="shared" si="182"/>
        <v>21.13765438662033</v>
      </c>
      <c r="I1120">
        <f t="shared" si="183"/>
        <v>333.04734878265509</v>
      </c>
      <c r="J1120">
        <f t="shared" si="180"/>
        <v>55.33909762662033</v>
      </c>
      <c r="K1120">
        <f t="shared" si="186"/>
        <v>275.83708785887967</v>
      </c>
      <c r="L1120">
        <f t="shared" si="184"/>
        <v>279.08195299583548</v>
      </c>
      <c r="M1120">
        <f t="shared" si="185"/>
        <v>376.8876132579058</v>
      </c>
      <c r="P1120">
        <f t="shared" si="176"/>
        <v>346.02681342274644</v>
      </c>
    </row>
    <row r="1121" spans="1:16" x14ac:dyDescent="0.25">
      <c r="A1121">
        <v>11170</v>
      </c>
      <c r="B1121">
        <v>332.45911000000001</v>
      </c>
      <c r="C1121">
        <v>528.31597199999999</v>
      </c>
      <c r="D1121">
        <f t="shared" si="177"/>
        <v>286.90832502523358</v>
      </c>
      <c r="E1121">
        <f t="shared" si="178"/>
        <v>-3.1397999893458664E-2</v>
      </c>
      <c r="F1121">
        <f t="shared" si="181"/>
        <v>55.33909762662033</v>
      </c>
      <c r="G1121">
        <f t="shared" si="179"/>
        <v>0.61803398874989479</v>
      </c>
      <c r="H1121">
        <f t="shared" si="182"/>
        <v>21.13765438662033</v>
      </c>
      <c r="I1121">
        <f t="shared" si="183"/>
        <v>315.06025835387726</v>
      </c>
      <c r="J1121">
        <f t="shared" si="180"/>
        <v>55.33909762662033</v>
      </c>
      <c r="K1121">
        <f t="shared" si="186"/>
        <v>275.52310785994507</v>
      </c>
      <c r="L1121">
        <f t="shared" si="184"/>
        <v>278.76797299690088</v>
      </c>
      <c r="M1121">
        <f t="shared" si="185"/>
        <v>376.5736332589712</v>
      </c>
      <c r="P1121">
        <f t="shared" si="176"/>
        <v>345.71283342381184</v>
      </c>
    </row>
    <row r="1122" spans="1:16" x14ac:dyDescent="0.25">
      <c r="A1122">
        <v>11180</v>
      </c>
      <c r="B1122">
        <v>332.45911000000001</v>
      </c>
      <c r="C1122">
        <v>528.31597199999999</v>
      </c>
      <c r="D1122">
        <f t="shared" si="177"/>
        <v>286.59464494726569</v>
      </c>
      <c r="E1122">
        <f t="shared" si="178"/>
        <v>-3.1338015700095603E-2</v>
      </c>
      <c r="F1122">
        <f t="shared" si="181"/>
        <v>55.33909762662033</v>
      </c>
      <c r="G1122">
        <f t="shared" si="179"/>
        <v>0.61803398874989479</v>
      </c>
      <c r="H1122">
        <f t="shared" si="182"/>
        <v>21.13765438662033</v>
      </c>
      <c r="I1122">
        <f t="shared" si="183"/>
        <v>314.94044322568726</v>
      </c>
      <c r="J1122">
        <f t="shared" si="180"/>
        <v>55.33909762662033</v>
      </c>
      <c r="K1122">
        <f t="shared" si="186"/>
        <v>275.20972770294412</v>
      </c>
      <c r="L1122">
        <f t="shared" si="184"/>
        <v>278.45459283989993</v>
      </c>
      <c r="M1122">
        <f t="shared" si="185"/>
        <v>376.26025310197025</v>
      </c>
      <c r="P1122">
        <f t="shared" si="176"/>
        <v>345.39945326681089</v>
      </c>
    </row>
    <row r="1123" spans="1:16" x14ac:dyDescent="0.25">
      <c r="A1123">
        <v>11190</v>
      </c>
      <c r="B1123">
        <v>346.91385400000001</v>
      </c>
      <c r="C1123">
        <v>517.46527800000001</v>
      </c>
      <c r="D1123">
        <f t="shared" si="177"/>
        <v>286.28156471123145</v>
      </c>
      <c r="E1123">
        <f t="shared" si="178"/>
        <v>-3.1278031506732529E-2</v>
      </c>
      <c r="F1123">
        <f t="shared" si="181"/>
        <v>55.33909762662033</v>
      </c>
      <c r="G1123">
        <f t="shared" si="179"/>
        <v>0.61803398874989479</v>
      </c>
      <c r="H1123">
        <f t="shared" si="182"/>
        <v>21.13765438662033</v>
      </c>
      <c r="I1123">
        <f t="shared" si="183"/>
        <v>323.75438030740662</v>
      </c>
      <c r="J1123">
        <f t="shared" si="180"/>
        <v>55.33909762662033</v>
      </c>
      <c r="K1123">
        <f t="shared" si="186"/>
        <v>274.89694738787682</v>
      </c>
      <c r="L1123">
        <f t="shared" si="184"/>
        <v>278.14181252483263</v>
      </c>
      <c r="M1123">
        <f t="shared" si="185"/>
        <v>375.94747278690295</v>
      </c>
      <c r="P1123">
        <f t="shared" si="176"/>
        <v>345.08667295174359</v>
      </c>
    </row>
    <row r="1124" spans="1:16" x14ac:dyDescent="0.25">
      <c r="A1124">
        <v>11200</v>
      </c>
      <c r="B1124">
        <v>346.91385400000001</v>
      </c>
      <c r="C1124">
        <v>517.46527800000001</v>
      </c>
      <c r="D1124">
        <f t="shared" si="177"/>
        <v>285.96908431713109</v>
      </c>
      <c r="E1124">
        <f t="shared" si="178"/>
        <v>-3.1218047313369468E-2</v>
      </c>
      <c r="F1124">
        <f t="shared" si="181"/>
        <v>55.33909762662033</v>
      </c>
      <c r="G1124">
        <f t="shared" si="179"/>
        <v>0.61803398874989479</v>
      </c>
      <c r="H1124">
        <f t="shared" si="182"/>
        <v>21.13765438662033</v>
      </c>
      <c r="I1124">
        <f t="shared" si="183"/>
        <v>323.63502341767821</v>
      </c>
      <c r="J1124">
        <f t="shared" si="180"/>
        <v>55.33909762662033</v>
      </c>
      <c r="K1124">
        <f t="shared" si="186"/>
        <v>274.58476691474311</v>
      </c>
      <c r="L1124">
        <f t="shared" si="184"/>
        <v>277.82963205169892</v>
      </c>
      <c r="M1124">
        <f t="shared" si="185"/>
        <v>375.63529231376924</v>
      </c>
      <c r="P1124">
        <f t="shared" si="176"/>
        <v>344.77449247860989</v>
      </c>
    </row>
    <row r="1125" spans="1:16" x14ac:dyDescent="0.25">
      <c r="A1125">
        <v>11210</v>
      </c>
      <c r="B1125">
        <v>346.91385400000001</v>
      </c>
      <c r="C1125">
        <v>517.46527800000001</v>
      </c>
      <c r="D1125">
        <f t="shared" si="177"/>
        <v>285.65720376496415</v>
      </c>
      <c r="E1125">
        <f t="shared" si="178"/>
        <v>-3.1158063120006407E-2</v>
      </c>
      <c r="F1125">
        <f t="shared" si="181"/>
        <v>55.33909762662033</v>
      </c>
      <c r="G1125">
        <f t="shared" si="179"/>
        <v>0.61803398874989479</v>
      </c>
      <c r="H1125">
        <f t="shared" si="182"/>
        <v>21.13765438662033</v>
      </c>
      <c r="I1125">
        <f t="shared" si="183"/>
        <v>323.51589564718057</v>
      </c>
      <c r="J1125">
        <f t="shared" si="180"/>
        <v>55.33909762662033</v>
      </c>
      <c r="K1125">
        <f t="shared" si="186"/>
        <v>274.27318628354305</v>
      </c>
      <c r="L1125">
        <f t="shared" si="184"/>
        <v>277.51805142049886</v>
      </c>
      <c r="M1125">
        <f t="shared" si="185"/>
        <v>375.32371168256918</v>
      </c>
      <c r="P1125">
        <f t="shared" si="176"/>
        <v>344.46291184740983</v>
      </c>
    </row>
    <row r="1126" spans="1:16" x14ac:dyDescent="0.25">
      <c r="A1126">
        <v>11220</v>
      </c>
      <c r="B1126">
        <v>361.36859799999996</v>
      </c>
      <c r="C1126">
        <v>506.61458299999993</v>
      </c>
      <c r="D1126">
        <f t="shared" si="177"/>
        <v>285.34592305473086</v>
      </c>
      <c r="E1126">
        <f t="shared" si="178"/>
        <v>-3.1098078926643347E-2</v>
      </c>
      <c r="F1126">
        <f t="shared" si="181"/>
        <v>55.33909762662033</v>
      </c>
      <c r="G1126">
        <f t="shared" si="179"/>
        <v>0.61803398874989479</v>
      </c>
      <c r="H1126">
        <f t="shared" si="182"/>
        <v>21.13765438662033</v>
      </c>
      <c r="I1126">
        <f t="shared" si="183"/>
        <v>332.33052008659223</v>
      </c>
      <c r="J1126">
        <f t="shared" si="180"/>
        <v>55.33909762662033</v>
      </c>
      <c r="K1126">
        <f t="shared" si="186"/>
        <v>273.96220549427665</v>
      </c>
      <c r="L1126">
        <f t="shared" si="184"/>
        <v>277.20707063123245</v>
      </c>
      <c r="M1126">
        <f t="shared" si="185"/>
        <v>375.01273089330277</v>
      </c>
      <c r="P1126">
        <f t="shared" si="176"/>
        <v>344.15193105814342</v>
      </c>
    </row>
    <row r="1127" spans="1:16" x14ac:dyDescent="0.25">
      <c r="A1127">
        <v>11230</v>
      </c>
      <c r="B1127">
        <v>332.45911000000001</v>
      </c>
      <c r="C1127">
        <v>528.31597199999999</v>
      </c>
      <c r="D1127">
        <f t="shared" si="177"/>
        <v>285.03524218643133</v>
      </c>
      <c r="E1127">
        <f t="shared" si="178"/>
        <v>-3.1038094733280286E-2</v>
      </c>
      <c r="F1127">
        <f t="shared" si="181"/>
        <v>55.33909762662033</v>
      </c>
      <c r="G1127">
        <f t="shared" si="179"/>
        <v>0.61803398874989479</v>
      </c>
      <c r="H1127">
        <f t="shared" si="182"/>
        <v>21.13765438662033</v>
      </c>
      <c r="I1127">
        <f t="shared" si="183"/>
        <v>314.34480437319894</v>
      </c>
      <c r="J1127">
        <f t="shared" si="180"/>
        <v>55.33909762662033</v>
      </c>
      <c r="K1127">
        <f t="shared" si="186"/>
        <v>273.65182454694383</v>
      </c>
      <c r="L1127">
        <f t="shared" si="184"/>
        <v>276.89668968389964</v>
      </c>
      <c r="M1127">
        <f t="shared" si="185"/>
        <v>374.70234994596996</v>
      </c>
      <c r="P1127">
        <f t="shared" si="176"/>
        <v>343.8415501108106</v>
      </c>
    </row>
    <row r="1128" spans="1:16" x14ac:dyDescent="0.25">
      <c r="A1128">
        <v>11240</v>
      </c>
      <c r="B1128">
        <v>361.36859799999996</v>
      </c>
      <c r="C1128">
        <v>506.61458299999993</v>
      </c>
      <c r="D1128">
        <f t="shared" si="177"/>
        <v>284.72516116006534</v>
      </c>
      <c r="E1128">
        <f t="shared" si="178"/>
        <v>-3.0978110539917225E-2</v>
      </c>
      <c r="F1128">
        <f t="shared" si="181"/>
        <v>55.33909762662033</v>
      </c>
      <c r="G1128">
        <f t="shared" si="179"/>
        <v>0.61803398874989479</v>
      </c>
      <c r="H1128">
        <f t="shared" si="182"/>
        <v>21.13765438662033</v>
      </c>
      <c r="I1128">
        <f t="shared" si="183"/>
        <v>332.09341014175078</v>
      </c>
      <c r="J1128">
        <f t="shared" si="180"/>
        <v>55.33909762662033</v>
      </c>
      <c r="K1128">
        <f t="shared" si="186"/>
        <v>273.34204344154466</v>
      </c>
      <c r="L1128">
        <f t="shared" si="184"/>
        <v>276.58690857850047</v>
      </c>
      <c r="M1128">
        <f t="shared" si="185"/>
        <v>374.39256884057079</v>
      </c>
      <c r="P1128">
        <f t="shared" si="176"/>
        <v>343.53176900541143</v>
      </c>
    </row>
    <row r="1129" spans="1:16" x14ac:dyDescent="0.25">
      <c r="A1129">
        <v>11250</v>
      </c>
      <c r="B1129">
        <v>361.36859799999996</v>
      </c>
      <c r="C1129">
        <v>506.61458299999993</v>
      </c>
      <c r="D1129">
        <f t="shared" si="177"/>
        <v>284.41567997563288</v>
      </c>
      <c r="E1129">
        <f t="shared" si="178"/>
        <v>-3.0918126346554151E-2</v>
      </c>
      <c r="F1129">
        <f t="shared" si="181"/>
        <v>55.33909762662033</v>
      </c>
      <c r="G1129">
        <f t="shared" si="179"/>
        <v>0.61803398874989479</v>
      </c>
      <c r="H1129">
        <f t="shared" si="182"/>
        <v>21.13765438662033</v>
      </c>
      <c r="I1129">
        <f t="shared" si="183"/>
        <v>331.97519884817615</v>
      </c>
      <c r="J1129">
        <f t="shared" si="180"/>
        <v>55.33909762662033</v>
      </c>
      <c r="K1129">
        <f t="shared" si="186"/>
        <v>273.03286217807914</v>
      </c>
      <c r="L1129">
        <f t="shared" si="184"/>
        <v>276.27772731503495</v>
      </c>
      <c r="M1129">
        <f t="shared" si="185"/>
        <v>374.08338757710527</v>
      </c>
      <c r="P1129">
        <f t="shared" si="176"/>
        <v>343.22258774194592</v>
      </c>
    </row>
    <row r="1130" spans="1:16" x14ac:dyDescent="0.25">
      <c r="A1130">
        <v>11260</v>
      </c>
      <c r="B1130">
        <v>346.91385400000001</v>
      </c>
      <c r="C1130">
        <v>517.46527800000001</v>
      </c>
      <c r="D1130">
        <f t="shared" si="177"/>
        <v>284.1067986331343</v>
      </c>
      <c r="E1130">
        <f t="shared" si="178"/>
        <v>-3.085814215319109E-2</v>
      </c>
      <c r="F1130">
        <f t="shared" si="181"/>
        <v>55.33909762662033</v>
      </c>
      <c r="G1130">
        <f t="shared" si="179"/>
        <v>0.61803398874989479</v>
      </c>
      <c r="H1130">
        <f t="shared" si="182"/>
        <v>21.13765438662033</v>
      </c>
      <c r="I1130">
        <f t="shared" si="183"/>
        <v>322.92369358315381</v>
      </c>
      <c r="J1130">
        <f t="shared" si="180"/>
        <v>55.33909762662033</v>
      </c>
      <c r="K1130">
        <f t="shared" si="186"/>
        <v>272.72428075654722</v>
      </c>
      <c r="L1130">
        <f t="shared" si="184"/>
        <v>275.96914589350303</v>
      </c>
      <c r="M1130">
        <f t="shared" si="185"/>
        <v>373.77480615557334</v>
      </c>
      <c r="P1130">
        <f t="shared" si="176"/>
        <v>342.91400632041399</v>
      </c>
    </row>
    <row r="1131" spans="1:16" x14ac:dyDescent="0.25">
      <c r="A1131">
        <v>11270</v>
      </c>
      <c r="B1131">
        <v>332.45911000000001</v>
      </c>
      <c r="C1131">
        <v>528.31597199999999</v>
      </c>
      <c r="D1131">
        <f t="shared" si="177"/>
        <v>283.79851713256915</v>
      </c>
      <c r="E1131">
        <f t="shared" si="178"/>
        <v>-3.0798157959828029E-2</v>
      </c>
      <c r="F1131">
        <f t="shared" si="181"/>
        <v>55.33909762662033</v>
      </c>
      <c r="G1131">
        <f t="shared" si="179"/>
        <v>0.61803398874989479</v>
      </c>
      <c r="H1131">
        <f t="shared" si="182"/>
        <v>21.13765438662033</v>
      </c>
      <c r="I1131">
        <f t="shared" si="183"/>
        <v>313.87241743736212</v>
      </c>
      <c r="J1131">
        <f t="shared" si="180"/>
        <v>55.33909762662033</v>
      </c>
      <c r="K1131">
        <f t="shared" si="186"/>
        <v>272.41629917694894</v>
      </c>
      <c r="L1131">
        <f t="shared" si="184"/>
        <v>275.66116431390475</v>
      </c>
      <c r="M1131">
        <f t="shared" si="185"/>
        <v>373.46682457597507</v>
      </c>
      <c r="P1131">
        <f t="shared" si="176"/>
        <v>342.60602474081571</v>
      </c>
    </row>
    <row r="1132" spans="1:16" x14ac:dyDescent="0.25">
      <c r="A1132">
        <v>11280</v>
      </c>
      <c r="B1132">
        <v>361.36859799999996</v>
      </c>
      <c r="C1132">
        <v>506.61458299999993</v>
      </c>
      <c r="D1132">
        <f t="shared" si="177"/>
        <v>283.49083547393752</v>
      </c>
      <c r="E1132">
        <f t="shared" si="178"/>
        <v>-3.0738173766464968E-2</v>
      </c>
      <c r="F1132">
        <f t="shared" si="181"/>
        <v>55.33909762662033</v>
      </c>
      <c r="G1132">
        <f t="shared" si="179"/>
        <v>0.61803398874989479</v>
      </c>
      <c r="H1132">
        <f t="shared" si="182"/>
        <v>21.13765438662033</v>
      </c>
      <c r="I1132">
        <f t="shared" si="183"/>
        <v>331.62193968283697</v>
      </c>
      <c r="J1132">
        <f t="shared" si="180"/>
        <v>55.33909762662033</v>
      </c>
      <c r="K1132">
        <f t="shared" si="186"/>
        <v>272.10891743928431</v>
      </c>
      <c r="L1132">
        <f t="shared" si="184"/>
        <v>275.35378257624012</v>
      </c>
      <c r="M1132">
        <f t="shared" si="185"/>
        <v>373.15944283831044</v>
      </c>
      <c r="P1132">
        <f t="shared" si="176"/>
        <v>342.29864300315108</v>
      </c>
    </row>
    <row r="1133" spans="1:16" x14ac:dyDescent="0.25">
      <c r="A1133">
        <v>11290</v>
      </c>
      <c r="B1133">
        <v>346.91385400000001</v>
      </c>
      <c r="C1133">
        <v>517.46527800000001</v>
      </c>
      <c r="D1133">
        <f t="shared" si="177"/>
        <v>283.18375365724</v>
      </c>
      <c r="E1133">
        <f t="shared" si="178"/>
        <v>-3.0678189573101908E-2</v>
      </c>
      <c r="F1133">
        <f t="shared" si="181"/>
        <v>55.33909762662033</v>
      </c>
      <c r="G1133">
        <f t="shared" si="179"/>
        <v>0.61803398874989479</v>
      </c>
      <c r="H1133">
        <f t="shared" si="182"/>
        <v>21.13765438662033</v>
      </c>
      <c r="I1133">
        <f t="shared" si="183"/>
        <v>322.57112177550698</v>
      </c>
      <c r="J1133">
        <f t="shared" si="180"/>
        <v>55.33909762662033</v>
      </c>
      <c r="K1133">
        <f t="shared" si="186"/>
        <v>271.80213554355328</v>
      </c>
      <c r="L1133">
        <f t="shared" si="184"/>
        <v>275.04700068050909</v>
      </c>
      <c r="M1133">
        <f t="shared" si="185"/>
        <v>372.8526609425794</v>
      </c>
      <c r="P1133">
        <f t="shared" si="176"/>
        <v>341.99186110742005</v>
      </c>
    </row>
    <row r="1134" spans="1:16" x14ac:dyDescent="0.25">
      <c r="A1134">
        <v>11300</v>
      </c>
      <c r="B1134">
        <v>346.91385400000001</v>
      </c>
      <c r="C1134">
        <v>517.46527800000001</v>
      </c>
      <c r="D1134">
        <f t="shared" si="177"/>
        <v>282.87727168247557</v>
      </c>
      <c r="E1134">
        <f t="shared" si="178"/>
        <v>-3.0618205379738847E-2</v>
      </c>
      <c r="F1134">
        <f t="shared" si="181"/>
        <v>55.33909762662033</v>
      </c>
      <c r="G1134">
        <f t="shared" si="179"/>
        <v>0.61803398874989479</v>
      </c>
      <c r="H1134">
        <f t="shared" si="182"/>
        <v>21.13765438662033</v>
      </c>
      <c r="I1134">
        <f t="shared" si="183"/>
        <v>322.45405607808618</v>
      </c>
      <c r="J1134">
        <f t="shared" si="180"/>
        <v>55.33909762662033</v>
      </c>
      <c r="K1134">
        <f t="shared" si="186"/>
        <v>271.49595348975589</v>
      </c>
      <c r="L1134">
        <f t="shared" si="184"/>
        <v>274.7408186267117</v>
      </c>
      <c r="M1134">
        <f t="shared" si="185"/>
        <v>372.54647888878202</v>
      </c>
      <c r="P1134">
        <f t="shared" si="176"/>
        <v>341.68567905362266</v>
      </c>
    </row>
    <row r="1135" spans="1:16" x14ac:dyDescent="0.25">
      <c r="A1135">
        <v>11310</v>
      </c>
      <c r="B1135">
        <v>332.45911000000001</v>
      </c>
      <c r="C1135">
        <v>528.31597199999999</v>
      </c>
      <c r="D1135">
        <f t="shared" si="177"/>
        <v>282.571389549645</v>
      </c>
      <c r="E1135">
        <f t="shared" si="178"/>
        <v>-3.0558221186375786E-2</v>
      </c>
      <c r="F1135">
        <f t="shared" si="181"/>
        <v>55.33909762662033</v>
      </c>
      <c r="G1135">
        <f t="shared" si="179"/>
        <v>0.61803398874989479</v>
      </c>
      <c r="H1135">
        <f t="shared" si="182"/>
        <v>21.13765438662033</v>
      </c>
      <c r="I1135">
        <f t="shared" si="183"/>
        <v>313.40369640921762</v>
      </c>
      <c r="J1135">
        <f t="shared" si="180"/>
        <v>55.33909762662033</v>
      </c>
      <c r="K1135">
        <f t="shared" si="186"/>
        <v>271.19037127789215</v>
      </c>
      <c r="L1135">
        <f t="shared" si="184"/>
        <v>274.43523641484796</v>
      </c>
      <c r="M1135">
        <f t="shared" si="185"/>
        <v>372.24089667691828</v>
      </c>
      <c r="P1135">
        <f t="shared" si="176"/>
        <v>341.38009684175893</v>
      </c>
    </row>
    <row r="1136" spans="1:16" x14ac:dyDescent="0.25">
      <c r="A1136">
        <v>11320</v>
      </c>
      <c r="B1136">
        <v>346.91385400000001</v>
      </c>
      <c r="C1136">
        <v>517.46527800000001</v>
      </c>
      <c r="D1136">
        <f t="shared" si="177"/>
        <v>282.26610725874821</v>
      </c>
      <c r="E1136">
        <f t="shared" si="178"/>
        <v>-3.0498236993012712E-2</v>
      </c>
      <c r="F1136">
        <f t="shared" si="181"/>
        <v>55.33909762662033</v>
      </c>
      <c r="G1136">
        <f t="shared" si="179"/>
        <v>0.61803398874989479</v>
      </c>
      <c r="H1136">
        <f t="shared" si="182"/>
        <v>21.13765438662033</v>
      </c>
      <c r="I1136">
        <f t="shared" si="183"/>
        <v>322.22061204093706</v>
      </c>
      <c r="J1136">
        <f t="shared" si="180"/>
        <v>55.33909762662033</v>
      </c>
      <c r="K1136">
        <f t="shared" si="186"/>
        <v>270.88538890796201</v>
      </c>
      <c r="L1136">
        <f t="shared" si="184"/>
        <v>274.13025404491782</v>
      </c>
      <c r="M1136">
        <f t="shared" si="185"/>
        <v>371.93591430698814</v>
      </c>
      <c r="P1136">
        <f t="shared" si="176"/>
        <v>341.07511447182878</v>
      </c>
    </row>
    <row r="1137" spans="1:16" x14ac:dyDescent="0.25">
      <c r="A1137">
        <v>11330</v>
      </c>
      <c r="B1137">
        <v>346.91385400000001</v>
      </c>
      <c r="C1137">
        <v>517.46527800000001</v>
      </c>
      <c r="D1137">
        <f t="shared" si="177"/>
        <v>281.96142480978483</v>
      </c>
      <c r="E1137">
        <f t="shared" si="178"/>
        <v>-3.0438252799649651E-2</v>
      </c>
      <c r="F1137">
        <f t="shared" si="181"/>
        <v>55.33909762662033</v>
      </c>
      <c r="G1137">
        <f t="shared" si="179"/>
        <v>0.61803398874989479</v>
      </c>
      <c r="H1137">
        <f t="shared" si="182"/>
        <v>21.13765438662033</v>
      </c>
      <c r="I1137">
        <f t="shared" si="183"/>
        <v>322.10423370120861</v>
      </c>
      <c r="J1137">
        <f t="shared" si="180"/>
        <v>55.33909762662033</v>
      </c>
      <c r="K1137">
        <f t="shared" si="186"/>
        <v>270.58100637996552</v>
      </c>
      <c r="L1137">
        <f t="shared" si="184"/>
        <v>273.82587151692132</v>
      </c>
      <c r="M1137">
        <f t="shared" si="185"/>
        <v>371.63153177899164</v>
      </c>
      <c r="P1137">
        <f t="shared" si="176"/>
        <v>340.77073194383229</v>
      </c>
    </row>
    <row r="1138" spans="1:16" x14ac:dyDescent="0.25">
      <c r="A1138">
        <v>11340</v>
      </c>
      <c r="B1138">
        <v>346.91385400000001</v>
      </c>
      <c r="C1138">
        <v>517.46527800000001</v>
      </c>
      <c r="D1138">
        <f t="shared" si="177"/>
        <v>281.6573422027551</v>
      </c>
      <c r="E1138">
        <f t="shared" si="178"/>
        <v>-3.037826860628659E-2</v>
      </c>
      <c r="F1138">
        <f t="shared" si="181"/>
        <v>55.33909762662033</v>
      </c>
      <c r="G1138">
        <f t="shared" si="179"/>
        <v>0.61803398874989479</v>
      </c>
      <c r="H1138">
        <f t="shared" si="182"/>
        <v>21.13765438662033</v>
      </c>
      <c r="I1138">
        <f t="shared" si="183"/>
        <v>321.98808448071094</v>
      </c>
      <c r="J1138">
        <f t="shared" si="180"/>
        <v>55.33909762662033</v>
      </c>
      <c r="K1138">
        <f t="shared" si="186"/>
        <v>270.27722369390267</v>
      </c>
      <c r="L1138">
        <f t="shared" si="184"/>
        <v>273.52208883085848</v>
      </c>
      <c r="M1138">
        <f t="shared" si="185"/>
        <v>371.3277490929288</v>
      </c>
      <c r="P1138">
        <f t="shared" ref="P1138:P1201" si="187">+$P1137+$E1138*10</f>
        <v>340.46694925776944</v>
      </c>
    </row>
    <row r="1139" spans="1:16" x14ac:dyDescent="0.25">
      <c r="A1139">
        <v>11350</v>
      </c>
      <c r="B1139">
        <v>332.45911000000001</v>
      </c>
      <c r="C1139">
        <v>528.31597199999999</v>
      </c>
      <c r="D1139">
        <f t="shared" si="177"/>
        <v>281.35385943765891</v>
      </c>
      <c r="E1139">
        <f t="shared" si="178"/>
        <v>-3.031828441292353E-2</v>
      </c>
      <c r="F1139">
        <f t="shared" si="181"/>
        <v>55.33909762662033</v>
      </c>
      <c r="G1139">
        <f t="shared" si="179"/>
        <v>0.61803398874989479</v>
      </c>
      <c r="H1139">
        <f t="shared" si="182"/>
        <v>21.13765438662033</v>
      </c>
      <c r="I1139">
        <f t="shared" si="183"/>
        <v>312.93864128876538</v>
      </c>
      <c r="J1139">
        <f t="shared" si="180"/>
        <v>55.33909762662033</v>
      </c>
      <c r="K1139">
        <f t="shared" si="186"/>
        <v>269.97404084977342</v>
      </c>
      <c r="L1139">
        <f t="shared" si="184"/>
        <v>273.21890598672923</v>
      </c>
      <c r="M1139">
        <f t="shared" si="185"/>
        <v>371.02456624879954</v>
      </c>
      <c r="P1139">
        <f t="shared" si="187"/>
        <v>340.16376641364019</v>
      </c>
    </row>
    <row r="1140" spans="1:16" x14ac:dyDescent="0.25">
      <c r="A1140">
        <v>11360</v>
      </c>
      <c r="B1140">
        <v>332.45911000000001</v>
      </c>
      <c r="C1140">
        <v>528.31597199999999</v>
      </c>
      <c r="D1140">
        <f t="shared" si="177"/>
        <v>281.05097651449671</v>
      </c>
      <c r="E1140">
        <f t="shared" si="178"/>
        <v>-3.0258300219560469E-2</v>
      </c>
      <c r="F1140">
        <f t="shared" si="181"/>
        <v>55.33909762662033</v>
      </c>
      <c r="G1140">
        <f t="shared" si="179"/>
        <v>0.61803398874989479</v>
      </c>
      <c r="H1140">
        <f t="shared" si="182"/>
        <v>21.13765438662033</v>
      </c>
      <c r="I1140">
        <f t="shared" si="183"/>
        <v>312.82295030672935</v>
      </c>
      <c r="J1140">
        <f t="shared" si="180"/>
        <v>55.33909762662033</v>
      </c>
      <c r="K1140">
        <f t="shared" si="186"/>
        <v>269.67145784757781</v>
      </c>
      <c r="L1140">
        <f t="shared" si="184"/>
        <v>272.91632298453362</v>
      </c>
      <c r="M1140">
        <f t="shared" si="185"/>
        <v>370.72198324660394</v>
      </c>
      <c r="P1140">
        <f t="shared" si="187"/>
        <v>339.86118341144459</v>
      </c>
    </row>
    <row r="1141" spans="1:16" x14ac:dyDescent="0.25">
      <c r="A1141">
        <v>11370</v>
      </c>
      <c r="B1141">
        <v>346.91385400000001</v>
      </c>
      <c r="C1141">
        <v>517.46527800000001</v>
      </c>
      <c r="D1141">
        <f t="shared" si="177"/>
        <v>280.74869343326782</v>
      </c>
      <c r="E1141">
        <f t="shared" si="178"/>
        <v>-3.0198316026197408E-2</v>
      </c>
      <c r="F1141">
        <f t="shared" si="181"/>
        <v>55.33909762662033</v>
      </c>
      <c r="G1141">
        <f t="shared" si="179"/>
        <v>0.61803398874989479</v>
      </c>
      <c r="H1141">
        <f t="shared" si="182"/>
        <v>21.13765438662033</v>
      </c>
      <c r="I1141">
        <f t="shared" si="183"/>
        <v>321.64101153460257</v>
      </c>
      <c r="J1141">
        <f t="shared" si="180"/>
        <v>55.33909762662033</v>
      </c>
      <c r="K1141">
        <f t="shared" si="186"/>
        <v>269.36947468731586</v>
      </c>
      <c r="L1141">
        <f t="shared" si="184"/>
        <v>272.61433982427167</v>
      </c>
      <c r="M1141">
        <f t="shared" si="185"/>
        <v>370.42000008634199</v>
      </c>
      <c r="P1141">
        <f t="shared" si="187"/>
        <v>339.55920025118263</v>
      </c>
    </row>
    <row r="1142" spans="1:16" x14ac:dyDescent="0.25">
      <c r="A1142">
        <v>11380</v>
      </c>
      <c r="B1142">
        <v>346.91385400000001</v>
      </c>
      <c r="C1142">
        <v>517.46527800000001</v>
      </c>
      <c r="D1142">
        <f t="shared" si="177"/>
        <v>280.44701019397257</v>
      </c>
      <c r="E1142">
        <f t="shared" si="178"/>
        <v>-3.0138331832834334E-2</v>
      </c>
      <c r="F1142">
        <f t="shared" si="181"/>
        <v>55.33909762662033</v>
      </c>
      <c r="G1142">
        <f t="shared" si="179"/>
        <v>0.61803398874989479</v>
      </c>
      <c r="H1142">
        <f t="shared" si="182"/>
        <v>21.13765438662033</v>
      </c>
      <c r="I1142">
        <f t="shared" si="183"/>
        <v>321.52577879102796</v>
      </c>
      <c r="J1142">
        <f t="shared" si="180"/>
        <v>55.33909762662033</v>
      </c>
      <c r="K1142">
        <f t="shared" si="186"/>
        <v>269.0680913689875</v>
      </c>
      <c r="L1142">
        <f t="shared" si="184"/>
        <v>272.3129565059433</v>
      </c>
      <c r="M1142">
        <f t="shared" si="185"/>
        <v>370.11861676801362</v>
      </c>
      <c r="P1142">
        <f t="shared" si="187"/>
        <v>339.25781693285427</v>
      </c>
    </row>
    <row r="1143" spans="1:16" x14ac:dyDescent="0.25">
      <c r="A1143">
        <v>11390</v>
      </c>
      <c r="B1143">
        <v>346.91385400000001</v>
      </c>
      <c r="C1143">
        <v>517.46527800000001</v>
      </c>
      <c r="D1143">
        <f t="shared" si="177"/>
        <v>280.14592679661121</v>
      </c>
      <c r="E1143">
        <f t="shared" si="178"/>
        <v>-3.0078347639471273E-2</v>
      </c>
      <c r="F1143">
        <f t="shared" si="181"/>
        <v>55.33909762662033</v>
      </c>
      <c r="G1143">
        <f t="shared" si="179"/>
        <v>0.61803398874989479</v>
      </c>
      <c r="H1143">
        <f t="shared" si="182"/>
        <v>21.13765438662033</v>
      </c>
      <c r="I1143">
        <f t="shared" si="183"/>
        <v>321.41077516668418</v>
      </c>
      <c r="J1143">
        <f t="shared" si="180"/>
        <v>55.33909762662033</v>
      </c>
      <c r="K1143">
        <f t="shared" si="186"/>
        <v>268.76730789259278</v>
      </c>
      <c r="L1143">
        <f t="shared" si="184"/>
        <v>272.01217302954859</v>
      </c>
      <c r="M1143">
        <f t="shared" si="185"/>
        <v>369.81783329161891</v>
      </c>
      <c r="P1143">
        <f t="shared" si="187"/>
        <v>338.95703345645956</v>
      </c>
    </row>
    <row r="1144" spans="1:16" x14ac:dyDescent="0.25">
      <c r="A1144">
        <v>11400</v>
      </c>
      <c r="B1144">
        <v>361.36859799999996</v>
      </c>
      <c r="C1144">
        <v>506.61458299999993</v>
      </c>
      <c r="D1144">
        <f t="shared" si="177"/>
        <v>279.84544324118326</v>
      </c>
      <c r="E1144">
        <f t="shared" si="178"/>
        <v>-3.0018363446108212E-2</v>
      </c>
      <c r="F1144">
        <f t="shared" si="181"/>
        <v>55.33909762662033</v>
      </c>
      <c r="G1144">
        <f t="shared" si="179"/>
        <v>0.61803398874989479</v>
      </c>
      <c r="H1144">
        <f t="shared" si="182"/>
        <v>21.13765438662033</v>
      </c>
      <c r="I1144">
        <f t="shared" si="183"/>
        <v>330.22952375224969</v>
      </c>
      <c r="J1144">
        <f t="shared" si="180"/>
        <v>55.33909762662033</v>
      </c>
      <c r="K1144">
        <f t="shared" si="186"/>
        <v>268.46712425813172</v>
      </c>
      <c r="L1144">
        <f t="shared" si="184"/>
        <v>271.71198939508753</v>
      </c>
      <c r="M1144">
        <f t="shared" si="185"/>
        <v>369.51764965715785</v>
      </c>
      <c r="P1144">
        <f t="shared" si="187"/>
        <v>338.65684982199849</v>
      </c>
    </row>
    <row r="1145" spans="1:16" x14ac:dyDescent="0.25">
      <c r="A1145">
        <v>11410</v>
      </c>
      <c r="B1145">
        <v>346.91385400000001</v>
      </c>
      <c r="C1145">
        <v>517.46527800000001</v>
      </c>
      <c r="D1145">
        <f t="shared" si="177"/>
        <v>279.54555952768897</v>
      </c>
      <c r="E1145">
        <f t="shared" si="178"/>
        <v>-2.9958379252745151E-2</v>
      </c>
      <c r="F1145">
        <f t="shared" si="181"/>
        <v>55.33909762662033</v>
      </c>
      <c r="G1145">
        <f t="shared" si="179"/>
        <v>0.61803398874989479</v>
      </c>
      <c r="H1145">
        <f t="shared" si="182"/>
        <v>21.13765438662033</v>
      </c>
      <c r="I1145">
        <f t="shared" si="183"/>
        <v>321.18145527568885</v>
      </c>
      <c r="J1145">
        <f t="shared" si="180"/>
        <v>55.33909762662033</v>
      </c>
      <c r="K1145">
        <f t="shared" si="186"/>
        <v>268.16754046560425</v>
      </c>
      <c r="L1145">
        <f t="shared" si="184"/>
        <v>271.41240560256006</v>
      </c>
      <c r="M1145">
        <f t="shared" si="185"/>
        <v>369.21806586463038</v>
      </c>
      <c r="P1145">
        <f t="shared" si="187"/>
        <v>338.35726602947102</v>
      </c>
    </row>
    <row r="1146" spans="1:16" x14ac:dyDescent="0.25">
      <c r="A1146">
        <v>11420</v>
      </c>
      <c r="B1146">
        <v>346.91385400000001</v>
      </c>
      <c r="C1146">
        <v>517.46527800000001</v>
      </c>
      <c r="D1146">
        <f t="shared" si="177"/>
        <v>279.24627565612843</v>
      </c>
      <c r="E1146">
        <f t="shared" si="178"/>
        <v>-2.9898395059382091E-2</v>
      </c>
      <c r="F1146">
        <f t="shared" si="181"/>
        <v>55.33909762662033</v>
      </c>
      <c r="G1146">
        <f t="shared" si="179"/>
        <v>0.61803398874989479</v>
      </c>
      <c r="H1146">
        <f t="shared" si="182"/>
        <v>21.13765438662033</v>
      </c>
      <c r="I1146">
        <f t="shared" si="183"/>
        <v>321.06713900903736</v>
      </c>
      <c r="J1146">
        <f t="shared" si="180"/>
        <v>55.33909762662033</v>
      </c>
      <c r="K1146">
        <f t="shared" si="186"/>
        <v>267.86855651501043</v>
      </c>
      <c r="L1146">
        <f t="shared" si="184"/>
        <v>271.11342165196623</v>
      </c>
      <c r="M1146">
        <f t="shared" si="185"/>
        <v>368.91908191403655</v>
      </c>
      <c r="P1146">
        <f t="shared" si="187"/>
        <v>338.0582820788772</v>
      </c>
    </row>
    <row r="1147" spans="1:16" x14ac:dyDescent="0.25">
      <c r="A1147">
        <v>11430</v>
      </c>
      <c r="B1147">
        <v>346.91385400000001</v>
      </c>
      <c r="C1147">
        <v>517.46527800000001</v>
      </c>
      <c r="D1147">
        <f t="shared" si="177"/>
        <v>278.94759162650132</v>
      </c>
      <c r="E1147">
        <f t="shared" si="178"/>
        <v>-2.983841086601903E-2</v>
      </c>
      <c r="F1147">
        <f t="shared" si="181"/>
        <v>55.33909762662033</v>
      </c>
      <c r="G1147">
        <f t="shared" si="179"/>
        <v>0.61803398874989479</v>
      </c>
      <c r="H1147">
        <f t="shared" si="182"/>
        <v>21.13765438662033</v>
      </c>
      <c r="I1147">
        <f t="shared" si="183"/>
        <v>320.95305186161659</v>
      </c>
      <c r="J1147">
        <f t="shared" si="180"/>
        <v>55.33909762662033</v>
      </c>
      <c r="K1147">
        <f t="shared" si="186"/>
        <v>267.57017240635025</v>
      </c>
      <c r="L1147">
        <f t="shared" si="184"/>
        <v>270.81503754330606</v>
      </c>
      <c r="M1147">
        <f t="shared" si="185"/>
        <v>368.62069780537638</v>
      </c>
      <c r="P1147">
        <f t="shared" si="187"/>
        <v>337.75989797021703</v>
      </c>
    </row>
    <row r="1148" spans="1:16" x14ac:dyDescent="0.25">
      <c r="A1148">
        <v>11440</v>
      </c>
      <c r="B1148">
        <v>346.91385400000001</v>
      </c>
      <c r="C1148">
        <v>517.46527800000001</v>
      </c>
      <c r="D1148">
        <f t="shared" si="177"/>
        <v>278.64950743880786</v>
      </c>
      <c r="E1148">
        <f t="shared" si="178"/>
        <v>-2.9778426672655955E-2</v>
      </c>
      <c r="F1148">
        <f t="shared" si="181"/>
        <v>55.33909762662033</v>
      </c>
      <c r="G1148">
        <f t="shared" si="179"/>
        <v>0.61803398874989479</v>
      </c>
      <c r="H1148">
        <f t="shared" si="182"/>
        <v>21.13765438662033</v>
      </c>
      <c r="I1148">
        <f t="shared" si="183"/>
        <v>320.83919383342663</v>
      </c>
      <c r="J1148">
        <f t="shared" si="180"/>
        <v>55.33909762662033</v>
      </c>
      <c r="K1148">
        <f t="shared" si="186"/>
        <v>267.27238813962367</v>
      </c>
      <c r="L1148">
        <f t="shared" si="184"/>
        <v>270.51725327657948</v>
      </c>
      <c r="M1148">
        <f t="shared" si="185"/>
        <v>368.3229135386498</v>
      </c>
      <c r="P1148">
        <f t="shared" si="187"/>
        <v>337.46211370349045</v>
      </c>
    </row>
    <row r="1149" spans="1:16" x14ac:dyDescent="0.25">
      <c r="A1149">
        <v>11450</v>
      </c>
      <c r="B1149">
        <v>346.91385400000001</v>
      </c>
      <c r="C1149">
        <v>517.46527800000001</v>
      </c>
      <c r="D1149">
        <f t="shared" si="177"/>
        <v>278.35202309304827</v>
      </c>
      <c r="E1149">
        <f t="shared" si="178"/>
        <v>-2.9718442479292895E-2</v>
      </c>
      <c r="F1149">
        <f t="shared" si="181"/>
        <v>55.33909762662033</v>
      </c>
      <c r="G1149">
        <f t="shared" si="179"/>
        <v>0.61803398874989479</v>
      </c>
      <c r="H1149">
        <f t="shared" si="182"/>
        <v>21.13765438662033</v>
      </c>
      <c r="I1149">
        <f t="shared" si="183"/>
        <v>320.72556492446745</v>
      </c>
      <c r="J1149">
        <f t="shared" si="180"/>
        <v>55.33909762662033</v>
      </c>
      <c r="K1149">
        <f t="shared" si="186"/>
        <v>266.97520371483074</v>
      </c>
      <c r="L1149">
        <f t="shared" si="184"/>
        <v>270.22006885178655</v>
      </c>
      <c r="M1149">
        <f t="shared" si="185"/>
        <v>368.02572911385687</v>
      </c>
      <c r="P1149">
        <f t="shared" si="187"/>
        <v>337.16492927869751</v>
      </c>
    </row>
    <row r="1150" spans="1:16" x14ac:dyDescent="0.25">
      <c r="A1150">
        <v>11460</v>
      </c>
      <c r="B1150">
        <v>332.45911000000001</v>
      </c>
      <c r="C1150">
        <v>528.31597199999999</v>
      </c>
      <c r="D1150">
        <f t="shared" si="177"/>
        <v>278.05513858922211</v>
      </c>
      <c r="E1150">
        <f t="shared" si="178"/>
        <v>-2.9658458285929834E-2</v>
      </c>
      <c r="F1150">
        <f t="shared" si="181"/>
        <v>55.33909762662033</v>
      </c>
      <c r="G1150">
        <f t="shared" si="179"/>
        <v>0.61803398874989479</v>
      </c>
      <c r="H1150">
        <f t="shared" si="182"/>
        <v>21.13765438662033</v>
      </c>
      <c r="I1150">
        <f t="shared" si="183"/>
        <v>311.67864204406044</v>
      </c>
      <c r="J1150">
        <f t="shared" si="180"/>
        <v>55.33909762662033</v>
      </c>
      <c r="K1150">
        <f t="shared" si="186"/>
        <v>266.67861913197146</v>
      </c>
      <c r="L1150">
        <f t="shared" si="184"/>
        <v>269.92348426892727</v>
      </c>
      <c r="M1150">
        <f t="shared" si="185"/>
        <v>367.72914453099759</v>
      </c>
      <c r="P1150">
        <f t="shared" si="187"/>
        <v>336.86834469583823</v>
      </c>
    </row>
    <row r="1151" spans="1:16" x14ac:dyDescent="0.25">
      <c r="A1151">
        <v>11470</v>
      </c>
      <c r="B1151">
        <v>332.45911000000001</v>
      </c>
      <c r="C1151">
        <v>528.31597199999999</v>
      </c>
      <c r="D1151">
        <f t="shared" si="177"/>
        <v>277.75885392732948</v>
      </c>
      <c r="E1151">
        <f t="shared" si="178"/>
        <v>-2.9598474092566773E-2</v>
      </c>
      <c r="F1151">
        <f t="shared" si="181"/>
        <v>55.33909762662033</v>
      </c>
      <c r="G1151">
        <f t="shared" si="179"/>
        <v>0.61803398874989479</v>
      </c>
      <c r="H1151">
        <f t="shared" si="182"/>
        <v>21.13765438662033</v>
      </c>
      <c r="I1151">
        <f t="shared" si="183"/>
        <v>311.56547137356267</v>
      </c>
      <c r="J1151">
        <f t="shared" si="180"/>
        <v>55.33909762662033</v>
      </c>
      <c r="K1151">
        <f t="shared" si="186"/>
        <v>266.38263439104577</v>
      </c>
      <c r="L1151">
        <f t="shared" si="184"/>
        <v>269.62749952800158</v>
      </c>
      <c r="M1151">
        <f t="shared" si="185"/>
        <v>367.4331597900719</v>
      </c>
      <c r="P1151">
        <f t="shared" si="187"/>
        <v>336.57235995491254</v>
      </c>
    </row>
    <row r="1152" spans="1:16" x14ac:dyDescent="0.25">
      <c r="A1152">
        <v>11480</v>
      </c>
      <c r="B1152">
        <v>346.91385400000001</v>
      </c>
      <c r="C1152">
        <v>517.46527800000001</v>
      </c>
      <c r="D1152">
        <f t="shared" si="177"/>
        <v>277.46316910737085</v>
      </c>
      <c r="E1152">
        <f t="shared" si="178"/>
        <v>-2.9538489899203713E-2</v>
      </c>
      <c r="F1152">
        <f t="shared" si="181"/>
        <v>55.33909762662033</v>
      </c>
      <c r="G1152">
        <f t="shared" si="179"/>
        <v>0.61803398874989479</v>
      </c>
      <c r="H1152">
        <f t="shared" si="182"/>
        <v>21.13765438662033</v>
      </c>
      <c r="I1152">
        <f t="shared" si="183"/>
        <v>320.38605291297449</v>
      </c>
      <c r="J1152">
        <f t="shared" si="180"/>
        <v>55.33909762662033</v>
      </c>
      <c r="K1152">
        <f t="shared" si="186"/>
        <v>266.08724949205373</v>
      </c>
      <c r="L1152">
        <f t="shared" si="184"/>
        <v>269.33211462900954</v>
      </c>
      <c r="M1152">
        <f t="shared" si="185"/>
        <v>367.13777489107986</v>
      </c>
      <c r="P1152">
        <f t="shared" si="187"/>
        <v>336.2769750559205</v>
      </c>
    </row>
    <row r="1153" spans="1:16" x14ac:dyDescent="0.25">
      <c r="A1153">
        <v>11490</v>
      </c>
      <c r="B1153">
        <v>346.91385400000001</v>
      </c>
      <c r="C1153">
        <v>517.46527800000001</v>
      </c>
      <c r="D1153">
        <f t="shared" si="177"/>
        <v>277.16808412934552</v>
      </c>
      <c r="E1153">
        <f t="shared" si="178"/>
        <v>-2.9478505705840652E-2</v>
      </c>
      <c r="F1153">
        <f t="shared" si="181"/>
        <v>55.33909762662033</v>
      </c>
      <c r="G1153">
        <f t="shared" si="179"/>
        <v>0.61803398874989479</v>
      </c>
      <c r="H1153">
        <f t="shared" si="182"/>
        <v>21.13765438662033</v>
      </c>
      <c r="I1153">
        <f t="shared" si="183"/>
        <v>320.27334048093837</v>
      </c>
      <c r="J1153">
        <f t="shared" si="180"/>
        <v>55.33909762662033</v>
      </c>
      <c r="K1153">
        <f t="shared" si="186"/>
        <v>265.79246443499534</v>
      </c>
      <c r="L1153">
        <f t="shared" si="184"/>
        <v>269.03732957195115</v>
      </c>
      <c r="M1153">
        <f t="shared" si="185"/>
        <v>366.84298983402147</v>
      </c>
      <c r="P1153">
        <f t="shared" si="187"/>
        <v>335.98218999886211</v>
      </c>
    </row>
    <row r="1154" spans="1:16" x14ac:dyDescent="0.25">
      <c r="A1154">
        <v>11500</v>
      </c>
      <c r="B1154">
        <v>346.91385400000001</v>
      </c>
      <c r="C1154">
        <v>517.46527800000001</v>
      </c>
      <c r="D1154">
        <f t="shared" si="177"/>
        <v>276.87359899325384</v>
      </c>
      <c r="E1154">
        <f t="shared" si="178"/>
        <v>-2.9418521512477577E-2</v>
      </c>
      <c r="F1154">
        <f t="shared" si="181"/>
        <v>55.33909762662033</v>
      </c>
      <c r="G1154">
        <f t="shared" si="179"/>
        <v>0.61803398874989479</v>
      </c>
      <c r="H1154">
        <f t="shared" si="182"/>
        <v>21.13765438662033</v>
      </c>
      <c r="I1154">
        <f t="shared" si="183"/>
        <v>320.16085716813296</v>
      </c>
      <c r="J1154">
        <f t="shared" si="180"/>
        <v>55.33909762662033</v>
      </c>
      <c r="K1154">
        <f t="shared" si="186"/>
        <v>265.49827921987054</v>
      </c>
      <c r="L1154">
        <f t="shared" si="184"/>
        <v>268.74314435682635</v>
      </c>
      <c r="M1154">
        <f t="shared" si="185"/>
        <v>366.54880461889667</v>
      </c>
      <c r="P1154">
        <f t="shared" si="187"/>
        <v>335.68800478373731</v>
      </c>
    </row>
    <row r="1155" spans="1:16" x14ac:dyDescent="0.25">
      <c r="A1155">
        <v>11510</v>
      </c>
      <c r="B1155">
        <v>346.91385400000001</v>
      </c>
      <c r="C1155">
        <v>517.46527800000001</v>
      </c>
      <c r="D1155">
        <f t="shared" si="177"/>
        <v>276.57971369909615</v>
      </c>
      <c r="E1155">
        <f t="shared" si="178"/>
        <v>-2.9358537319114517E-2</v>
      </c>
      <c r="F1155">
        <f t="shared" si="181"/>
        <v>55.33909762662033</v>
      </c>
      <c r="G1155">
        <f t="shared" si="179"/>
        <v>0.61803398874989479</v>
      </c>
      <c r="H1155">
        <f t="shared" si="182"/>
        <v>21.13765438662033</v>
      </c>
      <c r="I1155">
        <f t="shared" si="183"/>
        <v>320.04860297455849</v>
      </c>
      <c r="J1155">
        <f t="shared" si="180"/>
        <v>55.33909762662033</v>
      </c>
      <c r="K1155">
        <f t="shared" si="186"/>
        <v>265.20469384667939</v>
      </c>
      <c r="L1155">
        <f t="shared" si="184"/>
        <v>268.4495589836352</v>
      </c>
      <c r="M1155">
        <f t="shared" si="185"/>
        <v>366.25521924570552</v>
      </c>
      <c r="P1155">
        <f t="shared" si="187"/>
        <v>335.39441941054616</v>
      </c>
    </row>
    <row r="1156" spans="1:16" x14ac:dyDescent="0.25">
      <c r="A1156">
        <v>11520</v>
      </c>
      <c r="B1156">
        <v>346.91385400000001</v>
      </c>
      <c r="C1156">
        <v>517.46527800000001</v>
      </c>
      <c r="D1156">
        <f t="shared" ref="D1156:D1219" si="188">A*EXP(-E/(R_*$B$1))*A1156^2+(m*$B$1+b)*A1156+$B$4</f>
        <v>276.28642824687176</v>
      </c>
      <c r="E1156">
        <f t="shared" ref="E1156:E1219" si="189">2*A*EXP(-E/(R_*$B$1))*A1156+(m*$B$1+b)</f>
        <v>-2.9298553125751456E-2</v>
      </c>
      <c r="F1156">
        <f t="shared" si="181"/>
        <v>55.33909762662033</v>
      </c>
      <c r="G1156">
        <f t="shared" ref="G1156:G1219" si="190">+F1156/(F1156+sigma_sens)</f>
        <v>0.61803398874989479</v>
      </c>
      <c r="H1156">
        <f t="shared" si="182"/>
        <v>21.13765438662033</v>
      </c>
      <c r="I1156">
        <f t="shared" si="183"/>
        <v>319.93657790021467</v>
      </c>
      <c r="J1156">
        <f t="shared" ref="J1156:J1219" si="191">+H1156+sigma_sens</f>
        <v>55.33909762662033</v>
      </c>
      <c r="K1156">
        <f t="shared" si="186"/>
        <v>264.91170831542189</v>
      </c>
      <c r="L1156">
        <f t="shared" si="184"/>
        <v>268.1565734523777</v>
      </c>
      <c r="M1156">
        <f t="shared" si="185"/>
        <v>365.96223371444802</v>
      </c>
      <c r="P1156">
        <f t="shared" si="187"/>
        <v>335.10143387928866</v>
      </c>
    </row>
    <row r="1157" spans="1:16" x14ac:dyDescent="0.25">
      <c r="A1157">
        <v>11530</v>
      </c>
      <c r="B1157">
        <v>332.45911000000001</v>
      </c>
      <c r="C1157">
        <v>528.31597199999999</v>
      </c>
      <c r="D1157">
        <f t="shared" si="188"/>
        <v>275.99374263658092</v>
      </c>
      <c r="E1157">
        <f t="shared" si="189"/>
        <v>-2.9238568932388395E-2</v>
      </c>
      <c r="F1157">
        <f t="shared" si="181"/>
        <v>55.33909762662033</v>
      </c>
      <c r="G1157">
        <f t="shared" si="190"/>
        <v>0.61803398874989479</v>
      </c>
      <c r="H1157">
        <f t="shared" si="182"/>
        <v>21.13765438662033</v>
      </c>
      <c r="I1157">
        <f t="shared" si="183"/>
        <v>310.89125885442297</v>
      </c>
      <c r="J1157">
        <f t="shared" si="191"/>
        <v>55.33909762662033</v>
      </c>
      <c r="K1157">
        <f t="shared" si="186"/>
        <v>264.61932262609798</v>
      </c>
      <c r="L1157">
        <f t="shared" si="184"/>
        <v>267.86418776305379</v>
      </c>
      <c r="M1157">
        <f t="shared" si="185"/>
        <v>365.66984802512411</v>
      </c>
      <c r="P1157">
        <f t="shared" si="187"/>
        <v>334.80904818996476</v>
      </c>
    </row>
    <row r="1158" spans="1:16" x14ac:dyDescent="0.25">
      <c r="A1158">
        <v>11540</v>
      </c>
      <c r="B1158">
        <v>346.91385400000001</v>
      </c>
      <c r="C1158">
        <v>517.46527800000001</v>
      </c>
      <c r="D1158">
        <f t="shared" si="188"/>
        <v>275.70165686822406</v>
      </c>
      <c r="E1158">
        <f t="shared" si="189"/>
        <v>-2.9178584739025334E-2</v>
      </c>
      <c r="F1158">
        <f t="shared" ref="F1158:F1221" si="192">+J1157</f>
        <v>55.33909762662033</v>
      </c>
      <c r="G1158">
        <f t="shared" si="190"/>
        <v>0.61803398874989479</v>
      </c>
      <c r="H1158">
        <f t="shared" ref="H1158:H1221" si="193">+(1-G1158)*F1158</f>
        <v>21.13765438662033</v>
      </c>
      <c r="I1158">
        <f t="shared" ref="I1158:I1221" si="194">+D1158+G1158*(B1158-D1158)</f>
        <v>319.71321510921939</v>
      </c>
      <c r="J1158">
        <f t="shared" si="191"/>
        <v>55.33909762662033</v>
      </c>
      <c r="K1158">
        <f t="shared" si="186"/>
        <v>264.32753677870772</v>
      </c>
      <c r="L1158">
        <f t="shared" si="184"/>
        <v>267.57240191566353</v>
      </c>
      <c r="M1158">
        <f t="shared" si="185"/>
        <v>365.37806217773385</v>
      </c>
      <c r="P1158">
        <f t="shared" si="187"/>
        <v>334.5172623425745</v>
      </c>
    </row>
    <row r="1159" spans="1:16" x14ac:dyDescent="0.25">
      <c r="A1159">
        <v>11550</v>
      </c>
      <c r="B1159">
        <v>346.91385400000001</v>
      </c>
      <c r="C1159">
        <v>517.46527800000001</v>
      </c>
      <c r="D1159">
        <f t="shared" si="188"/>
        <v>275.41017094180052</v>
      </c>
      <c r="E1159">
        <f t="shared" si="189"/>
        <v>-2.9118600545662274E-2</v>
      </c>
      <c r="F1159">
        <f t="shared" si="192"/>
        <v>55.33909762662033</v>
      </c>
      <c r="G1159">
        <f t="shared" si="190"/>
        <v>0.61803398874989479</v>
      </c>
      <c r="H1159">
        <f t="shared" si="193"/>
        <v>21.13765438662033</v>
      </c>
      <c r="I1159">
        <f t="shared" si="194"/>
        <v>319.60187739256781</v>
      </c>
      <c r="J1159">
        <f t="shared" si="191"/>
        <v>55.33909762662033</v>
      </c>
      <c r="K1159">
        <f t="shared" si="186"/>
        <v>264.03635077325112</v>
      </c>
      <c r="L1159">
        <f t="shared" si="184"/>
        <v>267.28121591020692</v>
      </c>
      <c r="M1159">
        <f t="shared" si="185"/>
        <v>365.08687617227724</v>
      </c>
      <c r="P1159">
        <f t="shared" si="187"/>
        <v>334.22607633711789</v>
      </c>
    </row>
    <row r="1160" spans="1:16" x14ac:dyDescent="0.25">
      <c r="A1160">
        <v>11560</v>
      </c>
      <c r="B1160">
        <v>332.45911000000001</v>
      </c>
      <c r="C1160">
        <v>528.31597199999999</v>
      </c>
      <c r="D1160">
        <f t="shared" si="188"/>
        <v>275.11928485731062</v>
      </c>
      <c r="E1160">
        <f t="shared" si="189"/>
        <v>-2.9058616352299199E-2</v>
      </c>
      <c r="F1160">
        <f t="shared" si="192"/>
        <v>55.33909762662033</v>
      </c>
      <c r="G1160">
        <f t="shared" si="190"/>
        <v>0.61803398874989479</v>
      </c>
      <c r="H1160">
        <f t="shared" si="193"/>
        <v>21.13765438662033</v>
      </c>
      <c r="I1160">
        <f t="shared" si="194"/>
        <v>310.55724570446847</v>
      </c>
      <c r="J1160">
        <f t="shared" si="191"/>
        <v>55.33909762662033</v>
      </c>
      <c r="K1160">
        <f t="shared" si="186"/>
        <v>263.7457646097281</v>
      </c>
      <c r="L1160">
        <f t="shared" si="184"/>
        <v>266.99062974668391</v>
      </c>
      <c r="M1160">
        <f t="shared" si="185"/>
        <v>364.79629000875423</v>
      </c>
      <c r="P1160">
        <f t="shared" si="187"/>
        <v>333.93549017359487</v>
      </c>
    </row>
    <row r="1161" spans="1:16" x14ac:dyDescent="0.25">
      <c r="A1161">
        <v>11570</v>
      </c>
      <c r="B1161">
        <v>346.91385400000001</v>
      </c>
      <c r="C1161">
        <v>517.46527800000001</v>
      </c>
      <c r="D1161">
        <f t="shared" si="188"/>
        <v>274.8289986147546</v>
      </c>
      <c r="E1161">
        <f t="shared" si="189"/>
        <v>-2.8998632158936138E-2</v>
      </c>
      <c r="F1161">
        <f t="shared" si="192"/>
        <v>55.33909762662033</v>
      </c>
      <c r="G1161">
        <f t="shared" si="190"/>
        <v>0.61803398874989479</v>
      </c>
      <c r="H1161">
        <f t="shared" si="193"/>
        <v>21.13765438662033</v>
      </c>
      <c r="I1161">
        <f t="shared" si="194"/>
        <v>319.37988931695713</v>
      </c>
      <c r="J1161">
        <f t="shared" si="191"/>
        <v>55.33909762662033</v>
      </c>
      <c r="K1161">
        <f t="shared" si="186"/>
        <v>263.45577828813873</v>
      </c>
      <c r="L1161">
        <f t="shared" si="184"/>
        <v>266.70064342509454</v>
      </c>
      <c r="M1161">
        <f t="shared" si="185"/>
        <v>364.50630368716486</v>
      </c>
      <c r="P1161">
        <f t="shared" si="187"/>
        <v>333.6455038520055</v>
      </c>
    </row>
    <row r="1162" spans="1:16" x14ac:dyDescent="0.25">
      <c r="A1162">
        <v>11580</v>
      </c>
      <c r="B1162">
        <v>332.45911000000001</v>
      </c>
      <c r="C1162">
        <v>528.31597199999999</v>
      </c>
      <c r="D1162">
        <f t="shared" si="188"/>
        <v>274.539312214132</v>
      </c>
      <c r="E1162">
        <f t="shared" si="189"/>
        <v>-2.8938647965573078E-2</v>
      </c>
      <c r="F1162">
        <f t="shared" si="192"/>
        <v>55.33909762662033</v>
      </c>
      <c r="G1162">
        <f t="shared" si="190"/>
        <v>0.61803398874989479</v>
      </c>
      <c r="H1162">
        <f t="shared" si="193"/>
        <v>21.13765438662033</v>
      </c>
      <c r="I1162">
        <f t="shared" si="194"/>
        <v>310.33571586731932</v>
      </c>
      <c r="J1162">
        <f t="shared" si="191"/>
        <v>55.33909762662033</v>
      </c>
      <c r="K1162">
        <f t="shared" si="186"/>
        <v>263.16639180848301</v>
      </c>
      <c r="L1162">
        <f t="shared" si="184"/>
        <v>266.41125694543882</v>
      </c>
      <c r="M1162">
        <f t="shared" si="185"/>
        <v>364.21691720750914</v>
      </c>
      <c r="P1162">
        <f t="shared" si="187"/>
        <v>333.35611737234979</v>
      </c>
    </row>
    <row r="1163" spans="1:16" x14ac:dyDescent="0.25">
      <c r="A1163">
        <v>11590</v>
      </c>
      <c r="B1163">
        <v>332.45911000000001</v>
      </c>
      <c r="C1163">
        <v>528.31597199999999</v>
      </c>
      <c r="D1163">
        <f t="shared" si="188"/>
        <v>274.25022565544305</v>
      </c>
      <c r="E1163">
        <f t="shared" si="189"/>
        <v>-2.8878663772210017E-2</v>
      </c>
      <c r="F1163">
        <f t="shared" si="192"/>
        <v>55.33909762662033</v>
      </c>
      <c r="G1163">
        <f t="shared" si="190"/>
        <v>0.61803398874989479</v>
      </c>
      <c r="H1163">
        <f t="shared" si="193"/>
        <v>21.13765438662033</v>
      </c>
      <c r="I1163">
        <f t="shared" si="194"/>
        <v>310.22529462759087</v>
      </c>
      <c r="J1163">
        <f t="shared" si="191"/>
        <v>55.33909762662033</v>
      </c>
      <c r="K1163">
        <f t="shared" si="186"/>
        <v>262.87760517076089</v>
      </c>
      <c r="L1163">
        <f t="shared" si="184"/>
        <v>266.1224703077167</v>
      </c>
      <c r="M1163">
        <f t="shared" si="185"/>
        <v>363.92813056978702</v>
      </c>
      <c r="P1163">
        <f t="shared" si="187"/>
        <v>333.06733073462766</v>
      </c>
    </row>
    <row r="1164" spans="1:16" x14ac:dyDescent="0.25">
      <c r="A1164">
        <v>11600</v>
      </c>
      <c r="B1164">
        <v>346.91385400000001</v>
      </c>
      <c r="C1164">
        <v>517.46527800000001</v>
      </c>
      <c r="D1164">
        <f t="shared" si="188"/>
        <v>273.96173893868786</v>
      </c>
      <c r="E1164">
        <f t="shared" si="189"/>
        <v>-2.8818679578846956E-2</v>
      </c>
      <c r="F1164">
        <f t="shared" si="192"/>
        <v>55.33909762662033</v>
      </c>
      <c r="G1164">
        <f t="shared" si="190"/>
        <v>0.61803398874989479</v>
      </c>
      <c r="H1164">
        <f t="shared" si="193"/>
        <v>21.13765438662033</v>
      </c>
      <c r="I1164">
        <f t="shared" si="194"/>
        <v>319.04862559777189</v>
      </c>
      <c r="J1164">
        <f t="shared" si="191"/>
        <v>55.33909762662033</v>
      </c>
      <c r="K1164">
        <f t="shared" si="186"/>
        <v>262.58941837497241</v>
      </c>
      <c r="L1164">
        <f t="shared" si="184"/>
        <v>265.83428351192822</v>
      </c>
      <c r="M1164">
        <f t="shared" si="185"/>
        <v>363.63994377399854</v>
      </c>
      <c r="P1164">
        <f t="shared" si="187"/>
        <v>332.77914393883918</v>
      </c>
    </row>
    <row r="1165" spans="1:16" x14ac:dyDescent="0.25">
      <c r="A1165">
        <v>11610</v>
      </c>
      <c r="B1165">
        <v>346.91385400000001</v>
      </c>
      <c r="C1165">
        <v>517.46527800000001</v>
      </c>
      <c r="D1165">
        <f t="shared" si="188"/>
        <v>273.67385206386621</v>
      </c>
      <c r="E1165">
        <f t="shared" si="189"/>
        <v>-2.8758695385483896E-2</v>
      </c>
      <c r="F1165">
        <f t="shared" si="192"/>
        <v>55.33909762662033</v>
      </c>
      <c r="G1165">
        <f t="shared" si="190"/>
        <v>0.61803398874989479</v>
      </c>
      <c r="H1165">
        <f t="shared" si="193"/>
        <v>21.13765438662033</v>
      </c>
      <c r="I1165">
        <f t="shared" si="194"/>
        <v>318.93866259650503</v>
      </c>
      <c r="J1165">
        <f t="shared" si="191"/>
        <v>55.33909762662033</v>
      </c>
      <c r="K1165">
        <f t="shared" si="186"/>
        <v>262.30183142111758</v>
      </c>
      <c r="L1165">
        <f t="shared" si="184"/>
        <v>265.54669655807339</v>
      </c>
      <c r="M1165">
        <f t="shared" si="185"/>
        <v>363.35235682014371</v>
      </c>
      <c r="P1165">
        <f t="shared" si="187"/>
        <v>332.49155698498436</v>
      </c>
    </row>
    <row r="1166" spans="1:16" x14ac:dyDescent="0.25">
      <c r="A1166">
        <v>11620</v>
      </c>
      <c r="B1166">
        <v>346.91385400000001</v>
      </c>
      <c r="C1166">
        <v>517.46527800000001</v>
      </c>
      <c r="D1166">
        <f t="shared" si="188"/>
        <v>273.38656503097809</v>
      </c>
      <c r="E1166">
        <f t="shared" si="189"/>
        <v>-2.8698711192120821E-2</v>
      </c>
      <c r="F1166">
        <f t="shared" si="192"/>
        <v>55.33909762662033</v>
      </c>
      <c r="G1166">
        <f t="shared" si="190"/>
        <v>0.61803398874989479</v>
      </c>
      <c r="H1166">
        <f t="shared" si="193"/>
        <v>21.13765438662033</v>
      </c>
      <c r="I1166">
        <f t="shared" si="194"/>
        <v>318.82892871446887</v>
      </c>
      <c r="J1166">
        <f t="shared" si="191"/>
        <v>55.33909762662033</v>
      </c>
      <c r="K1166">
        <f t="shared" si="186"/>
        <v>262.01484430919635</v>
      </c>
      <c r="L1166">
        <f t="shared" si="184"/>
        <v>265.25970944615216</v>
      </c>
      <c r="M1166">
        <f t="shared" si="185"/>
        <v>363.06536970822248</v>
      </c>
      <c r="P1166">
        <f t="shared" si="187"/>
        <v>332.20456987306312</v>
      </c>
    </row>
    <row r="1167" spans="1:16" x14ac:dyDescent="0.25">
      <c r="A1167">
        <v>11630</v>
      </c>
      <c r="B1167">
        <v>346.91385400000001</v>
      </c>
      <c r="C1167">
        <v>517.46527800000001</v>
      </c>
      <c r="D1167">
        <f t="shared" si="188"/>
        <v>273.09987784002374</v>
      </c>
      <c r="E1167">
        <f t="shared" si="189"/>
        <v>-2.863872699875776E-2</v>
      </c>
      <c r="F1167">
        <f t="shared" si="192"/>
        <v>55.33909762662033</v>
      </c>
      <c r="G1167">
        <f t="shared" si="190"/>
        <v>0.61803398874989479</v>
      </c>
      <c r="H1167">
        <f t="shared" si="193"/>
        <v>21.13765438662033</v>
      </c>
      <c r="I1167">
        <f t="shared" si="194"/>
        <v>318.71942395166354</v>
      </c>
      <c r="J1167">
        <f t="shared" si="191"/>
        <v>55.33909762662033</v>
      </c>
      <c r="K1167">
        <f t="shared" si="186"/>
        <v>261.72845703920876</v>
      </c>
      <c r="L1167">
        <f t="shared" si="184"/>
        <v>264.97332217616457</v>
      </c>
      <c r="M1167">
        <f t="shared" si="185"/>
        <v>362.77898243823489</v>
      </c>
      <c r="P1167">
        <f t="shared" si="187"/>
        <v>331.91818260307554</v>
      </c>
    </row>
    <row r="1168" spans="1:16" x14ac:dyDescent="0.25">
      <c r="A1168">
        <v>11640</v>
      </c>
      <c r="B1168">
        <v>346.91385400000001</v>
      </c>
      <c r="C1168">
        <v>517.46527800000001</v>
      </c>
      <c r="D1168">
        <f t="shared" si="188"/>
        <v>272.81379049100292</v>
      </c>
      <c r="E1168">
        <f t="shared" si="189"/>
        <v>-2.85787428053947E-2</v>
      </c>
      <c r="F1168">
        <f t="shared" si="192"/>
        <v>55.33909762662033</v>
      </c>
      <c r="G1168">
        <f t="shared" si="190"/>
        <v>0.61803398874989479</v>
      </c>
      <c r="H1168">
        <f t="shared" si="193"/>
        <v>21.13765438662033</v>
      </c>
      <c r="I1168">
        <f t="shared" si="194"/>
        <v>318.61014830808892</v>
      </c>
      <c r="J1168">
        <f t="shared" si="191"/>
        <v>55.33909762662033</v>
      </c>
      <c r="K1168">
        <f t="shared" si="186"/>
        <v>261.44266961115483</v>
      </c>
      <c r="L1168">
        <f t="shared" si="184"/>
        <v>264.68753474811064</v>
      </c>
      <c r="M1168">
        <f t="shared" si="185"/>
        <v>362.49319501018095</v>
      </c>
      <c r="P1168">
        <f t="shared" si="187"/>
        <v>331.6323951750216</v>
      </c>
    </row>
    <row r="1169" spans="1:16" x14ac:dyDescent="0.25">
      <c r="A1169">
        <v>11650</v>
      </c>
      <c r="B1169">
        <v>332.45911000000001</v>
      </c>
      <c r="C1169">
        <v>528.31597199999999</v>
      </c>
      <c r="D1169">
        <f t="shared" si="188"/>
        <v>272.52830298391575</v>
      </c>
      <c r="E1169">
        <f t="shared" si="189"/>
        <v>-2.8518758612031639E-2</v>
      </c>
      <c r="F1169">
        <f t="shared" si="192"/>
        <v>55.33909762662033</v>
      </c>
      <c r="G1169">
        <f t="shared" si="190"/>
        <v>0.61803398874989479</v>
      </c>
      <c r="H1169">
        <f t="shared" si="193"/>
        <v>21.13765438662033</v>
      </c>
      <c r="I1169">
        <f t="shared" si="194"/>
        <v>309.56757869306648</v>
      </c>
      <c r="J1169">
        <f t="shared" si="191"/>
        <v>55.33909762662033</v>
      </c>
      <c r="K1169">
        <f t="shared" si="186"/>
        <v>261.15748202503448</v>
      </c>
      <c r="L1169">
        <f t="shared" si="184"/>
        <v>264.40234716199029</v>
      </c>
      <c r="M1169">
        <f t="shared" si="185"/>
        <v>362.20800742406061</v>
      </c>
      <c r="P1169">
        <f t="shared" si="187"/>
        <v>331.34720758890126</v>
      </c>
    </row>
    <row r="1170" spans="1:16" x14ac:dyDescent="0.25">
      <c r="A1170">
        <v>11660</v>
      </c>
      <c r="B1170">
        <v>346.91385400000001</v>
      </c>
      <c r="C1170">
        <v>517.46527800000001</v>
      </c>
      <c r="D1170">
        <f t="shared" si="188"/>
        <v>272.24341531876212</v>
      </c>
      <c r="E1170">
        <f t="shared" si="189"/>
        <v>-2.8458774418668578E-2</v>
      </c>
      <c r="F1170">
        <f t="shared" si="192"/>
        <v>55.33909762662033</v>
      </c>
      <c r="G1170">
        <f t="shared" si="190"/>
        <v>0.61803398874989479</v>
      </c>
      <c r="H1170">
        <f t="shared" si="193"/>
        <v>21.13765438662033</v>
      </c>
      <c r="I1170">
        <f t="shared" si="194"/>
        <v>318.39228437863198</v>
      </c>
      <c r="J1170">
        <f t="shared" si="191"/>
        <v>55.33909762662033</v>
      </c>
      <c r="K1170">
        <f t="shared" si="186"/>
        <v>260.87289428084779</v>
      </c>
      <c r="L1170">
        <f t="shared" ref="L1170:L1233" si="195">+$L1169+$E1170*10</f>
        <v>264.1177594178036</v>
      </c>
      <c r="M1170">
        <f t="shared" si="185"/>
        <v>361.92341967987392</v>
      </c>
      <c r="P1170">
        <f t="shared" si="187"/>
        <v>331.06261984471456</v>
      </c>
    </row>
    <row r="1171" spans="1:16" x14ac:dyDescent="0.25">
      <c r="A1171">
        <v>11670</v>
      </c>
      <c r="B1171">
        <v>346.91385400000001</v>
      </c>
      <c r="C1171">
        <v>517.46527800000001</v>
      </c>
      <c r="D1171">
        <f t="shared" si="188"/>
        <v>271.95912749554248</v>
      </c>
      <c r="E1171">
        <f t="shared" si="189"/>
        <v>-2.8398790225305517E-2</v>
      </c>
      <c r="F1171">
        <f t="shared" si="192"/>
        <v>55.33909762662033</v>
      </c>
      <c r="G1171">
        <f t="shared" si="190"/>
        <v>0.61803398874989479</v>
      </c>
      <c r="H1171">
        <f t="shared" si="193"/>
        <v>21.13765438662033</v>
      </c>
      <c r="I1171">
        <f t="shared" si="194"/>
        <v>318.28369609274984</v>
      </c>
      <c r="J1171">
        <f t="shared" si="191"/>
        <v>55.33909762662033</v>
      </c>
      <c r="K1171">
        <f t="shared" si="186"/>
        <v>260.58890637859474</v>
      </c>
      <c r="L1171">
        <f t="shared" si="195"/>
        <v>263.83377151555055</v>
      </c>
      <c r="M1171">
        <f t="shared" si="185"/>
        <v>361.63943177762087</v>
      </c>
      <c r="P1171">
        <f t="shared" si="187"/>
        <v>330.77863194246152</v>
      </c>
    </row>
    <row r="1172" spans="1:16" x14ac:dyDescent="0.25">
      <c r="A1172">
        <v>11680</v>
      </c>
      <c r="B1172">
        <v>346.91385400000001</v>
      </c>
      <c r="C1172">
        <v>517.46527800000001</v>
      </c>
      <c r="D1172">
        <f t="shared" si="188"/>
        <v>271.67543951425614</v>
      </c>
      <c r="E1172">
        <f t="shared" si="189"/>
        <v>-2.8338806031942457E-2</v>
      </c>
      <c r="F1172">
        <f t="shared" si="192"/>
        <v>55.33909762662033</v>
      </c>
      <c r="G1172">
        <f t="shared" si="190"/>
        <v>0.61803398874989479</v>
      </c>
      <c r="H1172">
        <f t="shared" si="193"/>
        <v>21.13765438662033</v>
      </c>
      <c r="I1172">
        <f t="shared" si="194"/>
        <v>318.17533692609828</v>
      </c>
      <c r="J1172">
        <f t="shared" si="191"/>
        <v>55.33909762662033</v>
      </c>
      <c r="K1172">
        <f t="shared" si="186"/>
        <v>260.30551831827529</v>
      </c>
      <c r="L1172">
        <f t="shared" si="195"/>
        <v>263.5503834552311</v>
      </c>
      <c r="M1172">
        <f t="shared" si="185"/>
        <v>361.35604371730142</v>
      </c>
      <c r="P1172">
        <f t="shared" si="187"/>
        <v>330.49524388214206</v>
      </c>
    </row>
    <row r="1173" spans="1:16" x14ac:dyDescent="0.25">
      <c r="A1173">
        <v>11690</v>
      </c>
      <c r="B1173">
        <v>332.45911000000001</v>
      </c>
      <c r="C1173">
        <v>528.31597199999999</v>
      </c>
      <c r="D1173">
        <f t="shared" si="188"/>
        <v>271.39235137490346</v>
      </c>
      <c r="E1173">
        <f t="shared" si="189"/>
        <v>-2.8278821838579382E-2</v>
      </c>
      <c r="F1173">
        <f t="shared" si="192"/>
        <v>55.33909762662033</v>
      </c>
      <c r="G1173">
        <f t="shared" si="190"/>
        <v>0.61803398874989479</v>
      </c>
      <c r="H1173">
        <f t="shared" si="193"/>
        <v>21.13765438662033</v>
      </c>
      <c r="I1173">
        <f t="shared" si="194"/>
        <v>309.1336837879989</v>
      </c>
      <c r="J1173">
        <f t="shared" si="191"/>
        <v>55.33909762662033</v>
      </c>
      <c r="K1173">
        <f t="shared" si="186"/>
        <v>260.02273009988949</v>
      </c>
      <c r="L1173">
        <f t="shared" si="195"/>
        <v>263.2675952368453</v>
      </c>
      <c r="M1173">
        <f t="shared" si="185"/>
        <v>361.07325549891561</v>
      </c>
      <c r="P1173">
        <f t="shared" si="187"/>
        <v>330.21245566375626</v>
      </c>
    </row>
    <row r="1174" spans="1:16" x14ac:dyDescent="0.25">
      <c r="A1174">
        <v>11700</v>
      </c>
      <c r="B1174">
        <v>332.45911000000001</v>
      </c>
      <c r="C1174">
        <v>528.31597199999999</v>
      </c>
      <c r="D1174">
        <f t="shared" si="188"/>
        <v>271.10986307748465</v>
      </c>
      <c r="E1174">
        <f t="shared" si="189"/>
        <v>-2.8218837645216321E-2</v>
      </c>
      <c r="F1174">
        <f t="shared" si="192"/>
        <v>55.33909762662033</v>
      </c>
      <c r="G1174">
        <f t="shared" si="190"/>
        <v>0.61803398874989479</v>
      </c>
      <c r="H1174">
        <f t="shared" si="193"/>
        <v>21.13765438662033</v>
      </c>
      <c r="I1174">
        <f t="shared" si="194"/>
        <v>309.02578285980906</v>
      </c>
      <c r="J1174">
        <f t="shared" si="191"/>
        <v>55.33909762662033</v>
      </c>
      <c r="K1174">
        <f t="shared" si="186"/>
        <v>259.74054172343733</v>
      </c>
      <c r="L1174">
        <f t="shared" si="195"/>
        <v>262.98540686039314</v>
      </c>
      <c r="M1174">
        <f t="shared" si="185"/>
        <v>360.79106712246346</v>
      </c>
      <c r="P1174">
        <f t="shared" si="187"/>
        <v>329.9302672873041</v>
      </c>
    </row>
    <row r="1175" spans="1:16" x14ac:dyDescent="0.25">
      <c r="A1175">
        <v>11710</v>
      </c>
      <c r="B1175">
        <v>332.45911000000001</v>
      </c>
      <c r="C1175">
        <v>528.31597199999999</v>
      </c>
      <c r="D1175">
        <f t="shared" si="188"/>
        <v>270.82797462199915</v>
      </c>
      <c r="E1175">
        <f t="shared" si="189"/>
        <v>-2.8158853451853261E-2</v>
      </c>
      <c r="F1175">
        <f t="shared" si="192"/>
        <v>55.33909762662033</v>
      </c>
      <c r="G1175">
        <f t="shared" si="190"/>
        <v>0.61803398874989479</v>
      </c>
      <c r="H1175">
        <f t="shared" si="193"/>
        <v>21.13765438662033</v>
      </c>
      <c r="I1175">
        <f t="shared" si="194"/>
        <v>308.9181110508498</v>
      </c>
      <c r="J1175">
        <f t="shared" si="191"/>
        <v>55.33909762662033</v>
      </c>
      <c r="K1175">
        <f t="shared" si="186"/>
        <v>259.45895318891883</v>
      </c>
      <c r="L1175">
        <f t="shared" si="195"/>
        <v>262.70381832587464</v>
      </c>
      <c r="M1175">
        <f t="shared" si="185"/>
        <v>360.50947858794495</v>
      </c>
      <c r="P1175">
        <f t="shared" si="187"/>
        <v>329.6486787527856</v>
      </c>
    </row>
    <row r="1176" spans="1:16" x14ac:dyDescent="0.25">
      <c r="A1176">
        <v>11720</v>
      </c>
      <c r="B1176">
        <v>332.45911000000001</v>
      </c>
      <c r="C1176">
        <v>528.31597199999999</v>
      </c>
      <c r="D1176">
        <f t="shared" si="188"/>
        <v>270.54668600844741</v>
      </c>
      <c r="E1176">
        <f t="shared" si="189"/>
        <v>-2.80988692584902E-2</v>
      </c>
      <c r="F1176">
        <f t="shared" si="192"/>
        <v>55.33909762662033</v>
      </c>
      <c r="G1176">
        <f t="shared" si="190"/>
        <v>0.61803398874989479</v>
      </c>
      <c r="H1176">
        <f t="shared" si="193"/>
        <v>21.13765438662033</v>
      </c>
      <c r="I1176">
        <f t="shared" si="194"/>
        <v>308.81066836112132</v>
      </c>
      <c r="J1176">
        <f t="shared" si="191"/>
        <v>55.33909762662033</v>
      </c>
      <c r="K1176">
        <f t="shared" si="186"/>
        <v>259.17796449633391</v>
      </c>
      <c r="L1176">
        <f t="shared" si="195"/>
        <v>262.42282963328972</v>
      </c>
      <c r="M1176">
        <f t="shared" ref="M1176:M1239" si="196">+$M1175+$E1176*10</f>
        <v>360.22848989536004</v>
      </c>
      <c r="P1176">
        <f t="shared" si="187"/>
        <v>329.36769006020069</v>
      </c>
    </row>
    <row r="1177" spans="1:16" x14ac:dyDescent="0.25">
      <c r="A1177">
        <v>11730</v>
      </c>
      <c r="B1177">
        <v>346.91385400000001</v>
      </c>
      <c r="C1177">
        <v>517.46527800000001</v>
      </c>
      <c r="D1177">
        <f t="shared" si="188"/>
        <v>270.26599723682943</v>
      </c>
      <c r="E1177">
        <f t="shared" si="189"/>
        <v>-2.8038885065127139E-2</v>
      </c>
      <c r="F1177">
        <f t="shared" si="192"/>
        <v>55.33909762662033</v>
      </c>
      <c r="G1177">
        <f t="shared" si="190"/>
        <v>0.61803398874989479</v>
      </c>
      <c r="H1177">
        <f t="shared" si="193"/>
        <v>21.13765438662033</v>
      </c>
      <c r="I1177">
        <f t="shared" si="194"/>
        <v>317.63697788130236</v>
      </c>
      <c r="J1177">
        <f t="shared" si="191"/>
        <v>55.33909762662033</v>
      </c>
      <c r="K1177">
        <f t="shared" si="186"/>
        <v>258.89757564568265</v>
      </c>
      <c r="L1177">
        <f t="shared" si="195"/>
        <v>262.14244078263846</v>
      </c>
      <c r="M1177">
        <f t="shared" si="196"/>
        <v>359.94810104470878</v>
      </c>
      <c r="P1177">
        <f t="shared" si="187"/>
        <v>329.08730120954942</v>
      </c>
    </row>
    <row r="1178" spans="1:16" x14ac:dyDescent="0.25">
      <c r="A1178">
        <v>11740</v>
      </c>
      <c r="B1178">
        <v>332.45911000000001</v>
      </c>
      <c r="C1178">
        <v>528.31597199999999</v>
      </c>
      <c r="D1178">
        <f t="shared" si="188"/>
        <v>269.985908307145</v>
      </c>
      <c r="E1178">
        <f t="shared" si="189"/>
        <v>-2.7978900871764079E-2</v>
      </c>
      <c r="F1178">
        <f t="shared" si="192"/>
        <v>55.33909762662033</v>
      </c>
      <c r="G1178">
        <f t="shared" si="190"/>
        <v>0.61803398874989479</v>
      </c>
      <c r="H1178">
        <f t="shared" si="193"/>
        <v>21.13765438662033</v>
      </c>
      <c r="I1178">
        <f t="shared" si="194"/>
        <v>308.59647033935687</v>
      </c>
      <c r="J1178">
        <f t="shared" si="191"/>
        <v>55.33909762662033</v>
      </c>
      <c r="K1178">
        <f t="shared" si="186"/>
        <v>258.61778663696504</v>
      </c>
      <c r="L1178">
        <f t="shared" si="195"/>
        <v>261.86265177392085</v>
      </c>
      <c r="M1178">
        <f t="shared" si="196"/>
        <v>359.66831203599116</v>
      </c>
      <c r="P1178">
        <f t="shared" si="187"/>
        <v>328.80751220083181</v>
      </c>
    </row>
    <row r="1179" spans="1:16" x14ac:dyDescent="0.25">
      <c r="A1179">
        <v>11750</v>
      </c>
      <c r="B1179">
        <v>346.91385400000001</v>
      </c>
      <c r="C1179">
        <v>517.46527800000001</v>
      </c>
      <c r="D1179">
        <f t="shared" si="188"/>
        <v>269.70641921939409</v>
      </c>
      <c r="E1179">
        <f t="shared" si="189"/>
        <v>-2.7918916678401004E-2</v>
      </c>
      <c r="F1179">
        <f t="shared" si="192"/>
        <v>55.33909762662033</v>
      </c>
      <c r="G1179">
        <f t="shared" si="190"/>
        <v>0.61803398874989479</v>
      </c>
      <c r="H1179">
        <f t="shared" si="193"/>
        <v>21.13765438662033</v>
      </c>
      <c r="I1179">
        <f t="shared" si="194"/>
        <v>317.42323809799933</v>
      </c>
      <c r="J1179">
        <f t="shared" si="191"/>
        <v>55.33909762662033</v>
      </c>
      <c r="K1179">
        <f t="shared" si="186"/>
        <v>258.33859747018101</v>
      </c>
      <c r="L1179">
        <f t="shared" si="195"/>
        <v>261.58346260713682</v>
      </c>
      <c r="M1179">
        <f t="shared" si="196"/>
        <v>359.38912286920714</v>
      </c>
      <c r="P1179">
        <f t="shared" si="187"/>
        <v>328.52832303404779</v>
      </c>
    </row>
    <row r="1180" spans="1:16" x14ac:dyDescent="0.25">
      <c r="A1180">
        <v>11760</v>
      </c>
      <c r="B1180">
        <v>346.91385400000001</v>
      </c>
      <c r="C1180">
        <v>517.46527800000001</v>
      </c>
      <c r="D1180">
        <f t="shared" si="188"/>
        <v>269.42752997357707</v>
      </c>
      <c r="E1180">
        <f t="shared" si="189"/>
        <v>-2.7858932485037943E-2</v>
      </c>
      <c r="F1180">
        <f t="shared" si="192"/>
        <v>55.33909762662033</v>
      </c>
      <c r="G1180">
        <f t="shared" si="190"/>
        <v>0.61803398874989479</v>
      </c>
      <c r="H1180">
        <f t="shared" si="193"/>
        <v>21.13765438662033</v>
      </c>
      <c r="I1180">
        <f t="shared" si="194"/>
        <v>317.31671188519402</v>
      </c>
      <c r="J1180">
        <f t="shared" si="191"/>
        <v>55.33909762662033</v>
      </c>
      <c r="K1180">
        <f t="shared" si="186"/>
        <v>258.06000814533064</v>
      </c>
      <c r="L1180">
        <f t="shared" si="195"/>
        <v>261.30487328228645</v>
      </c>
      <c r="M1180">
        <f t="shared" si="196"/>
        <v>359.11053354435677</v>
      </c>
      <c r="P1180">
        <f t="shared" si="187"/>
        <v>328.24973370919741</v>
      </c>
    </row>
    <row r="1181" spans="1:16" x14ac:dyDescent="0.25">
      <c r="A1181">
        <v>11770</v>
      </c>
      <c r="B1181">
        <v>332.45911000000001</v>
      </c>
      <c r="C1181">
        <v>528.31597199999999</v>
      </c>
      <c r="D1181">
        <f t="shared" si="188"/>
        <v>269.14924056969335</v>
      </c>
      <c r="E1181">
        <f t="shared" si="189"/>
        <v>-2.7798948291674883E-2</v>
      </c>
      <c r="F1181">
        <f t="shared" si="192"/>
        <v>55.33909762662033</v>
      </c>
      <c r="G1181">
        <f t="shared" si="190"/>
        <v>0.61803398874989479</v>
      </c>
      <c r="H1181">
        <f t="shared" si="193"/>
        <v>21.13765438662033</v>
      </c>
      <c r="I1181">
        <f t="shared" si="194"/>
        <v>308.27689170094078</v>
      </c>
      <c r="J1181">
        <f t="shared" si="191"/>
        <v>55.33909762662033</v>
      </c>
      <c r="K1181">
        <f t="shared" si="186"/>
        <v>257.78201866241392</v>
      </c>
      <c r="L1181">
        <f t="shared" si="195"/>
        <v>261.02688379936973</v>
      </c>
      <c r="M1181">
        <f t="shared" si="196"/>
        <v>358.83254406144005</v>
      </c>
      <c r="P1181">
        <f t="shared" si="187"/>
        <v>327.97174422628069</v>
      </c>
    </row>
    <row r="1182" spans="1:16" x14ac:dyDescent="0.25">
      <c r="A1182">
        <v>11780</v>
      </c>
      <c r="B1182">
        <v>361.36859799999996</v>
      </c>
      <c r="C1182">
        <v>506.61458299999993</v>
      </c>
      <c r="D1182">
        <f t="shared" si="188"/>
        <v>268.87155100774339</v>
      </c>
      <c r="E1182">
        <f t="shared" si="189"/>
        <v>-2.7738964098311822E-2</v>
      </c>
      <c r="F1182">
        <f t="shared" si="192"/>
        <v>55.33909762662033</v>
      </c>
      <c r="G1182">
        <f t="shared" si="190"/>
        <v>0.61803398874989479</v>
      </c>
      <c r="H1182">
        <f t="shared" si="193"/>
        <v>21.13765438662033</v>
      </c>
      <c r="I1182">
        <f t="shared" si="194"/>
        <v>326.03786990795419</v>
      </c>
      <c r="J1182">
        <f t="shared" si="191"/>
        <v>55.33909762662033</v>
      </c>
      <c r="K1182">
        <f t="shared" si="186"/>
        <v>257.50462902143079</v>
      </c>
      <c r="L1182">
        <f t="shared" si="195"/>
        <v>260.7494941583866</v>
      </c>
      <c r="M1182">
        <f t="shared" si="196"/>
        <v>358.55515442045692</v>
      </c>
      <c r="P1182">
        <f t="shared" si="187"/>
        <v>327.69435458529756</v>
      </c>
    </row>
    <row r="1183" spans="1:16" x14ac:dyDescent="0.25">
      <c r="A1183">
        <v>11790</v>
      </c>
      <c r="B1183">
        <v>332.45911000000001</v>
      </c>
      <c r="C1183">
        <v>528.31597199999999</v>
      </c>
      <c r="D1183">
        <f t="shared" si="188"/>
        <v>268.5944612877272</v>
      </c>
      <c r="E1183">
        <f t="shared" si="189"/>
        <v>-2.7678979904948761E-2</v>
      </c>
      <c r="F1183">
        <f t="shared" si="192"/>
        <v>55.33909762662033</v>
      </c>
      <c r="G1183">
        <f t="shared" si="190"/>
        <v>0.61803398874989479</v>
      </c>
      <c r="H1183">
        <f t="shared" si="193"/>
        <v>21.13765438662033</v>
      </c>
      <c r="I1183">
        <f t="shared" si="194"/>
        <v>308.064984871484</v>
      </c>
      <c r="J1183">
        <f t="shared" si="191"/>
        <v>55.33909762662033</v>
      </c>
      <c r="K1183">
        <f t="shared" ref="K1183:K1246" si="197">+$K1182+$E1183*10</f>
        <v>257.22783922238131</v>
      </c>
      <c r="L1183">
        <f t="shared" si="195"/>
        <v>260.47270435933711</v>
      </c>
      <c r="M1183">
        <f t="shared" si="196"/>
        <v>358.27836462140743</v>
      </c>
      <c r="P1183">
        <f t="shared" si="187"/>
        <v>327.41756478624808</v>
      </c>
    </row>
    <row r="1184" spans="1:16" x14ac:dyDescent="0.25">
      <c r="A1184">
        <v>11800</v>
      </c>
      <c r="B1184">
        <v>332.45911000000001</v>
      </c>
      <c r="C1184">
        <v>528.31597199999999</v>
      </c>
      <c r="D1184">
        <f t="shared" si="188"/>
        <v>268.31797140964454</v>
      </c>
      <c r="E1184">
        <f t="shared" si="189"/>
        <v>-2.76189957115857E-2</v>
      </c>
      <c r="F1184">
        <f t="shared" si="192"/>
        <v>55.33909762662033</v>
      </c>
      <c r="G1184">
        <f t="shared" si="190"/>
        <v>0.61803398874989479</v>
      </c>
      <c r="H1184">
        <f t="shared" si="193"/>
        <v>21.13765438662033</v>
      </c>
      <c r="I1184">
        <f t="shared" si="194"/>
        <v>307.95937513560176</v>
      </c>
      <c r="J1184">
        <f t="shared" si="191"/>
        <v>55.33909762662033</v>
      </c>
      <c r="K1184">
        <f t="shared" si="197"/>
        <v>256.95164926526547</v>
      </c>
      <c r="L1184">
        <f t="shared" si="195"/>
        <v>260.19651440222128</v>
      </c>
      <c r="M1184">
        <f t="shared" si="196"/>
        <v>358.0021746642916</v>
      </c>
      <c r="P1184">
        <f t="shared" si="187"/>
        <v>327.14137482913225</v>
      </c>
    </row>
    <row r="1185" spans="1:16" x14ac:dyDescent="0.25">
      <c r="A1185">
        <v>11810</v>
      </c>
      <c r="B1185">
        <v>332.45911000000001</v>
      </c>
      <c r="C1185">
        <v>528.31597199999999</v>
      </c>
      <c r="D1185">
        <f t="shared" si="188"/>
        <v>268.04208137349542</v>
      </c>
      <c r="E1185">
        <f t="shared" si="189"/>
        <v>-2.7559011518222626E-2</v>
      </c>
      <c r="F1185">
        <f t="shared" si="192"/>
        <v>55.33909762662033</v>
      </c>
      <c r="G1185">
        <f t="shared" si="190"/>
        <v>0.61803398874989479</v>
      </c>
      <c r="H1185">
        <f t="shared" si="193"/>
        <v>21.13765438662033</v>
      </c>
      <c r="I1185">
        <f t="shared" si="194"/>
        <v>307.85399451895023</v>
      </c>
      <c r="J1185">
        <f t="shared" si="191"/>
        <v>55.33909762662033</v>
      </c>
      <c r="K1185">
        <f t="shared" si="197"/>
        <v>256.67605915008323</v>
      </c>
      <c r="L1185">
        <f t="shared" si="195"/>
        <v>259.92092428703904</v>
      </c>
      <c r="M1185">
        <f t="shared" si="196"/>
        <v>357.72658454910936</v>
      </c>
      <c r="P1185">
        <f t="shared" si="187"/>
        <v>326.86578471395001</v>
      </c>
    </row>
    <row r="1186" spans="1:16" x14ac:dyDescent="0.25">
      <c r="A1186">
        <v>11820</v>
      </c>
      <c r="B1186">
        <v>346.91385400000001</v>
      </c>
      <c r="C1186">
        <v>517.46527800000001</v>
      </c>
      <c r="D1186">
        <f t="shared" si="188"/>
        <v>267.76679117928006</v>
      </c>
      <c r="E1186">
        <f t="shared" si="189"/>
        <v>-2.7499027324859565E-2</v>
      </c>
      <c r="F1186">
        <f t="shared" si="192"/>
        <v>55.33909762662033</v>
      </c>
      <c r="G1186">
        <f t="shared" si="190"/>
        <v>0.61803398874989479</v>
      </c>
      <c r="H1186">
        <f t="shared" si="193"/>
        <v>21.13765438662033</v>
      </c>
      <c r="I1186">
        <f t="shared" si="194"/>
        <v>316.68236611220811</v>
      </c>
      <c r="J1186">
        <f t="shared" si="191"/>
        <v>55.33909762662033</v>
      </c>
      <c r="K1186">
        <f t="shared" si="197"/>
        <v>256.40106887683464</v>
      </c>
      <c r="L1186">
        <f t="shared" si="195"/>
        <v>259.64593401379045</v>
      </c>
      <c r="M1186">
        <f t="shared" si="196"/>
        <v>357.45159427586077</v>
      </c>
      <c r="P1186">
        <f t="shared" si="187"/>
        <v>326.59079444070142</v>
      </c>
    </row>
    <row r="1187" spans="1:16" x14ac:dyDescent="0.25">
      <c r="A1187">
        <v>11830</v>
      </c>
      <c r="B1187">
        <v>361.36859799999996</v>
      </c>
      <c r="C1187">
        <v>506.61458299999993</v>
      </c>
      <c r="D1187">
        <f t="shared" si="188"/>
        <v>267.49210082699824</v>
      </c>
      <c r="E1187">
        <f t="shared" si="189"/>
        <v>-2.7439043131496504E-2</v>
      </c>
      <c r="F1187">
        <f t="shared" si="192"/>
        <v>55.33909762662033</v>
      </c>
      <c r="G1187">
        <f t="shared" si="190"/>
        <v>0.61803398874989479</v>
      </c>
      <c r="H1187">
        <f t="shared" si="193"/>
        <v>21.13765438662033</v>
      </c>
      <c r="I1187">
        <f t="shared" si="194"/>
        <v>325.51096682469671</v>
      </c>
      <c r="J1187">
        <f t="shared" si="191"/>
        <v>55.33909762662033</v>
      </c>
      <c r="K1187">
        <f t="shared" si="197"/>
        <v>256.1266784455197</v>
      </c>
      <c r="L1187">
        <f t="shared" si="195"/>
        <v>259.37154358247551</v>
      </c>
      <c r="M1187">
        <f t="shared" si="196"/>
        <v>357.17720384454583</v>
      </c>
      <c r="P1187">
        <f t="shared" si="187"/>
        <v>326.31640400938647</v>
      </c>
    </row>
    <row r="1188" spans="1:16" x14ac:dyDescent="0.25">
      <c r="A1188">
        <v>11840</v>
      </c>
      <c r="B1188">
        <v>332.45911000000001</v>
      </c>
      <c r="C1188">
        <v>528.31597199999999</v>
      </c>
      <c r="D1188">
        <f t="shared" si="188"/>
        <v>267.21801031665007</v>
      </c>
      <c r="E1188">
        <f t="shared" si="189"/>
        <v>-2.7379058938133444E-2</v>
      </c>
      <c r="F1188">
        <f t="shared" si="192"/>
        <v>55.33909762662033</v>
      </c>
      <c r="G1188">
        <f t="shared" si="190"/>
        <v>0.61803398874989479</v>
      </c>
      <c r="H1188">
        <f t="shared" si="193"/>
        <v>21.13765438662033</v>
      </c>
      <c r="I1188">
        <f t="shared" si="194"/>
        <v>307.53922738438035</v>
      </c>
      <c r="J1188">
        <f t="shared" si="191"/>
        <v>55.33909762662033</v>
      </c>
      <c r="K1188">
        <f t="shared" si="197"/>
        <v>255.85288785613838</v>
      </c>
      <c r="L1188">
        <f t="shared" si="195"/>
        <v>259.09775299309416</v>
      </c>
      <c r="M1188">
        <f t="shared" si="196"/>
        <v>356.90341325516448</v>
      </c>
      <c r="P1188">
        <f t="shared" si="187"/>
        <v>326.04261342000513</v>
      </c>
    </row>
    <row r="1189" spans="1:16" x14ac:dyDescent="0.25">
      <c r="A1189">
        <v>11850</v>
      </c>
      <c r="B1189">
        <v>346.91385400000001</v>
      </c>
      <c r="C1189">
        <v>517.46527800000001</v>
      </c>
      <c r="D1189">
        <f t="shared" si="188"/>
        <v>266.94451964823566</v>
      </c>
      <c r="E1189">
        <f t="shared" si="189"/>
        <v>-2.7319074744770383E-2</v>
      </c>
      <c r="F1189">
        <f t="shared" si="192"/>
        <v>55.33909762662033</v>
      </c>
      <c r="G1189">
        <f t="shared" si="190"/>
        <v>0.61803398874989479</v>
      </c>
      <c r="H1189">
        <f t="shared" si="193"/>
        <v>21.13765438662033</v>
      </c>
      <c r="I1189">
        <f t="shared" si="194"/>
        <v>316.36828633533059</v>
      </c>
      <c r="J1189">
        <f t="shared" si="191"/>
        <v>55.33909762662033</v>
      </c>
      <c r="K1189">
        <f t="shared" si="197"/>
        <v>255.57969710869068</v>
      </c>
      <c r="L1189">
        <f t="shared" si="195"/>
        <v>258.82456224564646</v>
      </c>
      <c r="M1189">
        <f t="shared" si="196"/>
        <v>356.63022250771678</v>
      </c>
      <c r="P1189">
        <f t="shared" si="187"/>
        <v>325.76942267255743</v>
      </c>
    </row>
    <row r="1190" spans="1:16" x14ac:dyDescent="0.25">
      <c r="A1190">
        <v>11860</v>
      </c>
      <c r="B1190">
        <v>332.45911000000001</v>
      </c>
      <c r="C1190">
        <v>528.31597199999999</v>
      </c>
      <c r="D1190">
        <f t="shared" si="188"/>
        <v>266.67162882175467</v>
      </c>
      <c r="E1190">
        <f t="shared" si="189"/>
        <v>-2.7259090551407322E-2</v>
      </c>
      <c r="F1190">
        <f t="shared" si="192"/>
        <v>55.33909762662033</v>
      </c>
      <c r="G1190">
        <f t="shared" si="190"/>
        <v>0.61803398874989479</v>
      </c>
      <c r="H1190">
        <f t="shared" si="193"/>
        <v>21.13765438662033</v>
      </c>
      <c r="I1190">
        <f t="shared" si="194"/>
        <v>307.33052822415425</v>
      </c>
      <c r="J1190">
        <f t="shared" si="191"/>
        <v>55.33909762662033</v>
      </c>
      <c r="K1190">
        <f t="shared" si="197"/>
        <v>255.3071062031766</v>
      </c>
      <c r="L1190">
        <f t="shared" si="195"/>
        <v>258.55197134013241</v>
      </c>
      <c r="M1190">
        <f t="shared" si="196"/>
        <v>356.35763160220273</v>
      </c>
      <c r="P1190">
        <f t="shared" si="187"/>
        <v>325.49683176704337</v>
      </c>
    </row>
    <row r="1191" spans="1:16" x14ac:dyDescent="0.25">
      <c r="A1191">
        <v>11870</v>
      </c>
      <c r="B1191">
        <v>346.91385400000001</v>
      </c>
      <c r="C1191">
        <v>517.46527800000001</v>
      </c>
      <c r="D1191">
        <f t="shared" si="188"/>
        <v>266.39933783720744</v>
      </c>
      <c r="E1191">
        <f t="shared" si="189"/>
        <v>-2.7199106358044248E-2</v>
      </c>
      <c r="F1191">
        <f t="shared" si="192"/>
        <v>55.33909762662033</v>
      </c>
      <c r="G1191">
        <f t="shared" si="190"/>
        <v>0.61803398874989479</v>
      </c>
      <c r="H1191">
        <f t="shared" si="193"/>
        <v>21.13765438662033</v>
      </c>
      <c r="I1191">
        <f t="shared" si="194"/>
        <v>316.16004541356602</v>
      </c>
      <c r="J1191">
        <f t="shared" si="191"/>
        <v>55.33909762662033</v>
      </c>
      <c r="K1191">
        <f t="shared" si="197"/>
        <v>255.03511513959617</v>
      </c>
      <c r="L1191">
        <f t="shared" si="195"/>
        <v>258.27998027655195</v>
      </c>
      <c r="M1191">
        <f t="shared" si="196"/>
        <v>356.08564053862227</v>
      </c>
      <c r="P1191">
        <f t="shared" si="187"/>
        <v>325.22484070346292</v>
      </c>
    </row>
    <row r="1192" spans="1:16" x14ac:dyDescent="0.25">
      <c r="A1192">
        <v>11880</v>
      </c>
      <c r="B1192">
        <v>346.91385400000001</v>
      </c>
      <c r="C1192">
        <v>517.46527800000001</v>
      </c>
      <c r="D1192">
        <f t="shared" si="188"/>
        <v>266.12764669459398</v>
      </c>
      <c r="E1192">
        <f t="shared" si="189"/>
        <v>-2.7139122164681187E-2</v>
      </c>
      <c r="F1192">
        <f t="shared" si="192"/>
        <v>55.33909762662033</v>
      </c>
      <c r="G1192">
        <f t="shared" si="190"/>
        <v>0.61803398874989479</v>
      </c>
      <c r="H1192">
        <f t="shared" si="193"/>
        <v>21.13765438662033</v>
      </c>
      <c r="I1192">
        <f t="shared" si="194"/>
        <v>316.05626863152997</v>
      </c>
      <c r="J1192">
        <f t="shared" si="191"/>
        <v>55.33909762662033</v>
      </c>
      <c r="K1192">
        <f t="shared" si="197"/>
        <v>254.76372391794936</v>
      </c>
      <c r="L1192">
        <f t="shared" si="195"/>
        <v>258.00858905490514</v>
      </c>
      <c r="M1192">
        <f t="shared" si="196"/>
        <v>355.81424931697546</v>
      </c>
      <c r="P1192">
        <f t="shared" si="187"/>
        <v>324.95344948181611</v>
      </c>
    </row>
    <row r="1193" spans="1:16" x14ac:dyDescent="0.25">
      <c r="A1193">
        <v>11890</v>
      </c>
      <c r="B1193">
        <v>346.91385400000001</v>
      </c>
      <c r="C1193">
        <v>517.46527800000001</v>
      </c>
      <c r="D1193">
        <f t="shared" si="188"/>
        <v>265.85655539391382</v>
      </c>
      <c r="E1193">
        <f t="shared" si="189"/>
        <v>-2.7079137971318126E-2</v>
      </c>
      <c r="F1193">
        <f t="shared" si="192"/>
        <v>55.33909762662033</v>
      </c>
      <c r="G1193">
        <f t="shared" si="190"/>
        <v>0.61803398874989479</v>
      </c>
      <c r="H1193">
        <f t="shared" si="193"/>
        <v>21.13765438662033</v>
      </c>
      <c r="I1193">
        <f t="shared" si="194"/>
        <v>315.95272096872458</v>
      </c>
      <c r="J1193">
        <f t="shared" si="191"/>
        <v>55.33909762662033</v>
      </c>
      <c r="K1193">
        <f t="shared" si="197"/>
        <v>254.49293253823618</v>
      </c>
      <c r="L1193">
        <f t="shared" si="195"/>
        <v>257.73779767519198</v>
      </c>
      <c r="M1193">
        <f t="shared" si="196"/>
        <v>355.5434579372623</v>
      </c>
      <c r="P1193">
        <f t="shared" si="187"/>
        <v>324.68265810210295</v>
      </c>
    </row>
    <row r="1194" spans="1:16" x14ac:dyDescent="0.25">
      <c r="A1194">
        <v>11900</v>
      </c>
      <c r="B1194">
        <v>346.91385400000001</v>
      </c>
      <c r="C1194">
        <v>517.46527800000001</v>
      </c>
      <c r="D1194">
        <f t="shared" si="188"/>
        <v>265.58606393516743</v>
      </c>
      <c r="E1194">
        <f t="shared" si="189"/>
        <v>-2.7019153777955066E-2</v>
      </c>
      <c r="F1194">
        <f t="shared" si="192"/>
        <v>55.33909762662033</v>
      </c>
      <c r="G1194">
        <f t="shared" si="190"/>
        <v>0.61803398874989479</v>
      </c>
      <c r="H1194">
        <f t="shared" si="193"/>
        <v>21.13765438662033</v>
      </c>
      <c r="I1194">
        <f t="shared" si="194"/>
        <v>315.84940242514995</v>
      </c>
      <c r="J1194">
        <f t="shared" si="191"/>
        <v>55.33909762662033</v>
      </c>
      <c r="K1194">
        <f t="shared" si="197"/>
        <v>254.22274100045664</v>
      </c>
      <c r="L1194">
        <f t="shared" si="195"/>
        <v>257.46760613741242</v>
      </c>
      <c r="M1194">
        <f t="shared" si="196"/>
        <v>355.27326639948274</v>
      </c>
      <c r="P1194">
        <f t="shared" si="187"/>
        <v>324.41246656432338</v>
      </c>
    </row>
    <row r="1195" spans="1:16" x14ac:dyDescent="0.25">
      <c r="A1195">
        <v>11910</v>
      </c>
      <c r="B1195">
        <v>346.91385400000001</v>
      </c>
      <c r="C1195">
        <v>517.46527800000001</v>
      </c>
      <c r="D1195">
        <f t="shared" si="188"/>
        <v>265.3161723183548</v>
      </c>
      <c r="E1195">
        <f t="shared" si="189"/>
        <v>-2.6959169584592005E-2</v>
      </c>
      <c r="F1195">
        <f t="shared" si="192"/>
        <v>55.33909762662033</v>
      </c>
      <c r="G1195">
        <f t="shared" si="190"/>
        <v>0.61803398874989479</v>
      </c>
      <c r="H1195">
        <f t="shared" si="193"/>
        <v>21.13765438662033</v>
      </c>
      <c r="I1195">
        <f t="shared" si="194"/>
        <v>315.7463130008062</v>
      </c>
      <c r="J1195">
        <f t="shared" si="191"/>
        <v>55.33909762662033</v>
      </c>
      <c r="K1195">
        <f t="shared" si="197"/>
        <v>253.95314930461072</v>
      </c>
      <c r="L1195">
        <f t="shared" si="195"/>
        <v>257.1980144415665</v>
      </c>
      <c r="M1195">
        <f t="shared" si="196"/>
        <v>355.00367470363682</v>
      </c>
      <c r="P1195">
        <f t="shared" si="187"/>
        <v>324.14287486847746</v>
      </c>
    </row>
    <row r="1196" spans="1:16" x14ac:dyDescent="0.25">
      <c r="A1196">
        <v>11920</v>
      </c>
      <c r="B1196">
        <v>332.45911000000001</v>
      </c>
      <c r="C1196">
        <v>528.31597199999999</v>
      </c>
      <c r="D1196">
        <f t="shared" si="188"/>
        <v>265.04688054347571</v>
      </c>
      <c r="E1196">
        <f t="shared" si="189"/>
        <v>-2.6899185391228944E-2</v>
      </c>
      <c r="F1196">
        <f t="shared" si="192"/>
        <v>55.33909762662033</v>
      </c>
      <c r="G1196">
        <f t="shared" si="190"/>
        <v>0.61803398874989479</v>
      </c>
      <c r="H1196">
        <f t="shared" si="193"/>
        <v>21.13765438662033</v>
      </c>
      <c r="I1196">
        <f t="shared" si="194"/>
        <v>306.70992960501457</v>
      </c>
      <c r="J1196">
        <f t="shared" si="191"/>
        <v>55.33909762662033</v>
      </c>
      <c r="K1196">
        <f t="shared" si="197"/>
        <v>253.68415745069842</v>
      </c>
      <c r="L1196">
        <f t="shared" si="195"/>
        <v>256.92902258765423</v>
      </c>
      <c r="M1196">
        <f t="shared" si="196"/>
        <v>354.73468284972455</v>
      </c>
      <c r="P1196">
        <f t="shared" si="187"/>
        <v>323.87388301456519</v>
      </c>
    </row>
    <row r="1197" spans="1:16" x14ac:dyDescent="0.25">
      <c r="A1197">
        <v>11930</v>
      </c>
      <c r="B1197">
        <v>346.91385400000001</v>
      </c>
      <c r="C1197">
        <v>517.46527800000001</v>
      </c>
      <c r="D1197">
        <f t="shared" si="188"/>
        <v>264.77818861053015</v>
      </c>
      <c r="E1197">
        <f t="shared" si="189"/>
        <v>-2.683920119786587E-2</v>
      </c>
      <c r="F1197">
        <f t="shared" si="192"/>
        <v>55.33909762662033</v>
      </c>
      <c r="G1197">
        <f t="shared" si="190"/>
        <v>0.61803398874989479</v>
      </c>
      <c r="H1197">
        <f t="shared" si="193"/>
        <v>21.13765438662033</v>
      </c>
      <c r="I1197">
        <f t="shared" si="194"/>
        <v>315.54082150981088</v>
      </c>
      <c r="J1197">
        <f t="shared" si="191"/>
        <v>55.33909762662033</v>
      </c>
      <c r="K1197">
        <f t="shared" si="197"/>
        <v>253.41576543871977</v>
      </c>
      <c r="L1197">
        <f t="shared" si="195"/>
        <v>256.66063057567555</v>
      </c>
      <c r="M1197">
        <f t="shared" si="196"/>
        <v>354.46629083774587</v>
      </c>
      <c r="P1197">
        <f t="shared" si="187"/>
        <v>323.60549100258652</v>
      </c>
    </row>
    <row r="1198" spans="1:16" x14ac:dyDescent="0.25">
      <c r="A1198">
        <v>11940</v>
      </c>
      <c r="B1198">
        <v>332.45911000000001</v>
      </c>
      <c r="C1198">
        <v>528.31597199999999</v>
      </c>
      <c r="D1198">
        <f t="shared" si="188"/>
        <v>264.51009651951813</v>
      </c>
      <c r="E1198">
        <f t="shared" si="189"/>
        <v>-2.6779217004502809E-2</v>
      </c>
      <c r="F1198">
        <f t="shared" si="192"/>
        <v>55.33909762662033</v>
      </c>
      <c r="G1198">
        <f t="shared" si="190"/>
        <v>0.61803398874989479</v>
      </c>
      <c r="H1198">
        <f t="shared" si="193"/>
        <v>21.13765438662033</v>
      </c>
      <c r="I1198">
        <f t="shared" si="194"/>
        <v>306.50489635248073</v>
      </c>
      <c r="J1198">
        <f t="shared" si="191"/>
        <v>55.33909762662033</v>
      </c>
      <c r="K1198">
        <f t="shared" si="197"/>
        <v>253.14797326867475</v>
      </c>
      <c r="L1198">
        <f t="shared" si="195"/>
        <v>256.39283840563053</v>
      </c>
      <c r="M1198">
        <f t="shared" si="196"/>
        <v>354.19849866770085</v>
      </c>
      <c r="P1198">
        <f t="shared" si="187"/>
        <v>323.33769883254149</v>
      </c>
    </row>
    <row r="1199" spans="1:16" x14ac:dyDescent="0.25">
      <c r="A1199">
        <v>11950</v>
      </c>
      <c r="B1199">
        <v>332.45911000000001</v>
      </c>
      <c r="C1199">
        <v>528.31597199999999</v>
      </c>
      <c r="D1199">
        <f t="shared" si="188"/>
        <v>264.2426042704401</v>
      </c>
      <c r="E1199">
        <f t="shared" si="189"/>
        <v>-2.6719232811139748E-2</v>
      </c>
      <c r="F1199">
        <f t="shared" si="192"/>
        <v>55.33909762662033</v>
      </c>
      <c r="G1199">
        <f t="shared" si="190"/>
        <v>0.61803398874989479</v>
      </c>
      <c r="H1199">
        <f t="shared" si="193"/>
        <v>21.13765438662033</v>
      </c>
      <c r="I1199">
        <f t="shared" si="194"/>
        <v>306.40272340506004</v>
      </c>
      <c r="J1199">
        <f t="shared" si="191"/>
        <v>55.33909762662033</v>
      </c>
      <c r="K1199">
        <f t="shared" si="197"/>
        <v>252.88078094056334</v>
      </c>
      <c r="L1199">
        <f t="shared" si="195"/>
        <v>256.12564607751915</v>
      </c>
      <c r="M1199">
        <f t="shared" si="196"/>
        <v>353.93130633958947</v>
      </c>
      <c r="P1199">
        <f t="shared" si="187"/>
        <v>323.07050650443011</v>
      </c>
    </row>
    <row r="1200" spans="1:16" x14ac:dyDescent="0.25">
      <c r="A1200">
        <v>11960</v>
      </c>
      <c r="B1200">
        <v>346.91385400000001</v>
      </c>
      <c r="C1200">
        <v>517.46527800000001</v>
      </c>
      <c r="D1200">
        <f t="shared" si="188"/>
        <v>263.97571186329549</v>
      </c>
      <c r="E1200">
        <f t="shared" si="189"/>
        <v>-2.6659248617776687E-2</v>
      </c>
      <c r="F1200">
        <f t="shared" si="192"/>
        <v>55.33909762662033</v>
      </c>
      <c r="G1200">
        <f t="shared" si="190"/>
        <v>0.61803398874989479</v>
      </c>
      <c r="H1200">
        <f t="shared" si="193"/>
        <v>21.13765438662033</v>
      </c>
      <c r="I1200">
        <f t="shared" si="194"/>
        <v>315.23430266754872</v>
      </c>
      <c r="J1200">
        <f t="shared" si="191"/>
        <v>55.33909762662033</v>
      </c>
      <c r="K1200">
        <f t="shared" si="197"/>
        <v>252.61418845438558</v>
      </c>
      <c r="L1200">
        <f t="shared" si="195"/>
        <v>255.85905359134139</v>
      </c>
      <c r="M1200">
        <f t="shared" si="196"/>
        <v>353.66471385341168</v>
      </c>
      <c r="P1200">
        <f t="shared" si="187"/>
        <v>322.80391401825233</v>
      </c>
    </row>
    <row r="1201" spans="1:16" x14ac:dyDescent="0.25">
      <c r="A1201">
        <v>11970</v>
      </c>
      <c r="B1201">
        <v>346.91385400000001</v>
      </c>
      <c r="C1201">
        <v>517.46527800000001</v>
      </c>
      <c r="D1201">
        <f t="shared" si="188"/>
        <v>263.70941929808441</v>
      </c>
      <c r="E1201">
        <f t="shared" si="189"/>
        <v>-2.6599264424413627E-2</v>
      </c>
      <c r="F1201">
        <f t="shared" si="192"/>
        <v>55.33909762662033</v>
      </c>
      <c r="G1201">
        <f t="shared" si="190"/>
        <v>0.61803398874989479</v>
      </c>
      <c r="H1201">
        <f t="shared" si="193"/>
        <v>21.13765438662033</v>
      </c>
      <c r="I1201">
        <f t="shared" si="194"/>
        <v>315.13258795858945</v>
      </c>
      <c r="J1201">
        <f t="shared" si="191"/>
        <v>55.33909762662033</v>
      </c>
      <c r="K1201">
        <f t="shared" si="197"/>
        <v>252.34819581014145</v>
      </c>
      <c r="L1201">
        <f t="shared" si="195"/>
        <v>255.59306094709726</v>
      </c>
      <c r="M1201">
        <f t="shared" si="196"/>
        <v>353.39872120916755</v>
      </c>
      <c r="P1201">
        <f t="shared" si="187"/>
        <v>322.53792137400819</v>
      </c>
    </row>
    <row r="1202" spans="1:16" x14ac:dyDescent="0.25">
      <c r="A1202">
        <v>11980</v>
      </c>
      <c r="B1202">
        <v>346.91385400000001</v>
      </c>
      <c r="C1202">
        <v>517.46527800000001</v>
      </c>
      <c r="D1202">
        <f t="shared" si="188"/>
        <v>263.44372657480722</v>
      </c>
      <c r="E1202">
        <f t="shared" si="189"/>
        <v>-2.6539280231050566E-2</v>
      </c>
      <c r="F1202">
        <f t="shared" si="192"/>
        <v>55.33909762662033</v>
      </c>
      <c r="G1202">
        <f t="shared" si="190"/>
        <v>0.61803398874989479</v>
      </c>
      <c r="H1202">
        <f t="shared" si="193"/>
        <v>21.13765438662033</v>
      </c>
      <c r="I1202">
        <f t="shared" si="194"/>
        <v>315.03110236886113</v>
      </c>
      <c r="J1202">
        <f t="shared" si="191"/>
        <v>55.33909762662033</v>
      </c>
      <c r="K1202">
        <f t="shared" si="197"/>
        <v>252.08280300783093</v>
      </c>
      <c r="L1202">
        <f t="shared" si="195"/>
        <v>255.32766814478674</v>
      </c>
      <c r="M1202">
        <f t="shared" si="196"/>
        <v>353.13332840685706</v>
      </c>
      <c r="P1202">
        <f t="shared" ref="P1202:P1265" si="198">+$P1201+$E1202*10</f>
        <v>322.27252857169771</v>
      </c>
    </row>
    <row r="1203" spans="1:16" x14ac:dyDescent="0.25">
      <c r="A1203">
        <v>11990</v>
      </c>
      <c r="B1203">
        <v>346.91385400000001</v>
      </c>
      <c r="C1203">
        <v>517.46527800000001</v>
      </c>
      <c r="D1203">
        <f t="shared" si="188"/>
        <v>263.17863369346355</v>
      </c>
      <c r="E1203">
        <f t="shared" si="189"/>
        <v>-2.6479296037687491E-2</v>
      </c>
      <c r="F1203">
        <f t="shared" si="192"/>
        <v>55.33909762662033</v>
      </c>
      <c r="G1203">
        <f t="shared" si="190"/>
        <v>0.61803398874989479</v>
      </c>
      <c r="H1203">
        <f t="shared" si="193"/>
        <v>21.13765438662033</v>
      </c>
      <c r="I1203">
        <f t="shared" si="194"/>
        <v>314.92984589836345</v>
      </c>
      <c r="J1203">
        <f t="shared" si="191"/>
        <v>55.33909762662033</v>
      </c>
      <c r="K1203">
        <f t="shared" si="197"/>
        <v>251.81801004745407</v>
      </c>
      <c r="L1203">
        <f t="shared" si="195"/>
        <v>255.06287518440988</v>
      </c>
      <c r="M1203">
        <f t="shared" si="196"/>
        <v>352.86853544648017</v>
      </c>
      <c r="P1203">
        <f t="shared" si="198"/>
        <v>322.00773561132081</v>
      </c>
    </row>
    <row r="1204" spans="1:16" x14ac:dyDescent="0.25">
      <c r="A1204">
        <v>12000</v>
      </c>
      <c r="B1204">
        <v>332.45911000000001</v>
      </c>
      <c r="C1204">
        <v>528.31597199999999</v>
      </c>
      <c r="D1204">
        <f t="shared" si="188"/>
        <v>262.91414065405343</v>
      </c>
      <c r="E1204">
        <f t="shared" si="189"/>
        <v>-2.6419311844324431E-2</v>
      </c>
      <c r="F1204">
        <f t="shared" si="192"/>
        <v>55.33909762662033</v>
      </c>
      <c r="G1204">
        <f t="shared" si="190"/>
        <v>0.61803398874989479</v>
      </c>
      <c r="H1204">
        <f t="shared" si="193"/>
        <v>21.13765438662033</v>
      </c>
      <c r="I1204">
        <f t="shared" si="194"/>
        <v>305.89529545641795</v>
      </c>
      <c r="J1204">
        <f t="shared" si="191"/>
        <v>55.33909762662033</v>
      </c>
      <c r="K1204">
        <f t="shared" si="197"/>
        <v>251.55381692901082</v>
      </c>
      <c r="L1204">
        <f t="shared" si="195"/>
        <v>254.79868206596663</v>
      </c>
      <c r="M1204">
        <f t="shared" si="196"/>
        <v>352.60434232803692</v>
      </c>
      <c r="P1204">
        <f t="shared" si="198"/>
        <v>321.74354249287757</v>
      </c>
    </row>
    <row r="1205" spans="1:16" x14ac:dyDescent="0.25">
      <c r="A1205">
        <v>12010</v>
      </c>
      <c r="B1205">
        <v>332.45911000000001</v>
      </c>
      <c r="C1205">
        <v>528.31597199999999</v>
      </c>
      <c r="D1205">
        <f t="shared" si="188"/>
        <v>262.65024745657706</v>
      </c>
      <c r="E1205">
        <f t="shared" si="189"/>
        <v>-2.635932765096137E-2</v>
      </c>
      <c r="F1205">
        <f t="shared" si="192"/>
        <v>55.33909762662033</v>
      </c>
      <c r="G1205">
        <f t="shared" si="190"/>
        <v>0.61803398874989479</v>
      </c>
      <c r="H1205">
        <f t="shared" si="193"/>
        <v>21.13765438662033</v>
      </c>
      <c r="I1205">
        <f t="shared" si="194"/>
        <v>305.79449722438187</v>
      </c>
      <c r="J1205">
        <f t="shared" si="191"/>
        <v>55.33909762662033</v>
      </c>
      <c r="K1205">
        <f t="shared" si="197"/>
        <v>251.2902236525012</v>
      </c>
      <c r="L1205">
        <f t="shared" si="195"/>
        <v>254.53508878945701</v>
      </c>
      <c r="M1205">
        <f t="shared" si="196"/>
        <v>352.34074905152733</v>
      </c>
      <c r="P1205">
        <f t="shared" si="198"/>
        <v>321.47994921636797</v>
      </c>
    </row>
    <row r="1206" spans="1:16" x14ac:dyDescent="0.25">
      <c r="A1206">
        <v>12020</v>
      </c>
      <c r="B1206">
        <v>332.45911000000001</v>
      </c>
      <c r="C1206">
        <v>528.31597199999999</v>
      </c>
      <c r="D1206">
        <f t="shared" si="188"/>
        <v>262.38695410103423</v>
      </c>
      <c r="E1206">
        <f t="shared" si="189"/>
        <v>-2.6299343457598309E-2</v>
      </c>
      <c r="F1206">
        <f t="shared" si="192"/>
        <v>55.33909762662033</v>
      </c>
      <c r="G1206">
        <f t="shared" si="190"/>
        <v>0.61803398874989479</v>
      </c>
      <c r="H1206">
        <f t="shared" si="193"/>
        <v>21.13765438662033</v>
      </c>
      <c r="I1206">
        <f t="shared" si="194"/>
        <v>305.6939281115765</v>
      </c>
      <c r="J1206">
        <f t="shared" si="191"/>
        <v>55.33909762662033</v>
      </c>
      <c r="K1206">
        <f t="shared" si="197"/>
        <v>251.02723021792522</v>
      </c>
      <c r="L1206">
        <f t="shared" si="195"/>
        <v>254.27209535488103</v>
      </c>
      <c r="M1206">
        <f t="shared" si="196"/>
        <v>352.07775561695132</v>
      </c>
      <c r="P1206">
        <f t="shared" si="198"/>
        <v>321.21695578179197</v>
      </c>
    </row>
    <row r="1207" spans="1:16" x14ac:dyDescent="0.25">
      <c r="A1207">
        <v>12030</v>
      </c>
      <c r="B1207">
        <v>332.45911000000001</v>
      </c>
      <c r="C1207">
        <v>528.31597199999999</v>
      </c>
      <c r="D1207">
        <f t="shared" si="188"/>
        <v>262.12426058742494</v>
      </c>
      <c r="E1207">
        <f t="shared" si="189"/>
        <v>-2.6239359264235249E-2</v>
      </c>
      <c r="F1207">
        <f t="shared" si="192"/>
        <v>55.33909762662033</v>
      </c>
      <c r="G1207">
        <f t="shared" si="190"/>
        <v>0.61803398874989479</v>
      </c>
      <c r="H1207">
        <f t="shared" si="193"/>
        <v>21.13765438662033</v>
      </c>
      <c r="I1207">
        <f t="shared" si="194"/>
        <v>305.59358811800189</v>
      </c>
      <c r="J1207">
        <f t="shared" si="191"/>
        <v>55.33909762662033</v>
      </c>
      <c r="K1207">
        <f t="shared" si="197"/>
        <v>250.76483662528287</v>
      </c>
      <c r="L1207">
        <f t="shared" si="195"/>
        <v>254.00970176223868</v>
      </c>
      <c r="M1207">
        <f t="shared" si="196"/>
        <v>351.81536202430897</v>
      </c>
      <c r="P1207">
        <f t="shared" si="198"/>
        <v>320.95456218914961</v>
      </c>
    </row>
    <row r="1208" spans="1:16" x14ac:dyDescent="0.25">
      <c r="A1208">
        <v>12040</v>
      </c>
      <c r="B1208">
        <v>332.45911000000001</v>
      </c>
      <c r="C1208">
        <v>528.31597199999999</v>
      </c>
      <c r="D1208">
        <f t="shared" si="188"/>
        <v>261.86216691574964</v>
      </c>
      <c r="E1208">
        <f t="shared" si="189"/>
        <v>-2.6179375070872188E-2</v>
      </c>
      <c r="F1208">
        <f t="shared" si="192"/>
        <v>55.33909762662033</v>
      </c>
      <c r="G1208">
        <f t="shared" si="190"/>
        <v>0.61803398874989479</v>
      </c>
      <c r="H1208">
        <f t="shared" si="193"/>
        <v>21.13765438662033</v>
      </c>
      <c r="I1208">
        <f t="shared" si="194"/>
        <v>305.49347724365822</v>
      </c>
      <c r="J1208">
        <f t="shared" si="191"/>
        <v>55.33909762662033</v>
      </c>
      <c r="K1208">
        <f t="shared" si="197"/>
        <v>250.50304287457413</v>
      </c>
      <c r="L1208">
        <f t="shared" si="195"/>
        <v>253.74790801152994</v>
      </c>
      <c r="M1208">
        <f t="shared" si="196"/>
        <v>351.55356827360026</v>
      </c>
      <c r="P1208">
        <f t="shared" si="198"/>
        <v>320.69276843844091</v>
      </c>
    </row>
    <row r="1209" spans="1:16" x14ac:dyDescent="0.25">
      <c r="A1209">
        <v>12050</v>
      </c>
      <c r="B1209">
        <v>332.45911000000001</v>
      </c>
      <c r="C1209">
        <v>528.31597199999999</v>
      </c>
      <c r="D1209">
        <f t="shared" si="188"/>
        <v>261.60067308600765</v>
      </c>
      <c r="E1209">
        <f t="shared" si="189"/>
        <v>-2.6119390877509127E-2</v>
      </c>
      <c r="F1209">
        <f t="shared" si="192"/>
        <v>55.33909762662033</v>
      </c>
      <c r="G1209">
        <f t="shared" si="190"/>
        <v>0.61803398874989479</v>
      </c>
      <c r="H1209">
        <f t="shared" si="193"/>
        <v>21.13765438662033</v>
      </c>
      <c r="I1209">
        <f t="shared" si="194"/>
        <v>305.39359548854515</v>
      </c>
      <c r="J1209">
        <f t="shared" si="191"/>
        <v>55.33909762662033</v>
      </c>
      <c r="K1209">
        <f t="shared" si="197"/>
        <v>250.24184896579905</v>
      </c>
      <c r="L1209">
        <f t="shared" si="195"/>
        <v>253.48671410275486</v>
      </c>
      <c r="M1209">
        <f t="shared" si="196"/>
        <v>351.29237436482515</v>
      </c>
      <c r="P1209">
        <f t="shared" si="198"/>
        <v>320.4315745296658</v>
      </c>
    </row>
    <row r="1210" spans="1:16" x14ac:dyDescent="0.25">
      <c r="A1210">
        <v>12060</v>
      </c>
      <c r="B1210">
        <v>332.45911000000001</v>
      </c>
      <c r="C1210">
        <v>528.31597199999999</v>
      </c>
      <c r="D1210">
        <f t="shared" si="188"/>
        <v>261.3397790981993</v>
      </c>
      <c r="E1210">
        <f t="shared" si="189"/>
        <v>-2.6059406684146053E-2</v>
      </c>
      <c r="F1210">
        <f t="shared" si="192"/>
        <v>55.33909762662033</v>
      </c>
      <c r="G1210">
        <f t="shared" si="190"/>
        <v>0.61803398874989479</v>
      </c>
      <c r="H1210">
        <f t="shared" si="193"/>
        <v>21.13765438662033</v>
      </c>
      <c r="I1210">
        <f t="shared" si="194"/>
        <v>305.29394285266284</v>
      </c>
      <c r="J1210">
        <f t="shared" si="191"/>
        <v>55.33909762662033</v>
      </c>
      <c r="K1210">
        <f t="shared" si="197"/>
        <v>249.98125489895759</v>
      </c>
      <c r="L1210">
        <f t="shared" si="195"/>
        <v>253.2261200359134</v>
      </c>
      <c r="M1210">
        <f t="shared" si="196"/>
        <v>351.03178029798369</v>
      </c>
      <c r="P1210">
        <f t="shared" si="198"/>
        <v>320.17098046282433</v>
      </c>
    </row>
    <row r="1211" spans="1:16" x14ac:dyDescent="0.25">
      <c r="A1211">
        <v>12070</v>
      </c>
      <c r="B1211">
        <v>332.45911000000001</v>
      </c>
      <c r="C1211">
        <v>528.31597199999999</v>
      </c>
      <c r="D1211">
        <f t="shared" si="188"/>
        <v>261.07948495232472</v>
      </c>
      <c r="E1211">
        <f t="shared" si="189"/>
        <v>-2.5999422490782992E-2</v>
      </c>
      <c r="F1211">
        <f t="shared" si="192"/>
        <v>55.33909762662033</v>
      </c>
      <c r="G1211">
        <f t="shared" si="190"/>
        <v>0.61803398874989479</v>
      </c>
      <c r="H1211">
        <f t="shared" si="193"/>
        <v>21.13765438662033</v>
      </c>
      <c r="I1211">
        <f t="shared" si="194"/>
        <v>305.19451933601135</v>
      </c>
      <c r="J1211">
        <f t="shared" si="191"/>
        <v>55.33909762662033</v>
      </c>
      <c r="K1211">
        <f t="shared" si="197"/>
        <v>249.72126067404974</v>
      </c>
      <c r="L1211">
        <f t="shared" si="195"/>
        <v>252.96612581100555</v>
      </c>
      <c r="M1211">
        <f t="shared" si="196"/>
        <v>350.77178607307587</v>
      </c>
      <c r="P1211">
        <f t="shared" si="198"/>
        <v>319.91098623791652</v>
      </c>
    </row>
    <row r="1212" spans="1:16" x14ac:dyDescent="0.25">
      <c r="A1212">
        <v>12080</v>
      </c>
      <c r="B1212">
        <v>332.45911000000001</v>
      </c>
      <c r="C1212">
        <v>528.31597199999999</v>
      </c>
      <c r="D1212">
        <f t="shared" si="188"/>
        <v>260.81979064838367</v>
      </c>
      <c r="E1212">
        <f t="shared" si="189"/>
        <v>-2.5939438297419931E-2</v>
      </c>
      <c r="F1212">
        <f t="shared" si="192"/>
        <v>55.33909762662033</v>
      </c>
      <c r="G1212">
        <f t="shared" si="190"/>
        <v>0.61803398874989479</v>
      </c>
      <c r="H1212">
        <f t="shared" si="193"/>
        <v>21.13765438662033</v>
      </c>
      <c r="I1212">
        <f t="shared" si="194"/>
        <v>305.09532493859064</v>
      </c>
      <c r="J1212">
        <f t="shared" si="191"/>
        <v>55.33909762662033</v>
      </c>
      <c r="K1212">
        <f t="shared" si="197"/>
        <v>249.46186629107555</v>
      </c>
      <c r="L1212">
        <f t="shared" si="195"/>
        <v>252.70673142803136</v>
      </c>
      <c r="M1212">
        <f t="shared" si="196"/>
        <v>350.51239169010165</v>
      </c>
      <c r="P1212">
        <f t="shared" si="198"/>
        <v>319.6515918549423</v>
      </c>
    </row>
    <row r="1213" spans="1:16" x14ac:dyDescent="0.25">
      <c r="A1213">
        <v>12090</v>
      </c>
      <c r="B1213">
        <v>332.45911000000001</v>
      </c>
      <c r="C1213">
        <v>528.31597199999999</v>
      </c>
      <c r="D1213">
        <f t="shared" si="188"/>
        <v>260.56069618637616</v>
      </c>
      <c r="E1213">
        <f t="shared" si="189"/>
        <v>-2.587945410405687E-2</v>
      </c>
      <c r="F1213">
        <f t="shared" si="192"/>
        <v>55.33909762662033</v>
      </c>
      <c r="G1213">
        <f t="shared" si="190"/>
        <v>0.61803398874989479</v>
      </c>
      <c r="H1213">
        <f t="shared" si="193"/>
        <v>21.13765438662033</v>
      </c>
      <c r="I1213">
        <f t="shared" si="194"/>
        <v>304.99635966040063</v>
      </c>
      <c r="J1213">
        <f t="shared" si="191"/>
        <v>55.33909762662033</v>
      </c>
      <c r="K1213">
        <f t="shared" si="197"/>
        <v>249.20307175003498</v>
      </c>
      <c r="L1213">
        <f t="shared" si="195"/>
        <v>252.44793688699079</v>
      </c>
      <c r="M1213">
        <f t="shared" si="196"/>
        <v>350.25359714906108</v>
      </c>
      <c r="P1213">
        <f t="shared" si="198"/>
        <v>319.39279731390172</v>
      </c>
    </row>
    <row r="1214" spans="1:16" x14ac:dyDescent="0.25">
      <c r="A1214">
        <v>12100</v>
      </c>
      <c r="B1214">
        <v>332.45911000000001</v>
      </c>
      <c r="C1214">
        <v>528.31597199999999</v>
      </c>
      <c r="D1214">
        <f t="shared" si="188"/>
        <v>260.30220156630264</v>
      </c>
      <c r="E1214">
        <f t="shared" si="189"/>
        <v>-2.581946991069381E-2</v>
      </c>
      <c r="F1214">
        <f t="shared" si="192"/>
        <v>55.33909762662033</v>
      </c>
      <c r="G1214">
        <f t="shared" si="190"/>
        <v>0.61803398874989479</v>
      </c>
      <c r="H1214">
        <f t="shared" si="193"/>
        <v>21.13765438662033</v>
      </c>
      <c r="I1214">
        <f t="shared" si="194"/>
        <v>304.89762350144156</v>
      </c>
      <c r="J1214">
        <f t="shared" si="191"/>
        <v>55.33909762662033</v>
      </c>
      <c r="K1214">
        <f t="shared" si="197"/>
        <v>248.94487705092803</v>
      </c>
      <c r="L1214">
        <f t="shared" si="195"/>
        <v>252.18974218788384</v>
      </c>
      <c r="M1214">
        <f t="shared" si="196"/>
        <v>349.99540244995416</v>
      </c>
      <c r="P1214">
        <f t="shared" si="198"/>
        <v>319.1346026147948</v>
      </c>
    </row>
    <row r="1215" spans="1:16" x14ac:dyDescent="0.25">
      <c r="A1215">
        <v>12110</v>
      </c>
      <c r="B1215">
        <v>346.91385400000001</v>
      </c>
      <c r="C1215">
        <v>517.46527800000001</v>
      </c>
      <c r="D1215">
        <f t="shared" si="188"/>
        <v>260.04430678816243</v>
      </c>
      <c r="E1215">
        <f t="shared" si="189"/>
        <v>-2.5759485717330749E-2</v>
      </c>
      <c r="F1215">
        <f t="shared" si="192"/>
        <v>55.33909762662033</v>
      </c>
      <c r="G1215">
        <f t="shared" si="190"/>
        <v>0.61803398874989479</v>
      </c>
      <c r="H1215">
        <f t="shared" si="193"/>
        <v>21.13765438662033</v>
      </c>
      <c r="I1215">
        <f t="shared" si="194"/>
        <v>313.73263955239173</v>
      </c>
      <c r="J1215">
        <f t="shared" si="191"/>
        <v>55.33909762662033</v>
      </c>
      <c r="K1215">
        <f t="shared" si="197"/>
        <v>248.68728219375473</v>
      </c>
      <c r="L1215">
        <f t="shared" si="195"/>
        <v>251.93214733071054</v>
      </c>
      <c r="M1215">
        <f t="shared" si="196"/>
        <v>349.73780759278083</v>
      </c>
      <c r="P1215">
        <f t="shared" si="198"/>
        <v>318.87700775762147</v>
      </c>
    </row>
    <row r="1216" spans="1:16" x14ac:dyDescent="0.25">
      <c r="A1216">
        <v>12120</v>
      </c>
      <c r="B1216">
        <v>332.45911000000001</v>
      </c>
      <c r="C1216">
        <v>528.31597199999999</v>
      </c>
      <c r="D1216">
        <f t="shared" si="188"/>
        <v>259.78701185195587</v>
      </c>
      <c r="E1216">
        <f t="shared" si="189"/>
        <v>-2.5699501523967674E-2</v>
      </c>
      <c r="F1216">
        <f t="shared" si="192"/>
        <v>55.33909762662033</v>
      </c>
      <c r="G1216">
        <f t="shared" si="190"/>
        <v>0.61803398874989479</v>
      </c>
      <c r="H1216">
        <f t="shared" si="193"/>
        <v>21.13765438662033</v>
      </c>
      <c r="I1216">
        <f t="shared" si="194"/>
        <v>304.70083854121543</v>
      </c>
      <c r="J1216">
        <f t="shared" si="191"/>
        <v>55.33909762662033</v>
      </c>
      <c r="K1216">
        <f t="shared" si="197"/>
        <v>248.43028717851504</v>
      </c>
      <c r="L1216">
        <f t="shared" si="195"/>
        <v>251.67515231547085</v>
      </c>
      <c r="M1216">
        <f t="shared" si="196"/>
        <v>349.48081257754114</v>
      </c>
      <c r="P1216">
        <f t="shared" si="198"/>
        <v>318.62001274238179</v>
      </c>
    </row>
    <row r="1217" spans="1:16" x14ac:dyDescent="0.25">
      <c r="A1217">
        <v>12130</v>
      </c>
      <c r="B1217">
        <v>332.45911000000001</v>
      </c>
      <c r="C1217">
        <v>528.31597199999999</v>
      </c>
      <c r="D1217">
        <f t="shared" si="188"/>
        <v>259.53031675768318</v>
      </c>
      <c r="E1217">
        <f t="shared" si="189"/>
        <v>-2.5639517330604614E-2</v>
      </c>
      <c r="F1217">
        <f t="shared" si="192"/>
        <v>55.33909762662033</v>
      </c>
      <c r="G1217">
        <f t="shared" si="190"/>
        <v>0.61803398874989479</v>
      </c>
      <c r="H1217">
        <f t="shared" si="193"/>
        <v>21.13765438662033</v>
      </c>
      <c r="I1217">
        <f t="shared" si="194"/>
        <v>304.60278973994861</v>
      </c>
      <c r="J1217">
        <f t="shared" si="191"/>
        <v>55.33909762662033</v>
      </c>
      <c r="K1217">
        <f t="shared" si="197"/>
        <v>248.17389200520901</v>
      </c>
      <c r="L1217">
        <f t="shared" si="195"/>
        <v>251.41875714216482</v>
      </c>
      <c r="M1217">
        <f t="shared" si="196"/>
        <v>349.22441740423511</v>
      </c>
      <c r="P1217">
        <f t="shared" si="198"/>
        <v>318.36361756907576</v>
      </c>
    </row>
    <row r="1218" spans="1:16" x14ac:dyDescent="0.25">
      <c r="A1218">
        <v>12140</v>
      </c>
      <c r="B1218">
        <v>332.45911000000001</v>
      </c>
      <c r="C1218">
        <v>528.31597199999999</v>
      </c>
      <c r="D1218">
        <f t="shared" si="188"/>
        <v>259.2742215053438</v>
      </c>
      <c r="E1218">
        <f t="shared" si="189"/>
        <v>-2.5579533137241553E-2</v>
      </c>
      <c r="F1218">
        <f t="shared" si="192"/>
        <v>55.33909762662033</v>
      </c>
      <c r="G1218">
        <f t="shared" si="190"/>
        <v>0.61803398874989479</v>
      </c>
      <c r="H1218">
        <f t="shared" si="193"/>
        <v>21.13765438662033</v>
      </c>
      <c r="I1218">
        <f t="shared" si="194"/>
        <v>304.50497005791249</v>
      </c>
      <c r="J1218">
        <f t="shared" si="191"/>
        <v>55.33909762662033</v>
      </c>
      <c r="K1218">
        <f t="shared" si="197"/>
        <v>247.9180966738366</v>
      </c>
      <c r="L1218">
        <f t="shared" si="195"/>
        <v>251.16296181079241</v>
      </c>
      <c r="M1218">
        <f t="shared" si="196"/>
        <v>348.96862207286267</v>
      </c>
      <c r="P1218">
        <f t="shared" si="198"/>
        <v>318.10782223770332</v>
      </c>
    </row>
    <row r="1219" spans="1:16" x14ac:dyDescent="0.25">
      <c r="A1219">
        <v>12150</v>
      </c>
      <c r="B1219">
        <v>332.45911000000001</v>
      </c>
      <c r="C1219">
        <v>528.31597199999999</v>
      </c>
      <c r="D1219">
        <f t="shared" si="188"/>
        <v>259.01872609493819</v>
      </c>
      <c r="E1219">
        <f t="shared" si="189"/>
        <v>-2.5519548943878492E-2</v>
      </c>
      <c r="F1219">
        <f t="shared" si="192"/>
        <v>55.33909762662033</v>
      </c>
      <c r="G1219">
        <f t="shared" si="190"/>
        <v>0.61803398874989479</v>
      </c>
      <c r="H1219">
        <f t="shared" si="193"/>
        <v>21.13765438662033</v>
      </c>
      <c r="I1219">
        <f t="shared" si="194"/>
        <v>304.40737949510714</v>
      </c>
      <c r="J1219">
        <f t="shared" si="191"/>
        <v>55.33909762662033</v>
      </c>
      <c r="K1219">
        <f t="shared" si="197"/>
        <v>247.66290118439781</v>
      </c>
      <c r="L1219">
        <f t="shared" si="195"/>
        <v>250.90776632135362</v>
      </c>
      <c r="M1219">
        <f t="shared" si="196"/>
        <v>348.71342658342388</v>
      </c>
      <c r="P1219">
        <f t="shared" si="198"/>
        <v>317.85262674826453</v>
      </c>
    </row>
    <row r="1220" spans="1:16" x14ac:dyDescent="0.25">
      <c r="A1220">
        <v>12160</v>
      </c>
      <c r="B1220">
        <v>346.91385400000001</v>
      </c>
      <c r="C1220">
        <v>517.46527800000001</v>
      </c>
      <c r="D1220">
        <f t="shared" ref="D1220:D1283" si="199">A*EXP(-E/(R_*$B$1))*A1220^2+(m*$B$1+b)*A1220+$B$4</f>
        <v>258.76383052646634</v>
      </c>
      <c r="E1220">
        <f t="shared" ref="E1220:E1283" si="200">2*A*EXP(-E/(R_*$B$1))*A1220+(m*$B$1+b)</f>
        <v>-2.5459564750515432E-2</v>
      </c>
      <c r="F1220">
        <f t="shared" si="192"/>
        <v>55.33909762662033</v>
      </c>
      <c r="G1220">
        <f t="shared" ref="G1220:G1283" si="201">+F1220/(F1220+sigma_sens)</f>
        <v>0.61803398874989479</v>
      </c>
      <c r="H1220">
        <f t="shared" si="193"/>
        <v>21.13765438662033</v>
      </c>
      <c r="I1220">
        <f t="shared" si="194"/>
        <v>313.2435411422112</v>
      </c>
      <c r="J1220">
        <f t="shared" ref="J1220:J1283" si="202">+H1220+sigma_sens</f>
        <v>55.33909762662033</v>
      </c>
      <c r="K1220">
        <f t="shared" si="197"/>
        <v>247.40830553689267</v>
      </c>
      <c r="L1220">
        <f t="shared" si="195"/>
        <v>250.65317067384848</v>
      </c>
      <c r="M1220">
        <f t="shared" si="196"/>
        <v>348.45883093591874</v>
      </c>
      <c r="P1220">
        <f t="shared" si="198"/>
        <v>317.59803110075939</v>
      </c>
    </row>
    <row r="1221" spans="1:16" x14ac:dyDescent="0.25">
      <c r="A1221">
        <v>12170</v>
      </c>
      <c r="B1221">
        <v>332.45911000000001</v>
      </c>
      <c r="C1221">
        <v>528.31597199999999</v>
      </c>
      <c r="D1221">
        <f t="shared" si="199"/>
        <v>258.50953479992791</v>
      </c>
      <c r="E1221">
        <f t="shared" si="200"/>
        <v>-2.5399580557152371E-2</v>
      </c>
      <c r="F1221">
        <f t="shared" si="192"/>
        <v>55.33909762662033</v>
      </c>
      <c r="G1221">
        <f t="shared" si="201"/>
        <v>0.61803398874989479</v>
      </c>
      <c r="H1221">
        <f t="shared" si="193"/>
        <v>21.13765438662033</v>
      </c>
      <c r="I1221">
        <f t="shared" si="194"/>
        <v>304.21288572718879</v>
      </c>
      <c r="J1221">
        <f t="shared" si="202"/>
        <v>55.33909762662033</v>
      </c>
      <c r="K1221">
        <f t="shared" si="197"/>
        <v>247.15430973132115</v>
      </c>
      <c r="L1221">
        <f t="shared" si="195"/>
        <v>250.39917486827696</v>
      </c>
      <c r="M1221">
        <f t="shared" si="196"/>
        <v>348.20483513034719</v>
      </c>
      <c r="P1221">
        <f t="shared" si="198"/>
        <v>317.34403529518784</v>
      </c>
    </row>
    <row r="1222" spans="1:16" x14ac:dyDescent="0.25">
      <c r="A1222">
        <v>12180</v>
      </c>
      <c r="B1222">
        <v>318.004366</v>
      </c>
      <c r="C1222">
        <v>539.16666700000007</v>
      </c>
      <c r="D1222">
        <f t="shared" si="199"/>
        <v>258.25583891532324</v>
      </c>
      <c r="E1222">
        <f t="shared" si="200"/>
        <v>-2.5339596363789296E-2</v>
      </c>
      <c r="F1222">
        <f t="shared" ref="F1222:F1285" si="203">+J1221</f>
        <v>55.33909762662033</v>
      </c>
      <c r="G1222">
        <f t="shared" si="201"/>
        <v>0.61803398874989479</v>
      </c>
      <c r="H1222">
        <f t="shared" ref="H1222:H1285" si="204">+(1-G1222)*F1222</f>
        <v>21.13765438662033</v>
      </c>
      <c r="I1222">
        <f t="shared" ref="I1222:I1285" si="205">+D1222+G1222*(B1222-D1222)</f>
        <v>295.18245943139715</v>
      </c>
      <c r="J1222">
        <f t="shared" si="202"/>
        <v>55.33909762662033</v>
      </c>
      <c r="K1222">
        <f t="shared" si="197"/>
        <v>246.90091376768325</v>
      </c>
      <c r="L1222">
        <f t="shared" si="195"/>
        <v>250.14577890463906</v>
      </c>
      <c r="M1222">
        <f t="shared" si="196"/>
        <v>347.95143916670929</v>
      </c>
      <c r="P1222">
        <f t="shared" si="198"/>
        <v>317.09063933154994</v>
      </c>
    </row>
    <row r="1223" spans="1:16" x14ac:dyDescent="0.25">
      <c r="A1223">
        <v>12190</v>
      </c>
      <c r="B1223">
        <v>332.45911000000001</v>
      </c>
      <c r="C1223">
        <v>528.31597199999999</v>
      </c>
      <c r="D1223">
        <f t="shared" si="199"/>
        <v>258.00274287265233</v>
      </c>
      <c r="E1223">
        <f t="shared" si="200"/>
        <v>-2.5279612170426236E-2</v>
      </c>
      <c r="F1223">
        <f t="shared" si="203"/>
        <v>55.33909762662033</v>
      </c>
      <c r="G1223">
        <f t="shared" si="201"/>
        <v>0.61803398874989479</v>
      </c>
      <c r="H1223">
        <f t="shared" si="204"/>
        <v>21.13765438662033</v>
      </c>
      <c r="I1223">
        <f t="shared" si="205"/>
        <v>304.01930843619357</v>
      </c>
      <c r="J1223">
        <f t="shared" si="202"/>
        <v>55.33909762662033</v>
      </c>
      <c r="K1223">
        <f t="shared" si="197"/>
        <v>246.648117645979</v>
      </c>
      <c r="L1223">
        <f t="shared" si="195"/>
        <v>249.89298278293481</v>
      </c>
      <c r="M1223">
        <f t="shared" si="196"/>
        <v>347.69864304500504</v>
      </c>
      <c r="P1223">
        <f t="shared" si="198"/>
        <v>316.83784320984569</v>
      </c>
    </row>
    <row r="1224" spans="1:16" x14ac:dyDescent="0.25">
      <c r="A1224">
        <v>12200</v>
      </c>
      <c r="B1224">
        <v>332.45911000000001</v>
      </c>
      <c r="C1224">
        <v>528.31597199999999</v>
      </c>
      <c r="D1224">
        <f t="shared" si="199"/>
        <v>257.75024667191474</v>
      </c>
      <c r="E1224">
        <f t="shared" si="200"/>
        <v>-2.5219627977063175E-2</v>
      </c>
      <c r="F1224">
        <f t="shared" si="203"/>
        <v>55.33909762662033</v>
      </c>
      <c r="G1224">
        <f t="shared" si="201"/>
        <v>0.61803398874989479</v>
      </c>
      <c r="H1224">
        <f t="shared" si="204"/>
        <v>21.13765438662033</v>
      </c>
      <c r="I1224">
        <f t="shared" si="205"/>
        <v>303.92286346954199</v>
      </c>
      <c r="J1224">
        <f t="shared" si="202"/>
        <v>55.33909762662033</v>
      </c>
      <c r="K1224">
        <f t="shared" si="197"/>
        <v>246.39592136620837</v>
      </c>
      <c r="L1224">
        <f t="shared" si="195"/>
        <v>249.64078650316418</v>
      </c>
      <c r="M1224">
        <f t="shared" si="196"/>
        <v>347.44644676523438</v>
      </c>
      <c r="P1224">
        <f t="shared" si="198"/>
        <v>316.58564693007503</v>
      </c>
    </row>
    <row r="1225" spans="1:16" x14ac:dyDescent="0.25">
      <c r="A1225">
        <v>12210</v>
      </c>
      <c r="B1225">
        <v>332.45911000000001</v>
      </c>
      <c r="C1225">
        <v>528.31597199999999</v>
      </c>
      <c r="D1225">
        <f t="shared" si="199"/>
        <v>257.4983503131109</v>
      </c>
      <c r="E1225">
        <f t="shared" si="200"/>
        <v>-2.5159643783700114E-2</v>
      </c>
      <c r="F1225">
        <f t="shared" si="203"/>
        <v>55.33909762662033</v>
      </c>
      <c r="G1225">
        <f t="shared" si="201"/>
        <v>0.61803398874989479</v>
      </c>
      <c r="H1225">
        <f t="shared" si="204"/>
        <v>21.13765438662033</v>
      </c>
      <c r="I1225">
        <f t="shared" si="205"/>
        <v>303.8266476221213</v>
      </c>
      <c r="J1225">
        <f t="shared" si="202"/>
        <v>55.33909762662033</v>
      </c>
      <c r="K1225">
        <f t="shared" si="197"/>
        <v>246.14432492837136</v>
      </c>
      <c r="L1225">
        <f t="shared" si="195"/>
        <v>249.38919006532717</v>
      </c>
      <c r="M1225">
        <f t="shared" si="196"/>
        <v>347.19485032739738</v>
      </c>
      <c r="P1225">
        <f t="shared" si="198"/>
        <v>316.33405049223802</v>
      </c>
    </row>
    <row r="1226" spans="1:16" x14ac:dyDescent="0.25">
      <c r="A1226">
        <v>12220</v>
      </c>
      <c r="B1226">
        <v>332.45911000000001</v>
      </c>
      <c r="C1226">
        <v>528.31597199999999</v>
      </c>
      <c r="D1226">
        <f t="shared" si="199"/>
        <v>257.24705379624083</v>
      </c>
      <c r="E1226">
        <f t="shared" si="200"/>
        <v>-2.5099659590337053E-2</v>
      </c>
      <c r="F1226">
        <f t="shared" si="203"/>
        <v>55.33909762662033</v>
      </c>
      <c r="G1226">
        <f t="shared" si="201"/>
        <v>0.61803398874989479</v>
      </c>
      <c r="H1226">
        <f t="shared" si="204"/>
        <v>21.13765438662033</v>
      </c>
      <c r="I1226">
        <f t="shared" si="205"/>
        <v>303.73066089393137</v>
      </c>
      <c r="J1226">
        <f t="shared" si="202"/>
        <v>55.33909762662033</v>
      </c>
      <c r="K1226">
        <f t="shared" si="197"/>
        <v>245.893328332468</v>
      </c>
      <c r="L1226">
        <f t="shared" si="195"/>
        <v>249.13819346942381</v>
      </c>
      <c r="M1226">
        <f t="shared" si="196"/>
        <v>346.94385373149402</v>
      </c>
      <c r="P1226">
        <f t="shared" si="198"/>
        <v>316.08305389633466</v>
      </c>
    </row>
    <row r="1227" spans="1:16" x14ac:dyDescent="0.25">
      <c r="A1227">
        <v>12230</v>
      </c>
      <c r="B1227">
        <v>318.004366</v>
      </c>
      <c r="C1227">
        <v>539.16666700000007</v>
      </c>
      <c r="D1227">
        <f t="shared" si="199"/>
        <v>256.99635712130419</v>
      </c>
      <c r="E1227">
        <f t="shared" si="200"/>
        <v>-2.5039675396973993E-2</v>
      </c>
      <c r="F1227">
        <f t="shared" si="203"/>
        <v>55.33909762662033</v>
      </c>
      <c r="G1227">
        <f t="shared" si="201"/>
        <v>0.61803398874989479</v>
      </c>
      <c r="H1227">
        <f t="shared" si="204"/>
        <v>21.13765438662033</v>
      </c>
      <c r="I1227">
        <f t="shared" si="205"/>
        <v>294.70138019429356</v>
      </c>
      <c r="J1227">
        <f t="shared" si="202"/>
        <v>55.33909762662033</v>
      </c>
      <c r="K1227">
        <f t="shared" si="197"/>
        <v>245.64293157849826</v>
      </c>
      <c r="L1227">
        <f t="shared" si="195"/>
        <v>248.88779671545407</v>
      </c>
      <c r="M1227">
        <f t="shared" si="196"/>
        <v>346.69345697752425</v>
      </c>
      <c r="P1227">
        <f t="shared" si="198"/>
        <v>315.83265714236489</v>
      </c>
    </row>
    <row r="1228" spans="1:16" x14ac:dyDescent="0.25">
      <c r="A1228">
        <v>12240</v>
      </c>
      <c r="B1228">
        <v>332.45911000000001</v>
      </c>
      <c r="C1228">
        <v>528.31597199999999</v>
      </c>
      <c r="D1228">
        <f t="shared" si="199"/>
        <v>256.74626028830119</v>
      </c>
      <c r="E1228">
        <f t="shared" si="200"/>
        <v>-2.4979691203610918E-2</v>
      </c>
      <c r="F1228">
        <f t="shared" si="203"/>
        <v>55.33909762662033</v>
      </c>
      <c r="G1228">
        <f t="shared" si="201"/>
        <v>0.61803398874989479</v>
      </c>
      <c r="H1228">
        <f t="shared" si="204"/>
        <v>21.13765438662033</v>
      </c>
      <c r="I1228">
        <f t="shared" si="205"/>
        <v>303.5393747952437</v>
      </c>
      <c r="J1228">
        <f t="shared" si="202"/>
        <v>55.33909762662033</v>
      </c>
      <c r="K1228">
        <f t="shared" si="197"/>
        <v>245.39313466646215</v>
      </c>
      <c r="L1228">
        <f t="shared" si="195"/>
        <v>248.63799980341796</v>
      </c>
      <c r="M1228">
        <f t="shared" si="196"/>
        <v>346.44366006548813</v>
      </c>
      <c r="P1228">
        <f t="shared" si="198"/>
        <v>315.58286023032878</v>
      </c>
    </row>
    <row r="1229" spans="1:16" x14ac:dyDescent="0.25">
      <c r="A1229">
        <v>12250</v>
      </c>
      <c r="B1229">
        <v>318.004366</v>
      </c>
      <c r="C1229">
        <v>539.16666700000007</v>
      </c>
      <c r="D1229">
        <f t="shared" si="199"/>
        <v>256.49676329723184</v>
      </c>
      <c r="E1229">
        <f t="shared" si="200"/>
        <v>-2.4919707010247857E-2</v>
      </c>
      <c r="F1229">
        <f t="shared" si="203"/>
        <v>55.33909762662033</v>
      </c>
      <c r="G1229">
        <f t="shared" si="201"/>
        <v>0.61803398874989479</v>
      </c>
      <c r="H1229">
        <f t="shared" si="204"/>
        <v>21.13765438662033</v>
      </c>
      <c r="I1229">
        <f t="shared" si="205"/>
        <v>294.51055233406748</v>
      </c>
      <c r="J1229">
        <f t="shared" si="202"/>
        <v>55.33909762662033</v>
      </c>
      <c r="K1229">
        <f t="shared" si="197"/>
        <v>245.14393759635968</v>
      </c>
      <c r="L1229">
        <f t="shared" si="195"/>
        <v>248.38880273331549</v>
      </c>
      <c r="M1229">
        <f t="shared" si="196"/>
        <v>346.19446299538566</v>
      </c>
      <c r="P1229">
        <f t="shared" si="198"/>
        <v>315.33366316022631</v>
      </c>
    </row>
    <row r="1230" spans="1:16" x14ac:dyDescent="0.25">
      <c r="A1230">
        <v>12260</v>
      </c>
      <c r="B1230">
        <v>318.004366</v>
      </c>
      <c r="C1230">
        <v>539.16666700000007</v>
      </c>
      <c r="D1230">
        <f t="shared" si="199"/>
        <v>256.24786614809636</v>
      </c>
      <c r="E1230">
        <f t="shared" si="200"/>
        <v>-2.4859722816884797E-2</v>
      </c>
      <c r="F1230">
        <f t="shared" si="203"/>
        <v>55.33909762662033</v>
      </c>
      <c r="G1230">
        <f t="shared" si="201"/>
        <v>0.61803398874989479</v>
      </c>
      <c r="H1230">
        <f t="shared" si="204"/>
        <v>21.13765438662033</v>
      </c>
      <c r="I1230">
        <f t="shared" si="205"/>
        <v>294.41548208280068</v>
      </c>
      <c r="J1230">
        <f t="shared" si="202"/>
        <v>55.33909762662033</v>
      </c>
      <c r="K1230">
        <f t="shared" si="197"/>
        <v>244.89534036819083</v>
      </c>
      <c r="L1230">
        <f t="shared" si="195"/>
        <v>248.14020550514664</v>
      </c>
      <c r="M1230">
        <f t="shared" si="196"/>
        <v>345.94586576721679</v>
      </c>
      <c r="P1230">
        <f t="shared" si="198"/>
        <v>315.08506593205743</v>
      </c>
    </row>
    <row r="1231" spans="1:16" x14ac:dyDescent="0.25">
      <c r="A1231">
        <v>12270</v>
      </c>
      <c r="B1231">
        <v>332.45911000000001</v>
      </c>
      <c r="C1231">
        <v>528.31597199999999</v>
      </c>
      <c r="D1231">
        <f t="shared" si="199"/>
        <v>255.9995688408942</v>
      </c>
      <c r="E1231">
        <f t="shared" si="200"/>
        <v>-2.4799738623521736E-2</v>
      </c>
      <c r="F1231">
        <f t="shared" si="203"/>
        <v>55.33909762662033</v>
      </c>
      <c r="G1231">
        <f t="shared" si="201"/>
        <v>0.61803398874989479</v>
      </c>
      <c r="H1231">
        <f t="shared" si="204"/>
        <v>21.13765438662033</v>
      </c>
      <c r="I1231">
        <f t="shared" si="205"/>
        <v>303.25416404144312</v>
      </c>
      <c r="J1231">
        <f t="shared" si="202"/>
        <v>55.33909762662033</v>
      </c>
      <c r="K1231">
        <f t="shared" si="197"/>
        <v>244.6473429819556</v>
      </c>
      <c r="L1231">
        <f t="shared" si="195"/>
        <v>247.89220811891141</v>
      </c>
      <c r="M1231">
        <f t="shared" si="196"/>
        <v>345.69786838098156</v>
      </c>
      <c r="P1231">
        <f t="shared" si="198"/>
        <v>314.83706854582221</v>
      </c>
    </row>
    <row r="1232" spans="1:16" x14ac:dyDescent="0.25">
      <c r="A1232">
        <v>12280</v>
      </c>
      <c r="B1232">
        <v>332.45911000000001</v>
      </c>
      <c r="C1232">
        <v>528.31597199999999</v>
      </c>
      <c r="D1232">
        <f t="shared" si="199"/>
        <v>255.7518713756258</v>
      </c>
      <c r="E1232">
        <f t="shared" si="200"/>
        <v>-2.4739754430158675E-2</v>
      </c>
      <c r="F1232">
        <f t="shared" si="203"/>
        <v>55.33909762662033</v>
      </c>
      <c r="G1232">
        <f t="shared" si="201"/>
        <v>0.61803398874989479</v>
      </c>
      <c r="H1232">
        <f t="shared" si="204"/>
        <v>21.13765438662033</v>
      </c>
      <c r="I1232">
        <f t="shared" si="205"/>
        <v>303.15955202863779</v>
      </c>
      <c r="J1232">
        <f t="shared" si="202"/>
        <v>55.33909762662033</v>
      </c>
      <c r="K1232">
        <f t="shared" si="197"/>
        <v>244.39994543765403</v>
      </c>
      <c r="L1232">
        <f t="shared" si="195"/>
        <v>247.64481057460983</v>
      </c>
      <c r="M1232">
        <f t="shared" si="196"/>
        <v>345.45047083667998</v>
      </c>
      <c r="P1232">
        <f t="shared" si="198"/>
        <v>314.58967100152063</v>
      </c>
    </row>
    <row r="1233" spans="1:16" x14ac:dyDescent="0.25">
      <c r="A1233">
        <v>12290</v>
      </c>
      <c r="B1233">
        <v>332.45911000000001</v>
      </c>
      <c r="C1233">
        <v>528.31597199999999</v>
      </c>
      <c r="D1233">
        <f t="shared" si="199"/>
        <v>255.50477375229116</v>
      </c>
      <c r="E1233">
        <f t="shared" si="200"/>
        <v>-2.4679770236795615E-2</v>
      </c>
      <c r="F1233">
        <f t="shared" si="203"/>
        <v>55.33909762662033</v>
      </c>
      <c r="G1233">
        <f t="shared" si="201"/>
        <v>0.61803398874989479</v>
      </c>
      <c r="H1233">
        <f t="shared" si="204"/>
        <v>21.13765438662033</v>
      </c>
      <c r="I1233">
        <f t="shared" si="205"/>
        <v>303.06516913506329</v>
      </c>
      <c r="J1233">
        <f t="shared" si="202"/>
        <v>55.33909762662033</v>
      </c>
      <c r="K1233">
        <f t="shared" si="197"/>
        <v>244.15314773528607</v>
      </c>
      <c r="L1233">
        <f t="shared" si="195"/>
        <v>247.39801287224188</v>
      </c>
      <c r="M1233">
        <f t="shared" si="196"/>
        <v>345.20367313431206</v>
      </c>
      <c r="P1233">
        <f t="shared" si="198"/>
        <v>314.3428732991527</v>
      </c>
    </row>
    <row r="1234" spans="1:16" x14ac:dyDescent="0.25">
      <c r="A1234">
        <v>12300</v>
      </c>
      <c r="B1234">
        <v>318.004366</v>
      </c>
      <c r="C1234">
        <v>539.16666700000007</v>
      </c>
      <c r="D1234">
        <f t="shared" si="199"/>
        <v>255.25827597088983</v>
      </c>
      <c r="E1234">
        <f t="shared" si="200"/>
        <v>-2.461978604343254E-2</v>
      </c>
      <c r="F1234">
        <f t="shared" si="203"/>
        <v>55.33909762662033</v>
      </c>
      <c r="G1234">
        <f t="shared" si="201"/>
        <v>0.61803398874989479</v>
      </c>
      <c r="H1234">
        <f t="shared" si="204"/>
        <v>21.13765438662033</v>
      </c>
      <c r="I1234">
        <f t="shared" si="205"/>
        <v>294.03749227004079</v>
      </c>
      <c r="J1234">
        <f t="shared" si="202"/>
        <v>55.33909762662033</v>
      </c>
      <c r="K1234">
        <f t="shared" si="197"/>
        <v>243.90694987485173</v>
      </c>
      <c r="L1234">
        <f t="shared" ref="L1234:L1297" si="206">+$L1233+$E1234*10</f>
        <v>247.15181501180754</v>
      </c>
      <c r="M1234">
        <f t="shared" si="196"/>
        <v>344.95747527387772</v>
      </c>
      <c r="P1234">
        <f t="shared" si="198"/>
        <v>314.09667543871836</v>
      </c>
    </row>
    <row r="1235" spans="1:16" x14ac:dyDescent="0.25">
      <c r="A1235">
        <v>12310</v>
      </c>
      <c r="B1235">
        <v>332.45911000000001</v>
      </c>
      <c r="C1235">
        <v>528.31597199999999</v>
      </c>
      <c r="D1235">
        <f t="shared" si="199"/>
        <v>255.01237803142226</v>
      </c>
      <c r="E1235">
        <f t="shared" si="200"/>
        <v>-2.4559801850069479E-2</v>
      </c>
      <c r="F1235">
        <f t="shared" si="203"/>
        <v>55.33909762662033</v>
      </c>
      <c r="G1235">
        <f t="shared" si="201"/>
        <v>0.61803398874989479</v>
      </c>
      <c r="H1235">
        <f t="shared" si="204"/>
        <v>21.13765438662033</v>
      </c>
      <c r="I1235">
        <f t="shared" si="205"/>
        <v>302.87709070560635</v>
      </c>
      <c r="J1235">
        <f t="shared" si="202"/>
        <v>55.33909762662033</v>
      </c>
      <c r="K1235">
        <f t="shared" si="197"/>
        <v>243.66135185635105</v>
      </c>
      <c r="L1235">
        <f t="shared" si="206"/>
        <v>246.90621699330686</v>
      </c>
      <c r="M1235">
        <f t="shared" si="196"/>
        <v>344.71187725537703</v>
      </c>
      <c r="P1235">
        <f t="shared" si="198"/>
        <v>313.85107742021768</v>
      </c>
    </row>
    <row r="1236" spans="1:16" x14ac:dyDescent="0.25">
      <c r="A1236">
        <v>12320</v>
      </c>
      <c r="B1236">
        <v>318.004366</v>
      </c>
      <c r="C1236">
        <v>539.16666700000007</v>
      </c>
      <c r="D1236">
        <f t="shared" si="199"/>
        <v>254.76707993388868</v>
      </c>
      <c r="E1236">
        <f t="shared" si="200"/>
        <v>-2.4499817656706419E-2</v>
      </c>
      <c r="F1236">
        <f t="shared" si="203"/>
        <v>55.33909762662033</v>
      </c>
      <c r="G1236">
        <f t="shared" si="201"/>
        <v>0.61803398874989479</v>
      </c>
      <c r="H1236">
        <f t="shared" si="204"/>
        <v>21.13765438662033</v>
      </c>
      <c r="I1236">
        <f t="shared" si="205"/>
        <v>293.84987207904561</v>
      </c>
      <c r="J1236">
        <f t="shared" si="202"/>
        <v>55.33909762662033</v>
      </c>
      <c r="K1236">
        <f t="shared" si="197"/>
        <v>243.41635367978398</v>
      </c>
      <c r="L1236">
        <f t="shared" si="206"/>
        <v>246.66121881673979</v>
      </c>
      <c r="M1236">
        <f t="shared" si="196"/>
        <v>344.46687907881</v>
      </c>
      <c r="P1236">
        <f t="shared" si="198"/>
        <v>313.60607924365064</v>
      </c>
    </row>
    <row r="1237" spans="1:16" x14ac:dyDescent="0.25">
      <c r="A1237">
        <v>12330</v>
      </c>
      <c r="B1237">
        <v>318.004366</v>
      </c>
      <c r="C1237">
        <v>539.16666700000007</v>
      </c>
      <c r="D1237">
        <f t="shared" si="199"/>
        <v>254.5223816782883</v>
      </c>
      <c r="E1237">
        <f t="shared" si="200"/>
        <v>-2.4439833463343358E-2</v>
      </c>
      <c r="F1237">
        <f t="shared" si="203"/>
        <v>55.33909762662033</v>
      </c>
      <c r="G1237">
        <f t="shared" si="201"/>
        <v>0.61803398874989479</v>
      </c>
      <c r="H1237">
        <f t="shared" si="204"/>
        <v>21.13765438662033</v>
      </c>
      <c r="I1237">
        <f t="shared" si="205"/>
        <v>293.75640566239406</v>
      </c>
      <c r="J1237">
        <f t="shared" si="202"/>
        <v>55.33909762662033</v>
      </c>
      <c r="K1237">
        <f t="shared" si="197"/>
        <v>243.17195534515054</v>
      </c>
      <c r="L1237">
        <f t="shared" si="206"/>
        <v>246.41682048210635</v>
      </c>
      <c r="M1237">
        <f t="shared" si="196"/>
        <v>344.22248074417655</v>
      </c>
      <c r="P1237">
        <f t="shared" si="198"/>
        <v>313.3616809090172</v>
      </c>
    </row>
    <row r="1238" spans="1:16" x14ac:dyDescent="0.25">
      <c r="A1238">
        <v>12340</v>
      </c>
      <c r="B1238">
        <v>332.45911000000001</v>
      </c>
      <c r="C1238">
        <v>528.31597199999999</v>
      </c>
      <c r="D1238">
        <f t="shared" si="199"/>
        <v>254.27828326462156</v>
      </c>
      <c r="E1238">
        <f t="shared" si="200"/>
        <v>-2.4379849269980297E-2</v>
      </c>
      <c r="F1238">
        <f t="shared" si="203"/>
        <v>55.33909762662033</v>
      </c>
      <c r="G1238">
        <f t="shared" si="201"/>
        <v>0.61803398874989479</v>
      </c>
      <c r="H1238">
        <f t="shared" si="204"/>
        <v>21.13765438662033</v>
      </c>
      <c r="I1238">
        <f t="shared" si="205"/>
        <v>302.59669145565192</v>
      </c>
      <c r="J1238">
        <f t="shared" si="202"/>
        <v>55.33909762662033</v>
      </c>
      <c r="K1238">
        <f t="shared" si="197"/>
        <v>242.92815685245074</v>
      </c>
      <c r="L1238">
        <f t="shared" si="206"/>
        <v>246.17302198940655</v>
      </c>
      <c r="M1238">
        <f t="shared" si="196"/>
        <v>343.97868225147676</v>
      </c>
      <c r="N1238">
        <f>+I1238</f>
        <v>302.59669145565192</v>
      </c>
      <c r="P1238">
        <f t="shared" si="198"/>
        <v>313.1178824163174</v>
      </c>
    </row>
    <row r="1239" spans="1:16" x14ac:dyDescent="0.25">
      <c r="A1239">
        <v>12350</v>
      </c>
      <c r="B1239">
        <v>332.45911000000001</v>
      </c>
      <c r="C1239">
        <v>528.31597199999999</v>
      </c>
      <c r="D1239">
        <f t="shared" si="199"/>
        <v>254.03478469288871</v>
      </c>
      <c r="E1239">
        <f t="shared" si="200"/>
        <v>-2.4319865076617236E-2</v>
      </c>
      <c r="F1239">
        <f t="shared" si="203"/>
        <v>55.33909762662033</v>
      </c>
      <c r="G1239">
        <f t="shared" si="201"/>
        <v>0.61803398874989479</v>
      </c>
      <c r="H1239">
        <f t="shared" si="204"/>
        <v>21.13765438662033</v>
      </c>
      <c r="I1239">
        <f t="shared" si="205"/>
        <v>302.50368327746202</v>
      </c>
      <c r="J1239">
        <f t="shared" si="202"/>
        <v>55.33909762662033</v>
      </c>
      <c r="K1239">
        <f t="shared" si="197"/>
        <v>242.68495820168457</v>
      </c>
      <c r="L1239">
        <f t="shared" si="206"/>
        <v>245.92982333864038</v>
      </c>
      <c r="M1239">
        <f t="shared" si="196"/>
        <v>343.73548360071061</v>
      </c>
      <c r="N1239">
        <f>+$N1238+$E1239*10</f>
        <v>302.35349280488578</v>
      </c>
      <c r="P1239">
        <f t="shared" si="198"/>
        <v>312.87468376555125</v>
      </c>
    </row>
    <row r="1240" spans="1:16" x14ac:dyDescent="0.25">
      <c r="A1240">
        <v>12360</v>
      </c>
      <c r="B1240">
        <v>318.004366</v>
      </c>
      <c r="C1240">
        <v>539.16666700000007</v>
      </c>
      <c r="D1240">
        <f t="shared" si="199"/>
        <v>253.79188596308927</v>
      </c>
      <c r="E1240">
        <f t="shared" si="200"/>
        <v>-2.4259880883254162E-2</v>
      </c>
      <c r="F1240">
        <f t="shared" si="203"/>
        <v>55.33909762662033</v>
      </c>
      <c r="G1240">
        <f t="shared" si="201"/>
        <v>0.61803398874989479</v>
      </c>
      <c r="H1240">
        <f t="shared" si="204"/>
        <v>21.13765438662033</v>
      </c>
      <c r="I1240">
        <f t="shared" si="205"/>
        <v>293.47738112782417</v>
      </c>
      <c r="J1240">
        <f t="shared" si="202"/>
        <v>55.33909762662033</v>
      </c>
      <c r="K1240">
        <f t="shared" si="197"/>
        <v>242.44235939285201</v>
      </c>
      <c r="L1240">
        <f t="shared" si="206"/>
        <v>245.68722452980782</v>
      </c>
      <c r="M1240">
        <f t="shared" ref="M1240:M1303" si="207">+$M1239+$E1240*10</f>
        <v>343.49288479187805</v>
      </c>
      <c r="N1240">
        <f t="shared" ref="N1240:N1303" si="208">+$N1239+$E1240*10</f>
        <v>302.11089399605322</v>
      </c>
      <c r="P1240">
        <f t="shared" si="198"/>
        <v>312.6320849567187</v>
      </c>
    </row>
    <row r="1241" spans="1:16" x14ac:dyDescent="0.25">
      <c r="A1241">
        <v>12370</v>
      </c>
      <c r="B1241">
        <v>332.45911000000001</v>
      </c>
      <c r="C1241">
        <v>528.31597199999999</v>
      </c>
      <c r="D1241">
        <f t="shared" si="199"/>
        <v>253.5495870752236</v>
      </c>
      <c r="E1241">
        <f t="shared" si="200"/>
        <v>-2.4199896689891101E-2</v>
      </c>
      <c r="F1241">
        <f t="shared" si="203"/>
        <v>55.33909762662033</v>
      </c>
      <c r="G1241">
        <f t="shared" si="201"/>
        <v>0.61803398874989479</v>
      </c>
      <c r="H1241">
        <f t="shared" si="204"/>
        <v>21.13765438662033</v>
      </c>
      <c r="I1241">
        <f t="shared" si="205"/>
        <v>302.31835427877445</v>
      </c>
      <c r="J1241">
        <f t="shared" si="202"/>
        <v>55.33909762662033</v>
      </c>
      <c r="K1241">
        <f t="shared" si="197"/>
        <v>242.20036042595311</v>
      </c>
      <c r="L1241">
        <f t="shared" si="206"/>
        <v>245.44522556290892</v>
      </c>
      <c r="M1241">
        <f t="shared" si="207"/>
        <v>343.25088582497915</v>
      </c>
      <c r="N1241">
        <f t="shared" si="208"/>
        <v>301.86889502915432</v>
      </c>
      <c r="P1241">
        <f t="shared" si="198"/>
        <v>312.3900859898198</v>
      </c>
    </row>
    <row r="1242" spans="1:16" x14ac:dyDescent="0.25">
      <c r="A1242">
        <v>12380</v>
      </c>
      <c r="B1242">
        <v>318.004366</v>
      </c>
      <c r="C1242">
        <v>539.16666700000007</v>
      </c>
      <c r="D1242">
        <f t="shared" si="199"/>
        <v>253.30788802929158</v>
      </c>
      <c r="E1242">
        <f t="shared" si="200"/>
        <v>-2.413991249652804E-2</v>
      </c>
      <c r="F1242">
        <f t="shared" si="203"/>
        <v>55.33909762662033</v>
      </c>
      <c r="G1242">
        <f t="shared" si="201"/>
        <v>0.61803398874989479</v>
      </c>
      <c r="H1242">
        <f t="shared" si="204"/>
        <v>21.13765438662033</v>
      </c>
      <c r="I1242">
        <f t="shared" si="205"/>
        <v>293.2925103675982</v>
      </c>
      <c r="J1242">
        <f t="shared" si="202"/>
        <v>55.33909762662033</v>
      </c>
      <c r="K1242">
        <f t="shared" si="197"/>
        <v>241.95896130098782</v>
      </c>
      <c r="L1242">
        <f t="shared" si="206"/>
        <v>245.20382643794363</v>
      </c>
      <c r="M1242">
        <f t="shared" si="207"/>
        <v>343.00948670001389</v>
      </c>
      <c r="N1242">
        <f t="shared" si="208"/>
        <v>301.62749590418906</v>
      </c>
      <c r="P1242">
        <f t="shared" si="198"/>
        <v>312.14868686485454</v>
      </c>
    </row>
    <row r="1243" spans="1:16" x14ac:dyDescent="0.25">
      <c r="A1243">
        <v>12390</v>
      </c>
      <c r="B1243">
        <v>318.004366</v>
      </c>
      <c r="C1243">
        <v>539.16666700000007</v>
      </c>
      <c r="D1243">
        <f t="shared" si="199"/>
        <v>253.06678882529309</v>
      </c>
      <c r="E1243">
        <f t="shared" si="200"/>
        <v>-2.407992830316498E-2</v>
      </c>
      <c r="F1243">
        <f t="shared" si="203"/>
        <v>55.33909762662033</v>
      </c>
      <c r="G1243">
        <f t="shared" si="201"/>
        <v>0.61803398874989479</v>
      </c>
      <c r="H1243">
        <f t="shared" si="204"/>
        <v>21.13765438662033</v>
      </c>
      <c r="I1243">
        <f t="shared" si="205"/>
        <v>293.2004186663313</v>
      </c>
      <c r="J1243">
        <f t="shared" si="202"/>
        <v>55.33909762662033</v>
      </c>
      <c r="K1243">
        <f t="shared" si="197"/>
        <v>241.71816201795616</v>
      </c>
      <c r="L1243">
        <f t="shared" si="206"/>
        <v>244.96302715491197</v>
      </c>
      <c r="M1243">
        <f t="shared" si="207"/>
        <v>342.76868741698223</v>
      </c>
      <c r="N1243">
        <f t="shared" si="208"/>
        <v>301.3866966211574</v>
      </c>
      <c r="P1243">
        <f t="shared" si="198"/>
        <v>311.90788758182288</v>
      </c>
    </row>
    <row r="1244" spans="1:16" x14ac:dyDescent="0.25">
      <c r="A1244">
        <v>12400</v>
      </c>
      <c r="B1244">
        <v>318.004366</v>
      </c>
      <c r="C1244">
        <v>539.16666700000007</v>
      </c>
      <c r="D1244">
        <f t="shared" si="199"/>
        <v>252.82628946322814</v>
      </c>
      <c r="E1244">
        <f t="shared" si="200"/>
        <v>-2.4019944109801919E-2</v>
      </c>
      <c r="F1244">
        <f t="shared" si="203"/>
        <v>55.33909762662033</v>
      </c>
      <c r="G1244">
        <f t="shared" si="201"/>
        <v>0.61803398874989479</v>
      </c>
      <c r="H1244">
        <f t="shared" si="204"/>
        <v>21.13765438662033</v>
      </c>
      <c r="I1244">
        <f t="shared" si="205"/>
        <v>293.10855608429517</v>
      </c>
      <c r="J1244">
        <f t="shared" si="202"/>
        <v>55.33909762662033</v>
      </c>
      <c r="K1244">
        <f t="shared" si="197"/>
        <v>241.47796257685815</v>
      </c>
      <c r="L1244">
        <f t="shared" si="206"/>
        <v>244.72282771381396</v>
      </c>
      <c r="M1244">
        <f t="shared" si="207"/>
        <v>342.52848797588422</v>
      </c>
      <c r="N1244">
        <f t="shared" si="208"/>
        <v>301.14649718005938</v>
      </c>
      <c r="P1244">
        <f t="shared" si="198"/>
        <v>311.66768814072486</v>
      </c>
    </row>
    <row r="1245" spans="1:16" x14ac:dyDescent="0.25">
      <c r="A1245">
        <v>12410</v>
      </c>
      <c r="B1245">
        <v>332.45911000000001</v>
      </c>
      <c r="C1245">
        <v>528.31597199999999</v>
      </c>
      <c r="D1245">
        <f t="shared" si="199"/>
        <v>252.58638994309706</v>
      </c>
      <c r="E1245">
        <f t="shared" si="200"/>
        <v>-2.3959959916438858E-2</v>
      </c>
      <c r="F1245">
        <f t="shared" si="203"/>
        <v>55.33909762662033</v>
      </c>
      <c r="G1245">
        <f t="shared" si="201"/>
        <v>0.61803398874989479</v>
      </c>
      <c r="H1245">
        <f t="shared" si="204"/>
        <v>21.13765438662033</v>
      </c>
      <c r="I1245">
        <f t="shared" si="205"/>
        <v>301.95044571216852</v>
      </c>
      <c r="J1245">
        <f t="shared" si="202"/>
        <v>55.33909762662033</v>
      </c>
      <c r="K1245">
        <f t="shared" si="197"/>
        <v>241.23836297769375</v>
      </c>
      <c r="L1245">
        <f t="shared" si="206"/>
        <v>244.48322811464956</v>
      </c>
      <c r="M1245">
        <f t="shared" si="207"/>
        <v>342.28888837671985</v>
      </c>
      <c r="N1245">
        <f t="shared" si="208"/>
        <v>300.90689758089502</v>
      </c>
      <c r="P1245">
        <f t="shared" si="198"/>
        <v>311.4280885415605</v>
      </c>
    </row>
    <row r="1246" spans="1:16" x14ac:dyDescent="0.25">
      <c r="A1246">
        <v>12420</v>
      </c>
      <c r="B1246">
        <v>332.45911000000001</v>
      </c>
      <c r="C1246">
        <v>528.31597199999999</v>
      </c>
      <c r="D1246">
        <f t="shared" si="199"/>
        <v>252.34709026489941</v>
      </c>
      <c r="E1246">
        <f t="shared" si="200"/>
        <v>-2.3899975723075798E-2</v>
      </c>
      <c r="F1246">
        <f t="shared" si="203"/>
        <v>55.33909762662033</v>
      </c>
      <c r="G1246">
        <f t="shared" si="201"/>
        <v>0.61803398874989479</v>
      </c>
      <c r="H1246">
        <f t="shared" si="204"/>
        <v>21.13765438662033</v>
      </c>
      <c r="I1246">
        <f t="shared" si="205"/>
        <v>301.85904136859392</v>
      </c>
      <c r="J1246">
        <f t="shared" si="202"/>
        <v>55.33909762662033</v>
      </c>
      <c r="K1246">
        <f t="shared" si="197"/>
        <v>240.99936322046298</v>
      </c>
      <c r="L1246">
        <f t="shared" si="206"/>
        <v>244.24422835741879</v>
      </c>
      <c r="M1246">
        <f t="shared" si="207"/>
        <v>342.04988861948908</v>
      </c>
      <c r="N1246">
        <f t="shared" si="208"/>
        <v>300.66789782366425</v>
      </c>
      <c r="P1246">
        <f t="shared" si="198"/>
        <v>311.18908878432973</v>
      </c>
    </row>
    <row r="1247" spans="1:16" x14ac:dyDescent="0.25">
      <c r="A1247">
        <v>12430</v>
      </c>
      <c r="B1247">
        <v>318.004366</v>
      </c>
      <c r="C1247">
        <v>539.16666700000007</v>
      </c>
      <c r="D1247">
        <f t="shared" si="199"/>
        <v>252.1083904286354</v>
      </c>
      <c r="E1247">
        <f t="shared" si="200"/>
        <v>-2.3839991529712723E-2</v>
      </c>
      <c r="F1247">
        <f t="shared" si="203"/>
        <v>55.33909762662033</v>
      </c>
      <c r="G1247">
        <f t="shared" si="201"/>
        <v>0.61803398874989479</v>
      </c>
      <c r="H1247">
        <f t="shared" si="204"/>
        <v>21.13765438662033</v>
      </c>
      <c r="I1247">
        <f t="shared" si="205"/>
        <v>292.8343430535715</v>
      </c>
      <c r="J1247">
        <f t="shared" si="202"/>
        <v>55.33909762662033</v>
      </c>
      <c r="K1247">
        <f t="shared" ref="K1247:K1310" si="209">+$K1246+$E1247*10</f>
        <v>240.76096330516586</v>
      </c>
      <c r="L1247">
        <f t="shared" si="206"/>
        <v>244.00582844212167</v>
      </c>
      <c r="M1247">
        <f t="shared" si="207"/>
        <v>341.81148870419196</v>
      </c>
      <c r="N1247">
        <f t="shared" si="208"/>
        <v>300.42949790836713</v>
      </c>
      <c r="P1247">
        <f t="shared" si="198"/>
        <v>310.9506888690326</v>
      </c>
    </row>
    <row r="1248" spans="1:16" x14ac:dyDescent="0.25">
      <c r="A1248">
        <v>12440</v>
      </c>
      <c r="B1248">
        <v>318.004366</v>
      </c>
      <c r="C1248">
        <v>539.16666700000007</v>
      </c>
      <c r="D1248">
        <f t="shared" si="199"/>
        <v>251.87029043430528</v>
      </c>
      <c r="E1248">
        <f t="shared" si="200"/>
        <v>-2.3780007336349662E-2</v>
      </c>
      <c r="F1248">
        <f t="shared" si="203"/>
        <v>55.33909762662033</v>
      </c>
      <c r="G1248">
        <f t="shared" si="201"/>
        <v>0.61803398874989479</v>
      </c>
      <c r="H1248">
        <f t="shared" si="204"/>
        <v>21.13765438662033</v>
      </c>
      <c r="I1248">
        <f t="shared" si="205"/>
        <v>292.74339694845855</v>
      </c>
      <c r="J1248">
        <f t="shared" si="202"/>
        <v>55.33909762662033</v>
      </c>
      <c r="K1248">
        <f t="shared" si="209"/>
        <v>240.52316323180236</v>
      </c>
      <c r="L1248">
        <f t="shared" si="206"/>
        <v>243.76802836875817</v>
      </c>
      <c r="M1248">
        <f t="shared" si="207"/>
        <v>341.57368863082849</v>
      </c>
      <c r="N1248">
        <f t="shared" si="208"/>
        <v>300.19169783500365</v>
      </c>
      <c r="P1248">
        <f t="shared" si="198"/>
        <v>310.71288879566913</v>
      </c>
    </row>
    <row r="1249" spans="1:16" x14ac:dyDescent="0.25">
      <c r="A1249">
        <v>12450</v>
      </c>
      <c r="B1249">
        <v>318.004366</v>
      </c>
      <c r="C1249">
        <v>539.16666700000007</v>
      </c>
      <c r="D1249">
        <f t="shared" si="199"/>
        <v>251.63279028190846</v>
      </c>
      <c r="E1249">
        <f t="shared" si="200"/>
        <v>-2.3720023142986602E-2</v>
      </c>
      <c r="F1249">
        <f t="shared" si="203"/>
        <v>55.33909762662033</v>
      </c>
      <c r="G1249">
        <f t="shared" si="201"/>
        <v>0.61803398874989479</v>
      </c>
      <c r="H1249">
        <f t="shared" si="204"/>
        <v>21.13765438662033</v>
      </c>
      <c r="I1249">
        <f t="shared" si="205"/>
        <v>292.65267996257626</v>
      </c>
      <c r="J1249">
        <f t="shared" si="202"/>
        <v>55.33909762662033</v>
      </c>
      <c r="K1249">
        <f t="shared" si="209"/>
        <v>240.2859630003725</v>
      </c>
      <c r="L1249">
        <f t="shared" si="206"/>
        <v>243.53082813732831</v>
      </c>
      <c r="M1249">
        <f t="shared" si="207"/>
        <v>341.3364883993986</v>
      </c>
      <c r="N1249">
        <f t="shared" si="208"/>
        <v>299.95449760357377</v>
      </c>
      <c r="P1249">
        <f t="shared" si="198"/>
        <v>310.47568856423925</v>
      </c>
    </row>
    <row r="1250" spans="1:16" x14ac:dyDescent="0.25">
      <c r="A1250">
        <v>12460</v>
      </c>
      <c r="B1250">
        <v>318.004366</v>
      </c>
      <c r="C1250">
        <v>539.16666700000007</v>
      </c>
      <c r="D1250">
        <f t="shared" si="199"/>
        <v>251.3958899714454</v>
      </c>
      <c r="E1250">
        <f t="shared" si="200"/>
        <v>-2.3660038949623541E-2</v>
      </c>
      <c r="F1250">
        <f t="shared" si="203"/>
        <v>55.33909762662033</v>
      </c>
      <c r="G1250">
        <f t="shared" si="201"/>
        <v>0.61803398874989479</v>
      </c>
      <c r="H1250">
        <f t="shared" si="204"/>
        <v>21.13765438662033</v>
      </c>
      <c r="I1250">
        <f t="shared" si="205"/>
        <v>292.56219209592473</v>
      </c>
      <c r="J1250">
        <f t="shared" si="202"/>
        <v>55.33909762662033</v>
      </c>
      <c r="K1250">
        <f t="shared" si="209"/>
        <v>240.04936261087627</v>
      </c>
      <c r="L1250">
        <f t="shared" si="206"/>
        <v>243.29422774783208</v>
      </c>
      <c r="M1250">
        <f t="shared" si="207"/>
        <v>341.09988800990237</v>
      </c>
      <c r="N1250">
        <f t="shared" si="208"/>
        <v>299.71789721407754</v>
      </c>
      <c r="P1250">
        <f t="shared" si="198"/>
        <v>310.23908817474302</v>
      </c>
    </row>
    <row r="1251" spans="1:16" x14ac:dyDescent="0.25">
      <c r="A1251">
        <v>12470</v>
      </c>
      <c r="B1251">
        <v>318.004366</v>
      </c>
      <c r="C1251">
        <v>539.16666700000007</v>
      </c>
      <c r="D1251">
        <f t="shared" si="199"/>
        <v>251.15958950291611</v>
      </c>
      <c r="E1251">
        <f t="shared" si="200"/>
        <v>-2.360005475626048E-2</v>
      </c>
      <c r="F1251">
        <f t="shared" si="203"/>
        <v>55.33909762662033</v>
      </c>
      <c r="G1251">
        <f t="shared" si="201"/>
        <v>0.61803398874989479</v>
      </c>
      <c r="H1251">
        <f t="shared" si="204"/>
        <v>21.13765438662033</v>
      </c>
      <c r="I1251">
        <f t="shared" si="205"/>
        <v>292.47193334850408</v>
      </c>
      <c r="J1251">
        <f t="shared" si="202"/>
        <v>55.33909762662033</v>
      </c>
      <c r="K1251">
        <f t="shared" si="209"/>
        <v>239.81336206331366</v>
      </c>
      <c r="L1251">
        <f t="shared" si="206"/>
        <v>243.05822720026947</v>
      </c>
      <c r="M1251">
        <f t="shared" si="207"/>
        <v>340.86388746233979</v>
      </c>
      <c r="N1251">
        <f t="shared" si="208"/>
        <v>299.48189666651496</v>
      </c>
      <c r="P1251">
        <f t="shared" si="198"/>
        <v>310.00308762718043</v>
      </c>
    </row>
    <row r="1252" spans="1:16" x14ac:dyDescent="0.25">
      <c r="A1252">
        <v>12480</v>
      </c>
      <c r="B1252">
        <v>332.45911000000001</v>
      </c>
      <c r="C1252">
        <v>528.31597199999999</v>
      </c>
      <c r="D1252">
        <f t="shared" si="199"/>
        <v>250.92388887632023</v>
      </c>
      <c r="E1252">
        <f t="shared" si="200"/>
        <v>-2.3540070562897419E-2</v>
      </c>
      <c r="F1252">
        <f t="shared" si="203"/>
        <v>55.33909762662033</v>
      </c>
      <c r="G1252">
        <f t="shared" si="201"/>
        <v>0.61803398874989479</v>
      </c>
      <c r="H1252">
        <f t="shared" si="204"/>
        <v>21.13765438662033</v>
      </c>
      <c r="I1252">
        <f t="shared" si="205"/>
        <v>301.31542681099273</v>
      </c>
      <c r="J1252">
        <f t="shared" si="202"/>
        <v>55.33909762662033</v>
      </c>
      <c r="K1252">
        <f t="shared" si="209"/>
        <v>239.5779613576847</v>
      </c>
      <c r="L1252">
        <f t="shared" si="206"/>
        <v>242.82282649464051</v>
      </c>
      <c r="M1252">
        <f t="shared" si="207"/>
        <v>340.6284867567108</v>
      </c>
      <c r="N1252">
        <f t="shared" si="208"/>
        <v>299.24649596088597</v>
      </c>
      <c r="P1252">
        <f t="shared" si="198"/>
        <v>309.76768692155144</v>
      </c>
    </row>
    <row r="1253" spans="1:16" x14ac:dyDescent="0.25">
      <c r="A1253">
        <v>12490</v>
      </c>
      <c r="B1253">
        <v>332.45911000000001</v>
      </c>
      <c r="C1253">
        <v>528.31597199999999</v>
      </c>
      <c r="D1253">
        <f t="shared" si="199"/>
        <v>250.68878809165801</v>
      </c>
      <c r="E1253">
        <f t="shared" si="200"/>
        <v>-2.3480086369534345E-2</v>
      </c>
      <c r="F1253">
        <f t="shared" si="203"/>
        <v>55.33909762662033</v>
      </c>
      <c r="G1253">
        <f t="shared" si="201"/>
        <v>0.61803398874989479</v>
      </c>
      <c r="H1253">
        <f t="shared" si="204"/>
        <v>21.13765438662033</v>
      </c>
      <c r="I1253">
        <f t="shared" si="205"/>
        <v>301.2256263020335</v>
      </c>
      <c r="J1253">
        <f t="shared" si="202"/>
        <v>55.33909762662033</v>
      </c>
      <c r="K1253">
        <f t="shared" si="209"/>
        <v>239.34316049398936</v>
      </c>
      <c r="L1253">
        <f t="shared" si="206"/>
        <v>242.58802563094517</v>
      </c>
      <c r="M1253">
        <f t="shared" si="207"/>
        <v>340.39368589301546</v>
      </c>
      <c r="N1253">
        <f t="shared" si="208"/>
        <v>299.01169509719062</v>
      </c>
      <c r="P1253">
        <f t="shared" si="198"/>
        <v>309.5328860578561</v>
      </c>
    </row>
    <row r="1254" spans="1:16" x14ac:dyDescent="0.25">
      <c r="A1254">
        <v>12500</v>
      </c>
      <c r="B1254">
        <v>318.004366</v>
      </c>
      <c r="C1254">
        <v>539.16666700000007</v>
      </c>
      <c r="D1254">
        <f t="shared" si="199"/>
        <v>250.45428714892967</v>
      </c>
      <c r="E1254">
        <f t="shared" si="200"/>
        <v>-2.3420102176171284E-2</v>
      </c>
      <c r="F1254">
        <f t="shared" si="203"/>
        <v>55.33909762662033</v>
      </c>
      <c r="G1254">
        <f t="shared" si="201"/>
        <v>0.61803398874989479</v>
      </c>
      <c r="H1254">
        <f t="shared" si="204"/>
        <v>21.13765438662033</v>
      </c>
      <c r="I1254">
        <f t="shared" si="205"/>
        <v>292.20253182162656</v>
      </c>
      <c r="J1254">
        <f t="shared" si="202"/>
        <v>55.33909762662033</v>
      </c>
      <c r="K1254">
        <f t="shared" si="209"/>
        <v>239.10895947222764</v>
      </c>
      <c r="L1254">
        <f t="shared" si="206"/>
        <v>242.35382460918345</v>
      </c>
      <c r="M1254">
        <f t="shared" si="207"/>
        <v>340.15948487125377</v>
      </c>
      <c r="N1254">
        <f t="shared" si="208"/>
        <v>298.77749407542893</v>
      </c>
      <c r="P1254">
        <f t="shared" si="198"/>
        <v>309.29868503609441</v>
      </c>
    </row>
    <row r="1255" spans="1:16" x14ac:dyDescent="0.25">
      <c r="A1255">
        <v>12510</v>
      </c>
      <c r="B1255">
        <v>332.45911000000001</v>
      </c>
      <c r="C1255">
        <v>528.31597199999999</v>
      </c>
      <c r="D1255">
        <f t="shared" si="199"/>
        <v>250.22038604813474</v>
      </c>
      <c r="E1255">
        <f t="shared" si="200"/>
        <v>-2.3360117982808223E-2</v>
      </c>
      <c r="F1255">
        <f t="shared" si="203"/>
        <v>55.33909762662033</v>
      </c>
      <c r="G1255">
        <f t="shared" si="201"/>
        <v>0.61803398874989479</v>
      </c>
      <c r="H1255">
        <f t="shared" si="204"/>
        <v>21.13765438662033</v>
      </c>
      <c r="I1255">
        <f t="shared" si="205"/>
        <v>301.04671264180752</v>
      </c>
      <c r="J1255">
        <f t="shared" si="202"/>
        <v>55.33909762662033</v>
      </c>
      <c r="K1255">
        <f t="shared" si="209"/>
        <v>238.87535829239957</v>
      </c>
      <c r="L1255">
        <f t="shared" si="206"/>
        <v>242.12022342935538</v>
      </c>
      <c r="M1255">
        <f t="shared" si="207"/>
        <v>339.92588369142567</v>
      </c>
      <c r="N1255">
        <f t="shared" si="208"/>
        <v>298.54389289560083</v>
      </c>
      <c r="P1255">
        <f t="shared" si="198"/>
        <v>309.06508385626631</v>
      </c>
    </row>
    <row r="1256" spans="1:16" x14ac:dyDescent="0.25">
      <c r="A1256">
        <v>12520</v>
      </c>
      <c r="B1256">
        <v>332.45911000000001</v>
      </c>
      <c r="C1256">
        <v>528.31597199999999</v>
      </c>
      <c r="D1256">
        <f t="shared" si="199"/>
        <v>249.98708478927335</v>
      </c>
      <c r="E1256">
        <f t="shared" si="200"/>
        <v>-2.3300133789445163E-2</v>
      </c>
      <c r="F1256">
        <f t="shared" si="203"/>
        <v>55.33909762662033</v>
      </c>
      <c r="G1256">
        <f t="shared" si="201"/>
        <v>0.61803398874989479</v>
      </c>
      <c r="H1256">
        <f t="shared" si="204"/>
        <v>21.13765438662033</v>
      </c>
      <c r="I1256">
        <f t="shared" si="205"/>
        <v>300.95759949054064</v>
      </c>
      <c r="J1256">
        <f t="shared" si="202"/>
        <v>55.33909762662033</v>
      </c>
      <c r="K1256">
        <f t="shared" si="209"/>
        <v>238.64235695450512</v>
      </c>
      <c r="L1256">
        <f t="shared" si="206"/>
        <v>241.88722209146093</v>
      </c>
      <c r="M1256">
        <f t="shared" si="207"/>
        <v>339.69288235353122</v>
      </c>
      <c r="N1256">
        <f t="shared" si="208"/>
        <v>298.31089155770638</v>
      </c>
      <c r="P1256">
        <f t="shared" si="198"/>
        <v>308.83208251837186</v>
      </c>
    </row>
    <row r="1257" spans="1:16" x14ac:dyDescent="0.25">
      <c r="A1257">
        <v>12530</v>
      </c>
      <c r="B1257">
        <v>332.45911000000001</v>
      </c>
      <c r="C1257">
        <v>528.31597199999999</v>
      </c>
      <c r="D1257">
        <f t="shared" si="199"/>
        <v>249.75438337234561</v>
      </c>
      <c r="E1257">
        <f t="shared" si="200"/>
        <v>-2.3240149596082102E-2</v>
      </c>
      <c r="F1257">
        <f t="shared" si="203"/>
        <v>55.33909762662033</v>
      </c>
      <c r="G1257">
        <f t="shared" si="201"/>
        <v>0.61803398874989479</v>
      </c>
      <c r="H1257">
        <f t="shared" si="204"/>
        <v>21.13765438662033</v>
      </c>
      <c r="I1257">
        <f t="shared" si="205"/>
        <v>300.86871545850448</v>
      </c>
      <c r="J1257">
        <f t="shared" si="202"/>
        <v>55.33909762662033</v>
      </c>
      <c r="K1257">
        <f t="shared" si="209"/>
        <v>238.40995545854429</v>
      </c>
      <c r="L1257">
        <f t="shared" si="206"/>
        <v>241.6548205955001</v>
      </c>
      <c r="M1257">
        <f t="shared" si="207"/>
        <v>339.46048085757042</v>
      </c>
      <c r="N1257">
        <f t="shared" si="208"/>
        <v>298.07849006174558</v>
      </c>
      <c r="P1257">
        <f t="shared" si="198"/>
        <v>308.59968102241106</v>
      </c>
    </row>
    <row r="1258" spans="1:16" x14ac:dyDescent="0.25">
      <c r="A1258">
        <v>12540</v>
      </c>
      <c r="B1258">
        <v>318.004366</v>
      </c>
      <c r="C1258">
        <v>539.16666700000007</v>
      </c>
      <c r="D1258">
        <f t="shared" si="199"/>
        <v>249.52228179735175</v>
      </c>
      <c r="E1258">
        <f t="shared" si="200"/>
        <v>-2.3180165402719041E-2</v>
      </c>
      <c r="F1258">
        <f t="shared" si="203"/>
        <v>55.33909762662033</v>
      </c>
      <c r="G1258">
        <f t="shared" si="201"/>
        <v>0.61803398874989479</v>
      </c>
      <c r="H1258">
        <f t="shared" si="204"/>
        <v>21.13765438662033</v>
      </c>
      <c r="I1258">
        <f t="shared" si="205"/>
        <v>291.84653745502061</v>
      </c>
      <c r="J1258">
        <f t="shared" si="202"/>
        <v>55.33909762662033</v>
      </c>
      <c r="K1258">
        <f t="shared" si="209"/>
        <v>238.17815380451711</v>
      </c>
      <c r="L1258">
        <f t="shared" si="206"/>
        <v>241.42301894147292</v>
      </c>
      <c r="M1258">
        <f t="shared" si="207"/>
        <v>339.22867920354321</v>
      </c>
      <c r="N1258">
        <f t="shared" si="208"/>
        <v>297.84668840771837</v>
      </c>
      <c r="P1258">
        <f t="shared" si="198"/>
        <v>308.36787936838385</v>
      </c>
    </row>
    <row r="1259" spans="1:16" x14ac:dyDescent="0.25">
      <c r="A1259">
        <v>12550</v>
      </c>
      <c r="B1259">
        <v>318.004366</v>
      </c>
      <c r="C1259">
        <v>539.16666700000007</v>
      </c>
      <c r="D1259">
        <f t="shared" si="199"/>
        <v>249.29078006429131</v>
      </c>
      <c r="E1259">
        <f t="shared" si="200"/>
        <v>-2.3120181209355967E-2</v>
      </c>
      <c r="F1259">
        <f t="shared" si="203"/>
        <v>55.33909762662033</v>
      </c>
      <c r="G1259">
        <f t="shared" si="201"/>
        <v>0.61803398874989479</v>
      </c>
      <c r="H1259">
        <f t="shared" si="204"/>
        <v>21.13765438662033</v>
      </c>
      <c r="I1259">
        <f t="shared" si="205"/>
        <v>291.75811166144604</v>
      </c>
      <c r="J1259">
        <f t="shared" si="202"/>
        <v>55.33909762662033</v>
      </c>
      <c r="K1259">
        <f t="shared" si="209"/>
        <v>237.94695199242355</v>
      </c>
      <c r="L1259">
        <f t="shared" si="206"/>
        <v>241.19181712937936</v>
      </c>
      <c r="M1259">
        <f t="shared" si="207"/>
        <v>338.99747739144965</v>
      </c>
      <c r="N1259">
        <f t="shared" si="208"/>
        <v>297.61548659562482</v>
      </c>
      <c r="P1259">
        <f t="shared" si="198"/>
        <v>308.13667755629029</v>
      </c>
    </row>
    <row r="1260" spans="1:16" x14ac:dyDescent="0.25">
      <c r="A1260">
        <v>12560</v>
      </c>
      <c r="B1260">
        <v>318.004366</v>
      </c>
      <c r="C1260">
        <v>539.16666700000007</v>
      </c>
      <c r="D1260">
        <f t="shared" si="199"/>
        <v>249.05987817316452</v>
      </c>
      <c r="E1260">
        <f t="shared" si="200"/>
        <v>-2.3060197015992906E-2</v>
      </c>
      <c r="F1260">
        <f t="shared" si="203"/>
        <v>55.33909762662033</v>
      </c>
      <c r="G1260">
        <f t="shared" si="201"/>
        <v>0.61803398874989479</v>
      </c>
      <c r="H1260">
        <f t="shared" si="204"/>
        <v>21.13765438662033</v>
      </c>
      <c r="I1260">
        <f t="shared" si="205"/>
        <v>291.66991498710223</v>
      </c>
      <c r="J1260">
        <f t="shared" si="202"/>
        <v>55.33909762662033</v>
      </c>
      <c r="K1260">
        <f t="shared" si="209"/>
        <v>237.71635002226361</v>
      </c>
      <c r="L1260">
        <f t="shared" si="206"/>
        <v>240.96121515921942</v>
      </c>
      <c r="M1260">
        <f t="shared" si="207"/>
        <v>338.76687542128974</v>
      </c>
      <c r="N1260">
        <f t="shared" si="208"/>
        <v>297.38488462546491</v>
      </c>
      <c r="P1260">
        <f t="shared" si="198"/>
        <v>307.90607558613038</v>
      </c>
    </row>
    <row r="1261" spans="1:16" x14ac:dyDescent="0.25">
      <c r="A1261">
        <v>12570</v>
      </c>
      <c r="B1261">
        <v>318.004366</v>
      </c>
      <c r="C1261">
        <v>539.16666700000007</v>
      </c>
      <c r="D1261">
        <f t="shared" si="199"/>
        <v>248.82957612397149</v>
      </c>
      <c r="E1261">
        <f t="shared" si="200"/>
        <v>-2.3000212822629845E-2</v>
      </c>
      <c r="F1261">
        <f t="shared" si="203"/>
        <v>55.33909762662033</v>
      </c>
      <c r="G1261">
        <f t="shared" si="201"/>
        <v>0.61803398874989479</v>
      </c>
      <c r="H1261">
        <f t="shared" si="204"/>
        <v>21.13765438662033</v>
      </c>
      <c r="I1261">
        <f t="shared" si="205"/>
        <v>291.58194743198925</v>
      </c>
      <c r="J1261">
        <f t="shared" si="202"/>
        <v>55.33909762662033</v>
      </c>
      <c r="K1261">
        <f t="shared" si="209"/>
        <v>237.48634789403732</v>
      </c>
      <c r="L1261">
        <f t="shared" si="206"/>
        <v>240.73121303099313</v>
      </c>
      <c r="M1261">
        <f t="shared" si="207"/>
        <v>338.53687329306342</v>
      </c>
      <c r="N1261">
        <f t="shared" si="208"/>
        <v>297.15488249723859</v>
      </c>
      <c r="P1261">
        <f t="shared" si="198"/>
        <v>307.67607345790407</v>
      </c>
    </row>
    <row r="1262" spans="1:16" x14ac:dyDescent="0.25">
      <c r="A1262">
        <v>12580</v>
      </c>
      <c r="B1262">
        <v>318.004366</v>
      </c>
      <c r="C1262">
        <v>539.16666700000007</v>
      </c>
      <c r="D1262">
        <f t="shared" si="199"/>
        <v>248.599873916712</v>
      </c>
      <c r="E1262">
        <f t="shared" si="200"/>
        <v>-2.2940228629266785E-2</v>
      </c>
      <c r="F1262">
        <f t="shared" si="203"/>
        <v>55.33909762662033</v>
      </c>
      <c r="G1262">
        <f t="shared" si="201"/>
        <v>0.61803398874989479</v>
      </c>
      <c r="H1262">
        <f t="shared" si="204"/>
        <v>21.13765438662033</v>
      </c>
      <c r="I1262">
        <f t="shared" si="205"/>
        <v>291.49420899610698</v>
      </c>
      <c r="J1262">
        <f t="shared" si="202"/>
        <v>55.33909762662033</v>
      </c>
      <c r="K1262">
        <f t="shared" si="209"/>
        <v>237.25694560774465</v>
      </c>
      <c r="L1262">
        <f t="shared" si="206"/>
        <v>240.50181074470046</v>
      </c>
      <c r="M1262">
        <f t="shared" si="207"/>
        <v>338.30747100677075</v>
      </c>
      <c r="N1262">
        <f t="shared" si="208"/>
        <v>296.92548021094592</v>
      </c>
      <c r="P1262">
        <f t="shared" si="198"/>
        <v>307.4466711716114</v>
      </c>
    </row>
    <row r="1263" spans="1:16" x14ac:dyDescent="0.25">
      <c r="A1263">
        <v>12590</v>
      </c>
      <c r="B1263">
        <v>332.45911000000001</v>
      </c>
      <c r="C1263">
        <v>528.31597199999999</v>
      </c>
      <c r="D1263">
        <f t="shared" si="199"/>
        <v>248.37077155138604</v>
      </c>
      <c r="E1263">
        <f t="shared" si="200"/>
        <v>-2.2880244435903724E-2</v>
      </c>
      <c r="F1263">
        <f t="shared" si="203"/>
        <v>55.33909762662033</v>
      </c>
      <c r="G1263">
        <f t="shared" si="201"/>
        <v>0.61803398874989479</v>
      </c>
      <c r="H1263">
        <f t="shared" si="204"/>
        <v>21.13765438662033</v>
      </c>
      <c r="I1263">
        <f t="shared" si="205"/>
        <v>300.34022277013406</v>
      </c>
      <c r="J1263">
        <f t="shared" si="202"/>
        <v>55.33909762662033</v>
      </c>
      <c r="K1263">
        <f t="shared" si="209"/>
        <v>237.02814316338561</v>
      </c>
      <c r="L1263">
        <f t="shared" si="206"/>
        <v>240.27300830034142</v>
      </c>
      <c r="M1263">
        <f t="shared" si="207"/>
        <v>338.07866856241174</v>
      </c>
      <c r="N1263">
        <f t="shared" si="208"/>
        <v>296.6966777665869</v>
      </c>
      <c r="P1263">
        <f t="shared" si="198"/>
        <v>307.21786872725238</v>
      </c>
    </row>
    <row r="1264" spans="1:16" x14ac:dyDescent="0.25">
      <c r="A1264">
        <v>12600</v>
      </c>
      <c r="B1264">
        <v>318.004366</v>
      </c>
      <c r="C1264">
        <v>539.16666700000007</v>
      </c>
      <c r="D1264">
        <f t="shared" si="199"/>
        <v>248.14226902799396</v>
      </c>
      <c r="E1264">
        <f t="shared" si="200"/>
        <v>-2.2820260242540663E-2</v>
      </c>
      <c r="F1264">
        <f t="shared" si="203"/>
        <v>55.33909762662033</v>
      </c>
      <c r="G1264">
        <f t="shared" si="201"/>
        <v>0.61803398874989479</v>
      </c>
      <c r="H1264">
        <f t="shared" si="204"/>
        <v>21.13765438662033</v>
      </c>
      <c r="I1264">
        <f t="shared" si="205"/>
        <v>291.31941948203479</v>
      </c>
      <c r="J1264">
        <f t="shared" si="202"/>
        <v>55.33909762662033</v>
      </c>
      <c r="K1264">
        <f t="shared" si="209"/>
        <v>236.79994056096021</v>
      </c>
      <c r="L1264">
        <f t="shared" si="206"/>
        <v>240.04480569791602</v>
      </c>
      <c r="M1264">
        <f t="shared" si="207"/>
        <v>337.85046595998631</v>
      </c>
      <c r="N1264">
        <f t="shared" si="208"/>
        <v>296.46847516416148</v>
      </c>
      <c r="P1264">
        <f t="shared" si="198"/>
        <v>306.98966612482695</v>
      </c>
    </row>
    <row r="1265" spans="1:16" x14ac:dyDescent="0.25">
      <c r="A1265">
        <v>12610</v>
      </c>
      <c r="B1265">
        <v>318.004366</v>
      </c>
      <c r="C1265">
        <v>539.16666700000007</v>
      </c>
      <c r="D1265">
        <f t="shared" si="199"/>
        <v>247.91436634653542</v>
      </c>
      <c r="E1265">
        <f t="shared" si="200"/>
        <v>-2.2760276049177589E-2</v>
      </c>
      <c r="F1265">
        <f t="shared" si="203"/>
        <v>55.33909762662033</v>
      </c>
      <c r="G1265">
        <f t="shared" si="201"/>
        <v>0.61803398874989479</v>
      </c>
      <c r="H1265">
        <f t="shared" si="204"/>
        <v>21.13765438662033</v>
      </c>
      <c r="I1265">
        <f t="shared" si="205"/>
        <v>291.23236840384487</v>
      </c>
      <c r="J1265">
        <f t="shared" si="202"/>
        <v>55.33909762662033</v>
      </c>
      <c r="K1265">
        <f t="shared" si="209"/>
        <v>236.57233780046843</v>
      </c>
      <c r="L1265">
        <f t="shared" si="206"/>
        <v>239.81720293742424</v>
      </c>
      <c r="M1265">
        <f t="shared" si="207"/>
        <v>337.62286319949453</v>
      </c>
      <c r="N1265">
        <f t="shared" si="208"/>
        <v>296.2408724036697</v>
      </c>
      <c r="P1265">
        <f t="shared" si="198"/>
        <v>306.76206336433518</v>
      </c>
    </row>
    <row r="1266" spans="1:16" x14ac:dyDescent="0.25">
      <c r="A1266">
        <v>12620</v>
      </c>
      <c r="B1266">
        <v>318.004366</v>
      </c>
      <c r="C1266">
        <v>539.16666700000007</v>
      </c>
      <c r="D1266">
        <f t="shared" si="199"/>
        <v>247.68706350701029</v>
      </c>
      <c r="E1266">
        <f t="shared" si="200"/>
        <v>-2.2700291855814528E-2</v>
      </c>
      <c r="F1266">
        <f t="shared" si="203"/>
        <v>55.33909762662033</v>
      </c>
      <c r="G1266">
        <f t="shared" si="201"/>
        <v>0.61803398874989479</v>
      </c>
      <c r="H1266">
        <f t="shared" si="204"/>
        <v>21.13765438662033</v>
      </c>
      <c r="I1266">
        <f t="shared" si="205"/>
        <v>291.14554644488567</v>
      </c>
      <c r="J1266">
        <f t="shared" si="202"/>
        <v>55.33909762662033</v>
      </c>
      <c r="K1266">
        <f t="shared" si="209"/>
        <v>236.34533488191028</v>
      </c>
      <c r="L1266">
        <f t="shared" si="206"/>
        <v>239.59020001886608</v>
      </c>
      <c r="M1266">
        <f t="shared" si="207"/>
        <v>337.3958602809364</v>
      </c>
      <c r="N1266">
        <f t="shared" si="208"/>
        <v>296.01386948511157</v>
      </c>
      <c r="P1266">
        <f t="shared" ref="P1266:P1329" si="210">+$P1265+$E1266*10</f>
        <v>306.53506044577705</v>
      </c>
    </row>
    <row r="1267" spans="1:16" x14ac:dyDescent="0.25">
      <c r="A1267">
        <v>12630</v>
      </c>
      <c r="B1267">
        <v>318.004366</v>
      </c>
      <c r="C1267">
        <v>539.16666700000007</v>
      </c>
      <c r="D1267">
        <f t="shared" si="199"/>
        <v>247.46036050941916</v>
      </c>
      <c r="E1267">
        <f t="shared" si="200"/>
        <v>-2.2640307662451467E-2</v>
      </c>
      <c r="F1267">
        <f t="shared" si="203"/>
        <v>55.33909762662033</v>
      </c>
      <c r="G1267">
        <f t="shared" si="201"/>
        <v>0.61803398874989479</v>
      </c>
      <c r="H1267">
        <f t="shared" si="204"/>
        <v>21.13765438662033</v>
      </c>
      <c r="I1267">
        <f t="shared" si="205"/>
        <v>291.05895360515734</v>
      </c>
      <c r="J1267">
        <f t="shared" si="202"/>
        <v>55.33909762662033</v>
      </c>
      <c r="K1267">
        <f t="shared" si="209"/>
        <v>236.11893180528577</v>
      </c>
      <c r="L1267">
        <f t="shared" si="206"/>
        <v>239.36379694224158</v>
      </c>
      <c r="M1267">
        <f t="shared" si="207"/>
        <v>337.16945720431187</v>
      </c>
      <c r="N1267">
        <f t="shared" si="208"/>
        <v>295.78746640848703</v>
      </c>
      <c r="P1267">
        <f t="shared" si="210"/>
        <v>306.30865736915251</v>
      </c>
    </row>
    <row r="1268" spans="1:16" x14ac:dyDescent="0.25">
      <c r="A1268">
        <v>12640</v>
      </c>
      <c r="B1268">
        <v>332.45911000000001</v>
      </c>
      <c r="C1268">
        <v>528.31597199999999</v>
      </c>
      <c r="D1268">
        <f t="shared" si="199"/>
        <v>247.23425735376134</v>
      </c>
      <c r="E1268">
        <f t="shared" si="200"/>
        <v>-2.2580323469088406E-2</v>
      </c>
      <c r="F1268">
        <f t="shared" si="203"/>
        <v>55.33909762662033</v>
      </c>
      <c r="G1268">
        <f t="shared" si="201"/>
        <v>0.61803398874989479</v>
      </c>
      <c r="H1268">
        <f t="shared" si="204"/>
        <v>21.13765438662033</v>
      </c>
      <c r="I1268">
        <f t="shared" si="205"/>
        <v>299.90611297533826</v>
      </c>
      <c r="J1268">
        <f t="shared" si="202"/>
        <v>55.33909762662033</v>
      </c>
      <c r="K1268">
        <f t="shared" si="209"/>
        <v>235.89312857059488</v>
      </c>
      <c r="L1268">
        <f t="shared" si="206"/>
        <v>239.13799370755069</v>
      </c>
      <c r="M1268">
        <f t="shared" si="207"/>
        <v>336.94365396962098</v>
      </c>
      <c r="N1268">
        <f t="shared" si="208"/>
        <v>295.56166317379615</v>
      </c>
      <c r="P1268">
        <f t="shared" si="210"/>
        <v>306.08285413446163</v>
      </c>
    </row>
    <row r="1269" spans="1:16" x14ac:dyDescent="0.25">
      <c r="A1269">
        <v>12650</v>
      </c>
      <c r="B1269">
        <v>318.004366</v>
      </c>
      <c r="C1269">
        <v>539.16666700000007</v>
      </c>
      <c r="D1269">
        <f t="shared" si="199"/>
        <v>247.00875404003727</v>
      </c>
      <c r="E1269">
        <f t="shared" si="200"/>
        <v>-2.2520339275725346E-2</v>
      </c>
      <c r="F1269">
        <f t="shared" si="203"/>
        <v>55.33909762662033</v>
      </c>
      <c r="G1269">
        <f t="shared" si="201"/>
        <v>0.61803398874989479</v>
      </c>
      <c r="H1269">
        <f t="shared" si="204"/>
        <v>21.13765438662033</v>
      </c>
      <c r="I1269">
        <f t="shared" si="205"/>
        <v>290.88645528339276</v>
      </c>
      <c r="J1269">
        <f t="shared" si="202"/>
        <v>55.33909762662033</v>
      </c>
      <c r="K1269">
        <f t="shared" si="209"/>
        <v>235.66792517783762</v>
      </c>
      <c r="L1269">
        <f t="shared" si="206"/>
        <v>238.91279031479343</v>
      </c>
      <c r="M1269">
        <f t="shared" si="207"/>
        <v>336.71845057686375</v>
      </c>
      <c r="N1269">
        <f t="shared" si="208"/>
        <v>295.33645978103891</v>
      </c>
      <c r="P1269">
        <f t="shared" si="210"/>
        <v>305.85765074170439</v>
      </c>
    </row>
    <row r="1270" spans="1:16" x14ac:dyDescent="0.25">
      <c r="A1270">
        <v>12660</v>
      </c>
      <c r="B1270">
        <v>318.004366</v>
      </c>
      <c r="C1270">
        <v>539.16666700000007</v>
      </c>
      <c r="D1270">
        <f t="shared" si="199"/>
        <v>246.78385056824686</v>
      </c>
      <c r="E1270">
        <f t="shared" si="200"/>
        <v>-2.2460355082362285E-2</v>
      </c>
      <c r="F1270">
        <f t="shared" si="203"/>
        <v>55.33909762662033</v>
      </c>
      <c r="G1270">
        <f t="shared" si="201"/>
        <v>0.61803398874989479</v>
      </c>
      <c r="H1270">
        <f t="shared" si="204"/>
        <v>21.13765438662033</v>
      </c>
      <c r="I1270">
        <f t="shared" si="205"/>
        <v>290.80054980135668</v>
      </c>
      <c r="J1270">
        <f t="shared" si="202"/>
        <v>55.33909762662033</v>
      </c>
      <c r="K1270">
        <f t="shared" si="209"/>
        <v>235.443321627014</v>
      </c>
      <c r="L1270">
        <f t="shared" si="206"/>
        <v>238.68818676396981</v>
      </c>
      <c r="M1270">
        <f t="shared" si="207"/>
        <v>336.4938470260401</v>
      </c>
      <c r="N1270">
        <f t="shared" si="208"/>
        <v>295.11185623021527</v>
      </c>
      <c r="P1270">
        <f t="shared" si="210"/>
        <v>305.63304719088075</v>
      </c>
    </row>
    <row r="1271" spans="1:16" x14ac:dyDescent="0.25">
      <c r="A1271">
        <v>12670</v>
      </c>
      <c r="B1271">
        <v>318.004366</v>
      </c>
      <c r="C1271">
        <v>539.16666700000007</v>
      </c>
      <c r="D1271">
        <f t="shared" si="199"/>
        <v>246.55954693838999</v>
      </c>
      <c r="E1271">
        <f t="shared" si="200"/>
        <v>-2.240037088899921E-2</v>
      </c>
      <c r="F1271">
        <f t="shared" si="203"/>
        <v>55.33909762662033</v>
      </c>
      <c r="G1271">
        <f t="shared" si="201"/>
        <v>0.61803398874989479</v>
      </c>
      <c r="H1271">
        <f t="shared" si="204"/>
        <v>21.13765438662033</v>
      </c>
      <c r="I1271">
        <f t="shared" si="205"/>
        <v>290.71487343855136</v>
      </c>
      <c r="J1271">
        <f t="shared" si="202"/>
        <v>55.33909762662033</v>
      </c>
      <c r="K1271">
        <f t="shared" si="209"/>
        <v>235.21931791812401</v>
      </c>
      <c r="L1271">
        <f t="shared" si="206"/>
        <v>238.46418305507981</v>
      </c>
      <c r="M1271">
        <f t="shared" si="207"/>
        <v>336.26984331715011</v>
      </c>
      <c r="N1271">
        <f t="shared" si="208"/>
        <v>294.88785252132527</v>
      </c>
      <c r="P1271">
        <f t="shared" si="210"/>
        <v>305.40904348199075</v>
      </c>
    </row>
    <row r="1272" spans="1:16" x14ac:dyDescent="0.25">
      <c r="A1272">
        <v>12680</v>
      </c>
      <c r="B1272">
        <v>318.004366</v>
      </c>
      <c r="C1272">
        <v>539.16666700000007</v>
      </c>
      <c r="D1272">
        <f t="shared" si="199"/>
        <v>246.33584315046687</v>
      </c>
      <c r="E1272">
        <f t="shared" si="200"/>
        <v>-2.234038669563615E-2</v>
      </c>
      <c r="F1272">
        <f t="shared" si="203"/>
        <v>55.33909762662033</v>
      </c>
      <c r="G1272">
        <f t="shared" si="201"/>
        <v>0.61803398874989479</v>
      </c>
      <c r="H1272">
        <f t="shared" si="204"/>
        <v>21.13765438662033</v>
      </c>
      <c r="I1272">
        <f t="shared" si="205"/>
        <v>290.62942619497682</v>
      </c>
      <c r="J1272">
        <f t="shared" si="202"/>
        <v>55.33909762662033</v>
      </c>
      <c r="K1272">
        <f t="shared" si="209"/>
        <v>234.99591405116763</v>
      </c>
      <c r="L1272">
        <f t="shared" si="206"/>
        <v>238.24077918812344</v>
      </c>
      <c r="M1272">
        <f t="shared" si="207"/>
        <v>336.04643945019376</v>
      </c>
      <c r="N1272">
        <f t="shared" si="208"/>
        <v>294.66444865436893</v>
      </c>
      <c r="P1272">
        <f t="shared" si="210"/>
        <v>305.1856396150344</v>
      </c>
    </row>
    <row r="1273" spans="1:16" x14ac:dyDescent="0.25">
      <c r="A1273">
        <v>12690</v>
      </c>
      <c r="B1273">
        <v>318.004366</v>
      </c>
      <c r="C1273">
        <v>539.16666700000007</v>
      </c>
      <c r="D1273">
        <f t="shared" si="199"/>
        <v>246.11273920447741</v>
      </c>
      <c r="E1273">
        <f t="shared" si="200"/>
        <v>-2.2280402502273089E-2</v>
      </c>
      <c r="F1273">
        <f t="shared" si="203"/>
        <v>55.33909762662033</v>
      </c>
      <c r="G1273">
        <f t="shared" si="201"/>
        <v>0.61803398874989479</v>
      </c>
      <c r="H1273">
        <f t="shared" si="204"/>
        <v>21.13765438662033</v>
      </c>
      <c r="I1273">
        <f t="shared" si="205"/>
        <v>290.54420807063303</v>
      </c>
      <c r="J1273">
        <f t="shared" si="202"/>
        <v>55.33909762662033</v>
      </c>
      <c r="K1273">
        <f t="shared" si="209"/>
        <v>234.77311002614491</v>
      </c>
      <c r="L1273">
        <f t="shared" si="206"/>
        <v>238.01797516310072</v>
      </c>
      <c r="M1273">
        <f t="shared" si="207"/>
        <v>335.82363542517101</v>
      </c>
      <c r="N1273">
        <f t="shared" si="208"/>
        <v>294.44164462934617</v>
      </c>
      <c r="P1273">
        <f t="shared" si="210"/>
        <v>304.96283559001165</v>
      </c>
    </row>
    <row r="1274" spans="1:16" x14ac:dyDescent="0.25">
      <c r="A1274">
        <v>12700</v>
      </c>
      <c r="B1274">
        <v>318.004366</v>
      </c>
      <c r="C1274">
        <v>539.16666700000007</v>
      </c>
      <c r="D1274">
        <f t="shared" si="199"/>
        <v>245.89023510042148</v>
      </c>
      <c r="E1274">
        <f t="shared" si="200"/>
        <v>-2.2220418308910028E-2</v>
      </c>
      <c r="F1274">
        <f t="shared" si="203"/>
        <v>55.33909762662033</v>
      </c>
      <c r="G1274">
        <f t="shared" si="201"/>
        <v>0.61803398874989479</v>
      </c>
      <c r="H1274">
        <f t="shared" si="204"/>
        <v>21.13765438662033</v>
      </c>
      <c r="I1274">
        <f t="shared" si="205"/>
        <v>290.45921906552002</v>
      </c>
      <c r="J1274">
        <f t="shared" si="202"/>
        <v>55.33909762662033</v>
      </c>
      <c r="K1274">
        <f t="shared" si="209"/>
        <v>234.5509058430558</v>
      </c>
      <c r="L1274">
        <f t="shared" si="206"/>
        <v>237.79577098001161</v>
      </c>
      <c r="M1274">
        <f t="shared" si="207"/>
        <v>335.6014312420819</v>
      </c>
      <c r="N1274">
        <f t="shared" si="208"/>
        <v>294.21944044625707</v>
      </c>
      <c r="P1274">
        <f t="shared" si="210"/>
        <v>304.74063140692255</v>
      </c>
    </row>
    <row r="1275" spans="1:16" x14ac:dyDescent="0.25">
      <c r="A1275">
        <v>12710</v>
      </c>
      <c r="B1275">
        <v>318.004366</v>
      </c>
      <c r="C1275">
        <v>539.16666700000007</v>
      </c>
      <c r="D1275">
        <f t="shared" si="199"/>
        <v>245.66833083829908</v>
      </c>
      <c r="E1275">
        <f t="shared" si="200"/>
        <v>-2.2160434115546968E-2</v>
      </c>
      <c r="F1275">
        <f t="shared" si="203"/>
        <v>55.33909762662033</v>
      </c>
      <c r="G1275">
        <f t="shared" si="201"/>
        <v>0.61803398874989479</v>
      </c>
      <c r="H1275">
        <f t="shared" si="204"/>
        <v>21.13765438662033</v>
      </c>
      <c r="I1275">
        <f t="shared" si="205"/>
        <v>290.37445917963777</v>
      </c>
      <c r="J1275">
        <f t="shared" si="202"/>
        <v>55.33909762662033</v>
      </c>
      <c r="K1275">
        <f t="shared" si="209"/>
        <v>234.32930150190032</v>
      </c>
      <c r="L1275">
        <f t="shared" si="206"/>
        <v>237.57416663885613</v>
      </c>
      <c r="M1275">
        <f t="shared" si="207"/>
        <v>335.37982690092645</v>
      </c>
      <c r="N1275">
        <f t="shared" si="208"/>
        <v>293.99783610510161</v>
      </c>
      <c r="P1275">
        <f t="shared" si="210"/>
        <v>304.51902706576709</v>
      </c>
    </row>
    <row r="1276" spans="1:16" x14ac:dyDescent="0.25">
      <c r="A1276">
        <v>12720</v>
      </c>
      <c r="B1276">
        <v>318.004366</v>
      </c>
      <c r="C1276">
        <v>539.16666700000007</v>
      </c>
      <c r="D1276">
        <f t="shared" si="199"/>
        <v>245.44702641811057</v>
      </c>
      <c r="E1276">
        <f t="shared" si="200"/>
        <v>-2.2100449922183907E-2</v>
      </c>
      <c r="F1276">
        <f t="shared" si="203"/>
        <v>55.33909762662033</v>
      </c>
      <c r="G1276">
        <f t="shared" si="201"/>
        <v>0.61803398874989479</v>
      </c>
      <c r="H1276">
        <f t="shared" si="204"/>
        <v>21.13765438662033</v>
      </c>
      <c r="I1276">
        <f t="shared" si="205"/>
        <v>290.28992841298634</v>
      </c>
      <c r="J1276">
        <f t="shared" si="202"/>
        <v>55.33909762662033</v>
      </c>
      <c r="K1276">
        <f t="shared" si="209"/>
        <v>234.10829700267848</v>
      </c>
      <c r="L1276">
        <f t="shared" si="206"/>
        <v>237.35316213963429</v>
      </c>
      <c r="M1276">
        <f t="shared" si="207"/>
        <v>335.15882240170458</v>
      </c>
      <c r="N1276">
        <f t="shared" si="208"/>
        <v>293.77683160587975</v>
      </c>
      <c r="P1276">
        <f t="shared" si="210"/>
        <v>304.29802256654523</v>
      </c>
    </row>
    <row r="1277" spans="1:16" x14ac:dyDescent="0.25">
      <c r="A1277">
        <v>12730</v>
      </c>
      <c r="B1277">
        <v>318.004366</v>
      </c>
      <c r="C1277">
        <v>539.16666700000007</v>
      </c>
      <c r="D1277">
        <f t="shared" si="199"/>
        <v>245.22632183985547</v>
      </c>
      <c r="E1277">
        <f t="shared" si="200"/>
        <v>-2.2040465728820832E-2</v>
      </c>
      <c r="F1277">
        <f t="shared" si="203"/>
        <v>55.33909762662033</v>
      </c>
      <c r="G1277">
        <f t="shared" si="201"/>
        <v>0.61803398874989479</v>
      </c>
      <c r="H1277">
        <f t="shared" si="204"/>
        <v>21.13765438662033</v>
      </c>
      <c r="I1277">
        <f t="shared" si="205"/>
        <v>290.20562676556557</v>
      </c>
      <c r="J1277">
        <f t="shared" si="202"/>
        <v>55.33909762662033</v>
      </c>
      <c r="K1277">
        <f t="shared" si="209"/>
        <v>233.88789234539027</v>
      </c>
      <c r="L1277">
        <f t="shared" si="206"/>
        <v>237.13275748234608</v>
      </c>
      <c r="M1277">
        <f t="shared" si="207"/>
        <v>334.93841774441637</v>
      </c>
      <c r="N1277">
        <f t="shared" si="208"/>
        <v>293.55642694859154</v>
      </c>
      <c r="P1277">
        <f t="shared" si="210"/>
        <v>304.07761790925701</v>
      </c>
    </row>
    <row r="1278" spans="1:16" x14ac:dyDescent="0.25">
      <c r="A1278">
        <v>12740</v>
      </c>
      <c r="B1278">
        <v>318.004366</v>
      </c>
      <c r="C1278">
        <v>539.16666700000007</v>
      </c>
      <c r="D1278">
        <f t="shared" si="199"/>
        <v>245.00621710353403</v>
      </c>
      <c r="E1278">
        <f t="shared" si="200"/>
        <v>-2.1980481535457772E-2</v>
      </c>
      <c r="F1278">
        <f t="shared" si="203"/>
        <v>55.33909762662033</v>
      </c>
      <c r="G1278">
        <f t="shared" si="201"/>
        <v>0.61803398874989479</v>
      </c>
      <c r="H1278">
        <f t="shared" si="204"/>
        <v>21.13765438662033</v>
      </c>
      <c r="I1278">
        <f t="shared" si="205"/>
        <v>290.12155423737562</v>
      </c>
      <c r="J1278">
        <f t="shared" si="202"/>
        <v>55.33909762662033</v>
      </c>
      <c r="K1278">
        <f t="shared" si="209"/>
        <v>233.66808753003571</v>
      </c>
      <c r="L1278">
        <f t="shared" si="206"/>
        <v>236.91295266699152</v>
      </c>
      <c r="M1278">
        <f t="shared" si="207"/>
        <v>334.71861292906181</v>
      </c>
      <c r="N1278">
        <f t="shared" si="208"/>
        <v>293.33662213323697</v>
      </c>
      <c r="P1278">
        <f t="shared" si="210"/>
        <v>303.85781309390245</v>
      </c>
    </row>
    <row r="1279" spans="1:16" x14ac:dyDescent="0.25">
      <c r="A1279">
        <v>12750</v>
      </c>
      <c r="B1279">
        <v>318.004366</v>
      </c>
      <c r="C1279">
        <v>539.16666700000007</v>
      </c>
      <c r="D1279">
        <f t="shared" si="199"/>
        <v>244.78671220914634</v>
      </c>
      <c r="E1279">
        <f t="shared" si="200"/>
        <v>-2.1920497342094711E-2</v>
      </c>
      <c r="F1279">
        <f t="shared" si="203"/>
        <v>55.33909762662033</v>
      </c>
      <c r="G1279">
        <f t="shared" si="201"/>
        <v>0.61803398874989479</v>
      </c>
      <c r="H1279">
        <f t="shared" si="204"/>
        <v>21.13765438662033</v>
      </c>
      <c r="I1279">
        <f t="shared" si="205"/>
        <v>290.03771082841649</v>
      </c>
      <c r="J1279">
        <f t="shared" si="202"/>
        <v>55.33909762662033</v>
      </c>
      <c r="K1279">
        <f t="shared" si="209"/>
        <v>233.44888255661476</v>
      </c>
      <c r="L1279">
        <f t="shared" si="206"/>
        <v>236.69374769357057</v>
      </c>
      <c r="M1279">
        <f t="shared" si="207"/>
        <v>334.49940795564083</v>
      </c>
      <c r="N1279">
        <f t="shared" si="208"/>
        <v>293.117417159816</v>
      </c>
      <c r="P1279">
        <f t="shared" si="210"/>
        <v>303.63860812048148</v>
      </c>
    </row>
    <row r="1280" spans="1:16" x14ac:dyDescent="0.25">
      <c r="A1280">
        <v>12760</v>
      </c>
      <c r="B1280">
        <v>318.004366</v>
      </c>
      <c r="C1280">
        <v>539.16666700000007</v>
      </c>
      <c r="D1280">
        <f t="shared" si="199"/>
        <v>244.5678071566922</v>
      </c>
      <c r="E1280">
        <f t="shared" si="200"/>
        <v>-2.186051314873165E-2</v>
      </c>
      <c r="F1280">
        <f t="shared" si="203"/>
        <v>55.33909762662033</v>
      </c>
      <c r="G1280">
        <f t="shared" si="201"/>
        <v>0.61803398874989479</v>
      </c>
      <c r="H1280">
        <f t="shared" si="204"/>
        <v>21.13765438662033</v>
      </c>
      <c r="I1280">
        <f t="shared" si="205"/>
        <v>289.95409653868808</v>
      </c>
      <c r="J1280">
        <f t="shared" si="202"/>
        <v>55.33909762662033</v>
      </c>
      <c r="K1280">
        <f t="shared" si="209"/>
        <v>233.23027742512744</v>
      </c>
      <c r="L1280">
        <f t="shared" si="206"/>
        <v>236.47514256208325</v>
      </c>
      <c r="M1280">
        <f t="shared" si="207"/>
        <v>334.28080282415351</v>
      </c>
      <c r="N1280">
        <f t="shared" si="208"/>
        <v>292.89881202832868</v>
      </c>
      <c r="P1280">
        <f t="shared" si="210"/>
        <v>303.42000298899416</v>
      </c>
    </row>
    <row r="1281" spans="1:16" x14ac:dyDescent="0.25">
      <c r="A1281">
        <v>12770</v>
      </c>
      <c r="B1281">
        <v>318.004366</v>
      </c>
      <c r="C1281">
        <v>539.16666700000007</v>
      </c>
      <c r="D1281">
        <f t="shared" si="199"/>
        <v>244.34950194617159</v>
      </c>
      <c r="E1281">
        <f t="shared" si="200"/>
        <v>-2.1800528955368589E-2</v>
      </c>
      <c r="F1281">
        <f t="shared" si="203"/>
        <v>55.33909762662033</v>
      </c>
      <c r="G1281">
        <f t="shared" si="201"/>
        <v>0.61803398874989479</v>
      </c>
      <c r="H1281">
        <f t="shared" si="204"/>
        <v>21.13765438662033</v>
      </c>
      <c r="I1281">
        <f t="shared" si="205"/>
        <v>289.87071136819043</v>
      </c>
      <c r="J1281">
        <f t="shared" si="202"/>
        <v>55.33909762662033</v>
      </c>
      <c r="K1281">
        <f t="shared" si="209"/>
        <v>233.01227213557377</v>
      </c>
      <c r="L1281">
        <f t="shared" si="206"/>
        <v>236.25713727252958</v>
      </c>
      <c r="M1281">
        <f t="shared" si="207"/>
        <v>334.06279753459984</v>
      </c>
      <c r="N1281">
        <f t="shared" si="208"/>
        <v>292.680806738775</v>
      </c>
      <c r="P1281">
        <f t="shared" si="210"/>
        <v>303.20199769944048</v>
      </c>
    </row>
    <row r="1282" spans="1:16" x14ac:dyDescent="0.25">
      <c r="A1282">
        <v>12780</v>
      </c>
      <c r="B1282">
        <v>318.004366</v>
      </c>
      <c r="C1282">
        <v>539.16666700000007</v>
      </c>
      <c r="D1282">
        <f t="shared" si="199"/>
        <v>244.13179657758496</v>
      </c>
      <c r="E1282">
        <f t="shared" si="200"/>
        <v>-2.1740544762005529E-2</v>
      </c>
      <c r="F1282">
        <f t="shared" si="203"/>
        <v>55.33909762662033</v>
      </c>
      <c r="G1282">
        <f t="shared" si="201"/>
        <v>0.61803398874989479</v>
      </c>
      <c r="H1282">
        <f t="shared" si="204"/>
        <v>21.13765438662033</v>
      </c>
      <c r="I1282">
        <f t="shared" si="205"/>
        <v>289.78755531692366</v>
      </c>
      <c r="J1282">
        <f t="shared" si="202"/>
        <v>55.33909762662033</v>
      </c>
      <c r="K1282">
        <f t="shared" si="209"/>
        <v>232.79486668795371</v>
      </c>
      <c r="L1282">
        <f t="shared" si="206"/>
        <v>236.03973182490952</v>
      </c>
      <c r="M1282">
        <f t="shared" si="207"/>
        <v>333.84539208697976</v>
      </c>
      <c r="N1282">
        <f t="shared" si="208"/>
        <v>292.46340129115492</v>
      </c>
      <c r="P1282">
        <f t="shared" si="210"/>
        <v>302.9845922518204</v>
      </c>
    </row>
    <row r="1283" spans="1:16" x14ac:dyDescent="0.25">
      <c r="A1283">
        <v>12790</v>
      </c>
      <c r="B1283">
        <v>318.004366</v>
      </c>
      <c r="C1283">
        <v>539.16666700000007</v>
      </c>
      <c r="D1283">
        <f t="shared" si="199"/>
        <v>243.91469105093165</v>
      </c>
      <c r="E1283">
        <f t="shared" si="200"/>
        <v>-2.1680560568642468E-2</v>
      </c>
      <c r="F1283">
        <f t="shared" si="203"/>
        <v>55.33909762662033</v>
      </c>
      <c r="G1283">
        <f t="shared" si="201"/>
        <v>0.61803398874989479</v>
      </c>
      <c r="H1283">
        <f t="shared" si="204"/>
        <v>21.13765438662033</v>
      </c>
      <c r="I1283">
        <f t="shared" si="205"/>
        <v>289.70462838488754</v>
      </c>
      <c r="J1283">
        <f t="shared" si="202"/>
        <v>55.33909762662033</v>
      </c>
      <c r="K1283">
        <f t="shared" si="209"/>
        <v>232.57806108226728</v>
      </c>
      <c r="L1283">
        <f t="shared" si="206"/>
        <v>235.82292621922309</v>
      </c>
      <c r="M1283">
        <f t="shared" si="207"/>
        <v>333.62858648129333</v>
      </c>
      <c r="N1283">
        <f t="shared" si="208"/>
        <v>292.24659568546849</v>
      </c>
      <c r="P1283">
        <f t="shared" si="210"/>
        <v>302.76778664613397</v>
      </c>
    </row>
    <row r="1284" spans="1:16" x14ac:dyDescent="0.25">
      <c r="A1284">
        <v>12800</v>
      </c>
      <c r="B1284">
        <v>318.004366</v>
      </c>
      <c r="C1284">
        <v>539.16666700000007</v>
      </c>
      <c r="D1284">
        <f t="shared" ref="D1284:D1347" si="211">A*EXP(-E/(R_*$B$1))*A1284^2+(m*$B$1+b)*A1284+$B$4</f>
        <v>243.69818536621187</v>
      </c>
      <c r="E1284">
        <f t="shared" ref="E1284:E1347" si="212">2*A*EXP(-E/(R_*$B$1))*A1284+(m*$B$1+b)</f>
        <v>-2.1620576375279393E-2</v>
      </c>
      <c r="F1284">
        <f t="shared" si="203"/>
        <v>55.33909762662033</v>
      </c>
      <c r="G1284">
        <f t="shared" ref="G1284:G1347" si="213">+F1284/(F1284+sigma_sens)</f>
        <v>0.61803398874989479</v>
      </c>
      <c r="H1284">
        <f t="shared" si="204"/>
        <v>21.13765438662033</v>
      </c>
      <c r="I1284">
        <f t="shared" si="205"/>
        <v>289.62193057208214</v>
      </c>
      <c r="J1284">
        <f t="shared" ref="J1284:J1347" si="214">+H1284+sigma_sens</f>
        <v>55.33909762662033</v>
      </c>
      <c r="K1284">
        <f t="shared" si="209"/>
        <v>232.3618553185145</v>
      </c>
      <c r="L1284">
        <f t="shared" si="206"/>
        <v>235.60672045547031</v>
      </c>
      <c r="M1284">
        <f t="shared" si="207"/>
        <v>333.41238071754054</v>
      </c>
      <c r="N1284">
        <f t="shared" si="208"/>
        <v>292.03038992171571</v>
      </c>
      <c r="P1284">
        <f t="shared" si="210"/>
        <v>302.55158088238119</v>
      </c>
    </row>
    <row r="1285" spans="1:16" x14ac:dyDescent="0.25">
      <c r="A1285">
        <v>12810</v>
      </c>
      <c r="B1285">
        <v>318.004366</v>
      </c>
      <c r="C1285">
        <v>539.16666700000007</v>
      </c>
      <c r="D1285">
        <f t="shared" si="211"/>
        <v>243.48227952342609</v>
      </c>
      <c r="E1285">
        <f t="shared" si="212"/>
        <v>-2.1560592181916333E-2</v>
      </c>
      <c r="F1285">
        <f t="shared" si="203"/>
        <v>55.33909762662033</v>
      </c>
      <c r="G1285">
        <f t="shared" si="213"/>
        <v>0.61803398874989479</v>
      </c>
      <c r="H1285">
        <f t="shared" si="204"/>
        <v>21.13765438662033</v>
      </c>
      <c r="I1285">
        <f t="shared" si="205"/>
        <v>289.53946187850767</v>
      </c>
      <c r="J1285">
        <f t="shared" si="214"/>
        <v>55.33909762662033</v>
      </c>
      <c r="K1285">
        <f t="shared" si="209"/>
        <v>232.14624939669534</v>
      </c>
      <c r="L1285">
        <f t="shared" si="206"/>
        <v>235.39111453365115</v>
      </c>
      <c r="M1285">
        <f t="shared" si="207"/>
        <v>333.19677479572135</v>
      </c>
      <c r="N1285">
        <f t="shared" si="208"/>
        <v>291.81478399989652</v>
      </c>
      <c r="P1285">
        <f t="shared" si="210"/>
        <v>302.335974960562</v>
      </c>
    </row>
    <row r="1286" spans="1:16" x14ac:dyDescent="0.25">
      <c r="A1286">
        <v>12820</v>
      </c>
      <c r="B1286">
        <v>303.549623</v>
      </c>
      <c r="C1286">
        <v>550.01736099999994</v>
      </c>
      <c r="D1286">
        <f t="shared" si="211"/>
        <v>243.26697352257361</v>
      </c>
      <c r="E1286">
        <f t="shared" si="212"/>
        <v>-2.1500607988553272E-2</v>
      </c>
      <c r="F1286">
        <f t="shared" ref="F1286:F1349" si="215">+J1285</f>
        <v>55.33909762662033</v>
      </c>
      <c r="G1286">
        <f t="shared" si="213"/>
        <v>0.61803398874989479</v>
      </c>
      <c r="H1286">
        <f t="shared" ref="H1286:H1349" si="216">+(1-G1286)*F1286</f>
        <v>21.13765438662033</v>
      </c>
      <c r="I1286">
        <f t="shared" ref="I1286:I1349" si="217">+D1286+G1286*(B1286-D1286)</f>
        <v>280.5236998315192</v>
      </c>
      <c r="J1286">
        <f t="shared" si="214"/>
        <v>55.33909762662033</v>
      </c>
      <c r="K1286">
        <f t="shared" si="209"/>
        <v>231.9312433168098</v>
      </c>
      <c r="L1286">
        <f t="shared" si="206"/>
        <v>235.17610845376561</v>
      </c>
      <c r="M1286">
        <f t="shared" si="207"/>
        <v>332.98176871583581</v>
      </c>
      <c r="N1286">
        <f t="shared" si="208"/>
        <v>291.59977792001098</v>
      </c>
      <c r="P1286">
        <f t="shared" si="210"/>
        <v>302.12096888067646</v>
      </c>
    </row>
    <row r="1287" spans="1:16" x14ac:dyDescent="0.25">
      <c r="A1287">
        <v>12830</v>
      </c>
      <c r="B1287">
        <v>318.004366</v>
      </c>
      <c r="C1287">
        <v>539.16666700000007</v>
      </c>
      <c r="D1287">
        <f t="shared" si="211"/>
        <v>243.05226736365489</v>
      </c>
      <c r="E1287">
        <f t="shared" si="212"/>
        <v>-2.1440623795190211E-2</v>
      </c>
      <c r="F1287">
        <f t="shared" si="215"/>
        <v>55.33909762662033</v>
      </c>
      <c r="G1287">
        <f t="shared" si="213"/>
        <v>0.61803398874989479</v>
      </c>
      <c r="H1287">
        <f t="shared" si="216"/>
        <v>21.13765438662033</v>
      </c>
      <c r="I1287">
        <f t="shared" si="217"/>
        <v>289.3752118490508</v>
      </c>
      <c r="J1287">
        <f t="shared" si="214"/>
        <v>55.33909762662033</v>
      </c>
      <c r="K1287">
        <f t="shared" si="209"/>
        <v>231.71683707885791</v>
      </c>
      <c r="L1287">
        <f t="shared" si="206"/>
        <v>234.96170221581372</v>
      </c>
      <c r="M1287">
        <f t="shared" si="207"/>
        <v>332.76736247788392</v>
      </c>
      <c r="N1287">
        <f t="shared" si="208"/>
        <v>291.38537168205909</v>
      </c>
      <c r="P1287">
        <f t="shared" si="210"/>
        <v>301.90656264272457</v>
      </c>
    </row>
    <row r="1288" spans="1:16" x14ac:dyDescent="0.25">
      <c r="A1288">
        <v>12840</v>
      </c>
      <c r="B1288">
        <v>318.004366</v>
      </c>
      <c r="C1288">
        <v>539.16666700000007</v>
      </c>
      <c r="D1288">
        <f t="shared" si="211"/>
        <v>242.83816104666971</v>
      </c>
      <c r="E1288">
        <f t="shared" si="212"/>
        <v>-2.1380639601827151E-2</v>
      </c>
      <c r="F1288">
        <f t="shared" si="215"/>
        <v>55.33909762662033</v>
      </c>
      <c r="G1288">
        <f t="shared" si="213"/>
        <v>0.61803398874989479</v>
      </c>
      <c r="H1288">
        <f t="shared" si="216"/>
        <v>21.13765438662033</v>
      </c>
      <c r="I1288">
        <f t="shared" si="217"/>
        <v>289.29343051316852</v>
      </c>
      <c r="J1288">
        <f t="shared" si="214"/>
        <v>55.33909762662033</v>
      </c>
      <c r="K1288">
        <f t="shared" si="209"/>
        <v>231.50303068283964</v>
      </c>
      <c r="L1288">
        <f t="shared" si="206"/>
        <v>234.74789581979545</v>
      </c>
      <c r="M1288">
        <f t="shared" si="207"/>
        <v>332.55355608186562</v>
      </c>
      <c r="N1288">
        <f t="shared" si="208"/>
        <v>291.17156528604079</v>
      </c>
      <c r="P1288">
        <f t="shared" si="210"/>
        <v>301.69275624670627</v>
      </c>
    </row>
    <row r="1289" spans="1:16" x14ac:dyDescent="0.25">
      <c r="A1289">
        <v>12850</v>
      </c>
      <c r="B1289">
        <v>318.004366</v>
      </c>
      <c r="C1289">
        <v>539.16666700000007</v>
      </c>
      <c r="D1289">
        <f t="shared" si="211"/>
        <v>242.62465457161841</v>
      </c>
      <c r="E1289">
        <f t="shared" si="212"/>
        <v>-2.132065540846409E-2</v>
      </c>
      <c r="F1289">
        <f t="shared" si="215"/>
        <v>55.33909762662033</v>
      </c>
      <c r="G1289">
        <f t="shared" si="213"/>
        <v>0.61803398874989479</v>
      </c>
      <c r="H1289">
        <f t="shared" si="216"/>
        <v>21.13765438662033</v>
      </c>
      <c r="I1289">
        <f t="shared" si="217"/>
        <v>289.21187829651711</v>
      </c>
      <c r="J1289">
        <f t="shared" si="214"/>
        <v>55.33909762662033</v>
      </c>
      <c r="K1289">
        <f t="shared" si="209"/>
        <v>231.28982412875499</v>
      </c>
      <c r="L1289">
        <f t="shared" si="206"/>
        <v>234.5346892657108</v>
      </c>
      <c r="M1289">
        <f t="shared" si="207"/>
        <v>332.34034952778097</v>
      </c>
      <c r="N1289">
        <f t="shared" si="208"/>
        <v>290.95835873195614</v>
      </c>
      <c r="P1289">
        <f t="shared" si="210"/>
        <v>301.47954969262162</v>
      </c>
    </row>
    <row r="1290" spans="1:16" x14ac:dyDescent="0.25">
      <c r="A1290">
        <v>12860</v>
      </c>
      <c r="B1290">
        <v>303.549623</v>
      </c>
      <c r="C1290">
        <v>550.01736099999994</v>
      </c>
      <c r="D1290">
        <f t="shared" si="211"/>
        <v>242.41174793850053</v>
      </c>
      <c r="E1290">
        <f t="shared" si="212"/>
        <v>-2.1260671215101015E-2</v>
      </c>
      <c r="F1290">
        <f t="shared" si="215"/>
        <v>55.33909762662033</v>
      </c>
      <c r="G1290">
        <f t="shared" si="213"/>
        <v>0.61803398874989479</v>
      </c>
      <c r="H1290">
        <f t="shared" si="216"/>
        <v>21.13765438662033</v>
      </c>
      <c r="I1290">
        <f t="shared" si="217"/>
        <v>280.19703272645177</v>
      </c>
      <c r="J1290">
        <f t="shared" si="214"/>
        <v>55.33909762662033</v>
      </c>
      <c r="K1290">
        <f t="shared" si="209"/>
        <v>231.07721741660399</v>
      </c>
      <c r="L1290">
        <f t="shared" si="206"/>
        <v>234.3220825535598</v>
      </c>
      <c r="M1290">
        <f t="shared" si="207"/>
        <v>332.12774281562997</v>
      </c>
      <c r="N1290">
        <f t="shared" si="208"/>
        <v>290.74575201980514</v>
      </c>
      <c r="P1290">
        <f t="shared" si="210"/>
        <v>301.26694298047062</v>
      </c>
    </row>
    <row r="1291" spans="1:16" x14ac:dyDescent="0.25">
      <c r="A1291">
        <v>12870</v>
      </c>
      <c r="B1291">
        <v>303.549623</v>
      </c>
      <c r="C1291">
        <v>550.01736099999994</v>
      </c>
      <c r="D1291">
        <f t="shared" si="211"/>
        <v>242.19944114731629</v>
      </c>
      <c r="E1291">
        <f t="shared" si="212"/>
        <v>-2.1200687021737954E-2</v>
      </c>
      <c r="F1291">
        <f t="shared" si="215"/>
        <v>55.33909762662033</v>
      </c>
      <c r="G1291">
        <f t="shared" si="213"/>
        <v>0.61803398874989479</v>
      </c>
      <c r="H1291">
        <f t="shared" si="216"/>
        <v>21.13765438662033</v>
      </c>
      <c r="I1291">
        <f t="shared" si="217"/>
        <v>280.11593874826178</v>
      </c>
      <c r="J1291">
        <f t="shared" si="214"/>
        <v>55.33909762662033</v>
      </c>
      <c r="K1291">
        <f t="shared" si="209"/>
        <v>230.86521054638661</v>
      </c>
      <c r="L1291">
        <f t="shared" si="206"/>
        <v>234.11007568334242</v>
      </c>
      <c r="M1291">
        <f t="shared" si="207"/>
        <v>331.91573594541262</v>
      </c>
      <c r="N1291">
        <f t="shared" si="208"/>
        <v>290.53374514958779</v>
      </c>
      <c r="P1291">
        <f t="shared" si="210"/>
        <v>301.05493611025327</v>
      </c>
    </row>
    <row r="1292" spans="1:16" x14ac:dyDescent="0.25">
      <c r="A1292">
        <v>12880</v>
      </c>
      <c r="B1292">
        <v>318.004366</v>
      </c>
      <c r="C1292">
        <v>539.16666700000007</v>
      </c>
      <c r="D1292">
        <f t="shared" si="211"/>
        <v>241.98773419806582</v>
      </c>
      <c r="E1292">
        <f t="shared" si="212"/>
        <v>-2.1140702828374894E-2</v>
      </c>
      <c r="F1292">
        <f t="shared" si="215"/>
        <v>55.33909762662033</v>
      </c>
      <c r="G1292">
        <f t="shared" si="213"/>
        <v>0.61803398874989479</v>
      </c>
      <c r="H1292">
        <f t="shared" si="216"/>
        <v>21.13765438662033</v>
      </c>
      <c r="I1292">
        <f t="shared" si="217"/>
        <v>288.96859636194733</v>
      </c>
      <c r="J1292">
        <f t="shared" si="214"/>
        <v>55.33909762662033</v>
      </c>
      <c r="K1292">
        <f t="shared" si="209"/>
        <v>230.65380351810285</v>
      </c>
      <c r="L1292">
        <f t="shared" si="206"/>
        <v>233.89866865505866</v>
      </c>
      <c r="M1292">
        <f t="shared" si="207"/>
        <v>331.70432891712886</v>
      </c>
      <c r="N1292">
        <f t="shared" si="208"/>
        <v>290.32233812130403</v>
      </c>
      <c r="P1292">
        <f t="shared" si="210"/>
        <v>300.84352908196951</v>
      </c>
    </row>
    <row r="1293" spans="1:16" x14ac:dyDescent="0.25">
      <c r="A1293">
        <v>12890</v>
      </c>
      <c r="B1293">
        <v>318.004366</v>
      </c>
      <c r="C1293">
        <v>539.16666700000007</v>
      </c>
      <c r="D1293">
        <f t="shared" si="211"/>
        <v>241.77662709074889</v>
      </c>
      <c r="E1293">
        <f t="shared" si="212"/>
        <v>-2.1080718635011833E-2</v>
      </c>
      <c r="F1293">
        <f t="shared" si="215"/>
        <v>55.33909762662033</v>
      </c>
      <c r="G1293">
        <f t="shared" si="213"/>
        <v>0.61803398874989479</v>
      </c>
      <c r="H1293">
        <f t="shared" si="216"/>
        <v>21.13765438662033</v>
      </c>
      <c r="I1293">
        <f t="shared" si="217"/>
        <v>288.88796062221888</v>
      </c>
      <c r="J1293">
        <f t="shared" si="214"/>
        <v>55.33909762662033</v>
      </c>
      <c r="K1293">
        <f t="shared" si="209"/>
        <v>230.44299633175274</v>
      </c>
      <c r="L1293">
        <f t="shared" si="206"/>
        <v>233.68786146870855</v>
      </c>
      <c r="M1293">
        <f t="shared" si="207"/>
        <v>331.49352173077875</v>
      </c>
      <c r="N1293">
        <f t="shared" si="208"/>
        <v>290.11153093495392</v>
      </c>
      <c r="P1293">
        <f t="shared" si="210"/>
        <v>300.6327218956194</v>
      </c>
    </row>
    <row r="1294" spans="1:16" x14ac:dyDescent="0.25">
      <c r="A1294">
        <v>12900</v>
      </c>
      <c r="B1294">
        <v>303.549623</v>
      </c>
      <c r="C1294">
        <v>550.01736099999994</v>
      </c>
      <c r="D1294">
        <f t="shared" si="211"/>
        <v>241.56611982536538</v>
      </c>
      <c r="E1294">
        <f t="shared" si="212"/>
        <v>-2.1020734441648772E-2</v>
      </c>
      <c r="F1294">
        <f t="shared" si="215"/>
        <v>55.33909762662033</v>
      </c>
      <c r="G1294">
        <f t="shared" si="213"/>
        <v>0.61803398874989479</v>
      </c>
      <c r="H1294">
        <f t="shared" si="216"/>
        <v>21.13765438662033</v>
      </c>
      <c r="I1294">
        <f t="shared" si="217"/>
        <v>279.87403152907655</v>
      </c>
      <c r="J1294">
        <f t="shared" si="214"/>
        <v>55.33909762662033</v>
      </c>
      <c r="K1294">
        <f t="shared" si="209"/>
        <v>230.23278898733625</v>
      </c>
      <c r="L1294">
        <f t="shared" si="206"/>
        <v>233.47765412429206</v>
      </c>
      <c r="M1294">
        <f t="shared" si="207"/>
        <v>331.28331438636229</v>
      </c>
      <c r="N1294">
        <f t="shared" si="208"/>
        <v>289.90132359053746</v>
      </c>
      <c r="P1294">
        <f t="shared" si="210"/>
        <v>300.42251455120294</v>
      </c>
    </row>
    <row r="1295" spans="1:16" x14ac:dyDescent="0.25">
      <c r="A1295">
        <v>12910</v>
      </c>
      <c r="B1295">
        <v>318.004366</v>
      </c>
      <c r="C1295">
        <v>539.16666700000007</v>
      </c>
      <c r="D1295">
        <f t="shared" si="211"/>
        <v>241.35621240191585</v>
      </c>
      <c r="E1295">
        <f t="shared" si="212"/>
        <v>-2.0960750248285712E-2</v>
      </c>
      <c r="F1295">
        <f t="shared" si="215"/>
        <v>55.33909762662033</v>
      </c>
      <c r="G1295">
        <f t="shared" si="213"/>
        <v>0.61803398874989479</v>
      </c>
      <c r="H1295">
        <f t="shared" si="216"/>
        <v>21.13765438662033</v>
      </c>
      <c r="I1295">
        <f t="shared" si="217"/>
        <v>288.7273765004544</v>
      </c>
      <c r="J1295">
        <f t="shared" si="214"/>
        <v>55.33909762662033</v>
      </c>
      <c r="K1295">
        <f t="shared" si="209"/>
        <v>230.02318148485338</v>
      </c>
      <c r="L1295">
        <f t="shared" si="206"/>
        <v>233.26804662180919</v>
      </c>
      <c r="M1295">
        <f t="shared" si="207"/>
        <v>331.07370688387942</v>
      </c>
      <c r="N1295">
        <f t="shared" si="208"/>
        <v>289.69171608805459</v>
      </c>
      <c r="P1295">
        <f t="shared" si="210"/>
        <v>300.21290704872007</v>
      </c>
    </row>
    <row r="1296" spans="1:16" x14ac:dyDescent="0.25">
      <c r="A1296">
        <v>12920</v>
      </c>
      <c r="B1296">
        <v>303.549623</v>
      </c>
      <c r="C1296">
        <v>550.01736099999994</v>
      </c>
      <c r="D1296">
        <f t="shared" si="211"/>
        <v>241.14690482039987</v>
      </c>
      <c r="E1296">
        <f t="shared" si="212"/>
        <v>-2.0900766054922637E-2</v>
      </c>
      <c r="F1296">
        <f t="shared" si="215"/>
        <v>55.33909762662033</v>
      </c>
      <c r="G1296">
        <f t="shared" si="213"/>
        <v>0.61803398874989479</v>
      </c>
      <c r="H1296">
        <f t="shared" si="216"/>
        <v>21.13765438662033</v>
      </c>
      <c r="I1296">
        <f t="shared" si="217"/>
        <v>279.71390564577371</v>
      </c>
      <c r="J1296">
        <f t="shared" si="214"/>
        <v>55.33909762662033</v>
      </c>
      <c r="K1296">
        <f t="shared" si="209"/>
        <v>229.81417382430416</v>
      </c>
      <c r="L1296">
        <f t="shared" si="206"/>
        <v>233.05903896125997</v>
      </c>
      <c r="M1296">
        <f t="shared" si="207"/>
        <v>330.86469922333021</v>
      </c>
      <c r="N1296">
        <f t="shared" si="208"/>
        <v>289.48270842750537</v>
      </c>
      <c r="P1296">
        <f t="shared" si="210"/>
        <v>300.00389938817085</v>
      </c>
    </row>
    <row r="1297" spans="1:16" x14ac:dyDescent="0.25">
      <c r="A1297">
        <v>12930</v>
      </c>
      <c r="B1297">
        <v>318.004366</v>
      </c>
      <c r="C1297">
        <v>539.16666700000007</v>
      </c>
      <c r="D1297">
        <f t="shared" si="211"/>
        <v>240.9381970808173</v>
      </c>
      <c r="E1297">
        <f t="shared" si="212"/>
        <v>-2.0840781861559576E-2</v>
      </c>
      <c r="F1297">
        <f t="shared" si="215"/>
        <v>55.33909762662033</v>
      </c>
      <c r="G1297">
        <f t="shared" si="213"/>
        <v>0.61803398874989479</v>
      </c>
      <c r="H1297">
        <f t="shared" si="216"/>
        <v>21.13765438662033</v>
      </c>
      <c r="I1297">
        <f t="shared" si="217"/>
        <v>288.56770885561298</v>
      </c>
      <c r="J1297">
        <f t="shared" si="214"/>
        <v>55.33909762662033</v>
      </c>
      <c r="K1297">
        <f t="shared" si="209"/>
        <v>229.60576600568857</v>
      </c>
      <c r="L1297">
        <f t="shared" si="206"/>
        <v>232.85063114264437</v>
      </c>
      <c r="M1297">
        <f t="shared" si="207"/>
        <v>330.65629140471464</v>
      </c>
      <c r="N1297">
        <f t="shared" si="208"/>
        <v>289.2743006088898</v>
      </c>
      <c r="P1297">
        <f t="shared" si="210"/>
        <v>299.79549156955528</v>
      </c>
    </row>
    <row r="1298" spans="1:16" x14ac:dyDescent="0.25">
      <c r="A1298">
        <v>12940</v>
      </c>
      <c r="B1298">
        <v>318.004366</v>
      </c>
      <c r="C1298">
        <v>539.16666700000007</v>
      </c>
      <c r="D1298">
        <f t="shared" si="211"/>
        <v>240.73008918316873</v>
      </c>
      <c r="E1298">
        <f t="shared" si="212"/>
        <v>-2.0780797668196516E-2</v>
      </c>
      <c r="F1298">
        <f t="shared" si="215"/>
        <v>55.33909762662033</v>
      </c>
      <c r="G1298">
        <f t="shared" si="213"/>
        <v>0.61803398874989479</v>
      </c>
      <c r="H1298">
        <f t="shared" si="216"/>
        <v>21.13765438662033</v>
      </c>
      <c r="I1298">
        <f t="shared" si="217"/>
        <v>288.48821871203847</v>
      </c>
      <c r="J1298">
        <f t="shared" si="214"/>
        <v>55.33909762662033</v>
      </c>
      <c r="K1298">
        <f t="shared" si="209"/>
        <v>229.39795802900659</v>
      </c>
      <c r="L1298">
        <f t="shared" ref="L1298:L1361" si="218">+$L1297+$E1298*10</f>
        <v>232.6428231659624</v>
      </c>
      <c r="M1298">
        <f t="shared" si="207"/>
        <v>330.44848342803266</v>
      </c>
      <c r="N1298">
        <f t="shared" si="208"/>
        <v>289.06649263220783</v>
      </c>
      <c r="P1298">
        <f t="shared" si="210"/>
        <v>299.5876835928733</v>
      </c>
    </row>
    <row r="1299" spans="1:16" x14ac:dyDescent="0.25">
      <c r="A1299">
        <v>12950</v>
      </c>
      <c r="B1299">
        <v>303.549623</v>
      </c>
      <c r="C1299">
        <v>550.01736099999994</v>
      </c>
      <c r="D1299">
        <f t="shared" si="211"/>
        <v>240.52258112745346</v>
      </c>
      <c r="E1299">
        <f t="shared" si="212"/>
        <v>-2.0720813474833455E-2</v>
      </c>
      <c r="F1299">
        <f t="shared" si="215"/>
        <v>55.33909762662033</v>
      </c>
      <c r="G1299">
        <f t="shared" si="213"/>
        <v>0.61803398874989479</v>
      </c>
      <c r="H1299">
        <f t="shared" si="216"/>
        <v>21.13765438662033</v>
      </c>
      <c r="I1299">
        <f t="shared" si="217"/>
        <v>279.47543521505003</v>
      </c>
      <c r="J1299">
        <f t="shared" si="214"/>
        <v>55.33909762662033</v>
      </c>
      <c r="K1299">
        <f t="shared" si="209"/>
        <v>229.19074989425826</v>
      </c>
      <c r="L1299">
        <f t="shared" si="218"/>
        <v>232.43561503121407</v>
      </c>
      <c r="M1299">
        <f t="shared" si="207"/>
        <v>330.24127529328433</v>
      </c>
      <c r="N1299">
        <f t="shared" si="208"/>
        <v>288.8592844974595</v>
      </c>
      <c r="P1299">
        <f t="shared" si="210"/>
        <v>299.38047545812498</v>
      </c>
    </row>
    <row r="1300" spans="1:16" x14ac:dyDescent="0.25">
      <c r="A1300">
        <v>12960</v>
      </c>
      <c r="B1300">
        <v>318.004366</v>
      </c>
      <c r="C1300">
        <v>539.16666700000007</v>
      </c>
      <c r="D1300">
        <f t="shared" si="211"/>
        <v>240.31567291367196</v>
      </c>
      <c r="E1300">
        <f t="shared" si="212"/>
        <v>-2.0660829281470394E-2</v>
      </c>
      <c r="F1300">
        <f t="shared" si="215"/>
        <v>55.33909762662033</v>
      </c>
      <c r="G1300">
        <f t="shared" si="213"/>
        <v>0.61803398874989479</v>
      </c>
      <c r="H1300">
        <f t="shared" si="216"/>
        <v>21.13765438662033</v>
      </c>
      <c r="I1300">
        <f t="shared" si="217"/>
        <v>288.32992578258165</v>
      </c>
      <c r="J1300">
        <f t="shared" si="214"/>
        <v>55.33909762662033</v>
      </c>
      <c r="K1300">
        <f t="shared" si="209"/>
        <v>228.98414160144355</v>
      </c>
      <c r="L1300">
        <f t="shared" si="218"/>
        <v>232.22900673839936</v>
      </c>
      <c r="M1300">
        <f t="shared" si="207"/>
        <v>330.03466700046965</v>
      </c>
      <c r="N1300">
        <f t="shared" si="208"/>
        <v>288.65267620464482</v>
      </c>
      <c r="P1300">
        <f t="shared" si="210"/>
        <v>299.1738671653103</v>
      </c>
    </row>
    <row r="1301" spans="1:16" x14ac:dyDescent="0.25">
      <c r="A1301">
        <v>12970</v>
      </c>
      <c r="B1301">
        <v>318.004366</v>
      </c>
      <c r="C1301">
        <v>539.16666700000007</v>
      </c>
      <c r="D1301">
        <f t="shared" si="211"/>
        <v>240.10936454182411</v>
      </c>
      <c r="E1301">
        <f t="shared" si="212"/>
        <v>-2.0600845088107334E-2</v>
      </c>
      <c r="F1301">
        <f t="shared" si="215"/>
        <v>55.33909762662033</v>
      </c>
      <c r="G1301">
        <f t="shared" si="213"/>
        <v>0.61803398874989479</v>
      </c>
      <c r="H1301">
        <f t="shared" si="216"/>
        <v>21.13765438662033</v>
      </c>
      <c r="I1301">
        <f t="shared" si="217"/>
        <v>288.25112299669945</v>
      </c>
      <c r="J1301">
        <f t="shared" si="214"/>
        <v>55.33909762662033</v>
      </c>
      <c r="K1301">
        <f t="shared" si="209"/>
        <v>228.77813315056247</v>
      </c>
      <c r="L1301">
        <f t="shared" si="218"/>
        <v>232.02299828751828</v>
      </c>
      <c r="M1301">
        <f t="shared" si="207"/>
        <v>329.82865854958857</v>
      </c>
      <c r="N1301">
        <f t="shared" si="208"/>
        <v>288.44666775376373</v>
      </c>
      <c r="P1301">
        <f t="shared" si="210"/>
        <v>298.96785871442921</v>
      </c>
    </row>
    <row r="1302" spans="1:16" x14ac:dyDescent="0.25">
      <c r="A1302">
        <v>12980</v>
      </c>
      <c r="B1302">
        <v>303.549623</v>
      </c>
      <c r="C1302">
        <v>550.01736099999994</v>
      </c>
      <c r="D1302">
        <f t="shared" si="211"/>
        <v>239.90365601190979</v>
      </c>
      <c r="E1302">
        <f t="shared" si="212"/>
        <v>-2.0540860894744259E-2</v>
      </c>
      <c r="F1302">
        <f t="shared" si="215"/>
        <v>55.33909762662033</v>
      </c>
      <c r="G1302">
        <f t="shared" si="213"/>
        <v>0.61803398874989479</v>
      </c>
      <c r="H1302">
        <f t="shared" si="216"/>
        <v>21.13765438662033</v>
      </c>
      <c r="I1302">
        <f t="shared" si="217"/>
        <v>279.2390268574033</v>
      </c>
      <c r="J1302">
        <f t="shared" si="214"/>
        <v>55.33909762662033</v>
      </c>
      <c r="K1302">
        <f t="shared" si="209"/>
        <v>228.57272454161503</v>
      </c>
      <c r="L1302">
        <f t="shared" si="218"/>
        <v>231.81758967857084</v>
      </c>
      <c r="M1302">
        <f t="shared" si="207"/>
        <v>329.62324994064113</v>
      </c>
      <c r="N1302">
        <f t="shared" si="208"/>
        <v>288.2412591448163</v>
      </c>
      <c r="P1302">
        <f t="shared" si="210"/>
        <v>298.76245010548178</v>
      </c>
    </row>
    <row r="1303" spans="1:16" x14ac:dyDescent="0.25">
      <c r="A1303">
        <v>12990</v>
      </c>
      <c r="B1303">
        <v>303.549623</v>
      </c>
      <c r="C1303">
        <v>550.01736099999994</v>
      </c>
      <c r="D1303">
        <f t="shared" si="211"/>
        <v>239.69854732392912</v>
      </c>
      <c r="E1303">
        <f t="shared" si="212"/>
        <v>-2.0480876701381198E-2</v>
      </c>
      <c r="F1303">
        <f t="shared" si="215"/>
        <v>55.33909762662033</v>
      </c>
      <c r="G1303">
        <f t="shared" si="213"/>
        <v>0.61803398874989479</v>
      </c>
      <c r="H1303">
        <f t="shared" si="216"/>
        <v>21.13765438662033</v>
      </c>
      <c r="I1303">
        <f t="shared" si="217"/>
        <v>279.16068230998258</v>
      </c>
      <c r="J1303">
        <f t="shared" si="214"/>
        <v>55.33909762662033</v>
      </c>
      <c r="K1303">
        <f t="shared" si="209"/>
        <v>228.36791577460122</v>
      </c>
      <c r="L1303">
        <f t="shared" si="218"/>
        <v>231.61278091155702</v>
      </c>
      <c r="M1303">
        <f t="shared" si="207"/>
        <v>329.41844117362734</v>
      </c>
      <c r="N1303">
        <f t="shared" si="208"/>
        <v>288.03645037780251</v>
      </c>
      <c r="P1303">
        <f t="shared" si="210"/>
        <v>298.55764133846799</v>
      </c>
    </row>
    <row r="1304" spans="1:16" x14ac:dyDescent="0.25">
      <c r="A1304">
        <v>13000</v>
      </c>
      <c r="B1304">
        <v>303.549623</v>
      </c>
      <c r="C1304">
        <v>550.01736099999994</v>
      </c>
      <c r="D1304">
        <f t="shared" si="211"/>
        <v>239.49403847788221</v>
      </c>
      <c r="E1304">
        <f t="shared" si="212"/>
        <v>-2.0420892508018137E-2</v>
      </c>
      <c r="F1304">
        <f t="shared" si="215"/>
        <v>55.33909762662033</v>
      </c>
      <c r="G1304">
        <f t="shared" si="213"/>
        <v>0.61803398874989479</v>
      </c>
      <c r="H1304">
        <f t="shared" si="216"/>
        <v>21.13765438662033</v>
      </c>
      <c r="I1304">
        <f t="shared" si="217"/>
        <v>279.08256688179267</v>
      </c>
      <c r="J1304">
        <f t="shared" si="214"/>
        <v>55.33909762662033</v>
      </c>
      <c r="K1304">
        <f t="shared" si="209"/>
        <v>228.16370684952102</v>
      </c>
      <c r="L1304">
        <f t="shared" si="218"/>
        <v>231.40857198647683</v>
      </c>
      <c r="M1304">
        <f t="shared" ref="M1304:M1367" si="219">+$M1303+$E1304*10</f>
        <v>329.21423224854715</v>
      </c>
      <c r="N1304">
        <f t="shared" ref="N1304:N1367" si="220">+$N1303+$E1304*10</f>
        <v>287.83224145272231</v>
      </c>
      <c r="P1304">
        <f t="shared" si="210"/>
        <v>298.35343241338779</v>
      </c>
    </row>
    <row r="1305" spans="1:16" x14ac:dyDescent="0.25">
      <c r="A1305">
        <v>13010</v>
      </c>
      <c r="B1305">
        <v>303.549623</v>
      </c>
      <c r="C1305">
        <v>550.01736099999994</v>
      </c>
      <c r="D1305">
        <f t="shared" si="211"/>
        <v>239.29012947376884</v>
      </c>
      <c r="E1305">
        <f t="shared" si="212"/>
        <v>-2.0360908314655077E-2</v>
      </c>
      <c r="F1305">
        <f t="shared" si="215"/>
        <v>55.33909762662033</v>
      </c>
      <c r="G1305">
        <f t="shared" si="213"/>
        <v>0.61803398874989479</v>
      </c>
      <c r="H1305">
        <f t="shared" si="216"/>
        <v>21.13765438662033</v>
      </c>
      <c r="I1305">
        <f t="shared" si="217"/>
        <v>279.00468057283354</v>
      </c>
      <c r="J1305">
        <f t="shared" si="214"/>
        <v>55.33909762662033</v>
      </c>
      <c r="K1305">
        <f t="shared" si="209"/>
        <v>227.96009776637447</v>
      </c>
      <c r="L1305">
        <f t="shared" si="218"/>
        <v>231.20496290333028</v>
      </c>
      <c r="M1305">
        <f t="shared" si="219"/>
        <v>329.0106231654006</v>
      </c>
      <c r="N1305">
        <f t="shared" si="220"/>
        <v>287.62863236957577</v>
      </c>
      <c r="P1305">
        <f t="shared" si="210"/>
        <v>298.14982333024125</v>
      </c>
    </row>
    <row r="1306" spans="1:16" x14ac:dyDescent="0.25">
      <c r="A1306">
        <v>13020</v>
      </c>
      <c r="B1306">
        <v>318.004366</v>
      </c>
      <c r="C1306">
        <v>539.16666700000007</v>
      </c>
      <c r="D1306">
        <f t="shared" si="211"/>
        <v>239.08682031158901</v>
      </c>
      <c r="E1306">
        <f t="shared" si="212"/>
        <v>-2.0300924121292016E-2</v>
      </c>
      <c r="F1306">
        <f t="shared" si="215"/>
        <v>55.33909762662033</v>
      </c>
      <c r="G1306">
        <f t="shared" si="213"/>
        <v>0.61803398874989479</v>
      </c>
      <c r="H1306">
        <f t="shared" si="216"/>
        <v>21.13765438662033</v>
      </c>
      <c r="I1306">
        <f t="shared" si="217"/>
        <v>287.86054585574971</v>
      </c>
      <c r="J1306">
        <f t="shared" si="214"/>
        <v>55.33909762662033</v>
      </c>
      <c r="K1306">
        <f t="shared" si="209"/>
        <v>227.75708852516155</v>
      </c>
      <c r="L1306">
        <f t="shared" si="218"/>
        <v>231.00195366211736</v>
      </c>
      <c r="M1306">
        <f t="shared" si="219"/>
        <v>328.80761392418771</v>
      </c>
      <c r="N1306">
        <f t="shared" si="220"/>
        <v>287.42562312836287</v>
      </c>
      <c r="P1306">
        <f t="shared" si="210"/>
        <v>297.94681408902835</v>
      </c>
    </row>
    <row r="1307" spans="1:16" x14ac:dyDescent="0.25">
      <c r="A1307">
        <v>13030</v>
      </c>
      <c r="B1307">
        <v>303.549623</v>
      </c>
      <c r="C1307">
        <v>550.01736099999994</v>
      </c>
      <c r="D1307">
        <f t="shared" si="211"/>
        <v>238.88411099134305</v>
      </c>
      <c r="E1307">
        <f t="shared" si="212"/>
        <v>-2.0240939927928955E-2</v>
      </c>
      <c r="F1307">
        <f t="shared" si="215"/>
        <v>55.33909762662033</v>
      </c>
      <c r="G1307">
        <f t="shared" si="213"/>
        <v>0.61803398874989479</v>
      </c>
      <c r="H1307">
        <f t="shared" si="216"/>
        <v>21.13765438662033</v>
      </c>
      <c r="I1307">
        <f t="shared" si="217"/>
        <v>278.84959531260751</v>
      </c>
      <c r="J1307">
        <f t="shared" si="214"/>
        <v>55.33909762662033</v>
      </c>
      <c r="K1307">
        <f t="shared" si="209"/>
        <v>227.55467912588227</v>
      </c>
      <c r="L1307">
        <f t="shared" si="218"/>
        <v>230.79954426283808</v>
      </c>
      <c r="M1307">
        <f t="shared" si="219"/>
        <v>328.6052045249084</v>
      </c>
      <c r="N1307">
        <f t="shared" si="220"/>
        <v>287.22321372908357</v>
      </c>
      <c r="P1307">
        <f t="shared" si="210"/>
        <v>297.74440468974905</v>
      </c>
    </row>
    <row r="1308" spans="1:16" x14ac:dyDescent="0.25">
      <c r="A1308">
        <v>13040</v>
      </c>
      <c r="B1308">
        <v>303.549623</v>
      </c>
      <c r="C1308">
        <v>550.01736099999994</v>
      </c>
      <c r="D1308">
        <f t="shared" si="211"/>
        <v>238.68200151303051</v>
      </c>
      <c r="E1308">
        <f t="shared" si="212"/>
        <v>-2.0180955734565881E-2</v>
      </c>
      <c r="F1308">
        <f t="shared" si="215"/>
        <v>55.33909762662033</v>
      </c>
      <c r="G1308">
        <f t="shared" si="213"/>
        <v>0.61803398874989479</v>
      </c>
      <c r="H1308">
        <f t="shared" si="216"/>
        <v>21.13765438662033</v>
      </c>
      <c r="I1308">
        <f t="shared" si="217"/>
        <v>278.77239636134067</v>
      </c>
      <c r="J1308">
        <f t="shared" si="214"/>
        <v>55.33909762662033</v>
      </c>
      <c r="K1308">
        <f t="shared" si="209"/>
        <v>227.35286956853662</v>
      </c>
      <c r="L1308">
        <f t="shared" si="218"/>
        <v>230.59773470549243</v>
      </c>
      <c r="M1308">
        <f t="shared" si="219"/>
        <v>328.40339496756275</v>
      </c>
      <c r="N1308">
        <f t="shared" si="220"/>
        <v>287.02140417173791</v>
      </c>
      <c r="P1308">
        <f t="shared" si="210"/>
        <v>297.54259513240339</v>
      </c>
    </row>
    <row r="1309" spans="1:16" x14ac:dyDescent="0.25">
      <c r="A1309">
        <v>13050</v>
      </c>
      <c r="B1309">
        <v>303.549623</v>
      </c>
      <c r="C1309">
        <v>550.01736099999994</v>
      </c>
      <c r="D1309">
        <f t="shared" si="211"/>
        <v>238.48049187665163</v>
      </c>
      <c r="E1309">
        <f t="shared" si="212"/>
        <v>-2.012097154120282E-2</v>
      </c>
      <c r="F1309">
        <f t="shared" si="215"/>
        <v>55.33909762662033</v>
      </c>
      <c r="G1309">
        <f t="shared" si="213"/>
        <v>0.61803398874989479</v>
      </c>
      <c r="H1309">
        <f t="shared" si="216"/>
        <v>21.13765438662033</v>
      </c>
      <c r="I1309">
        <f t="shared" si="217"/>
        <v>278.69542652930454</v>
      </c>
      <c r="J1309">
        <f t="shared" si="214"/>
        <v>55.33909762662033</v>
      </c>
      <c r="K1309">
        <f t="shared" si="209"/>
        <v>227.15165985312458</v>
      </c>
      <c r="L1309">
        <f t="shared" si="218"/>
        <v>230.39652499008039</v>
      </c>
      <c r="M1309">
        <f t="shared" si="219"/>
        <v>328.20218525215074</v>
      </c>
      <c r="N1309">
        <f t="shared" si="220"/>
        <v>286.82019445632591</v>
      </c>
      <c r="P1309">
        <f t="shared" si="210"/>
        <v>297.34138541699139</v>
      </c>
    </row>
    <row r="1310" spans="1:16" x14ac:dyDescent="0.25">
      <c r="A1310">
        <v>13060</v>
      </c>
      <c r="B1310">
        <v>318.004366</v>
      </c>
      <c r="C1310">
        <v>539.16666700000007</v>
      </c>
      <c r="D1310">
        <f t="shared" si="211"/>
        <v>238.27958208220662</v>
      </c>
      <c r="E1310">
        <f t="shared" si="212"/>
        <v>-2.0060987347839759E-2</v>
      </c>
      <c r="F1310">
        <f t="shared" si="215"/>
        <v>55.33909762662033</v>
      </c>
      <c r="G1310">
        <f t="shared" si="213"/>
        <v>0.61803398874989479</v>
      </c>
      <c r="H1310">
        <f t="shared" si="216"/>
        <v>21.13765438662033</v>
      </c>
      <c r="I1310">
        <f t="shared" si="217"/>
        <v>287.55220828914395</v>
      </c>
      <c r="J1310">
        <f t="shared" si="214"/>
        <v>55.33909762662033</v>
      </c>
      <c r="K1310">
        <f t="shared" si="209"/>
        <v>226.9510499796462</v>
      </c>
      <c r="L1310">
        <f t="shared" si="218"/>
        <v>230.19591511660201</v>
      </c>
      <c r="M1310">
        <f t="shared" si="219"/>
        <v>328.00157537867233</v>
      </c>
      <c r="N1310">
        <f t="shared" si="220"/>
        <v>286.61958458284749</v>
      </c>
      <c r="P1310">
        <f t="shared" si="210"/>
        <v>297.14077554351297</v>
      </c>
    </row>
    <row r="1311" spans="1:16" x14ac:dyDescent="0.25">
      <c r="A1311">
        <v>13070</v>
      </c>
      <c r="B1311">
        <v>318.004366</v>
      </c>
      <c r="C1311">
        <v>539.16666700000007</v>
      </c>
      <c r="D1311">
        <f t="shared" si="211"/>
        <v>238.07927212969491</v>
      </c>
      <c r="E1311">
        <f t="shared" si="212"/>
        <v>-2.0001003154476699E-2</v>
      </c>
      <c r="F1311">
        <f t="shared" si="215"/>
        <v>55.33909762662033</v>
      </c>
      <c r="G1311">
        <f t="shared" si="213"/>
        <v>0.61803398874989479</v>
      </c>
      <c r="H1311">
        <f t="shared" si="216"/>
        <v>21.13765438662033</v>
      </c>
      <c r="I1311">
        <f t="shared" si="217"/>
        <v>287.47569669556935</v>
      </c>
      <c r="J1311">
        <f t="shared" si="214"/>
        <v>55.33909762662033</v>
      </c>
      <c r="K1311">
        <f t="shared" ref="K1311:K1374" si="221">+$K1310+$E1311*10</f>
        <v>226.75103994810144</v>
      </c>
      <c r="L1311">
        <f t="shared" si="218"/>
        <v>229.99590508505725</v>
      </c>
      <c r="M1311">
        <f t="shared" si="219"/>
        <v>327.80156534712756</v>
      </c>
      <c r="N1311">
        <f t="shared" si="220"/>
        <v>286.41957455130273</v>
      </c>
      <c r="P1311">
        <f t="shared" si="210"/>
        <v>296.94076551196821</v>
      </c>
    </row>
    <row r="1312" spans="1:16" x14ac:dyDescent="0.25">
      <c r="A1312">
        <v>13080</v>
      </c>
      <c r="B1312">
        <v>303.549623</v>
      </c>
      <c r="C1312">
        <v>550.01736099999994</v>
      </c>
      <c r="D1312">
        <f t="shared" si="211"/>
        <v>237.87956201911686</v>
      </c>
      <c r="E1312">
        <f t="shared" si="212"/>
        <v>-1.9941018961113638E-2</v>
      </c>
      <c r="F1312">
        <f t="shared" si="215"/>
        <v>55.33909762662033</v>
      </c>
      <c r="G1312">
        <f t="shared" si="213"/>
        <v>0.61803398874989479</v>
      </c>
      <c r="H1312">
        <f t="shared" si="216"/>
        <v>21.13765438662033</v>
      </c>
      <c r="I1312">
        <f t="shared" si="217"/>
        <v>278.46589174858087</v>
      </c>
      <c r="J1312">
        <f t="shared" si="214"/>
        <v>55.33909762662033</v>
      </c>
      <c r="K1312">
        <f t="shared" si="221"/>
        <v>226.55162975849029</v>
      </c>
      <c r="L1312">
        <f t="shared" si="218"/>
        <v>229.7964948954461</v>
      </c>
      <c r="M1312">
        <f t="shared" si="219"/>
        <v>327.60215515751645</v>
      </c>
      <c r="N1312">
        <f t="shared" si="220"/>
        <v>286.22016436169162</v>
      </c>
      <c r="P1312">
        <f t="shared" si="210"/>
        <v>296.74135532235709</v>
      </c>
    </row>
    <row r="1313" spans="1:16" x14ac:dyDescent="0.25">
      <c r="A1313">
        <v>13090</v>
      </c>
      <c r="B1313">
        <v>303.549623</v>
      </c>
      <c r="C1313">
        <v>550.01736099999994</v>
      </c>
      <c r="D1313">
        <f t="shared" si="211"/>
        <v>237.68045175047268</v>
      </c>
      <c r="E1313">
        <f t="shared" si="212"/>
        <v>-1.9881034767750577E-2</v>
      </c>
      <c r="F1313">
        <f t="shared" si="215"/>
        <v>55.33909762662033</v>
      </c>
      <c r="G1313">
        <f t="shared" si="213"/>
        <v>0.61803398874989479</v>
      </c>
      <c r="H1313">
        <f t="shared" si="216"/>
        <v>21.13765438662033</v>
      </c>
      <c r="I1313">
        <f t="shared" si="217"/>
        <v>278.38983839346793</v>
      </c>
      <c r="J1313">
        <f t="shared" si="214"/>
        <v>55.33909762662033</v>
      </c>
      <c r="K1313">
        <f t="shared" si="221"/>
        <v>226.3528194108128</v>
      </c>
      <c r="L1313">
        <f t="shared" si="218"/>
        <v>229.59768454776861</v>
      </c>
      <c r="M1313">
        <f t="shared" si="219"/>
        <v>327.40334480983893</v>
      </c>
      <c r="N1313">
        <f t="shared" si="220"/>
        <v>286.02135401401409</v>
      </c>
      <c r="P1313">
        <f t="shared" si="210"/>
        <v>296.54254497467957</v>
      </c>
    </row>
    <row r="1314" spans="1:16" x14ac:dyDescent="0.25">
      <c r="A1314">
        <v>13100</v>
      </c>
      <c r="B1314">
        <v>303.549623</v>
      </c>
      <c r="C1314">
        <v>550.01736099999994</v>
      </c>
      <c r="D1314">
        <f t="shared" si="211"/>
        <v>237.48194132376193</v>
      </c>
      <c r="E1314">
        <f t="shared" si="212"/>
        <v>-1.9821050574387503E-2</v>
      </c>
      <c r="F1314">
        <f t="shared" si="215"/>
        <v>55.33909762662033</v>
      </c>
      <c r="G1314">
        <f t="shared" si="213"/>
        <v>0.61803398874989479</v>
      </c>
      <c r="H1314">
        <f t="shared" si="216"/>
        <v>21.13765438662033</v>
      </c>
      <c r="I1314">
        <f t="shared" si="217"/>
        <v>278.31401415758569</v>
      </c>
      <c r="J1314">
        <f t="shared" si="214"/>
        <v>55.33909762662033</v>
      </c>
      <c r="K1314">
        <f t="shared" si="221"/>
        <v>226.15460890506893</v>
      </c>
      <c r="L1314">
        <f t="shared" si="218"/>
        <v>229.39947404202474</v>
      </c>
      <c r="M1314">
        <f t="shared" si="219"/>
        <v>327.20513430409505</v>
      </c>
      <c r="N1314">
        <f t="shared" si="220"/>
        <v>285.82314350827022</v>
      </c>
      <c r="P1314">
        <f t="shared" si="210"/>
        <v>296.3443344689357</v>
      </c>
    </row>
    <row r="1315" spans="1:16" x14ac:dyDescent="0.25">
      <c r="A1315">
        <v>13110</v>
      </c>
      <c r="B1315">
        <v>303.549623</v>
      </c>
      <c r="C1315">
        <v>550.01736099999994</v>
      </c>
      <c r="D1315">
        <f t="shared" si="211"/>
        <v>237.28403073898482</v>
      </c>
      <c r="E1315">
        <f t="shared" si="212"/>
        <v>-1.9761066381024442E-2</v>
      </c>
      <c r="F1315">
        <f t="shared" si="215"/>
        <v>55.33909762662033</v>
      </c>
      <c r="G1315">
        <f t="shared" si="213"/>
        <v>0.61803398874989479</v>
      </c>
      <c r="H1315">
        <f t="shared" si="216"/>
        <v>21.13765438662033</v>
      </c>
      <c r="I1315">
        <f t="shared" si="217"/>
        <v>278.23841904093422</v>
      </c>
      <c r="J1315">
        <f t="shared" si="214"/>
        <v>55.33909762662033</v>
      </c>
      <c r="K1315">
        <f t="shared" si="221"/>
        <v>225.95699824125867</v>
      </c>
      <c r="L1315">
        <f t="shared" si="218"/>
        <v>229.20186337821448</v>
      </c>
      <c r="M1315">
        <f t="shared" si="219"/>
        <v>327.00752364028483</v>
      </c>
      <c r="N1315">
        <f t="shared" si="220"/>
        <v>285.62553284446</v>
      </c>
      <c r="P1315">
        <f t="shared" si="210"/>
        <v>296.14672380512548</v>
      </c>
    </row>
    <row r="1316" spans="1:16" x14ac:dyDescent="0.25">
      <c r="A1316">
        <v>13120</v>
      </c>
      <c r="B1316">
        <v>303.549623</v>
      </c>
      <c r="C1316">
        <v>550.01736099999994</v>
      </c>
      <c r="D1316">
        <f t="shared" si="211"/>
        <v>237.08671999614126</v>
      </c>
      <c r="E1316">
        <f t="shared" si="212"/>
        <v>-1.9701082187661381E-2</v>
      </c>
      <c r="F1316">
        <f t="shared" si="215"/>
        <v>55.33909762662033</v>
      </c>
      <c r="G1316">
        <f t="shared" si="213"/>
        <v>0.61803398874989479</v>
      </c>
      <c r="H1316">
        <f t="shared" si="216"/>
        <v>21.13765438662033</v>
      </c>
      <c r="I1316">
        <f t="shared" si="217"/>
        <v>278.16305304351346</v>
      </c>
      <c r="J1316">
        <f t="shared" si="214"/>
        <v>55.33909762662033</v>
      </c>
      <c r="K1316">
        <f t="shared" si="221"/>
        <v>225.75998741938207</v>
      </c>
      <c r="L1316">
        <f t="shared" si="218"/>
        <v>229.00485255633788</v>
      </c>
      <c r="M1316">
        <f t="shared" si="219"/>
        <v>326.8105128184082</v>
      </c>
      <c r="N1316">
        <f t="shared" si="220"/>
        <v>285.42852202258337</v>
      </c>
      <c r="P1316">
        <f t="shared" si="210"/>
        <v>295.94971298324884</v>
      </c>
    </row>
    <row r="1317" spans="1:16" x14ac:dyDescent="0.25">
      <c r="A1317">
        <v>13130</v>
      </c>
      <c r="B1317">
        <v>303.549623</v>
      </c>
      <c r="C1317">
        <v>550.01736099999994</v>
      </c>
      <c r="D1317">
        <f t="shared" si="211"/>
        <v>236.89000909523168</v>
      </c>
      <c r="E1317">
        <f t="shared" si="212"/>
        <v>-1.964109799429832E-2</v>
      </c>
      <c r="F1317">
        <f t="shared" si="215"/>
        <v>55.33909762662033</v>
      </c>
      <c r="G1317">
        <f t="shared" si="213"/>
        <v>0.61803398874989479</v>
      </c>
      <c r="H1317">
        <f t="shared" si="216"/>
        <v>21.13765438662033</v>
      </c>
      <c r="I1317">
        <f t="shared" si="217"/>
        <v>278.08791616532358</v>
      </c>
      <c r="J1317">
        <f t="shared" si="214"/>
        <v>55.33909762662033</v>
      </c>
      <c r="K1317">
        <f t="shared" si="221"/>
        <v>225.56357643943909</v>
      </c>
      <c r="L1317">
        <f t="shared" si="218"/>
        <v>228.8084415763949</v>
      </c>
      <c r="M1317">
        <f t="shared" si="219"/>
        <v>326.61410183846522</v>
      </c>
      <c r="N1317">
        <f t="shared" si="220"/>
        <v>285.23211104264038</v>
      </c>
      <c r="P1317">
        <f t="shared" si="210"/>
        <v>295.75330200330586</v>
      </c>
    </row>
    <row r="1318" spans="1:16" x14ac:dyDescent="0.25">
      <c r="A1318">
        <v>13140</v>
      </c>
      <c r="B1318">
        <v>303.549623</v>
      </c>
      <c r="C1318">
        <v>550.01736099999994</v>
      </c>
      <c r="D1318">
        <f t="shared" si="211"/>
        <v>236.6938980362554</v>
      </c>
      <c r="E1318">
        <f t="shared" si="212"/>
        <v>-1.958111380093526E-2</v>
      </c>
      <c r="F1318">
        <f t="shared" si="215"/>
        <v>55.33909762662033</v>
      </c>
      <c r="G1318">
        <f t="shared" si="213"/>
        <v>0.61803398874989479</v>
      </c>
      <c r="H1318">
        <f t="shared" si="216"/>
        <v>21.13765438662033</v>
      </c>
      <c r="I1318">
        <f t="shared" si="217"/>
        <v>278.01300840636441</v>
      </c>
      <c r="J1318">
        <f t="shared" si="214"/>
        <v>55.33909762662033</v>
      </c>
      <c r="K1318">
        <f t="shared" si="221"/>
        <v>225.36776530142973</v>
      </c>
      <c r="L1318">
        <f t="shared" si="218"/>
        <v>228.61263043838554</v>
      </c>
      <c r="M1318">
        <f t="shared" si="219"/>
        <v>326.41829070045588</v>
      </c>
      <c r="N1318">
        <f t="shared" si="220"/>
        <v>285.03629990463105</v>
      </c>
      <c r="P1318">
        <f t="shared" si="210"/>
        <v>295.55749086529653</v>
      </c>
    </row>
    <row r="1319" spans="1:16" x14ac:dyDescent="0.25">
      <c r="A1319">
        <v>13150</v>
      </c>
      <c r="B1319">
        <v>303.549623</v>
      </c>
      <c r="C1319">
        <v>550.01736099999994</v>
      </c>
      <c r="D1319">
        <f t="shared" si="211"/>
        <v>236.49838681921278</v>
      </c>
      <c r="E1319">
        <f t="shared" si="212"/>
        <v>-1.9521129607572199E-2</v>
      </c>
      <c r="F1319">
        <f t="shared" si="215"/>
        <v>55.33909762662033</v>
      </c>
      <c r="G1319">
        <f t="shared" si="213"/>
        <v>0.61803398874989479</v>
      </c>
      <c r="H1319">
        <f t="shared" si="216"/>
        <v>21.13765438662033</v>
      </c>
      <c r="I1319">
        <f t="shared" si="217"/>
        <v>277.93832976663595</v>
      </c>
      <c r="J1319">
        <f t="shared" si="214"/>
        <v>55.33909762662033</v>
      </c>
      <c r="K1319">
        <f t="shared" si="221"/>
        <v>225.17255400535402</v>
      </c>
      <c r="L1319">
        <f t="shared" si="218"/>
        <v>228.41741914230983</v>
      </c>
      <c r="M1319">
        <f t="shared" si="219"/>
        <v>326.22307940438014</v>
      </c>
      <c r="N1319">
        <f t="shared" si="220"/>
        <v>284.84108860855531</v>
      </c>
      <c r="P1319">
        <f t="shared" si="210"/>
        <v>295.36227956922079</v>
      </c>
    </row>
    <row r="1320" spans="1:16" x14ac:dyDescent="0.25">
      <c r="A1320">
        <v>13160</v>
      </c>
      <c r="B1320">
        <v>303.549623</v>
      </c>
      <c r="C1320">
        <v>550.01736099999994</v>
      </c>
      <c r="D1320">
        <f t="shared" si="211"/>
        <v>236.30347544410404</v>
      </c>
      <c r="E1320">
        <f t="shared" si="212"/>
        <v>-1.9461145414209138E-2</v>
      </c>
      <c r="F1320">
        <f t="shared" si="215"/>
        <v>55.33909762662033</v>
      </c>
      <c r="G1320">
        <f t="shared" si="213"/>
        <v>0.61803398874989479</v>
      </c>
      <c r="H1320">
        <f t="shared" si="216"/>
        <v>21.13765438662033</v>
      </c>
      <c r="I1320">
        <f t="shared" si="217"/>
        <v>277.86388024613842</v>
      </c>
      <c r="J1320">
        <f t="shared" si="214"/>
        <v>55.33909762662033</v>
      </c>
      <c r="K1320">
        <f t="shared" si="221"/>
        <v>224.97794255121192</v>
      </c>
      <c r="L1320">
        <f t="shared" si="218"/>
        <v>228.22280768816773</v>
      </c>
      <c r="M1320">
        <f t="shared" si="219"/>
        <v>326.02846795023805</v>
      </c>
      <c r="N1320">
        <f t="shared" si="220"/>
        <v>284.64647715441322</v>
      </c>
      <c r="P1320">
        <f t="shared" si="210"/>
        <v>295.1676681150787</v>
      </c>
    </row>
    <row r="1321" spans="1:16" x14ac:dyDescent="0.25">
      <c r="A1321">
        <v>13170</v>
      </c>
      <c r="B1321">
        <v>303.549623</v>
      </c>
      <c r="C1321">
        <v>550.01736099999994</v>
      </c>
      <c r="D1321">
        <f t="shared" si="211"/>
        <v>236.10916391092871</v>
      </c>
      <c r="E1321">
        <f t="shared" si="212"/>
        <v>-1.9401161220846064E-2</v>
      </c>
      <c r="F1321">
        <f t="shared" si="215"/>
        <v>55.33909762662033</v>
      </c>
      <c r="G1321">
        <f t="shared" si="213"/>
        <v>0.61803398874989479</v>
      </c>
      <c r="H1321">
        <f t="shared" si="216"/>
        <v>21.13765438662033</v>
      </c>
      <c r="I1321">
        <f t="shared" si="217"/>
        <v>277.78965984487155</v>
      </c>
      <c r="J1321">
        <f t="shared" si="214"/>
        <v>55.33909762662033</v>
      </c>
      <c r="K1321">
        <f t="shared" si="221"/>
        <v>224.78393093900345</v>
      </c>
      <c r="L1321">
        <f t="shared" si="218"/>
        <v>228.02879607595926</v>
      </c>
      <c r="M1321">
        <f t="shared" si="219"/>
        <v>325.83445633802961</v>
      </c>
      <c r="N1321">
        <f t="shared" si="220"/>
        <v>284.45246554220478</v>
      </c>
      <c r="P1321">
        <f t="shared" si="210"/>
        <v>294.97365650287026</v>
      </c>
    </row>
    <row r="1322" spans="1:16" x14ac:dyDescent="0.25">
      <c r="A1322">
        <v>13180</v>
      </c>
      <c r="B1322">
        <v>303.549623</v>
      </c>
      <c r="C1322">
        <v>550.01736099999994</v>
      </c>
      <c r="D1322">
        <f t="shared" si="211"/>
        <v>235.91545221968704</v>
      </c>
      <c r="E1322">
        <f t="shared" si="212"/>
        <v>-1.9341177027483003E-2</v>
      </c>
      <c r="F1322">
        <f t="shared" si="215"/>
        <v>55.33909762662033</v>
      </c>
      <c r="G1322">
        <f t="shared" si="213"/>
        <v>0.61803398874989479</v>
      </c>
      <c r="H1322">
        <f t="shared" si="216"/>
        <v>21.13765438662033</v>
      </c>
      <c r="I1322">
        <f t="shared" si="217"/>
        <v>277.71566856283545</v>
      </c>
      <c r="J1322">
        <f t="shared" si="214"/>
        <v>55.33909762662033</v>
      </c>
      <c r="K1322">
        <f t="shared" si="221"/>
        <v>224.59051916872863</v>
      </c>
      <c r="L1322">
        <f t="shared" si="218"/>
        <v>227.83538430568444</v>
      </c>
      <c r="M1322">
        <f t="shared" si="219"/>
        <v>325.64104456775476</v>
      </c>
      <c r="N1322">
        <f t="shared" si="220"/>
        <v>284.25905377192993</v>
      </c>
      <c r="P1322">
        <f t="shared" si="210"/>
        <v>294.78024473259541</v>
      </c>
    </row>
    <row r="1323" spans="1:16" x14ac:dyDescent="0.25">
      <c r="A1323">
        <v>13190</v>
      </c>
      <c r="B1323">
        <v>303.549623</v>
      </c>
      <c r="C1323">
        <v>550.01736099999994</v>
      </c>
      <c r="D1323">
        <f t="shared" si="211"/>
        <v>235.72234037037913</v>
      </c>
      <c r="E1323">
        <f t="shared" si="212"/>
        <v>-1.9281192834119942E-2</v>
      </c>
      <c r="F1323">
        <f t="shared" si="215"/>
        <v>55.33909762662033</v>
      </c>
      <c r="G1323">
        <f t="shared" si="213"/>
        <v>0.61803398874989479</v>
      </c>
      <c r="H1323">
        <f t="shared" si="216"/>
        <v>21.13765438662033</v>
      </c>
      <c r="I1323">
        <f t="shared" si="217"/>
        <v>277.64190640003017</v>
      </c>
      <c r="J1323">
        <f t="shared" si="214"/>
        <v>55.33909762662033</v>
      </c>
      <c r="K1323">
        <f t="shared" si="221"/>
        <v>224.39770724038743</v>
      </c>
      <c r="L1323">
        <f t="shared" si="218"/>
        <v>227.64257237734324</v>
      </c>
      <c r="M1323">
        <f t="shared" si="219"/>
        <v>325.44823263941356</v>
      </c>
      <c r="N1323">
        <f t="shared" si="220"/>
        <v>284.06624184358873</v>
      </c>
      <c r="P1323">
        <f t="shared" si="210"/>
        <v>294.58743280425421</v>
      </c>
    </row>
    <row r="1324" spans="1:16" x14ac:dyDescent="0.25">
      <c r="A1324">
        <v>13200</v>
      </c>
      <c r="B1324">
        <v>303.549623</v>
      </c>
      <c r="C1324">
        <v>550.01736099999994</v>
      </c>
      <c r="D1324">
        <f t="shared" si="211"/>
        <v>235.52982836300464</v>
      </c>
      <c r="E1324">
        <f t="shared" si="212"/>
        <v>-1.9221208640756882E-2</v>
      </c>
      <c r="F1324">
        <f t="shared" si="215"/>
        <v>55.33909762662033</v>
      </c>
      <c r="G1324">
        <f t="shared" si="213"/>
        <v>0.61803398874989479</v>
      </c>
      <c r="H1324">
        <f t="shared" si="216"/>
        <v>21.13765438662033</v>
      </c>
      <c r="I1324">
        <f t="shared" si="217"/>
        <v>277.5683733564556</v>
      </c>
      <c r="J1324">
        <f t="shared" si="214"/>
        <v>55.33909762662033</v>
      </c>
      <c r="K1324">
        <f t="shared" si="221"/>
        <v>224.20549515397985</v>
      </c>
      <c r="L1324">
        <f t="shared" si="218"/>
        <v>227.45036029093566</v>
      </c>
      <c r="M1324">
        <f t="shared" si="219"/>
        <v>325.25602055300601</v>
      </c>
      <c r="N1324">
        <f t="shared" si="220"/>
        <v>283.87402975718118</v>
      </c>
      <c r="P1324">
        <f t="shared" si="210"/>
        <v>294.39522071784666</v>
      </c>
    </row>
    <row r="1325" spans="1:16" x14ac:dyDescent="0.25">
      <c r="A1325">
        <v>13210</v>
      </c>
      <c r="B1325">
        <v>303.549623</v>
      </c>
      <c r="C1325">
        <v>550.01736099999994</v>
      </c>
      <c r="D1325">
        <f t="shared" si="211"/>
        <v>235.3379161975638</v>
      </c>
      <c r="E1325">
        <f t="shared" si="212"/>
        <v>-1.9161224447393821E-2</v>
      </c>
      <c r="F1325">
        <f t="shared" si="215"/>
        <v>55.33909762662033</v>
      </c>
      <c r="G1325">
        <f t="shared" si="213"/>
        <v>0.61803398874989479</v>
      </c>
      <c r="H1325">
        <f t="shared" si="216"/>
        <v>21.13765438662033</v>
      </c>
      <c r="I1325">
        <f t="shared" si="217"/>
        <v>277.49506943211179</v>
      </c>
      <c r="J1325">
        <f t="shared" si="214"/>
        <v>55.33909762662033</v>
      </c>
      <c r="K1325">
        <f t="shared" si="221"/>
        <v>224.01388290950592</v>
      </c>
      <c r="L1325">
        <f t="shared" si="218"/>
        <v>227.25874804646173</v>
      </c>
      <c r="M1325">
        <f t="shared" si="219"/>
        <v>325.06440830853205</v>
      </c>
      <c r="N1325">
        <f t="shared" si="220"/>
        <v>283.68241751270722</v>
      </c>
      <c r="P1325">
        <f t="shared" si="210"/>
        <v>294.2036084733727</v>
      </c>
    </row>
    <row r="1326" spans="1:16" x14ac:dyDescent="0.25">
      <c r="A1326">
        <v>13220</v>
      </c>
      <c r="B1326">
        <v>303.549623</v>
      </c>
      <c r="C1326">
        <v>550.01736099999994</v>
      </c>
      <c r="D1326">
        <f t="shared" si="211"/>
        <v>235.14660387405684</v>
      </c>
      <c r="E1326">
        <f t="shared" si="212"/>
        <v>-1.910124025403076E-2</v>
      </c>
      <c r="F1326">
        <f t="shared" si="215"/>
        <v>55.33909762662033</v>
      </c>
      <c r="G1326">
        <f t="shared" si="213"/>
        <v>0.61803398874989479</v>
      </c>
      <c r="H1326">
        <f t="shared" si="216"/>
        <v>21.13765438662033</v>
      </c>
      <c r="I1326">
        <f t="shared" si="217"/>
        <v>277.42199462699881</v>
      </c>
      <c r="J1326">
        <f t="shared" si="214"/>
        <v>55.33909762662033</v>
      </c>
      <c r="K1326">
        <f t="shared" si="221"/>
        <v>223.82287050696561</v>
      </c>
      <c r="L1326">
        <f t="shared" si="218"/>
        <v>227.06773564392142</v>
      </c>
      <c r="M1326">
        <f t="shared" si="219"/>
        <v>324.87339590599174</v>
      </c>
      <c r="N1326">
        <f t="shared" si="220"/>
        <v>283.49140511016691</v>
      </c>
      <c r="P1326">
        <f t="shared" si="210"/>
        <v>294.01259607083239</v>
      </c>
    </row>
    <row r="1327" spans="1:16" x14ac:dyDescent="0.25">
      <c r="A1327">
        <v>13230</v>
      </c>
      <c r="B1327">
        <v>303.549623</v>
      </c>
      <c r="C1327">
        <v>550.01736099999994</v>
      </c>
      <c r="D1327">
        <f t="shared" si="211"/>
        <v>234.9558913924833</v>
      </c>
      <c r="E1327">
        <f t="shared" si="212"/>
        <v>-1.9041256060667686E-2</v>
      </c>
      <c r="F1327">
        <f t="shared" si="215"/>
        <v>55.33909762662033</v>
      </c>
      <c r="G1327">
        <f t="shared" si="213"/>
        <v>0.61803398874989479</v>
      </c>
      <c r="H1327">
        <f t="shared" si="216"/>
        <v>21.13765438662033</v>
      </c>
      <c r="I1327">
        <f t="shared" si="217"/>
        <v>277.3491489411166</v>
      </c>
      <c r="J1327">
        <f t="shared" si="214"/>
        <v>55.33909762662033</v>
      </c>
      <c r="K1327">
        <f t="shared" si="221"/>
        <v>223.63245794635893</v>
      </c>
      <c r="L1327">
        <f t="shared" si="218"/>
        <v>226.87732308331474</v>
      </c>
      <c r="M1327">
        <f t="shared" si="219"/>
        <v>324.68298334538508</v>
      </c>
      <c r="N1327">
        <f t="shared" si="220"/>
        <v>283.30099254956025</v>
      </c>
      <c r="P1327">
        <f t="shared" si="210"/>
        <v>293.82218351022573</v>
      </c>
    </row>
    <row r="1328" spans="1:16" x14ac:dyDescent="0.25">
      <c r="A1328">
        <v>13240</v>
      </c>
      <c r="B1328">
        <v>303.549623</v>
      </c>
      <c r="C1328">
        <v>550.01736099999994</v>
      </c>
      <c r="D1328">
        <f t="shared" si="211"/>
        <v>234.7657787528434</v>
      </c>
      <c r="E1328">
        <f t="shared" si="212"/>
        <v>-1.8981271867304625E-2</v>
      </c>
      <c r="F1328">
        <f t="shared" si="215"/>
        <v>55.33909762662033</v>
      </c>
      <c r="G1328">
        <f t="shared" si="213"/>
        <v>0.61803398874989479</v>
      </c>
      <c r="H1328">
        <f t="shared" si="216"/>
        <v>21.13765438662033</v>
      </c>
      <c r="I1328">
        <f t="shared" si="217"/>
        <v>277.27653237446509</v>
      </c>
      <c r="J1328">
        <f t="shared" si="214"/>
        <v>55.33909762662033</v>
      </c>
      <c r="K1328">
        <f t="shared" si="221"/>
        <v>223.44264522768589</v>
      </c>
      <c r="L1328">
        <f t="shared" si="218"/>
        <v>226.6875103646417</v>
      </c>
      <c r="M1328">
        <f t="shared" si="219"/>
        <v>324.49317062671201</v>
      </c>
      <c r="N1328">
        <f t="shared" si="220"/>
        <v>283.11117983088718</v>
      </c>
      <c r="P1328">
        <f t="shared" si="210"/>
        <v>293.63237079155266</v>
      </c>
    </row>
    <row r="1329" spans="1:16" x14ac:dyDescent="0.25">
      <c r="A1329">
        <v>13250</v>
      </c>
      <c r="B1329">
        <v>303.549623</v>
      </c>
      <c r="C1329">
        <v>550.01736099999994</v>
      </c>
      <c r="D1329">
        <f t="shared" si="211"/>
        <v>234.57626595513727</v>
      </c>
      <c r="E1329">
        <f t="shared" si="212"/>
        <v>-1.8921287673941564E-2</v>
      </c>
      <c r="F1329">
        <f t="shared" si="215"/>
        <v>55.33909762662033</v>
      </c>
      <c r="G1329">
        <f t="shared" si="213"/>
        <v>0.61803398874989479</v>
      </c>
      <c r="H1329">
        <f t="shared" si="216"/>
        <v>21.13765438662033</v>
      </c>
      <c r="I1329">
        <f t="shared" si="217"/>
        <v>277.20414492704447</v>
      </c>
      <c r="J1329">
        <f t="shared" si="214"/>
        <v>55.33909762662033</v>
      </c>
      <c r="K1329">
        <f t="shared" si="221"/>
        <v>223.25343235094647</v>
      </c>
      <c r="L1329">
        <f t="shared" si="218"/>
        <v>226.49829748790228</v>
      </c>
      <c r="M1329">
        <f t="shared" si="219"/>
        <v>324.3039577499726</v>
      </c>
      <c r="N1329">
        <f t="shared" si="220"/>
        <v>282.92196695414776</v>
      </c>
      <c r="P1329">
        <f t="shared" si="210"/>
        <v>293.44315791481324</v>
      </c>
    </row>
    <row r="1330" spans="1:16" x14ac:dyDescent="0.25">
      <c r="A1330">
        <v>13260</v>
      </c>
      <c r="B1330">
        <v>303.549623</v>
      </c>
      <c r="C1330">
        <v>550.01736099999994</v>
      </c>
      <c r="D1330">
        <f t="shared" si="211"/>
        <v>234.38735299936468</v>
      </c>
      <c r="E1330">
        <f t="shared" si="212"/>
        <v>-1.8861303480578503E-2</v>
      </c>
      <c r="F1330">
        <f t="shared" si="215"/>
        <v>55.33909762662033</v>
      </c>
      <c r="G1330">
        <f t="shared" si="213"/>
        <v>0.61803398874989479</v>
      </c>
      <c r="H1330">
        <f t="shared" si="216"/>
        <v>21.13765438662033</v>
      </c>
      <c r="I1330">
        <f t="shared" si="217"/>
        <v>277.1319865988545</v>
      </c>
      <c r="J1330">
        <f t="shared" si="214"/>
        <v>55.33909762662033</v>
      </c>
      <c r="K1330">
        <f t="shared" si="221"/>
        <v>223.06481931614067</v>
      </c>
      <c r="L1330">
        <f t="shared" si="218"/>
        <v>226.30968445309648</v>
      </c>
      <c r="M1330">
        <f t="shared" si="219"/>
        <v>324.11534471516683</v>
      </c>
      <c r="N1330">
        <f t="shared" si="220"/>
        <v>282.73335391934199</v>
      </c>
      <c r="P1330">
        <f t="shared" ref="P1330:P1393" si="222">+$P1329+$E1330*10</f>
        <v>293.25454488000747</v>
      </c>
    </row>
    <row r="1331" spans="1:16" x14ac:dyDescent="0.25">
      <c r="A1331">
        <v>13270</v>
      </c>
      <c r="B1331">
        <v>303.549623</v>
      </c>
      <c r="C1331">
        <v>550.01736099999994</v>
      </c>
      <c r="D1331">
        <f t="shared" si="211"/>
        <v>234.19903988552562</v>
      </c>
      <c r="E1331">
        <f t="shared" si="212"/>
        <v>-1.8801319287215443E-2</v>
      </c>
      <c r="F1331">
        <f t="shared" si="215"/>
        <v>55.33909762662033</v>
      </c>
      <c r="G1331">
        <f t="shared" si="213"/>
        <v>0.61803398874989479</v>
      </c>
      <c r="H1331">
        <f t="shared" si="216"/>
        <v>21.13765438662033</v>
      </c>
      <c r="I1331">
        <f t="shared" si="217"/>
        <v>277.06005738989529</v>
      </c>
      <c r="J1331">
        <f t="shared" si="214"/>
        <v>55.33909762662033</v>
      </c>
      <c r="K1331">
        <f t="shared" si="221"/>
        <v>222.87680612326852</v>
      </c>
      <c r="L1331">
        <f t="shared" si="218"/>
        <v>226.12167126022433</v>
      </c>
      <c r="M1331">
        <f t="shared" si="219"/>
        <v>323.92733152229465</v>
      </c>
      <c r="N1331">
        <f t="shared" si="220"/>
        <v>282.54534072646982</v>
      </c>
      <c r="P1331">
        <f t="shared" si="222"/>
        <v>293.0665316871353</v>
      </c>
    </row>
    <row r="1332" spans="1:16" x14ac:dyDescent="0.25">
      <c r="A1332">
        <v>13280</v>
      </c>
      <c r="B1332">
        <v>303.549623</v>
      </c>
      <c r="C1332">
        <v>550.01736099999994</v>
      </c>
      <c r="D1332">
        <f t="shared" si="211"/>
        <v>234.01132661362044</v>
      </c>
      <c r="E1332">
        <f t="shared" si="212"/>
        <v>-1.8741335093852382E-2</v>
      </c>
      <c r="F1332">
        <f t="shared" si="215"/>
        <v>55.33909762662033</v>
      </c>
      <c r="G1332">
        <f t="shared" si="213"/>
        <v>0.61803398874989479</v>
      </c>
      <c r="H1332">
        <f t="shared" si="216"/>
        <v>21.13765438662033</v>
      </c>
      <c r="I1332">
        <f t="shared" si="217"/>
        <v>276.98835730016697</v>
      </c>
      <c r="J1332">
        <f t="shared" si="214"/>
        <v>55.33909762662033</v>
      </c>
      <c r="K1332">
        <f t="shared" si="221"/>
        <v>222.68939277233</v>
      </c>
      <c r="L1332">
        <f t="shared" si="218"/>
        <v>225.9342579092858</v>
      </c>
      <c r="M1332">
        <f t="shared" si="219"/>
        <v>323.73991817135612</v>
      </c>
      <c r="N1332">
        <f t="shared" si="220"/>
        <v>282.35792737553129</v>
      </c>
      <c r="P1332">
        <f t="shared" si="222"/>
        <v>292.87911833619677</v>
      </c>
    </row>
    <row r="1333" spans="1:16" x14ac:dyDescent="0.25">
      <c r="A1333">
        <v>13290</v>
      </c>
      <c r="B1333">
        <v>303.549623</v>
      </c>
      <c r="C1333">
        <v>550.01736099999994</v>
      </c>
      <c r="D1333">
        <f t="shared" si="211"/>
        <v>233.82421318364857</v>
      </c>
      <c r="E1333">
        <f t="shared" si="212"/>
        <v>-1.8681350900489307E-2</v>
      </c>
      <c r="F1333">
        <f t="shared" si="215"/>
        <v>55.33909762662033</v>
      </c>
      <c r="G1333">
        <f t="shared" si="213"/>
        <v>0.61803398874989479</v>
      </c>
      <c r="H1333">
        <f t="shared" si="216"/>
        <v>21.13765438662033</v>
      </c>
      <c r="I1333">
        <f t="shared" si="217"/>
        <v>276.9168863296693</v>
      </c>
      <c r="J1333">
        <f t="shared" si="214"/>
        <v>55.33909762662033</v>
      </c>
      <c r="K1333">
        <f t="shared" si="221"/>
        <v>222.50257926332509</v>
      </c>
      <c r="L1333">
        <f t="shared" si="218"/>
        <v>225.7474444002809</v>
      </c>
      <c r="M1333">
        <f t="shared" si="219"/>
        <v>323.55310466235125</v>
      </c>
      <c r="N1333">
        <f t="shared" si="220"/>
        <v>282.17111386652641</v>
      </c>
      <c r="P1333">
        <f t="shared" si="222"/>
        <v>292.69230482719189</v>
      </c>
    </row>
    <row r="1334" spans="1:16" x14ac:dyDescent="0.25">
      <c r="A1334">
        <v>13300</v>
      </c>
      <c r="B1334">
        <v>303.549623</v>
      </c>
      <c r="C1334">
        <v>550.01736099999994</v>
      </c>
      <c r="D1334">
        <f t="shared" si="211"/>
        <v>233.63769959561046</v>
      </c>
      <c r="E1334">
        <f t="shared" si="212"/>
        <v>-1.8621366707126247E-2</v>
      </c>
      <c r="F1334">
        <f t="shared" si="215"/>
        <v>55.33909762662033</v>
      </c>
      <c r="G1334">
        <f t="shared" si="213"/>
        <v>0.61803398874989479</v>
      </c>
      <c r="H1334">
        <f t="shared" si="216"/>
        <v>21.13765438662033</v>
      </c>
      <c r="I1334">
        <f t="shared" si="217"/>
        <v>276.84564447840245</v>
      </c>
      <c r="J1334">
        <f t="shared" si="214"/>
        <v>55.33909762662033</v>
      </c>
      <c r="K1334">
        <f t="shared" si="221"/>
        <v>222.31636559625383</v>
      </c>
      <c r="L1334">
        <f t="shared" si="218"/>
        <v>225.56123073320964</v>
      </c>
      <c r="M1334">
        <f t="shared" si="219"/>
        <v>323.36689099527996</v>
      </c>
      <c r="N1334">
        <f t="shared" si="220"/>
        <v>281.98490019945513</v>
      </c>
      <c r="P1334">
        <f t="shared" si="222"/>
        <v>292.5060911601206</v>
      </c>
    </row>
    <row r="1335" spans="1:16" x14ac:dyDescent="0.25">
      <c r="A1335">
        <v>13310</v>
      </c>
      <c r="B1335">
        <v>303.549623</v>
      </c>
      <c r="C1335">
        <v>550.01736099999994</v>
      </c>
      <c r="D1335">
        <f t="shared" si="211"/>
        <v>233.45178584950622</v>
      </c>
      <c r="E1335">
        <f t="shared" si="212"/>
        <v>-1.8561382513763186E-2</v>
      </c>
      <c r="F1335">
        <f t="shared" si="215"/>
        <v>55.33909762662033</v>
      </c>
      <c r="G1335">
        <f t="shared" si="213"/>
        <v>0.61803398874989479</v>
      </c>
      <c r="H1335">
        <f t="shared" si="216"/>
        <v>21.13765438662033</v>
      </c>
      <c r="I1335">
        <f t="shared" si="217"/>
        <v>276.77463174636648</v>
      </c>
      <c r="J1335">
        <f t="shared" si="214"/>
        <v>55.33909762662033</v>
      </c>
      <c r="K1335">
        <f t="shared" si="221"/>
        <v>222.13075177111619</v>
      </c>
      <c r="L1335">
        <f t="shared" si="218"/>
        <v>225.375616908072</v>
      </c>
      <c r="M1335">
        <f t="shared" si="219"/>
        <v>323.18127717014232</v>
      </c>
      <c r="N1335">
        <f t="shared" si="220"/>
        <v>281.79928637431749</v>
      </c>
      <c r="P1335">
        <f t="shared" si="222"/>
        <v>292.32047733498297</v>
      </c>
    </row>
    <row r="1336" spans="1:16" x14ac:dyDescent="0.25">
      <c r="A1336">
        <v>13320</v>
      </c>
      <c r="B1336">
        <v>303.549623</v>
      </c>
      <c r="C1336">
        <v>550.01736099999994</v>
      </c>
      <c r="D1336">
        <f t="shared" si="211"/>
        <v>233.2664719453353</v>
      </c>
      <c r="E1336">
        <f t="shared" si="212"/>
        <v>-1.8501398320400125E-2</v>
      </c>
      <c r="F1336">
        <f t="shared" si="215"/>
        <v>55.33909762662033</v>
      </c>
      <c r="G1336">
        <f t="shared" si="213"/>
        <v>0.61803398874989479</v>
      </c>
      <c r="H1336">
        <f t="shared" si="216"/>
        <v>21.13765438662033</v>
      </c>
      <c r="I1336">
        <f t="shared" si="217"/>
        <v>276.70384813356111</v>
      </c>
      <c r="J1336">
        <f t="shared" si="214"/>
        <v>55.33909762662033</v>
      </c>
      <c r="K1336">
        <f t="shared" si="221"/>
        <v>221.94573778791221</v>
      </c>
      <c r="L1336">
        <f t="shared" si="218"/>
        <v>225.19060292486802</v>
      </c>
      <c r="M1336">
        <f t="shared" si="219"/>
        <v>322.99626318693834</v>
      </c>
      <c r="N1336">
        <f t="shared" si="220"/>
        <v>281.6142723911135</v>
      </c>
      <c r="P1336">
        <f t="shared" si="222"/>
        <v>292.13546335177898</v>
      </c>
    </row>
    <row r="1337" spans="1:16" x14ac:dyDescent="0.25">
      <c r="A1337">
        <v>13330</v>
      </c>
      <c r="B1337">
        <v>303.549623</v>
      </c>
      <c r="C1337">
        <v>550.01736099999994</v>
      </c>
      <c r="D1337">
        <f t="shared" si="211"/>
        <v>233.08175788309802</v>
      </c>
      <c r="E1337">
        <f t="shared" si="212"/>
        <v>-1.8441414127037065E-2</v>
      </c>
      <c r="F1337">
        <f t="shared" si="215"/>
        <v>55.33909762662033</v>
      </c>
      <c r="G1337">
        <f t="shared" si="213"/>
        <v>0.61803398874989479</v>
      </c>
      <c r="H1337">
        <f t="shared" si="216"/>
        <v>21.13765438662033</v>
      </c>
      <c r="I1337">
        <f t="shared" si="217"/>
        <v>276.6332936399865</v>
      </c>
      <c r="J1337">
        <f t="shared" si="214"/>
        <v>55.33909762662033</v>
      </c>
      <c r="K1337">
        <f t="shared" si="221"/>
        <v>221.76132364664184</v>
      </c>
      <c r="L1337">
        <f t="shared" si="218"/>
        <v>225.00618878359765</v>
      </c>
      <c r="M1337">
        <f t="shared" si="219"/>
        <v>322.81184904566794</v>
      </c>
      <c r="N1337">
        <f t="shared" si="220"/>
        <v>281.42985824984311</v>
      </c>
      <c r="P1337">
        <f t="shared" si="222"/>
        <v>291.95104921050859</v>
      </c>
    </row>
    <row r="1338" spans="1:16" x14ac:dyDescent="0.25">
      <c r="A1338">
        <v>13340</v>
      </c>
      <c r="B1338">
        <v>303.549623</v>
      </c>
      <c r="C1338">
        <v>550.01736099999994</v>
      </c>
      <c r="D1338">
        <f t="shared" si="211"/>
        <v>232.89764366279462</v>
      </c>
      <c r="E1338">
        <f t="shared" si="212"/>
        <v>-1.8381429933674004E-2</v>
      </c>
      <c r="F1338">
        <f t="shared" si="215"/>
        <v>55.33909762662033</v>
      </c>
      <c r="G1338">
        <f t="shared" si="213"/>
        <v>0.61803398874989479</v>
      </c>
      <c r="H1338">
        <f t="shared" si="216"/>
        <v>21.13765438662033</v>
      </c>
      <c r="I1338">
        <f t="shared" si="217"/>
        <v>276.56296826564278</v>
      </c>
      <c r="J1338">
        <f t="shared" si="214"/>
        <v>55.33909762662033</v>
      </c>
      <c r="K1338">
        <f t="shared" si="221"/>
        <v>221.5775093473051</v>
      </c>
      <c r="L1338">
        <f t="shared" si="218"/>
        <v>224.82237448426091</v>
      </c>
      <c r="M1338">
        <f t="shared" si="219"/>
        <v>322.6280347463312</v>
      </c>
      <c r="N1338">
        <f t="shared" si="220"/>
        <v>281.24604395050636</v>
      </c>
      <c r="P1338">
        <f t="shared" si="222"/>
        <v>291.76723491117184</v>
      </c>
    </row>
    <row r="1339" spans="1:16" x14ac:dyDescent="0.25">
      <c r="A1339">
        <v>13350</v>
      </c>
      <c r="B1339">
        <v>303.549623</v>
      </c>
      <c r="C1339">
        <v>550.01736099999994</v>
      </c>
      <c r="D1339">
        <f t="shared" si="211"/>
        <v>232.71412928442464</v>
      </c>
      <c r="E1339">
        <f t="shared" si="212"/>
        <v>-1.8321445740310929E-2</v>
      </c>
      <c r="F1339">
        <f t="shared" si="215"/>
        <v>55.33909762662033</v>
      </c>
      <c r="G1339">
        <f t="shared" si="213"/>
        <v>0.61803398874989479</v>
      </c>
      <c r="H1339">
        <f t="shared" si="216"/>
        <v>21.13765438662033</v>
      </c>
      <c r="I1339">
        <f t="shared" si="217"/>
        <v>276.49287201052977</v>
      </c>
      <c r="J1339">
        <f t="shared" si="214"/>
        <v>55.33909762662033</v>
      </c>
      <c r="K1339">
        <f t="shared" si="221"/>
        <v>221.394294889902</v>
      </c>
      <c r="L1339">
        <f t="shared" si="218"/>
        <v>224.63916002685781</v>
      </c>
      <c r="M1339">
        <f t="shared" si="219"/>
        <v>322.4448202889281</v>
      </c>
      <c r="N1339">
        <f t="shared" si="220"/>
        <v>281.06282949310327</v>
      </c>
      <c r="P1339">
        <f t="shared" si="222"/>
        <v>291.58402045376874</v>
      </c>
    </row>
    <row r="1340" spans="1:16" x14ac:dyDescent="0.25">
      <c r="A1340">
        <v>13360</v>
      </c>
      <c r="B1340">
        <v>303.549623</v>
      </c>
      <c r="C1340">
        <v>550.01736099999994</v>
      </c>
      <c r="D1340">
        <f t="shared" si="211"/>
        <v>232.5312147479882</v>
      </c>
      <c r="E1340">
        <f t="shared" si="212"/>
        <v>-1.8261461546947869E-2</v>
      </c>
      <c r="F1340">
        <f t="shared" si="215"/>
        <v>55.33909762662033</v>
      </c>
      <c r="G1340">
        <f t="shared" si="213"/>
        <v>0.61803398874989479</v>
      </c>
      <c r="H1340">
        <f t="shared" si="216"/>
        <v>21.13765438662033</v>
      </c>
      <c r="I1340">
        <f t="shared" si="217"/>
        <v>276.42300487464752</v>
      </c>
      <c r="J1340">
        <f t="shared" si="214"/>
        <v>55.33909762662033</v>
      </c>
      <c r="K1340">
        <f t="shared" si="221"/>
        <v>221.21168027443252</v>
      </c>
      <c r="L1340">
        <f t="shared" si="218"/>
        <v>224.45654541138833</v>
      </c>
      <c r="M1340">
        <f t="shared" si="219"/>
        <v>322.2622056734586</v>
      </c>
      <c r="N1340">
        <f t="shared" si="220"/>
        <v>280.88021487763376</v>
      </c>
      <c r="P1340">
        <f t="shared" si="222"/>
        <v>291.40140583829924</v>
      </c>
    </row>
    <row r="1341" spans="1:16" x14ac:dyDescent="0.25">
      <c r="A1341">
        <v>13370</v>
      </c>
      <c r="B1341">
        <v>303.549623</v>
      </c>
      <c r="C1341">
        <v>550.01736099999994</v>
      </c>
      <c r="D1341">
        <f t="shared" si="211"/>
        <v>232.34890005348575</v>
      </c>
      <c r="E1341">
        <f t="shared" si="212"/>
        <v>-1.8201477353584808E-2</v>
      </c>
      <c r="F1341">
        <f t="shared" si="215"/>
        <v>55.33909762662033</v>
      </c>
      <c r="G1341">
        <f t="shared" si="213"/>
        <v>0.61803398874989479</v>
      </c>
      <c r="H1341">
        <f t="shared" si="216"/>
        <v>21.13765438662033</v>
      </c>
      <c r="I1341">
        <f t="shared" si="217"/>
        <v>276.35336685799609</v>
      </c>
      <c r="J1341">
        <f t="shared" si="214"/>
        <v>55.33909762662033</v>
      </c>
      <c r="K1341">
        <f t="shared" si="221"/>
        <v>221.02966550089667</v>
      </c>
      <c r="L1341">
        <f t="shared" si="218"/>
        <v>224.27453063785248</v>
      </c>
      <c r="M1341">
        <f t="shared" si="219"/>
        <v>322.08019089992274</v>
      </c>
      <c r="N1341">
        <f t="shared" si="220"/>
        <v>280.69820010409791</v>
      </c>
      <c r="P1341">
        <f t="shared" si="222"/>
        <v>291.21939106476339</v>
      </c>
    </row>
    <row r="1342" spans="1:16" x14ac:dyDescent="0.25">
      <c r="A1342">
        <v>13380</v>
      </c>
      <c r="B1342">
        <v>303.549623</v>
      </c>
      <c r="C1342">
        <v>550.01736099999994</v>
      </c>
      <c r="D1342">
        <f t="shared" si="211"/>
        <v>232.16718520091661</v>
      </c>
      <c r="E1342">
        <f t="shared" si="212"/>
        <v>-1.8141493160221747E-2</v>
      </c>
      <c r="F1342">
        <f t="shared" si="215"/>
        <v>55.33909762662033</v>
      </c>
      <c r="G1342">
        <f t="shared" si="213"/>
        <v>0.61803398874989479</v>
      </c>
      <c r="H1342">
        <f t="shared" si="216"/>
        <v>21.13765438662033</v>
      </c>
      <c r="I1342">
        <f t="shared" si="217"/>
        <v>276.28395796057538</v>
      </c>
      <c r="J1342">
        <f t="shared" si="214"/>
        <v>55.33909762662033</v>
      </c>
      <c r="K1342">
        <f t="shared" si="221"/>
        <v>220.84825056929446</v>
      </c>
      <c r="L1342">
        <f t="shared" si="218"/>
        <v>224.09311570625027</v>
      </c>
      <c r="M1342">
        <f t="shared" si="219"/>
        <v>321.89877596832054</v>
      </c>
      <c r="N1342">
        <f t="shared" si="220"/>
        <v>280.5167851724957</v>
      </c>
      <c r="P1342">
        <f t="shared" si="222"/>
        <v>291.03797613316118</v>
      </c>
    </row>
    <row r="1343" spans="1:16" x14ac:dyDescent="0.25">
      <c r="A1343">
        <v>13390</v>
      </c>
      <c r="B1343">
        <v>303.549623</v>
      </c>
      <c r="C1343">
        <v>550.01736099999994</v>
      </c>
      <c r="D1343">
        <f t="shared" si="211"/>
        <v>231.98607019028111</v>
      </c>
      <c r="E1343">
        <f t="shared" si="212"/>
        <v>-1.8081508966858686E-2</v>
      </c>
      <c r="F1343">
        <f t="shared" si="215"/>
        <v>55.33909762662033</v>
      </c>
      <c r="G1343">
        <f t="shared" si="213"/>
        <v>0.61803398874989479</v>
      </c>
      <c r="H1343">
        <f t="shared" si="216"/>
        <v>21.13765438662033</v>
      </c>
      <c r="I1343">
        <f t="shared" si="217"/>
        <v>276.21477818238543</v>
      </c>
      <c r="J1343">
        <f t="shared" si="214"/>
        <v>55.33909762662033</v>
      </c>
      <c r="K1343">
        <f t="shared" si="221"/>
        <v>220.66743547962588</v>
      </c>
      <c r="L1343">
        <f t="shared" si="218"/>
        <v>223.91230061658169</v>
      </c>
      <c r="M1343">
        <f t="shared" si="219"/>
        <v>321.71796087865192</v>
      </c>
      <c r="N1343">
        <f t="shared" si="220"/>
        <v>280.33597008282709</v>
      </c>
      <c r="P1343">
        <f t="shared" si="222"/>
        <v>290.85716104349257</v>
      </c>
    </row>
    <row r="1344" spans="1:16" x14ac:dyDescent="0.25">
      <c r="A1344">
        <v>13400</v>
      </c>
      <c r="B1344">
        <v>303.549623</v>
      </c>
      <c r="C1344">
        <v>550.01736099999994</v>
      </c>
      <c r="D1344">
        <f t="shared" si="211"/>
        <v>231.80555502157949</v>
      </c>
      <c r="E1344">
        <f t="shared" si="212"/>
        <v>-1.8021524773495626E-2</v>
      </c>
      <c r="F1344">
        <f t="shared" si="215"/>
        <v>55.33909762662033</v>
      </c>
      <c r="G1344">
        <f t="shared" si="213"/>
        <v>0.61803398874989479</v>
      </c>
      <c r="H1344">
        <f t="shared" si="216"/>
        <v>21.13765438662033</v>
      </c>
      <c r="I1344">
        <f t="shared" si="217"/>
        <v>276.14582752342631</v>
      </c>
      <c r="J1344">
        <f t="shared" si="214"/>
        <v>55.33909762662033</v>
      </c>
      <c r="K1344">
        <f t="shared" si="221"/>
        <v>220.48722023189092</v>
      </c>
      <c r="L1344">
        <f t="shared" si="218"/>
        <v>223.73208536884673</v>
      </c>
      <c r="M1344">
        <f t="shared" si="219"/>
        <v>321.53774563091696</v>
      </c>
      <c r="N1344">
        <f t="shared" si="220"/>
        <v>280.15575483509213</v>
      </c>
      <c r="P1344">
        <f t="shared" si="222"/>
        <v>290.6769457957576</v>
      </c>
    </row>
    <row r="1345" spans="1:16" x14ac:dyDescent="0.25">
      <c r="A1345">
        <v>13410</v>
      </c>
      <c r="B1345">
        <v>303.549623</v>
      </c>
      <c r="C1345">
        <v>550.01736099999994</v>
      </c>
      <c r="D1345">
        <f t="shared" si="211"/>
        <v>231.6256396948113</v>
      </c>
      <c r="E1345">
        <f t="shared" si="212"/>
        <v>-1.7961540580132551E-2</v>
      </c>
      <c r="F1345">
        <f t="shared" si="215"/>
        <v>55.33909762662033</v>
      </c>
      <c r="G1345">
        <f t="shared" si="213"/>
        <v>0.61803398874989479</v>
      </c>
      <c r="H1345">
        <f t="shared" si="216"/>
        <v>21.13765438662033</v>
      </c>
      <c r="I1345">
        <f t="shared" si="217"/>
        <v>276.07710598369789</v>
      </c>
      <c r="J1345">
        <f t="shared" si="214"/>
        <v>55.33909762662033</v>
      </c>
      <c r="K1345">
        <f t="shared" si="221"/>
        <v>220.3076048260896</v>
      </c>
      <c r="L1345">
        <f t="shared" si="218"/>
        <v>223.55246996304541</v>
      </c>
      <c r="M1345">
        <f t="shared" si="219"/>
        <v>321.35813022511564</v>
      </c>
      <c r="N1345">
        <f t="shared" si="220"/>
        <v>279.97613942929081</v>
      </c>
      <c r="P1345">
        <f t="shared" si="222"/>
        <v>290.49733038995629</v>
      </c>
    </row>
    <row r="1346" spans="1:16" x14ac:dyDescent="0.25">
      <c r="A1346">
        <v>13420</v>
      </c>
      <c r="B1346">
        <v>303.549623</v>
      </c>
      <c r="C1346">
        <v>550.01736099999994</v>
      </c>
      <c r="D1346">
        <f t="shared" si="211"/>
        <v>231.44632420997675</v>
      </c>
      <c r="E1346">
        <f t="shared" si="212"/>
        <v>-1.790155638676949E-2</v>
      </c>
      <c r="F1346">
        <f t="shared" si="215"/>
        <v>55.33909762662033</v>
      </c>
      <c r="G1346">
        <f t="shared" si="213"/>
        <v>0.61803398874989479</v>
      </c>
      <c r="H1346">
        <f t="shared" si="216"/>
        <v>21.13765438662033</v>
      </c>
      <c r="I1346">
        <f t="shared" si="217"/>
        <v>276.0086135632003</v>
      </c>
      <c r="J1346">
        <f t="shared" si="214"/>
        <v>55.33909762662033</v>
      </c>
      <c r="K1346">
        <f t="shared" si="221"/>
        <v>220.12858926222191</v>
      </c>
      <c r="L1346">
        <f t="shared" si="218"/>
        <v>223.37345439917772</v>
      </c>
      <c r="M1346">
        <f t="shared" si="219"/>
        <v>321.17911466124792</v>
      </c>
      <c r="N1346">
        <f t="shared" si="220"/>
        <v>279.79712386542309</v>
      </c>
      <c r="P1346">
        <f t="shared" si="222"/>
        <v>290.31831482608857</v>
      </c>
    </row>
    <row r="1347" spans="1:16" x14ac:dyDescent="0.25">
      <c r="A1347">
        <v>13430</v>
      </c>
      <c r="B1347">
        <v>289.09487900000005</v>
      </c>
      <c r="C1347">
        <v>560.86805600000002</v>
      </c>
      <c r="D1347">
        <f t="shared" si="211"/>
        <v>231.26760856707585</v>
      </c>
      <c r="E1347">
        <f t="shared" si="212"/>
        <v>-1.784157219340643E-2</v>
      </c>
      <c r="F1347">
        <f t="shared" si="215"/>
        <v>55.33909762662033</v>
      </c>
      <c r="G1347">
        <f t="shared" si="213"/>
        <v>0.61803398874989479</v>
      </c>
      <c r="H1347">
        <f t="shared" si="216"/>
        <v>21.13765438662033</v>
      </c>
      <c r="I1347">
        <f t="shared" si="217"/>
        <v>267.00682717125483</v>
      </c>
      <c r="J1347">
        <f t="shared" si="214"/>
        <v>55.33909762662033</v>
      </c>
      <c r="K1347">
        <f t="shared" si="221"/>
        <v>219.95017354028784</v>
      </c>
      <c r="L1347">
        <f t="shared" si="218"/>
        <v>223.19503867724364</v>
      </c>
      <c r="M1347">
        <f t="shared" si="219"/>
        <v>321.00069893931385</v>
      </c>
      <c r="N1347">
        <f t="shared" si="220"/>
        <v>279.61870814348902</v>
      </c>
      <c r="P1347">
        <f t="shared" si="222"/>
        <v>290.13989910415449</v>
      </c>
    </row>
    <row r="1348" spans="1:16" x14ac:dyDescent="0.25">
      <c r="A1348">
        <v>13440</v>
      </c>
      <c r="B1348">
        <v>289.09487900000005</v>
      </c>
      <c r="C1348">
        <v>560.86805600000002</v>
      </c>
      <c r="D1348">
        <f t="shared" ref="D1348:D1411" si="223">A*EXP(-E/(R_*$B$1))*A1348^2+(m*$B$1+b)*A1348+$B$4</f>
        <v>231.08949276610872</v>
      </c>
      <c r="E1348">
        <f t="shared" ref="E1348:E1411" si="224">2*A*EXP(-E/(R_*$B$1))*A1348+(m*$B$1+b)</f>
        <v>-1.7781588000043369E-2</v>
      </c>
      <c r="F1348">
        <f t="shared" si="215"/>
        <v>55.33909762662033</v>
      </c>
      <c r="G1348">
        <f t="shared" ref="G1348:G1411" si="225">+F1348/(F1348+sigma_sens)</f>
        <v>0.61803398874989479</v>
      </c>
      <c r="H1348">
        <f t="shared" si="216"/>
        <v>21.13765438662033</v>
      </c>
      <c r="I1348">
        <f t="shared" si="217"/>
        <v>266.93879298921883</v>
      </c>
      <c r="J1348">
        <f t="shared" ref="J1348:J1411" si="226">+H1348+sigma_sens</f>
        <v>55.33909762662033</v>
      </c>
      <c r="K1348">
        <f t="shared" si="221"/>
        <v>219.77235766028741</v>
      </c>
      <c r="L1348">
        <f t="shared" si="218"/>
        <v>223.01722279724322</v>
      </c>
      <c r="M1348">
        <f t="shared" si="219"/>
        <v>320.82288305931343</v>
      </c>
      <c r="N1348">
        <f t="shared" si="220"/>
        <v>279.44089226348859</v>
      </c>
      <c r="P1348">
        <f t="shared" si="222"/>
        <v>289.96208322415407</v>
      </c>
    </row>
    <row r="1349" spans="1:16" x14ac:dyDescent="0.25">
      <c r="A1349">
        <v>13450</v>
      </c>
      <c r="B1349">
        <v>289.09487900000005</v>
      </c>
      <c r="C1349">
        <v>560.86805600000002</v>
      </c>
      <c r="D1349">
        <f t="shared" si="223"/>
        <v>230.91197680707501</v>
      </c>
      <c r="E1349">
        <f t="shared" si="224"/>
        <v>-1.7721603806680308E-2</v>
      </c>
      <c r="F1349">
        <f t="shared" si="215"/>
        <v>55.33909762662033</v>
      </c>
      <c r="G1349">
        <f t="shared" si="225"/>
        <v>0.61803398874989479</v>
      </c>
      <c r="H1349">
        <f t="shared" si="216"/>
        <v>21.13765438662033</v>
      </c>
      <c r="I1349">
        <f t="shared" si="217"/>
        <v>266.87098792641348</v>
      </c>
      <c r="J1349">
        <f t="shared" si="226"/>
        <v>55.33909762662033</v>
      </c>
      <c r="K1349">
        <f t="shared" si="221"/>
        <v>219.59514162222061</v>
      </c>
      <c r="L1349">
        <f t="shared" si="218"/>
        <v>222.84000675917642</v>
      </c>
      <c r="M1349">
        <f t="shared" si="219"/>
        <v>320.6456670212466</v>
      </c>
      <c r="N1349">
        <f t="shared" si="220"/>
        <v>279.26367622542176</v>
      </c>
      <c r="P1349">
        <f t="shared" si="222"/>
        <v>289.78486718608724</v>
      </c>
    </row>
    <row r="1350" spans="1:16" x14ac:dyDescent="0.25">
      <c r="A1350">
        <v>13460</v>
      </c>
      <c r="B1350">
        <v>303.549623</v>
      </c>
      <c r="C1350">
        <v>550.01736099999994</v>
      </c>
      <c r="D1350">
        <f t="shared" si="223"/>
        <v>230.73506068997494</v>
      </c>
      <c r="E1350">
        <f t="shared" si="224"/>
        <v>-1.7661619613317248E-2</v>
      </c>
      <c r="F1350">
        <f t="shared" ref="F1350:F1413" si="227">+J1349</f>
        <v>55.33909762662033</v>
      </c>
      <c r="G1350">
        <f t="shared" si="225"/>
        <v>0.61803398874989479</v>
      </c>
      <c r="H1350">
        <f t="shared" ref="H1350:H1413" si="228">+(1-G1350)*F1350</f>
        <v>21.13765438662033</v>
      </c>
      <c r="I1350">
        <f t="shared" ref="I1350:I1413" si="229">+D1350+G1350*(B1350-D1350)</f>
        <v>275.73693507351749</v>
      </c>
      <c r="J1350">
        <f t="shared" si="226"/>
        <v>55.33909762662033</v>
      </c>
      <c r="K1350">
        <f t="shared" si="221"/>
        <v>219.41852542608743</v>
      </c>
      <c r="L1350">
        <f t="shared" si="218"/>
        <v>222.66339056304324</v>
      </c>
      <c r="M1350">
        <f t="shared" si="219"/>
        <v>320.46905082511341</v>
      </c>
      <c r="N1350">
        <f t="shared" si="220"/>
        <v>279.08706002928858</v>
      </c>
      <c r="P1350">
        <f t="shared" si="222"/>
        <v>289.60825098995406</v>
      </c>
    </row>
    <row r="1351" spans="1:16" x14ac:dyDescent="0.25">
      <c r="A1351">
        <v>13470</v>
      </c>
      <c r="B1351">
        <v>289.09487900000005</v>
      </c>
      <c r="C1351">
        <v>560.86805600000002</v>
      </c>
      <c r="D1351">
        <f t="shared" si="223"/>
        <v>230.55874441480876</v>
      </c>
      <c r="E1351">
        <f t="shared" si="224"/>
        <v>-1.7601635419954173E-2</v>
      </c>
      <c r="F1351">
        <f t="shared" si="227"/>
        <v>55.33909762662033</v>
      </c>
      <c r="G1351">
        <f t="shared" si="225"/>
        <v>0.61803398874989479</v>
      </c>
      <c r="H1351">
        <f t="shared" si="228"/>
        <v>21.13765438662033</v>
      </c>
      <c r="I1351">
        <f t="shared" si="229"/>
        <v>266.73606515849519</v>
      </c>
      <c r="J1351">
        <f t="shared" si="226"/>
        <v>55.33909762662033</v>
      </c>
      <c r="K1351">
        <f t="shared" si="221"/>
        <v>219.24250907188789</v>
      </c>
      <c r="L1351">
        <f t="shared" si="218"/>
        <v>222.4873742088437</v>
      </c>
      <c r="M1351">
        <f t="shared" si="219"/>
        <v>320.29303447091388</v>
      </c>
      <c r="N1351">
        <f t="shared" si="220"/>
        <v>278.91104367508905</v>
      </c>
      <c r="P1351">
        <f t="shared" si="222"/>
        <v>289.43223463575453</v>
      </c>
    </row>
    <row r="1352" spans="1:16" x14ac:dyDescent="0.25">
      <c r="A1352">
        <v>13480</v>
      </c>
      <c r="B1352">
        <v>289.09487900000005</v>
      </c>
      <c r="C1352">
        <v>560.86805600000002</v>
      </c>
      <c r="D1352">
        <f t="shared" si="223"/>
        <v>230.38302798157599</v>
      </c>
      <c r="E1352">
        <f t="shared" si="224"/>
        <v>-1.7541651226591112E-2</v>
      </c>
      <c r="F1352">
        <f t="shared" si="227"/>
        <v>55.33909762662033</v>
      </c>
      <c r="G1352">
        <f t="shared" si="225"/>
        <v>0.61803398874989479</v>
      </c>
      <c r="H1352">
        <f t="shared" si="228"/>
        <v>21.13765438662033</v>
      </c>
      <c r="I1352">
        <f t="shared" si="229"/>
        <v>266.6689474533822</v>
      </c>
      <c r="J1352">
        <f t="shared" si="226"/>
        <v>55.33909762662033</v>
      </c>
      <c r="K1352">
        <f t="shared" si="221"/>
        <v>219.06709255962198</v>
      </c>
      <c r="L1352">
        <f t="shared" si="218"/>
        <v>222.31195769657779</v>
      </c>
      <c r="M1352">
        <f t="shared" si="219"/>
        <v>320.117617958648</v>
      </c>
      <c r="N1352">
        <f t="shared" si="220"/>
        <v>278.73562716282316</v>
      </c>
      <c r="P1352">
        <f t="shared" si="222"/>
        <v>289.25681812348864</v>
      </c>
    </row>
    <row r="1353" spans="1:16" x14ac:dyDescent="0.25">
      <c r="A1353">
        <v>13490</v>
      </c>
      <c r="B1353">
        <v>289.09487900000005</v>
      </c>
      <c r="C1353">
        <v>560.86805600000002</v>
      </c>
      <c r="D1353">
        <f t="shared" si="223"/>
        <v>230.20791139027676</v>
      </c>
      <c r="E1353">
        <f t="shared" si="224"/>
        <v>-1.7481667033228052E-2</v>
      </c>
      <c r="F1353">
        <f t="shared" si="227"/>
        <v>55.33909762662033</v>
      </c>
      <c r="G1353">
        <f t="shared" si="225"/>
        <v>0.61803398874989479</v>
      </c>
      <c r="H1353">
        <f t="shared" si="228"/>
        <v>21.13765438662033</v>
      </c>
      <c r="I1353">
        <f t="shared" si="229"/>
        <v>266.60205886749992</v>
      </c>
      <c r="J1353">
        <f t="shared" si="226"/>
        <v>55.33909762662033</v>
      </c>
      <c r="K1353">
        <f t="shared" si="221"/>
        <v>218.89227588928969</v>
      </c>
      <c r="L1353">
        <f t="shared" si="218"/>
        <v>222.1371410262455</v>
      </c>
      <c r="M1353">
        <f t="shared" si="219"/>
        <v>319.94280128831571</v>
      </c>
      <c r="N1353">
        <f t="shared" si="220"/>
        <v>278.56081049249087</v>
      </c>
      <c r="P1353">
        <f t="shared" si="222"/>
        <v>289.08200145315635</v>
      </c>
    </row>
    <row r="1354" spans="1:16" x14ac:dyDescent="0.25">
      <c r="A1354">
        <v>13500</v>
      </c>
      <c r="B1354">
        <v>289.09487900000005</v>
      </c>
      <c r="C1354">
        <v>560.86805600000002</v>
      </c>
      <c r="D1354">
        <f t="shared" si="223"/>
        <v>230.03339464091152</v>
      </c>
      <c r="E1354">
        <f t="shared" si="224"/>
        <v>-1.7421682839864991E-2</v>
      </c>
      <c r="F1354">
        <f t="shared" si="227"/>
        <v>55.33909762662033</v>
      </c>
      <c r="G1354">
        <f t="shared" si="225"/>
        <v>0.61803398874989479</v>
      </c>
      <c r="H1354">
        <f t="shared" si="228"/>
        <v>21.13765438662033</v>
      </c>
      <c r="I1354">
        <f t="shared" si="229"/>
        <v>266.53539940084852</v>
      </c>
      <c r="J1354">
        <f t="shared" si="226"/>
        <v>55.33909762662033</v>
      </c>
      <c r="K1354">
        <f t="shared" si="221"/>
        <v>218.71805906089105</v>
      </c>
      <c r="L1354">
        <f t="shared" si="218"/>
        <v>221.96292419784686</v>
      </c>
      <c r="M1354">
        <f t="shared" si="219"/>
        <v>319.76858445991707</v>
      </c>
      <c r="N1354">
        <f t="shared" si="220"/>
        <v>278.38659366409223</v>
      </c>
      <c r="P1354">
        <f t="shared" si="222"/>
        <v>288.90778462475771</v>
      </c>
    </row>
    <row r="1355" spans="1:16" x14ac:dyDescent="0.25">
      <c r="A1355">
        <v>13510</v>
      </c>
      <c r="B1355">
        <v>303.549623</v>
      </c>
      <c r="C1355">
        <v>550.01736099999994</v>
      </c>
      <c r="D1355">
        <f t="shared" si="223"/>
        <v>229.85947773347959</v>
      </c>
      <c r="E1355">
        <f t="shared" si="224"/>
        <v>-1.736169864650193E-2</v>
      </c>
      <c r="F1355">
        <f t="shared" si="227"/>
        <v>55.33909762662033</v>
      </c>
      <c r="G1355">
        <f t="shared" si="225"/>
        <v>0.61803398874989479</v>
      </c>
      <c r="H1355">
        <f t="shared" si="228"/>
        <v>21.13765438662033</v>
      </c>
      <c r="I1355">
        <f t="shared" si="229"/>
        <v>275.40249214410636</v>
      </c>
      <c r="J1355">
        <f t="shared" si="226"/>
        <v>55.33909762662033</v>
      </c>
      <c r="K1355">
        <f t="shared" si="221"/>
        <v>218.54444207442603</v>
      </c>
      <c r="L1355">
        <f t="shared" si="218"/>
        <v>221.78930721138184</v>
      </c>
      <c r="M1355">
        <f t="shared" si="219"/>
        <v>319.59496747345207</v>
      </c>
      <c r="N1355">
        <f t="shared" si="220"/>
        <v>278.21297667762724</v>
      </c>
      <c r="P1355">
        <f t="shared" si="222"/>
        <v>288.73416763829272</v>
      </c>
    </row>
    <row r="1356" spans="1:16" x14ac:dyDescent="0.25">
      <c r="A1356">
        <v>13520</v>
      </c>
      <c r="B1356">
        <v>289.09487900000005</v>
      </c>
      <c r="C1356">
        <v>560.86805600000002</v>
      </c>
      <c r="D1356">
        <f t="shared" si="223"/>
        <v>229.68616066798131</v>
      </c>
      <c r="E1356">
        <f t="shared" si="224"/>
        <v>-1.7301714453138869E-2</v>
      </c>
      <c r="F1356">
        <f t="shared" si="227"/>
        <v>55.33909762662033</v>
      </c>
      <c r="G1356">
        <f t="shared" si="225"/>
        <v>0.61803398874989479</v>
      </c>
      <c r="H1356">
        <f t="shared" si="228"/>
        <v>21.13765438662033</v>
      </c>
      <c r="I1356">
        <f t="shared" si="229"/>
        <v>266.40276782523785</v>
      </c>
      <c r="J1356">
        <f t="shared" si="226"/>
        <v>55.33909762662033</v>
      </c>
      <c r="K1356">
        <f t="shared" si="221"/>
        <v>218.37142492989463</v>
      </c>
      <c r="L1356">
        <f t="shared" si="218"/>
        <v>221.61629006685044</v>
      </c>
      <c r="M1356">
        <f t="shared" si="219"/>
        <v>319.42195032892067</v>
      </c>
      <c r="N1356">
        <f t="shared" si="220"/>
        <v>278.03995953309584</v>
      </c>
      <c r="P1356">
        <f t="shared" si="222"/>
        <v>288.56115049376132</v>
      </c>
    </row>
    <row r="1357" spans="1:16" x14ac:dyDescent="0.25">
      <c r="A1357">
        <v>13530</v>
      </c>
      <c r="B1357">
        <v>289.09487900000005</v>
      </c>
      <c r="C1357">
        <v>560.86805600000002</v>
      </c>
      <c r="D1357">
        <f t="shared" si="223"/>
        <v>229.51344344441691</v>
      </c>
      <c r="E1357">
        <f t="shared" si="224"/>
        <v>-1.7241730259775809E-2</v>
      </c>
      <c r="F1357">
        <f t="shared" si="227"/>
        <v>55.33909762662033</v>
      </c>
      <c r="G1357">
        <f t="shared" si="225"/>
        <v>0.61803398874989479</v>
      </c>
      <c r="H1357">
        <f t="shared" si="228"/>
        <v>21.13765438662033</v>
      </c>
      <c r="I1357">
        <f t="shared" si="229"/>
        <v>266.33679571627874</v>
      </c>
      <c r="J1357">
        <f t="shared" si="226"/>
        <v>55.33909762662033</v>
      </c>
      <c r="K1357">
        <f t="shared" si="221"/>
        <v>218.19900762729688</v>
      </c>
      <c r="L1357">
        <f t="shared" si="218"/>
        <v>221.44387276425269</v>
      </c>
      <c r="M1357">
        <f t="shared" si="219"/>
        <v>319.24953302632292</v>
      </c>
      <c r="N1357">
        <f t="shared" si="220"/>
        <v>277.86754223049809</v>
      </c>
      <c r="P1357">
        <f t="shared" si="222"/>
        <v>288.38873319116357</v>
      </c>
    </row>
    <row r="1358" spans="1:16" x14ac:dyDescent="0.25">
      <c r="A1358">
        <v>13540</v>
      </c>
      <c r="B1358">
        <v>303.549623</v>
      </c>
      <c r="C1358">
        <v>550.01736099999994</v>
      </c>
      <c r="D1358">
        <f t="shared" si="223"/>
        <v>229.34132606278581</v>
      </c>
      <c r="E1358">
        <f t="shared" si="224"/>
        <v>-1.7181746066412734E-2</v>
      </c>
      <c r="F1358">
        <f t="shared" si="227"/>
        <v>55.33909762662033</v>
      </c>
      <c r="G1358">
        <f t="shared" si="225"/>
        <v>0.61803398874989479</v>
      </c>
      <c r="H1358">
        <f t="shared" si="228"/>
        <v>21.13765438662033</v>
      </c>
      <c r="I1358">
        <f t="shared" si="229"/>
        <v>275.20457581722889</v>
      </c>
      <c r="J1358">
        <f t="shared" si="226"/>
        <v>55.33909762662033</v>
      </c>
      <c r="K1358">
        <f t="shared" si="221"/>
        <v>218.02719016663275</v>
      </c>
      <c r="L1358">
        <f t="shared" si="218"/>
        <v>221.27205530358856</v>
      </c>
      <c r="M1358">
        <f t="shared" si="219"/>
        <v>319.07771556565882</v>
      </c>
      <c r="N1358">
        <f t="shared" si="220"/>
        <v>277.69572476983399</v>
      </c>
      <c r="P1358">
        <f t="shared" si="222"/>
        <v>288.21691573049947</v>
      </c>
    </row>
    <row r="1359" spans="1:16" x14ac:dyDescent="0.25">
      <c r="A1359">
        <v>13550</v>
      </c>
      <c r="B1359">
        <v>289.09487900000005</v>
      </c>
      <c r="C1359">
        <v>560.86805600000002</v>
      </c>
      <c r="D1359">
        <f t="shared" si="223"/>
        <v>229.16980852308848</v>
      </c>
      <c r="E1359">
        <f t="shared" si="224"/>
        <v>-1.7121761873049673E-2</v>
      </c>
      <c r="F1359">
        <f t="shared" si="227"/>
        <v>55.33909762662033</v>
      </c>
      <c r="G1359">
        <f t="shared" si="225"/>
        <v>0.61803398874989479</v>
      </c>
      <c r="H1359">
        <f t="shared" si="228"/>
        <v>21.13765438662033</v>
      </c>
      <c r="I1359">
        <f t="shared" si="229"/>
        <v>266.20553885605273</v>
      </c>
      <c r="J1359">
        <f t="shared" si="226"/>
        <v>55.33909762662033</v>
      </c>
      <c r="K1359">
        <f t="shared" si="221"/>
        <v>217.85597254790224</v>
      </c>
      <c r="L1359">
        <f t="shared" si="218"/>
        <v>221.10083768485805</v>
      </c>
      <c r="M1359">
        <f t="shared" si="219"/>
        <v>318.90649794692831</v>
      </c>
      <c r="N1359">
        <f t="shared" si="220"/>
        <v>277.52450715110348</v>
      </c>
      <c r="P1359">
        <f t="shared" si="222"/>
        <v>288.04569811176896</v>
      </c>
    </row>
    <row r="1360" spans="1:16" x14ac:dyDescent="0.25">
      <c r="A1360">
        <v>13560</v>
      </c>
      <c r="B1360">
        <v>289.09487900000005</v>
      </c>
      <c r="C1360">
        <v>560.86805600000002</v>
      </c>
      <c r="D1360">
        <f t="shared" si="223"/>
        <v>228.99889082532491</v>
      </c>
      <c r="E1360">
        <f t="shared" si="224"/>
        <v>-1.7061777679686613E-2</v>
      </c>
      <c r="F1360">
        <f t="shared" si="227"/>
        <v>55.33909762662033</v>
      </c>
      <c r="G1360">
        <f t="shared" si="225"/>
        <v>0.61803398874989479</v>
      </c>
      <c r="H1360">
        <f t="shared" si="228"/>
        <v>21.13765438662033</v>
      </c>
      <c r="I1360">
        <f t="shared" si="229"/>
        <v>266.14025410478587</v>
      </c>
      <c r="J1360">
        <f t="shared" si="226"/>
        <v>55.33909762662033</v>
      </c>
      <c r="K1360">
        <f t="shared" si="221"/>
        <v>217.68535477110538</v>
      </c>
      <c r="L1360">
        <f t="shared" si="218"/>
        <v>220.93021990806119</v>
      </c>
      <c r="M1360">
        <f t="shared" si="219"/>
        <v>318.73588017013145</v>
      </c>
      <c r="N1360">
        <f t="shared" si="220"/>
        <v>277.35388937430662</v>
      </c>
      <c r="P1360">
        <f t="shared" si="222"/>
        <v>287.8750803349721</v>
      </c>
    </row>
    <row r="1361" spans="1:16" x14ac:dyDescent="0.25">
      <c r="A1361">
        <v>13570</v>
      </c>
      <c r="B1361">
        <v>289.09487900000005</v>
      </c>
      <c r="C1361">
        <v>560.86805600000002</v>
      </c>
      <c r="D1361">
        <f t="shared" si="223"/>
        <v>228.82857296949476</v>
      </c>
      <c r="E1361">
        <f t="shared" si="224"/>
        <v>-1.7001793486323552E-2</v>
      </c>
      <c r="F1361">
        <f t="shared" si="227"/>
        <v>55.33909762662033</v>
      </c>
      <c r="G1361">
        <f t="shared" si="225"/>
        <v>0.61803398874989479</v>
      </c>
      <c r="H1361">
        <f t="shared" si="228"/>
        <v>21.13765438662033</v>
      </c>
      <c r="I1361">
        <f t="shared" si="229"/>
        <v>266.07519847274978</v>
      </c>
      <c r="J1361">
        <f t="shared" si="226"/>
        <v>55.33909762662033</v>
      </c>
      <c r="K1361">
        <f t="shared" si="221"/>
        <v>217.51533683624214</v>
      </c>
      <c r="L1361">
        <f t="shared" si="218"/>
        <v>220.76020197319795</v>
      </c>
      <c r="M1361">
        <f t="shared" si="219"/>
        <v>318.56586223526824</v>
      </c>
      <c r="N1361">
        <f t="shared" si="220"/>
        <v>277.18387143944341</v>
      </c>
      <c r="P1361">
        <f t="shared" si="222"/>
        <v>287.70506240010889</v>
      </c>
    </row>
    <row r="1362" spans="1:16" x14ac:dyDescent="0.25">
      <c r="A1362">
        <v>13580</v>
      </c>
      <c r="B1362">
        <v>289.09487900000005</v>
      </c>
      <c r="C1362">
        <v>560.86805600000002</v>
      </c>
      <c r="D1362">
        <f t="shared" si="223"/>
        <v>228.65885495559837</v>
      </c>
      <c r="E1362">
        <f t="shared" si="224"/>
        <v>-1.6941809292960491E-2</v>
      </c>
      <c r="F1362">
        <f t="shared" si="227"/>
        <v>55.33909762662033</v>
      </c>
      <c r="G1362">
        <f t="shared" si="225"/>
        <v>0.61803398874989479</v>
      </c>
      <c r="H1362">
        <f t="shared" si="228"/>
        <v>21.13765438662033</v>
      </c>
      <c r="I1362">
        <f t="shared" si="229"/>
        <v>266.01037195994451</v>
      </c>
      <c r="J1362">
        <f t="shared" si="226"/>
        <v>55.33909762662033</v>
      </c>
      <c r="K1362">
        <f t="shared" si="221"/>
        <v>217.34591874331252</v>
      </c>
      <c r="L1362">
        <f t="shared" ref="L1362:L1425" si="230">+$L1361+$E1362*10</f>
        <v>220.59078388026833</v>
      </c>
      <c r="M1362">
        <f t="shared" si="219"/>
        <v>318.39644414233862</v>
      </c>
      <c r="N1362">
        <f t="shared" si="220"/>
        <v>277.01445334651379</v>
      </c>
      <c r="P1362">
        <f t="shared" si="222"/>
        <v>287.53564430717927</v>
      </c>
    </row>
    <row r="1363" spans="1:16" x14ac:dyDescent="0.25">
      <c r="A1363">
        <v>13590</v>
      </c>
      <c r="B1363">
        <v>303.549623</v>
      </c>
      <c r="C1363">
        <v>550.01736099999994</v>
      </c>
      <c r="D1363">
        <f t="shared" si="223"/>
        <v>228.48973678363564</v>
      </c>
      <c r="E1363">
        <f t="shared" si="224"/>
        <v>-1.6881825099597431E-2</v>
      </c>
      <c r="F1363">
        <f t="shared" si="227"/>
        <v>55.33909762662033</v>
      </c>
      <c r="G1363">
        <f t="shared" si="225"/>
        <v>0.61803398874989479</v>
      </c>
      <c r="H1363">
        <f t="shared" si="228"/>
        <v>21.13765438662033</v>
      </c>
      <c r="I1363">
        <f t="shared" si="229"/>
        <v>274.87929765704854</v>
      </c>
      <c r="J1363">
        <f t="shared" si="226"/>
        <v>55.33909762662033</v>
      </c>
      <c r="K1363">
        <f t="shared" si="221"/>
        <v>217.17710049231655</v>
      </c>
      <c r="L1363">
        <f t="shared" si="230"/>
        <v>220.42196562927236</v>
      </c>
      <c r="M1363">
        <f t="shared" si="219"/>
        <v>318.22762589134265</v>
      </c>
      <c r="N1363">
        <f t="shared" si="220"/>
        <v>276.84563509551782</v>
      </c>
      <c r="P1363">
        <f t="shared" si="222"/>
        <v>287.3668260561833</v>
      </c>
    </row>
    <row r="1364" spans="1:16" x14ac:dyDescent="0.25">
      <c r="A1364">
        <v>13600</v>
      </c>
      <c r="B1364">
        <v>289.09487900000005</v>
      </c>
      <c r="C1364">
        <v>560.86805600000002</v>
      </c>
      <c r="D1364">
        <f t="shared" si="223"/>
        <v>228.32121845360643</v>
      </c>
      <c r="E1364">
        <f t="shared" si="224"/>
        <v>-1.6821840906234356E-2</v>
      </c>
      <c r="F1364">
        <f t="shared" si="227"/>
        <v>55.33909762662033</v>
      </c>
      <c r="G1364">
        <f t="shared" si="225"/>
        <v>0.61803398874989479</v>
      </c>
      <c r="H1364">
        <f t="shared" si="228"/>
        <v>21.13765438662033</v>
      </c>
      <c r="I1364">
        <f t="shared" si="229"/>
        <v>265.88140629202621</v>
      </c>
      <c r="J1364">
        <f t="shared" si="226"/>
        <v>55.33909762662033</v>
      </c>
      <c r="K1364">
        <f t="shared" si="221"/>
        <v>217.00888208325421</v>
      </c>
      <c r="L1364">
        <f t="shared" si="230"/>
        <v>220.25374722021002</v>
      </c>
      <c r="M1364">
        <f t="shared" si="219"/>
        <v>318.05940748228033</v>
      </c>
      <c r="N1364">
        <f t="shared" si="220"/>
        <v>276.6774166864555</v>
      </c>
      <c r="P1364">
        <f t="shared" si="222"/>
        <v>287.19860764712098</v>
      </c>
    </row>
    <row r="1365" spans="1:16" x14ac:dyDescent="0.25">
      <c r="A1365">
        <v>13610</v>
      </c>
      <c r="B1365">
        <v>289.09487900000005</v>
      </c>
      <c r="C1365">
        <v>560.86805600000002</v>
      </c>
      <c r="D1365">
        <f t="shared" si="223"/>
        <v>228.15329996551088</v>
      </c>
      <c r="E1365">
        <f t="shared" si="224"/>
        <v>-1.6761856712871295E-2</v>
      </c>
      <c r="F1365">
        <f t="shared" si="227"/>
        <v>55.33909762662033</v>
      </c>
      <c r="G1365">
        <f t="shared" si="225"/>
        <v>0.61803398874989479</v>
      </c>
      <c r="H1365">
        <f t="shared" si="228"/>
        <v>21.13765438662033</v>
      </c>
      <c r="I1365">
        <f t="shared" si="229"/>
        <v>265.81726713691319</v>
      </c>
      <c r="J1365">
        <f t="shared" si="226"/>
        <v>55.33909762662033</v>
      </c>
      <c r="K1365">
        <f t="shared" si="221"/>
        <v>216.84126351612548</v>
      </c>
      <c r="L1365">
        <f t="shared" si="230"/>
        <v>220.08612865308129</v>
      </c>
      <c r="M1365">
        <f t="shared" si="219"/>
        <v>317.89178891515161</v>
      </c>
      <c r="N1365">
        <f t="shared" si="220"/>
        <v>276.50979811932677</v>
      </c>
      <c r="P1365">
        <f t="shared" si="222"/>
        <v>287.03098907999225</v>
      </c>
    </row>
    <row r="1366" spans="1:16" x14ac:dyDescent="0.25">
      <c r="A1366">
        <v>13620</v>
      </c>
      <c r="B1366">
        <v>289.09487900000005</v>
      </c>
      <c r="C1366">
        <v>560.86805600000002</v>
      </c>
      <c r="D1366">
        <f t="shared" si="223"/>
        <v>227.98598131934909</v>
      </c>
      <c r="E1366">
        <f t="shared" si="224"/>
        <v>-1.6701872519508235E-2</v>
      </c>
      <c r="F1366">
        <f t="shared" si="227"/>
        <v>55.33909762662033</v>
      </c>
      <c r="G1366">
        <f t="shared" si="225"/>
        <v>0.61803398874989479</v>
      </c>
      <c r="H1366">
        <f t="shared" si="228"/>
        <v>21.13765438662033</v>
      </c>
      <c r="I1366">
        <f t="shared" si="229"/>
        <v>265.75335710103099</v>
      </c>
      <c r="J1366">
        <f t="shared" si="226"/>
        <v>55.33909762662033</v>
      </c>
      <c r="K1366">
        <f t="shared" si="221"/>
        <v>216.6742447909304</v>
      </c>
      <c r="L1366">
        <f t="shared" si="230"/>
        <v>219.91910992788621</v>
      </c>
      <c r="M1366">
        <f t="shared" si="219"/>
        <v>317.72477018995653</v>
      </c>
      <c r="N1366">
        <f t="shared" si="220"/>
        <v>276.3427793941317</v>
      </c>
      <c r="P1366">
        <f t="shared" si="222"/>
        <v>286.86397035479717</v>
      </c>
    </row>
    <row r="1367" spans="1:16" x14ac:dyDescent="0.25">
      <c r="A1367">
        <v>13630</v>
      </c>
      <c r="B1367">
        <v>289.09487900000005</v>
      </c>
      <c r="C1367">
        <v>560.86805600000002</v>
      </c>
      <c r="D1367">
        <f t="shared" si="223"/>
        <v>227.81926251512073</v>
      </c>
      <c r="E1367">
        <f t="shared" si="224"/>
        <v>-1.6641888326145174E-2</v>
      </c>
      <c r="F1367">
        <f t="shared" si="227"/>
        <v>55.33909762662033</v>
      </c>
      <c r="G1367">
        <f t="shared" si="225"/>
        <v>0.61803398874989479</v>
      </c>
      <c r="H1367">
        <f t="shared" si="228"/>
        <v>21.13765438662033</v>
      </c>
      <c r="I1367">
        <f t="shared" si="229"/>
        <v>265.68967618437949</v>
      </c>
      <c r="J1367">
        <f t="shared" si="226"/>
        <v>55.33909762662033</v>
      </c>
      <c r="K1367">
        <f t="shared" si="221"/>
        <v>216.50782590766894</v>
      </c>
      <c r="L1367">
        <f t="shared" si="230"/>
        <v>219.75269104462475</v>
      </c>
      <c r="M1367">
        <f t="shared" si="219"/>
        <v>317.5583513066951</v>
      </c>
      <c r="N1367">
        <f t="shared" si="220"/>
        <v>276.17636051087027</v>
      </c>
      <c r="P1367">
        <f t="shared" si="222"/>
        <v>286.69755147153575</v>
      </c>
    </row>
    <row r="1368" spans="1:16" x14ac:dyDescent="0.25">
      <c r="A1368">
        <v>13640</v>
      </c>
      <c r="B1368">
        <v>289.09487900000005</v>
      </c>
      <c r="C1368">
        <v>560.86805600000002</v>
      </c>
      <c r="D1368">
        <f t="shared" si="223"/>
        <v>227.65314355282601</v>
      </c>
      <c r="E1368">
        <f t="shared" si="224"/>
        <v>-1.6581904132782113E-2</v>
      </c>
      <c r="F1368">
        <f t="shared" si="227"/>
        <v>55.33909762662033</v>
      </c>
      <c r="G1368">
        <f t="shared" si="225"/>
        <v>0.61803398874989479</v>
      </c>
      <c r="H1368">
        <f t="shared" si="228"/>
        <v>21.13765438662033</v>
      </c>
      <c r="I1368">
        <f t="shared" si="229"/>
        <v>265.62622438695877</v>
      </c>
      <c r="J1368">
        <f t="shared" si="226"/>
        <v>55.33909762662033</v>
      </c>
      <c r="K1368">
        <f t="shared" si="221"/>
        <v>216.34200686634114</v>
      </c>
      <c r="L1368">
        <f t="shared" si="230"/>
        <v>219.58687200329695</v>
      </c>
      <c r="M1368">
        <f t="shared" ref="M1368:M1431" si="231">+$M1367+$E1368*10</f>
        <v>317.39253226536727</v>
      </c>
      <c r="N1368">
        <f t="shared" ref="N1368:N1431" si="232">+$N1367+$E1368*10</f>
        <v>276.01054146954243</v>
      </c>
      <c r="P1368">
        <f t="shared" si="222"/>
        <v>286.53173243020791</v>
      </c>
    </row>
    <row r="1369" spans="1:16" x14ac:dyDescent="0.25">
      <c r="A1369">
        <v>13650</v>
      </c>
      <c r="B1369">
        <v>289.09487900000005</v>
      </c>
      <c r="C1369">
        <v>560.86805600000002</v>
      </c>
      <c r="D1369">
        <f t="shared" si="223"/>
        <v>227.48762443246517</v>
      </c>
      <c r="E1369">
        <f t="shared" si="224"/>
        <v>-1.6521919939419052E-2</v>
      </c>
      <c r="F1369">
        <f t="shared" si="227"/>
        <v>55.33909762662033</v>
      </c>
      <c r="G1369">
        <f t="shared" si="225"/>
        <v>0.61803398874989479</v>
      </c>
      <c r="H1369">
        <f t="shared" si="228"/>
        <v>21.13765438662033</v>
      </c>
      <c r="I1369">
        <f t="shared" si="229"/>
        <v>265.56300170876892</v>
      </c>
      <c r="J1369">
        <f t="shared" si="226"/>
        <v>55.33909762662033</v>
      </c>
      <c r="K1369">
        <f t="shared" si="221"/>
        <v>216.17678766694695</v>
      </c>
      <c r="L1369">
        <f t="shared" si="230"/>
        <v>219.42165280390276</v>
      </c>
      <c r="M1369">
        <f t="shared" si="231"/>
        <v>317.22731306597308</v>
      </c>
      <c r="N1369">
        <f t="shared" si="232"/>
        <v>275.84532227014824</v>
      </c>
      <c r="P1369">
        <f t="shared" si="222"/>
        <v>286.36651323081372</v>
      </c>
    </row>
    <row r="1370" spans="1:16" x14ac:dyDescent="0.25">
      <c r="A1370">
        <v>13660</v>
      </c>
      <c r="B1370">
        <v>289.09487900000005</v>
      </c>
      <c r="C1370">
        <v>560.86805600000002</v>
      </c>
      <c r="D1370">
        <f t="shared" si="223"/>
        <v>227.32270515403775</v>
      </c>
      <c r="E1370">
        <f t="shared" si="224"/>
        <v>-1.6461935746055978E-2</v>
      </c>
      <c r="F1370">
        <f t="shared" si="227"/>
        <v>55.33909762662033</v>
      </c>
      <c r="G1370">
        <f t="shared" si="225"/>
        <v>0.61803398874989479</v>
      </c>
      <c r="H1370">
        <f t="shared" si="228"/>
        <v>21.13765438662033</v>
      </c>
      <c r="I1370">
        <f t="shared" si="229"/>
        <v>265.50000814980979</v>
      </c>
      <c r="J1370">
        <f t="shared" si="226"/>
        <v>55.33909762662033</v>
      </c>
      <c r="K1370">
        <f t="shared" si="221"/>
        <v>216.01216830948638</v>
      </c>
      <c r="L1370">
        <f t="shared" si="230"/>
        <v>219.25703344644219</v>
      </c>
      <c r="M1370">
        <f t="shared" si="231"/>
        <v>317.06269370851254</v>
      </c>
      <c r="N1370">
        <f t="shared" si="232"/>
        <v>275.68070291268771</v>
      </c>
      <c r="P1370">
        <f t="shared" si="222"/>
        <v>286.20189387335319</v>
      </c>
    </row>
    <row r="1371" spans="1:16" x14ac:dyDescent="0.25">
      <c r="A1371">
        <v>13670</v>
      </c>
      <c r="B1371">
        <v>289.09487900000005</v>
      </c>
      <c r="C1371">
        <v>560.86805600000002</v>
      </c>
      <c r="D1371">
        <f t="shared" si="223"/>
        <v>227.15838571754398</v>
      </c>
      <c r="E1371">
        <f t="shared" si="224"/>
        <v>-1.6401951552692917E-2</v>
      </c>
      <c r="F1371">
        <f t="shared" si="227"/>
        <v>55.33909762662033</v>
      </c>
      <c r="G1371">
        <f t="shared" si="225"/>
        <v>0.61803398874989479</v>
      </c>
      <c r="H1371">
        <f t="shared" si="228"/>
        <v>21.13765438662033</v>
      </c>
      <c r="I1371">
        <f t="shared" si="229"/>
        <v>265.43724371008136</v>
      </c>
      <c r="J1371">
        <f t="shared" si="226"/>
        <v>55.33909762662033</v>
      </c>
      <c r="K1371">
        <f t="shared" si="221"/>
        <v>215.84814879395947</v>
      </c>
      <c r="L1371">
        <f t="shared" si="230"/>
        <v>219.09301393091528</v>
      </c>
      <c r="M1371">
        <f t="shared" si="231"/>
        <v>316.8986741929856</v>
      </c>
      <c r="N1371">
        <f t="shared" si="232"/>
        <v>275.51668339716076</v>
      </c>
      <c r="P1371">
        <f t="shared" si="222"/>
        <v>286.03787435782624</v>
      </c>
    </row>
    <row r="1372" spans="1:16" x14ac:dyDescent="0.25">
      <c r="A1372">
        <v>13680</v>
      </c>
      <c r="B1372">
        <v>289.09487900000005</v>
      </c>
      <c r="C1372">
        <v>560.86805600000002</v>
      </c>
      <c r="D1372">
        <f t="shared" si="223"/>
        <v>226.99466612298397</v>
      </c>
      <c r="E1372">
        <f t="shared" si="224"/>
        <v>-1.6341967359329856E-2</v>
      </c>
      <c r="F1372">
        <f t="shared" si="227"/>
        <v>55.33909762662033</v>
      </c>
      <c r="G1372">
        <f t="shared" si="225"/>
        <v>0.61803398874989479</v>
      </c>
      <c r="H1372">
        <f t="shared" si="228"/>
        <v>21.13765438662033</v>
      </c>
      <c r="I1372">
        <f t="shared" si="229"/>
        <v>265.37470838958382</v>
      </c>
      <c r="J1372">
        <f t="shared" si="226"/>
        <v>55.33909762662033</v>
      </c>
      <c r="K1372">
        <f t="shared" si="221"/>
        <v>215.68472912036617</v>
      </c>
      <c r="L1372">
        <f t="shared" si="230"/>
        <v>218.92959425732198</v>
      </c>
      <c r="M1372">
        <f t="shared" si="231"/>
        <v>316.7352545193923</v>
      </c>
      <c r="N1372">
        <f t="shared" si="232"/>
        <v>275.35326372356747</v>
      </c>
      <c r="P1372">
        <f t="shared" si="222"/>
        <v>285.87445468423294</v>
      </c>
    </row>
    <row r="1373" spans="1:16" x14ac:dyDescent="0.25">
      <c r="A1373">
        <v>13690</v>
      </c>
      <c r="B1373">
        <v>289.09487900000005</v>
      </c>
      <c r="C1373">
        <v>560.86805600000002</v>
      </c>
      <c r="D1373">
        <f t="shared" si="223"/>
        <v>226.83154637035739</v>
      </c>
      <c r="E1373">
        <f t="shared" si="224"/>
        <v>-1.6281983165966796E-2</v>
      </c>
      <c r="F1373">
        <f t="shared" si="227"/>
        <v>55.33909762662033</v>
      </c>
      <c r="G1373">
        <f t="shared" si="225"/>
        <v>0.61803398874989479</v>
      </c>
      <c r="H1373">
        <f t="shared" si="228"/>
        <v>21.13765438662033</v>
      </c>
      <c r="I1373">
        <f t="shared" si="229"/>
        <v>265.31240218831692</v>
      </c>
      <c r="J1373">
        <f t="shared" si="226"/>
        <v>55.33909762662033</v>
      </c>
      <c r="K1373">
        <f t="shared" si="221"/>
        <v>215.5219092887065</v>
      </c>
      <c r="L1373">
        <f t="shared" si="230"/>
        <v>218.76677442566231</v>
      </c>
      <c r="M1373">
        <f t="shared" si="231"/>
        <v>316.57243468773265</v>
      </c>
      <c r="N1373">
        <f t="shared" si="232"/>
        <v>275.19044389190782</v>
      </c>
      <c r="P1373">
        <f t="shared" si="222"/>
        <v>285.7116348525733</v>
      </c>
    </row>
    <row r="1374" spans="1:16" x14ac:dyDescent="0.25">
      <c r="A1374">
        <v>13700</v>
      </c>
      <c r="B1374">
        <v>289.09487900000005</v>
      </c>
      <c r="C1374">
        <v>560.86805600000002</v>
      </c>
      <c r="D1374">
        <f t="shared" si="223"/>
        <v>226.66902645966445</v>
      </c>
      <c r="E1374">
        <f t="shared" si="224"/>
        <v>-1.6221998972603735E-2</v>
      </c>
      <c r="F1374">
        <f t="shared" si="227"/>
        <v>55.33909762662033</v>
      </c>
      <c r="G1374">
        <f t="shared" si="225"/>
        <v>0.61803398874989479</v>
      </c>
      <c r="H1374">
        <f t="shared" si="228"/>
        <v>21.13765438662033</v>
      </c>
      <c r="I1374">
        <f t="shared" si="229"/>
        <v>265.2503251062808</v>
      </c>
      <c r="J1374">
        <f t="shared" si="226"/>
        <v>55.33909762662033</v>
      </c>
      <c r="K1374">
        <f t="shared" si="221"/>
        <v>215.35968929898047</v>
      </c>
      <c r="L1374">
        <f t="shared" si="230"/>
        <v>218.60455443593628</v>
      </c>
      <c r="M1374">
        <f t="shared" si="231"/>
        <v>316.4102146980066</v>
      </c>
      <c r="N1374">
        <f t="shared" si="232"/>
        <v>275.02822390218176</v>
      </c>
      <c r="P1374">
        <f t="shared" si="222"/>
        <v>285.54941486284724</v>
      </c>
    </row>
    <row r="1375" spans="1:16" x14ac:dyDescent="0.25">
      <c r="A1375">
        <v>13710</v>
      </c>
      <c r="B1375">
        <v>289.09487900000005</v>
      </c>
      <c r="C1375">
        <v>560.86805600000002</v>
      </c>
      <c r="D1375">
        <f t="shared" si="223"/>
        <v>226.50710639090516</v>
      </c>
      <c r="E1375">
        <f t="shared" si="224"/>
        <v>-1.6162014779240674E-2</v>
      </c>
      <c r="F1375">
        <f t="shared" si="227"/>
        <v>55.33909762662033</v>
      </c>
      <c r="G1375">
        <f t="shared" si="225"/>
        <v>0.61803398874989479</v>
      </c>
      <c r="H1375">
        <f t="shared" si="228"/>
        <v>21.13765438662033</v>
      </c>
      <c r="I1375">
        <f t="shared" si="229"/>
        <v>265.1884771434755</v>
      </c>
      <c r="J1375">
        <f t="shared" si="226"/>
        <v>55.33909762662033</v>
      </c>
      <c r="K1375">
        <f t="shared" ref="K1375:K1438" si="233">+$K1374+$E1375*10</f>
        <v>215.19806915118807</v>
      </c>
      <c r="L1375">
        <f t="shared" si="230"/>
        <v>218.44293428814387</v>
      </c>
      <c r="M1375">
        <f t="shared" si="231"/>
        <v>316.24859455021419</v>
      </c>
      <c r="N1375">
        <f t="shared" si="232"/>
        <v>274.86660375438936</v>
      </c>
      <c r="P1375">
        <f t="shared" si="222"/>
        <v>285.38779471505484</v>
      </c>
    </row>
    <row r="1376" spans="1:16" x14ac:dyDescent="0.25">
      <c r="A1376">
        <v>13720</v>
      </c>
      <c r="B1376">
        <v>289.09487900000005</v>
      </c>
      <c r="C1376">
        <v>560.86805600000002</v>
      </c>
      <c r="D1376">
        <f t="shared" si="223"/>
        <v>226.34578616407975</v>
      </c>
      <c r="E1376">
        <f t="shared" si="224"/>
        <v>-1.61020305858776E-2</v>
      </c>
      <c r="F1376">
        <f t="shared" si="227"/>
        <v>55.33909762662033</v>
      </c>
      <c r="G1376">
        <f t="shared" si="225"/>
        <v>0.61803398874989479</v>
      </c>
      <c r="H1376">
        <f t="shared" si="228"/>
        <v>21.13765438662033</v>
      </c>
      <c r="I1376">
        <f t="shared" si="229"/>
        <v>265.12685829990102</v>
      </c>
      <c r="J1376">
        <f t="shared" si="226"/>
        <v>55.33909762662033</v>
      </c>
      <c r="K1376">
        <f t="shared" si="233"/>
        <v>215.03704884532928</v>
      </c>
      <c r="L1376">
        <f t="shared" si="230"/>
        <v>218.28191398228509</v>
      </c>
      <c r="M1376">
        <f t="shared" si="231"/>
        <v>316.08757424435544</v>
      </c>
      <c r="N1376">
        <f t="shared" si="232"/>
        <v>274.7055834485306</v>
      </c>
      <c r="P1376">
        <f t="shared" si="222"/>
        <v>285.22677440919608</v>
      </c>
    </row>
    <row r="1377" spans="1:16" x14ac:dyDescent="0.25">
      <c r="A1377">
        <v>13730</v>
      </c>
      <c r="B1377">
        <v>289.09487900000005</v>
      </c>
      <c r="C1377">
        <v>560.86805600000002</v>
      </c>
      <c r="D1377">
        <f t="shared" si="223"/>
        <v>226.18506577918777</v>
      </c>
      <c r="E1377">
        <f t="shared" si="224"/>
        <v>-1.6042046392514539E-2</v>
      </c>
      <c r="F1377">
        <f t="shared" si="227"/>
        <v>55.33909762662033</v>
      </c>
      <c r="G1377">
        <f t="shared" si="225"/>
        <v>0.61803398874989479</v>
      </c>
      <c r="H1377">
        <f t="shared" si="228"/>
        <v>21.13765438662033</v>
      </c>
      <c r="I1377">
        <f t="shared" si="229"/>
        <v>265.06546857555725</v>
      </c>
      <c r="J1377">
        <f t="shared" si="226"/>
        <v>55.33909762662033</v>
      </c>
      <c r="K1377">
        <f t="shared" si="233"/>
        <v>214.87662838140415</v>
      </c>
      <c r="L1377">
        <f t="shared" si="230"/>
        <v>218.12149351835996</v>
      </c>
      <c r="M1377">
        <f t="shared" si="231"/>
        <v>315.92715378043027</v>
      </c>
      <c r="N1377">
        <f t="shared" si="232"/>
        <v>274.54516298460544</v>
      </c>
      <c r="P1377">
        <f t="shared" si="222"/>
        <v>285.06635394527092</v>
      </c>
    </row>
    <row r="1378" spans="1:16" x14ac:dyDescent="0.25">
      <c r="A1378">
        <v>13740</v>
      </c>
      <c r="B1378">
        <v>289.09487900000005</v>
      </c>
      <c r="C1378">
        <v>560.86805600000002</v>
      </c>
      <c r="D1378">
        <f t="shared" si="223"/>
        <v>226.02494523622931</v>
      </c>
      <c r="E1378">
        <f t="shared" si="224"/>
        <v>-1.5982062199151478E-2</v>
      </c>
      <c r="F1378">
        <f t="shared" si="227"/>
        <v>55.33909762662033</v>
      </c>
      <c r="G1378">
        <f t="shared" si="225"/>
        <v>0.61803398874989479</v>
      </c>
      <c r="H1378">
        <f t="shared" si="228"/>
        <v>21.13765438662033</v>
      </c>
      <c r="I1378">
        <f t="shared" si="229"/>
        <v>265.00430797044419</v>
      </c>
      <c r="J1378">
        <f t="shared" si="226"/>
        <v>55.33909762662033</v>
      </c>
      <c r="K1378">
        <f t="shared" si="233"/>
        <v>214.71680775941263</v>
      </c>
      <c r="L1378">
        <f t="shared" si="230"/>
        <v>217.96167289636844</v>
      </c>
      <c r="M1378">
        <f t="shared" si="231"/>
        <v>315.76733315843876</v>
      </c>
      <c r="N1378">
        <f t="shared" si="232"/>
        <v>274.38534236261393</v>
      </c>
      <c r="P1378">
        <f t="shared" si="222"/>
        <v>284.9065333232794</v>
      </c>
    </row>
    <row r="1379" spans="1:16" x14ac:dyDescent="0.25">
      <c r="A1379">
        <v>13750</v>
      </c>
      <c r="B1379">
        <v>289.09487900000005</v>
      </c>
      <c r="C1379">
        <v>560.86805600000002</v>
      </c>
      <c r="D1379">
        <f t="shared" si="223"/>
        <v>225.86542453520474</v>
      </c>
      <c r="E1379">
        <f t="shared" si="224"/>
        <v>-1.5922078005788418E-2</v>
      </c>
      <c r="F1379">
        <f t="shared" si="227"/>
        <v>55.33909762662033</v>
      </c>
      <c r="G1379">
        <f t="shared" si="225"/>
        <v>0.61803398874989479</v>
      </c>
      <c r="H1379">
        <f t="shared" si="228"/>
        <v>21.13765438662033</v>
      </c>
      <c r="I1379">
        <f t="shared" si="229"/>
        <v>264.94337648456201</v>
      </c>
      <c r="J1379">
        <f t="shared" si="226"/>
        <v>55.33909762662033</v>
      </c>
      <c r="K1379">
        <f t="shared" si="233"/>
        <v>214.55758697935474</v>
      </c>
      <c r="L1379">
        <f t="shared" si="230"/>
        <v>217.80245211631055</v>
      </c>
      <c r="M1379">
        <f t="shared" si="231"/>
        <v>315.60811237838089</v>
      </c>
      <c r="N1379">
        <f t="shared" si="232"/>
        <v>274.22612158255606</v>
      </c>
      <c r="P1379">
        <f t="shared" si="222"/>
        <v>284.74731254322154</v>
      </c>
    </row>
    <row r="1380" spans="1:16" x14ac:dyDescent="0.25">
      <c r="A1380">
        <v>13760</v>
      </c>
      <c r="B1380">
        <v>289.09487900000005</v>
      </c>
      <c r="C1380">
        <v>560.86805600000002</v>
      </c>
      <c r="D1380">
        <f t="shared" si="223"/>
        <v>225.70650367611358</v>
      </c>
      <c r="E1380">
        <f t="shared" si="224"/>
        <v>-1.5862093812425357E-2</v>
      </c>
      <c r="F1380">
        <f t="shared" si="227"/>
        <v>55.33909762662033</v>
      </c>
      <c r="G1380">
        <f t="shared" si="225"/>
        <v>0.61803398874989479</v>
      </c>
      <c r="H1380">
        <f t="shared" si="228"/>
        <v>21.13765438662033</v>
      </c>
      <c r="I1380">
        <f t="shared" si="229"/>
        <v>264.88267411791054</v>
      </c>
      <c r="J1380">
        <f t="shared" si="226"/>
        <v>55.33909762662033</v>
      </c>
      <c r="K1380">
        <f t="shared" si="233"/>
        <v>214.39896604123049</v>
      </c>
      <c r="L1380">
        <f t="shared" si="230"/>
        <v>217.6438311781863</v>
      </c>
      <c r="M1380">
        <f t="shared" si="231"/>
        <v>315.44949144025662</v>
      </c>
      <c r="N1380">
        <f t="shared" si="232"/>
        <v>274.06750064443179</v>
      </c>
      <c r="P1380">
        <f t="shared" si="222"/>
        <v>284.58869160509727</v>
      </c>
    </row>
    <row r="1381" spans="1:16" x14ac:dyDescent="0.25">
      <c r="A1381">
        <v>13770</v>
      </c>
      <c r="B1381">
        <v>289.09487900000005</v>
      </c>
      <c r="C1381">
        <v>560.86805600000002</v>
      </c>
      <c r="D1381">
        <f t="shared" si="223"/>
        <v>225.54818265895608</v>
      </c>
      <c r="E1381">
        <f t="shared" si="224"/>
        <v>-1.5802109619062296E-2</v>
      </c>
      <c r="F1381">
        <f t="shared" si="227"/>
        <v>55.33909762662033</v>
      </c>
      <c r="G1381">
        <f t="shared" si="225"/>
        <v>0.61803398874989479</v>
      </c>
      <c r="H1381">
        <f t="shared" si="228"/>
        <v>21.13765438662033</v>
      </c>
      <c r="I1381">
        <f t="shared" si="229"/>
        <v>264.82220087048984</v>
      </c>
      <c r="J1381">
        <f t="shared" si="226"/>
        <v>55.33909762662033</v>
      </c>
      <c r="K1381">
        <f t="shared" si="233"/>
        <v>214.24094494503987</v>
      </c>
      <c r="L1381">
        <f t="shared" si="230"/>
        <v>217.48581008199568</v>
      </c>
      <c r="M1381">
        <f t="shared" si="231"/>
        <v>315.291470344066</v>
      </c>
      <c r="N1381">
        <f t="shared" si="232"/>
        <v>273.90947954824117</v>
      </c>
      <c r="P1381">
        <f t="shared" si="222"/>
        <v>284.43067050890664</v>
      </c>
    </row>
    <row r="1382" spans="1:16" x14ac:dyDescent="0.25">
      <c r="A1382">
        <v>13780</v>
      </c>
      <c r="B1382">
        <v>289.09487900000005</v>
      </c>
      <c r="C1382">
        <v>560.86805600000002</v>
      </c>
      <c r="D1382">
        <f t="shared" si="223"/>
        <v>225.39046148373245</v>
      </c>
      <c r="E1382">
        <f t="shared" si="224"/>
        <v>-1.5742125425699222E-2</v>
      </c>
      <c r="F1382">
        <f t="shared" si="227"/>
        <v>55.33909762662033</v>
      </c>
      <c r="G1382">
        <f t="shared" si="225"/>
        <v>0.61803398874989479</v>
      </c>
      <c r="H1382">
        <f t="shared" si="228"/>
        <v>21.13765438662033</v>
      </c>
      <c r="I1382">
        <f t="shared" si="229"/>
        <v>264.76195674229996</v>
      </c>
      <c r="J1382">
        <f t="shared" si="226"/>
        <v>55.33909762662033</v>
      </c>
      <c r="K1382">
        <f t="shared" si="233"/>
        <v>214.08352369078287</v>
      </c>
      <c r="L1382">
        <f t="shared" si="230"/>
        <v>217.32838882773868</v>
      </c>
      <c r="M1382">
        <f t="shared" si="231"/>
        <v>315.13404908980903</v>
      </c>
      <c r="N1382">
        <f t="shared" si="232"/>
        <v>273.75205829398419</v>
      </c>
      <c r="P1382">
        <f t="shared" si="222"/>
        <v>284.27324925464967</v>
      </c>
    </row>
    <row r="1383" spans="1:16" x14ac:dyDescent="0.25">
      <c r="A1383">
        <v>13790</v>
      </c>
      <c r="B1383">
        <v>289.09487900000005</v>
      </c>
      <c r="C1383">
        <v>560.86805600000002</v>
      </c>
      <c r="D1383">
        <f t="shared" si="223"/>
        <v>225.23334015044225</v>
      </c>
      <c r="E1383">
        <f t="shared" si="224"/>
        <v>-1.5682141232336161E-2</v>
      </c>
      <c r="F1383">
        <f t="shared" si="227"/>
        <v>55.33909762662033</v>
      </c>
      <c r="G1383">
        <f t="shared" si="225"/>
        <v>0.61803398874989479</v>
      </c>
      <c r="H1383">
        <f t="shared" si="228"/>
        <v>21.13765438662033</v>
      </c>
      <c r="I1383">
        <f t="shared" si="229"/>
        <v>264.70194173334085</v>
      </c>
      <c r="J1383">
        <f t="shared" si="226"/>
        <v>55.33909762662033</v>
      </c>
      <c r="K1383">
        <f t="shared" si="233"/>
        <v>213.92670227845952</v>
      </c>
      <c r="L1383">
        <f t="shared" si="230"/>
        <v>217.17156741541532</v>
      </c>
      <c r="M1383">
        <f t="shared" si="231"/>
        <v>314.97722767748564</v>
      </c>
      <c r="N1383">
        <f t="shared" si="232"/>
        <v>273.59523688166081</v>
      </c>
      <c r="P1383">
        <f t="shared" si="222"/>
        <v>284.11642784232629</v>
      </c>
    </row>
    <row r="1384" spans="1:16" x14ac:dyDescent="0.25">
      <c r="A1384">
        <v>13800</v>
      </c>
      <c r="B1384">
        <v>289.09487900000005</v>
      </c>
      <c r="C1384">
        <v>560.86805600000002</v>
      </c>
      <c r="D1384">
        <f t="shared" si="223"/>
        <v>225.07681865908557</v>
      </c>
      <c r="E1384">
        <f t="shared" si="224"/>
        <v>-1.56221570389731E-2</v>
      </c>
      <c r="F1384">
        <f t="shared" si="227"/>
        <v>55.33909762662033</v>
      </c>
      <c r="G1384">
        <f t="shared" si="225"/>
        <v>0.61803398874989479</v>
      </c>
      <c r="H1384">
        <f t="shared" si="228"/>
        <v>21.13765438662033</v>
      </c>
      <c r="I1384">
        <f t="shared" si="229"/>
        <v>264.64215584361239</v>
      </c>
      <c r="J1384">
        <f t="shared" si="226"/>
        <v>55.33909762662033</v>
      </c>
      <c r="K1384">
        <f t="shared" si="233"/>
        <v>213.77048070806978</v>
      </c>
      <c r="L1384">
        <f t="shared" si="230"/>
        <v>217.01534584502559</v>
      </c>
      <c r="M1384">
        <f t="shared" si="231"/>
        <v>314.82100610709591</v>
      </c>
      <c r="N1384">
        <f t="shared" si="232"/>
        <v>273.43901531127108</v>
      </c>
      <c r="P1384">
        <f t="shared" si="222"/>
        <v>283.96020627193656</v>
      </c>
    </row>
    <row r="1385" spans="1:16" x14ac:dyDescent="0.25">
      <c r="A1385">
        <v>13810</v>
      </c>
      <c r="B1385">
        <v>289.09487900000005</v>
      </c>
      <c r="C1385">
        <v>560.86805600000002</v>
      </c>
      <c r="D1385">
        <f t="shared" si="223"/>
        <v>224.92089700966289</v>
      </c>
      <c r="E1385">
        <f t="shared" si="224"/>
        <v>-1.5562172845610039E-2</v>
      </c>
      <c r="F1385">
        <f t="shared" si="227"/>
        <v>55.33909762662033</v>
      </c>
      <c r="G1385">
        <f t="shared" si="225"/>
        <v>0.61803398874989479</v>
      </c>
      <c r="H1385">
        <f t="shared" si="228"/>
        <v>21.13765438662033</v>
      </c>
      <c r="I1385">
        <f t="shared" si="229"/>
        <v>264.58259907311486</v>
      </c>
      <c r="J1385">
        <f t="shared" si="226"/>
        <v>55.33909762662033</v>
      </c>
      <c r="K1385">
        <f t="shared" si="233"/>
        <v>213.61485897961367</v>
      </c>
      <c r="L1385">
        <f t="shared" si="230"/>
        <v>216.85972411656948</v>
      </c>
      <c r="M1385">
        <f t="shared" si="231"/>
        <v>314.66538437863983</v>
      </c>
      <c r="N1385">
        <f t="shared" si="232"/>
        <v>273.28339358281499</v>
      </c>
      <c r="P1385">
        <f t="shared" si="222"/>
        <v>283.80458454348047</v>
      </c>
    </row>
    <row r="1386" spans="1:16" x14ac:dyDescent="0.25">
      <c r="A1386">
        <v>13820</v>
      </c>
      <c r="B1386">
        <v>289.09487900000005</v>
      </c>
      <c r="C1386">
        <v>560.86805600000002</v>
      </c>
      <c r="D1386">
        <f t="shared" si="223"/>
        <v>224.76557520217352</v>
      </c>
      <c r="E1386">
        <f t="shared" si="224"/>
        <v>-1.5502188652246979E-2</v>
      </c>
      <c r="F1386">
        <f t="shared" si="227"/>
        <v>55.33909762662033</v>
      </c>
      <c r="G1386">
        <f t="shared" si="225"/>
        <v>0.61803398874989479</v>
      </c>
      <c r="H1386">
        <f t="shared" si="228"/>
        <v>21.13765438662033</v>
      </c>
      <c r="I1386">
        <f t="shared" si="229"/>
        <v>264.52327142184799</v>
      </c>
      <c r="J1386">
        <f t="shared" si="226"/>
        <v>55.33909762662033</v>
      </c>
      <c r="K1386">
        <f t="shared" si="233"/>
        <v>213.45983709309121</v>
      </c>
      <c r="L1386">
        <f t="shared" si="230"/>
        <v>216.70470223004702</v>
      </c>
      <c r="M1386">
        <f t="shared" si="231"/>
        <v>314.51036249211734</v>
      </c>
      <c r="N1386">
        <f t="shared" si="232"/>
        <v>273.1283716962925</v>
      </c>
      <c r="P1386">
        <f t="shared" si="222"/>
        <v>283.64956265695798</v>
      </c>
    </row>
    <row r="1387" spans="1:16" x14ac:dyDescent="0.25">
      <c r="A1387">
        <v>13830</v>
      </c>
      <c r="B1387">
        <v>289.09487900000005</v>
      </c>
      <c r="C1387">
        <v>560.86805600000002</v>
      </c>
      <c r="D1387">
        <f t="shared" si="223"/>
        <v>224.6108532366178</v>
      </c>
      <c r="E1387">
        <f t="shared" si="224"/>
        <v>-1.5442204458883918E-2</v>
      </c>
      <c r="F1387">
        <f t="shared" si="227"/>
        <v>55.33909762662033</v>
      </c>
      <c r="G1387">
        <f t="shared" si="225"/>
        <v>0.61803398874989479</v>
      </c>
      <c r="H1387">
        <f t="shared" si="228"/>
        <v>21.13765438662033</v>
      </c>
      <c r="I1387">
        <f t="shared" si="229"/>
        <v>264.46417288981189</v>
      </c>
      <c r="J1387">
        <f t="shared" si="226"/>
        <v>55.33909762662033</v>
      </c>
      <c r="K1387">
        <f t="shared" si="233"/>
        <v>213.30541504850237</v>
      </c>
      <c r="L1387">
        <f t="shared" si="230"/>
        <v>216.55028018545818</v>
      </c>
      <c r="M1387">
        <f t="shared" si="231"/>
        <v>314.3559404475285</v>
      </c>
      <c r="N1387">
        <f t="shared" si="232"/>
        <v>272.97394965170366</v>
      </c>
      <c r="P1387">
        <f t="shared" si="222"/>
        <v>283.49514061236914</v>
      </c>
    </row>
    <row r="1388" spans="1:16" x14ac:dyDescent="0.25">
      <c r="A1388">
        <v>13840</v>
      </c>
      <c r="B1388">
        <v>289.09487900000005</v>
      </c>
      <c r="C1388">
        <v>560.86805600000002</v>
      </c>
      <c r="D1388">
        <f t="shared" si="223"/>
        <v>224.45673111299584</v>
      </c>
      <c r="E1388">
        <f t="shared" si="224"/>
        <v>-1.5382220265520843E-2</v>
      </c>
      <c r="F1388">
        <f t="shared" si="227"/>
        <v>55.33909762662033</v>
      </c>
      <c r="G1388">
        <f t="shared" si="225"/>
        <v>0.61803398874989479</v>
      </c>
      <c r="H1388">
        <f t="shared" si="228"/>
        <v>21.13765438662033</v>
      </c>
      <c r="I1388">
        <f t="shared" si="229"/>
        <v>264.40530347700661</v>
      </c>
      <c r="J1388">
        <f t="shared" si="226"/>
        <v>55.33909762662033</v>
      </c>
      <c r="K1388">
        <f t="shared" si="233"/>
        <v>213.15159284584715</v>
      </c>
      <c r="L1388">
        <f t="shared" si="230"/>
        <v>216.39645798280296</v>
      </c>
      <c r="M1388">
        <f t="shared" si="231"/>
        <v>314.2021182448733</v>
      </c>
      <c r="N1388">
        <f t="shared" si="232"/>
        <v>272.82012744904847</v>
      </c>
      <c r="P1388">
        <f t="shared" si="222"/>
        <v>283.34131840971395</v>
      </c>
    </row>
    <row r="1389" spans="1:16" x14ac:dyDescent="0.25">
      <c r="A1389">
        <v>13850</v>
      </c>
      <c r="B1389">
        <v>289.09487900000005</v>
      </c>
      <c r="C1389">
        <v>560.86805600000002</v>
      </c>
      <c r="D1389">
        <f t="shared" si="223"/>
        <v>224.30320883130742</v>
      </c>
      <c r="E1389">
        <f t="shared" si="224"/>
        <v>-1.5322236072157783E-2</v>
      </c>
      <c r="F1389">
        <f t="shared" si="227"/>
        <v>55.33909762662033</v>
      </c>
      <c r="G1389">
        <f t="shared" si="225"/>
        <v>0.61803398874989479</v>
      </c>
      <c r="H1389">
        <f t="shared" si="228"/>
        <v>21.13765438662033</v>
      </c>
      <c r="I1389">
        <f t="shared" si="229"/>
        <v>264.3466631834321</v>
      </c>
      <c r="J1389">
        <f t="shared" si="226"/>
        <v>55.33909762662033</v>
      </c>
      <c r="K1389">
        <f t="shared" si="233"/>
        <v>212.99837048512558</v>
      </c>
      <c r="L1389">
        <f t="shared" si="230"/>
        <v>216.24323562208139</v>
      </c>
      <c r="M1389">
        <f t="shared" si="231"/>
        <v>314.0488958841517</v>
      </c>
      <c r="N1389">
        <f t="shared" si="232"/>
        <v>272.66690508832687</v>
      </c>
      <c r="P1389">
        <f t="shared" si="222"/>
        <v>283.18809604899235</v>
      </c>
    </row>
    <row r="1390" spans="1:16" x14ac:dyDescent="0.25">
      <c r="A1390">
        <v>13860</v>
      </c>
      <c r="B1390">
        <v>289.09487900000005</v>
      </c>
      <c r="C1390">
        <v>560.86805600000002</v>
      </c>
      <c r="D1390">
        <f t="shared" si="223"/>
        <v>224.15028639155264</v>
      </c>
      <c r="E1390">
        <f t="shared" si="224"/>
        <v>-1.5262251878794722E-2</v>
      </c>
      <c r="F1390">
        <f t="shared" si="227"/>
        <v>55.33909762662033</v>
      </c>
      <c r="G1390">
        <f t="shared" si="225"/>
        <v>0.61803398874989479</v>
      </c>
      <c r="H1390">
        <f t="shared" si="228"/>
        <v>21.13765438662033</v>
      </c>
      <c r="I1390">
        <f t="shared" si="229"/>
        <v>264.2882520090883</v>
      </c>
      <c r="J1390">
        <f t="shared" si="226"/>
        <v>55.33909762662033</v>
      </c>
      <c r="K1390">
        <f t="shared" si="233"/>
        <v>212.84574796633763</v>
      </c>
      <c r="L1390">
        <f t="shared" si="230"/>
        <v>216.09061310329344</v>
      </c>
      <c r="M1390">
        <f t="shared" si="231"/>
        <v>313.89627336536375</v>
      </c>
      <c r="N1390">
        <f t="shared" si="232"/>
        <v>272.51428256953892</v>
      </c>
      <c r="P1390">
        <f t="shared" si="222"/>
        <v>283.0354735302044</v>
      </c>
    </row>
    <row r="1391" spans="1:16" x14ac:dyDescent="0.25">
      <c r="A1391">
        <v>13870</v>
      </c>
      <c r="B1391">
        <v>289.09487900000005</v>
      </c>
      <c r="C1391">
        <v>560.86805600000002</v>
      </c>
      <c r="D1391">
        <f t="shared" si="223"/>
        <v>223.99796379373163</v>
      </c>
      <c r="E1391">
        <f t="shared" si="224"/>
        <v>-1.5202267685431661E-2</v>
      </c>
      <c r="F1391">
        <f t="shared" si="227"/>
        <v>55.33909762662033</v>
      </c>
      <c r="G1391">
        <f t="shared" si="225"/>
        <v>0.61803398874989479</v>
      </c>
      <c r="H1391">
        <f t="shared" si="228"/>
        <v>21.13765438662033</v>
      </c>
      <c r="I1391">
        <f t="shared" si="229"/>
        <v>264.23006995397537</v>
      </c>
      <c r="J1391">
        <f t="shared" si="226"/>
        <v>55.33909762662033</v>
      </c>
      <c r="K1391">
        <f t="shared" si="233"/>
        <v>212.6937252894833</v>
      </c>
      <c r="L1391">
        <f t="shared" si="230"/>
        <v>215.93859042643911</v>
      </c>
      <c r="M1391">
        <f t="shared" si="231"/>
        <v>313.74425068850945</v>
      </c>
      <c r="N1391">
        <f t="shared" si="232"/>
        <v>272.36225989268462</v>
      </c>
      <c r="P1391">
        <f t="shared" si="222"/>
        <v>282.8834508533501</v>
      </c>
    </row>
    <row r="1392" spans="1:16" x14ac:dyDescent="0.25">
      <c r="A1392">
        <v>13880</v>
      </c>
      <c r="B1392">
        <v>289.09487900000005</v>
      </c>
      <c r="C1392">
        <v>560.86805600000002</v>
      </c>
      <c r="D1392">
        <f t="shared" si="223"/>
        <v>223.84624103784404</v>
      </c>
      <c r="E1392">
        <f t="shared" si="224"/>
        <v>-1.5142283492068601E-2</v>
      </c>
      <c r="F1392">
        <f t="shared" si="227"/>
        <v>55.33909762662033</v>
      </c>
      <c r="G1392">
        <f t="shared" si="225"/>
        <v>0.61803398874989479</v>
      </c>
      <c r="H1392">
        <f t="shared" si="228"/>
        <v>21.13765438662033</v>
      </c>
      <c r="I1392">
        <f t="shared" si="229"/>
        <v>264.1721170180931</v>
      </c>
      <c r="J1392">
        <f t="shared" si="226"/>
        <v>55.33909762662033</v>
      </c>
      <c r="K1392">
        <f t="shared" si="233"/>
        <v>212.54230245456262</v>
      </c>
      <c r="L1392">
        <f t="shared" si="230"/>
        <v>215.78716759151843</v>
      </c>
      <c r="M1392">
        <f t="shared" si="231"/>
        <v>313.59282785358874</v>
      </c>
      <c r="N1392">
        <f t="shared" si="232"/>
        <v>272.21083705776391</v>
      </c>
      <c r="P1392">
        <f t="shared" si="222"/>
        <v>282.73202801842939</v>
      </c>
    </row>
    <row r="1393" spans="1:16" x14ac:dyDescent="0.25">
      <c r="A1393">
        <v>13890</v>
      </c>
      <c r="B1393">
        <v>289.09487900000005</v>
      </c>
      <c r="C1393">
        <v>560.86805600000002</v>
      </c>
      <c r="D1393">
        <f t="shared" si="223"/>
        <v>223.6951181238901</v>
      </c>
      <c r="E1393">
        <f t="shared" si="224"/>
        <v>-1.508229929870554E-2</v>
      </c>
      <c r="F1393">
        <f t="shared" si="227"/>
        <v>55.33909762662033</v>
      </c>
      <c r="G1393">
        <f t="shared" si="225"/>
        <v>0.61803398874989479</v>
      </c>
      <c r="H1393">
        <f t="shared" si="228"/>
        <v>21.13765438662033</v>
      </c>
      <c r="I1393">
        <f t="shared" si="229"/>
        <v>264.11439320144166</v>
      </c>
      <c r="J1393">
        <f t="shared" si="226"/>
        <v>55.33909762662033</v>
      </c>
      <c r="K1393">
        <f t="shared" si="233"/>
        <v>212.39147946157556</v>
      </c>
      <c r="L1393">
        <f t="shared" si="230"/>
        <v>215.63634459853137</v>
      </c>
      <c r="M1393">
        <f t="shared" si="231"/>
        <v>313.44200486060168</v>
      </c>
      <c r="N1393">
        <f t="shared" si="232"/>
        <v>272.06001406477685</v>
      </c>
      <c r="P1393">
        <f t="shared" si="222"/>
        <v>282.58120502544233</v>
      </c>
    </row>
    <row r="1394" spans="1:16" x14ac:dyDescent="0.25">
      <c r="A1394">
        <v>13900</v>
      </c>
      <c r="B1394">
        <v>289.09487900000005</v>
      </c>
      <c r="C1394">
        <v>560.86805600000002</v>
      </c>
      <c r="D1394">
        <f t="shared" si="223"/>
        <v>223.54459505187003</v>
      </c>
      <c r="E1394">
        <f t="shared" si="224"/>
        <v>-1.5022315105342465E-2</v>
      </c>
      <c r="F1394">
        <f t="shared" si="227"/>
        <v>55.33909762662033</v>
      </c>
      <c r="G1394">
        <f t="shared" si="225"/>
        <v>0.61803398874989479</v>
      </c>
      <c r="H1394">
        <f t="shared" si="228"/>
        <v>21.13765438662033</v>
      </c>
      <c r="I1394">
        <f t="shared" si="229"/>
        <v>264.05689850402104</v>
      </c>
      <c r="J1394">
        <f t="shared" si="226"/>
        <v>55.33909762662033</v>
      </c>
      <c r="K1394">
        <f t="shared" si="233"/>
        <v>212.24125631052212</v>
      </c>
      <c r="L1394">
        <f t="shared" si="230"/>
        <v>215.48612144747793</v>
      </c>
      <c r="M1394">
        <f t="shared" si="231"/>
        <v>313.29178170954827</v>
      </c>
      <c r="N1394">
        <f t="shared" si="232"/>
        <v>271.90979091372344</v>
      </c>
      <c r="P1394">
        <f t="shared" ref="P1394:P1457" si="234">+$P1393+$E1394*10</f>
        <v>282.43098187438892</v>
      </c>
    </row>
    <row r="1395" spans="1:16" x14ac:dyDescent="0.25">
      <c r="A1395">
        <v>13910</v>
      </c>
      <c r="B1395">
        <v>289.09487900000005</v>
      </c>
      <c r="C1395">
        <v>560.86805600000002</v>
      </c>
      <c r="D1395">
        <f t="shared" si="223"/>
        <v>223.39467182178328</v>
      </c>
      <c r="E1395">
        <f t="shared" si="224"/>
        <v>-1.4962330911979405E-2</v>
      </c>
      <c r="F1395">
        <f t="shared" si="227"/>
        <v>55.33909762662033</v>
      </c>
      <c r="G1395">
        <f t="shared" si="225"/>
        <v>0.61803398874989479</v>
      </c>
      <c r="H1395">
        <f t="shared" si="228"/>
        <v>21.13765438662033</v>
      </c>
      <c r="I1395">
        <f t="shared" si="229"/>
        <v>263.99963292583107</v>
      </c>
      <c r="J1395">
        <f t="shared" si="226"/>
        <v>55.33909762662033</v>
      </c>
      <c r="K1395">
        <f t="shared" si="233"/>
        <v>212.09163300140233</v>
      </c>
      <c r="L1395">
        <f t="shared" si="230"/>
        <v>215.33649813835814</v>
      </c>
      <c r="M1395">
        <f t="shared" si="231"/>
        <v>313.14215840042846</v>
      </c>
      <c r="N1395">
        <f t="shared" si="232"/>
        <v>271.76016760460362</v>
      </c>
      <c r="P1395">
        <f t="shared" si="234"/>
        <v>282.2813585652691</v>
      </c>
    </row>
    <row r="1396" spans="1:16" x14ac:dyDescent="0.25">
      <c r="A1396">
        <v>13920</v>
      </c>
      <c r="B1396">
        <v>289.09487900000005</v>
      </c>
      <c r="C1396">
        <v>560.86805600000002</v>
      </c>
      <c r="D1396">
        <f t="shared" si="223"/>
        <v>223.24534843363028</v>
      </c>
      <c r="E1396">
        <f t="shared" si="224"/>
        <v>-1.4902346718616344E-2</v>
      </c>
      <c r="F1396">
        <f t="shared" si="227"/>
        <v>55.33909762662033</v>
      </c>
      <c r="G1396">
        <f t="shared" si="225"/>
        <v>0.61803398874989479</v>
      </c>
      <c r="H1396">
        <f t="shared" si="228"/>
        <v>21.13765438662033</v>
      </c>
      <c r="I1396">
        <f t="shared" si="229"/>
        <v>263.94259646687192</v>
      </c>
      <c r="J1396">
        <f t="shared" si="226"/>
        <v>55.33909762662033</v>
      </c>
      <c r="K1396">
        <f t="shared" si="233"/>
        <v>211.94260953421616</v>
      </c>
      <c r="L1396">
        <f t="shared" si="230"/>
        <v>215.18747467117197</v>
      </c>
      <c r="M1396">
        <f t="shared" si="231"/>
        <v>312.99313493324229</v>
      </c>
      <c r="N1396">
        <f t="shared" si="232"/>
        <v>271.61114413741745</v>
      </c>
      <c r="P1396">
        <f t="shared" si="234"/>
        <v>282.13233509808293</v>
      </c>
    </row>
    <row r="1397" spans="1:16" x14ac:dyDescent="0.25">
      <c r="A1397">
        <v>13930</v>
      </c>
      <c r="B1397">
        <v>289.09487900000005</v>
      </c>
      <c r="C1397">
        <v>560.86805600000002</v>
      </c>
      <c r="D1397">
        <f t="shared" si="223"/>
        <v>223.09662488741105</v>
      </c>
      <c r="E1397">
        <f t="shared" si="224"/>
        <v>-1.4842362525253283E-2</v>
      </c>
      <c r="F1397">
        <f t="shared" si="227"/>
        <v>55.33909762662033</v>
      </c>
      <c r="G1397">
        <f t="shared" si="225"/>
        <v>0.61803398874989479</v>
      </c>
      <c r="H1397">
        <f t="shared" si="228"/>
        <v>21.13765438662033</v>
      </c>
      <c r="I1397">
        <f t="shared" si="229"/>
        <v>263.8857891271436</v>
      </c>
      <c r="J1397">
        <f t="shared" si="226"/>
        <v>55.33909762662033</v>
      </c>
      <c r="K1397">
        <f t="shared" si="233"/>
        <v>211.79418590896364</v>
      </c>
      <c r="L1397">
        <f t="shared" si="230"/>
        <v>215.03905104591945</v>
      </c>
      <c r="M1397">
        <f t="shared" si="231"/>
        <v>312.84471130798977</v>
      </c>
      <c r="N1397">
        <f t="shared" si="232"/>
        <v>271.46272051216494</v>
      </c>
      <c r="P1397">
        <f t="shared" si="234"/>
        <v>281.98391147283041</v>
      </c>
    </row>
    <row r="1398" spans="1:16" x14ac:dyDescent="0.25">
      <c r="A1398">
        <v>13940</v>
      </c>
      <c r="B1398">
        <v>289.09487900000005</v>
      </c>
      <c r="C1398">
        <v>560.86805600000002</v>
      </c>
      <c r="D1398">
        <f t="shared" si="223"/>
        <v>222.94850118312525</v>
      </c>
      <c r="E1398">
        <f t="shared" si="224"/>
        <v>-1.4782378331890222E-2</v>
      </c>
      <c r="F1398">
        <f t="shared" si="227"/>
        <v>55.33909762662033</v>
      </c>
      <c r="G1398">
        <f t="shared" si="225"/>
        <v>0.61803398874989479</v>
      </c>
      <c r="H1398">
        <f t="shared" si="228"/>
        <v>21.13765438662033</v>
      </c>
      <c r="I1398">
        <f t="shared" si="229"/>
        <v>263.82921090664593</v>
      </c>
      <c r="J1398">
        <f t="shared" si="226"/>
        <v>55.33909762662033</v>
      </c>
      <c r="K1398">
        <f t="shared" si="233"/>
        <v>211.64636212564474</v>
      </c>
      <c r="L1398">
        <f t="shared" si="230"/>
        <v>214.89122726260055</v>
      </c>
      <c r="M1398">
        <f t="shared" si="231"/>
        <v>312.69688752467084</v>
      </c>
      <c r="N1398">
        <f t="shared" si="232"/>
        <v>271.31489672884601</v>
      </c>
      <c r="P1398">
        <f t="shared" si="234"/>
        <v>281.83608768951149</v>
      </c>
    </row>
    <row r="1399" spans="1:16" x14ac:dyDescent="0.25">
      <c r="A1399">
        <v>13950</v>
      </c>
      <c r="B1399">
        <v>289.09487900000005</v>
      </c>
      <c r="C1399">
        <v>560.86805600000002</v>
      </c>
      <c r="D1399">
        <f t="shared" si="223"/>
        <v>222.80097732077309</v>
      </c>
      <c r="E1399">
        <f t="shared" si="224"/>
        <v>-1.4722394138527162E-2</v>
      </c>
      <c r="F1399">
        <f t="shared" si="227"/>
        <v>55.33909762662033</v>
      </c>
      <c r="G1399">
        <f t="shared" si="225"/>
        <v>0.61803398874989479</v>
      </c>
      <c r="H1399">
        <f t="shared" si="228"/>
        <v>21.13765438662033</v>
      </c>
      <c r="I1399">
        <f t="shared" si="229"/>
        <v>263.77286180537908</v>
      </c>
      <c r="J1399">
        <f t="shared" si="226"/>
        <v>55.33909762662033</v>
      </c>
      <c r="K1399">
        <f t="shared" si="233"/>
        <v>211.49913818425946</v>
      </c>
      <c r="L1399">
        <f t="shared" si="230"/>
        <v>214.74400332121527</v>
      </c>
      <c r="M1399">
        <f t="shared" si="231"/>
        <v>312.54966358328556</v>
      </c>
      <c r="N1399">
        <f t="shared" si="232"/>
        <v>271.16767278746073</v>
      </c>
      <c r="P1399">
        <f t="shared" si="234"/>
        <v>281.68886374812621</v>
      </c>
    </row>
    <row r="1400" spans="1:16" x14ac:dyDescent="0.25">
      <c r="A1400">
        <v>13960</v>
      </c>
      <c r="B1400">
        <v>289.09487900000005</v>
      </c>
      <c r="C1400">
        <v>560.86805600000002</v>
      </c>
      <c r="D1400">
        <f t="shared" si="223"/>
        <v>222.6540533003548</v>
      </c>
      <c r="E1400">
        <f t="shared" si="224"/>
        <v>-1.4662409945164101E-2</v>
      </c>
      <c r="F1400">
        <f t="shared" si="227"/>
        <v>55.33909762662033</v>
      </c>
      <c r="G1400">
        <f t="shared" si="225"/>
        <v>0.61803398874989479</v>
      </c>
      <c r="H1400">
        <f t="shared" si="228"/>
        <v>21.13765438662033</v>
      </c>
      <c r="I1400">
        <f t="shared" si="229"/>
        <v>263.71674182334306</v>
      </c>
      <c r="J1400">
        <f t="shared" si="226"/>
        <v>55.33909762662033</v>
      </c>
      <c r="K1400">
        <f t="shared" si="233"/>
        <v>211.35251408480784</v>
      </c>
      <c r="L1400">
        <f t="shared" si="230"/>
        <v>214.59737922176365</v>
      </c>
      <c r="M1400">
        <f t="shared" si="231"/>
        <v>312.40303948383394</v>
      </c>
      <c r="N1400">
        <f t="shared" si="232"/>
        <v>271.0210486880091</v>
      </c>
      <c r="P1400">
        <f t="shared" si="234"/>
        <v>281.54223964867458</v>
      </c>
    </row>
    <row r="1401" spans="1:16" x14ac:dyDescent="0.25">
      <c r="A1401">
        <v>13970</v>
      </c>
      <c r="B1401">
        <v>289.09487900000005</v>
      </c>
      <c r="C1401">
        <v>560.86805600000002</v>
      </c>
      <c r="D1401">
        <f t="shared" si="223"/>
        <v>222.50772912186994</v>
      </c>
      <c r="E1401">
        <f t="shared" si="224"/>
        <v>-1.4602425751801026E-2</v>
      </c>
      <c r="F1401">
        <f t="shared" si="227"/>
        <v>55.33909762662033</v>
      </c>
      <c r="G1401">
        <f t="shared" si="225"/>
        <v>0.61803398874989479</v>
      </c>
      <c r="H1401">
        <f t="shared" si="228"/>
        <v>21.13765438662033</v>
      </c>
      <c r="I1401">
        <f t="shared" si="229"/>
        <v>263.66085096053774</v>
      </c>
      <c r="J1401">
        <f t="shared" si="226"/>
        <v>55.33909762662033</v>
      </c>
      <c r="K1401">
        <f t="shared" si="233"/>
        <v>211.20648982728983</v>
      </c>
      <c r="L1401">
        <f t="shared" si="230"/>
        <v>214.45135496424564</v>
      </c>
      <c r="M1401">
        <f t="shared" si="231"/>
        <v>312.2570152263159</v>
      </c>
      <c r="N1401">
        <f t="shared" si="232"/>
        <v>270.87502443049107</v>
      </c>
      <c r="P1401">
        <f t="shared" si="234"/>
        <v>281.39621539115655</v>
      </c>
    </row>
    <row r="1402" spans="1:16" x14ac:dyDescent="0.25">
      <c r="A1402">
        <v>13980</v>
      </c>
      <c r="B1402">
        <v>289.09487900000005</v>
      </c>
      <c r="C1402">
        <v>560.86805600000002</v>
      </c>
      <c r="D1402">
        <f t="shared" si="223"/>
        <v>222.36200478531862</v>
      </c>
      <c r="E1402">
        <f t="shared" si="224"/>
        <v>-1.4542441558437966E-2</v>
      </c>
      <c r="F1402">
        <f t="shared" si="227"/>
        <v>55.33909762662033</v>
      </c>
      <c r="G1402">
        <f t="shared" si="225"/>
        <v>0.61803398874989479</v>
      </c>
      <c r="H1402">
        <f t="shared" si="228"/>
        <v>21.13765438662033</v>
      </c>
      <c r="I1402">
        <f t="shared" si="229"/>
        <v>263.6051892169632</v>
      </c>
      <c r="J1402">
        <f t="shared" si="226"/>
        <v>55.33909762662033</v>
      </c>
      <c r="K1402">
        <f t="shared" si="233"/>
        <v>211.06106541170544</v>
      </c>
      <c r="L1402">
        <f t="shared" si="230"/>
        <v>214.30593054866125</v>
      </c>
      <c r="M1402">
        <f t="shared" si="231"/>
        <v>312.11159081073151</v>
      </c>
      <c r="N1402">
        <f t="shared" si="232"/>
        <v>270.72960001490668</v>
      </c>
      <c r="P1402">
        <f t="shared" si="234"/>
        <v>281.25079097557216</v>
      </c>
    </row>
    <row r="1403" spans="1:16" x14ac:dyDescent="0.25">
      <c r="A1403">
        <v>13990</v>
      </c>
      <c r="B1403">
        <v>289.09487900000005</v>
      </c>
      <c r="C1403">
        <v>560.86805600000002</v>
      </c>
      <c r="D1403">
        <f t="shared" si="223"/>
        <v>222.21688029070128</v>
      </c>
      <c r="E1403">
        <f t="shared" si="224"/>
        <v>-1.4482457365074905E-2</v>
      </c>
      <c r="F1403">
        <f t="shared" si="227"/>
        <v>55.33909762662033</v>
      </c>
      <c r="G1403">
        <f t="shared" si="225"/>
        <v>0.61803398874989479</v>
      </c>
      <c r="H1403">
        <f t="shared" si="228"/>
        <v>21.13765438662033</v>
      </c>
      <c r="I1403">
        <f t="shared" si="229"/>
        <v>263.54975659261953</v>
      </c>
      <c r="J1403">
        <f t="shared" si="226"/>
        <v>55.33909762662033</v>
      </c>
      <c r="K1403">
        <f t="shared" si="233"/>
        <v>210.9162408380547</v>
      </c>
      <c r="L1403">
        <f t="shared" si="230"/>
        <v>214.16110597501051</v>
      </c>
      <c r="M1403">
        <f t="shared" si="231"/>
        <v>311.96676623708078</v>
      </c>
      <c r="N1403">
        <f t="shared" si="232"/>
        <v>270.58477544125594</v>
      </c>
      <c r="P1403">
        <f t="shared" si="234"/>
        <v>281.10596640192142</v>
      </c>
    </row>
    <row r="1404" spans="1:16" x14ac:dyDescent="0.25">
      <c r="A1404">
        <v>14000</v>
      </c>
      <c r="B1404">
        <v>289.09487900000005</v>
      </c>
      <c r="C1404">
        <v>560.86805600000002</v>
      </c>
      <c r="D1404">
        <f t="shared" si="223"/>
        <v>222.07235563801726</v>
      </c>
      <c r="E1404">
        <f t="shared" si="224"/>
        <v>-1.4422473171711844E-2</v>
      </c>
      <c r="F1404">
        <f t="shared" si="227"/>
        <v>55.33909762662033</v>
      </c>
      <c r="G1404">
        <f t="shared" si="225"/>
        <v>0.61803398874989479</v>
      </c>
      <c r="H1404">
        <f t="shared" si="228"/>
        <v>21.13765438662033</v>
      </c>
      <c r="I1404">
        <f t="shared" si="229"/>
        <v>263.49455308750646</v>
      </c>
      <c r="J1404">
        <f t="shared" si="226"/>
        <v>55.33909762662033</v>
      </c>
      <c r="K1404">
        <f t="shared" si="233"/>
        <v>210.77201610633759</v>
      </c>
      <c r="L1404">
        <f t="shared" si="230"/>
        <v>214.0168812432934</v>
      </c>
      <c r="M1404">
        <f t="shared" si="231"/>
        <v>311.82254150536363</v>
      </c>
      <c r="N1404">
        <f t="shared" si="232"/>
        <v>270.4405507095388</v>
      </c>
      <c r="P1404">
        <f t="shared" si="234"/>
        <v>280.96174167020428</v>
      </c>
    </row>
    <row r="1405" spans="1:16" x14ac:dyDescent="0.25">
      <c r="A1405">
        <v>14010</v>
      </c>
      <c r="B1405">
        <v>289.09487900000005</v>
      </c>
      <c r="C1405">
        <v>560.86805600000002</v>
      </c>
      <c r="D1405">
        <f t="shared" si="223"/>
        <v>221.92843082726688</v>
      </c>
      <c r="E1405">
        <f t="shared" si="224"/>
        <v>-1.4362488978348784E-2</v>
      </c>
      <c r="F1405">
        <f t="shared" si="227"/>
        <v>55.33909762662033</v>
      </c>
      <c r="G1405">
        <f t="shared" si="225"/>
        <v>0.61803398874989479</v>
      </c>
      <c r="H1405">
        <f t="shared" si="228"/>
        <v>21.13765438662033</v>
      </c>
      <c r="I1405">
        <f t="shared" si="229"/>
        <v>263.43957870162421</v>
      </c>
      <c r="J1405">
        <f t="shared" si="226"/>
        <v>55.33909762662033</v>
      </c>
      <c r="K1405">
        <f t="shared" si="233"/>
        <v>210.62839121655409</v>
      </c>
      <c r="L1405">
        <f t="shared" si="230"/>
        <v>213.8732563535099</v>
      </c>
      <c r="M1405">
        <f t="shared" si="231"/>
        <v>311.67891661558014</v>
      </c>
      <c r="N1405">
        <f t="shared" si="232"/>
        <v>270.2969258197553</v>
      </c>
      <c r="P1405">
        <f t="shared" si="234"/>
        <v>280.81811678042078</v>
      </c>
    </row>
    <row r="1406" spans="1:16" x14ac:dyDescent="0.25">
      <c r="A1406">
        <v>14020</v>
      </c>
      <c r="B1406">
        <v>289.09487900000005</v>
      </c>
      <c r="C1406">
        <v>560.86805600000002</v>
      </c>
      <c r="D1406">
        <f t="shared" si="223"/>
        <v>221.78510585845015</v>
      </c>
      <c r="E1406">
        <f t="shared" si="224"/>
        <v>-1.4302504784985723E-2</v>
      </c>
      <c r="F1406">
        <f t="shared" si="227"/>
        <v>55.33909762662033</v>
      </c>
      <c r="G1406">
        <f t="shared" si="225"/>
        <v>0.61803398874989479</v>
      </c>
      <c r="H1406">
        <f t="shared" si="228"/>
        <v>21.13765438662033</v>
      </c>
      <c r="I1406">
        <f t="shared" si="229"/>
        <v>263.38483343497279</v>
      </c>
      <c r="J1406">
        <f t="shared" si="226"/>
        <v>55.33909762662033</v>
      </c>
      <c r="K1406">
        <f t="shared" si="233"/>
        <v>210.48536616870425</v>
      </c>
      <c r="L1406">
        <f t="shared" si="230"/>
        <v>213.73023130566006</v>
      </c>
      <c r="M1406">
        <f t="shared" si="231"/>
        <v>311.53589156773029</v>
      </c>
      <c r="N1406">
        <f t="shared" si="232"/>
        <v>270.15390077190546</v>
      </c>
      <c r="P1406">
        <f t="shared" si="234"/>
        <v>280.67509173257093</v>
      </c>
    </row>
    <row r="1407" spans="1:16" x14ac:dyDescent="0.25">
      <c r="A1407">
        <v>14030</v>
      </c>
      <c r="B1407">
        <v>289.09487900000005</v>
      </c>
      <c r="C1407">
        <v>560.86805600000002</v>
      </c>
      <c r="D1407">
        <f t="shared" si="223"/>
        <v>221.64238073156719</v>
      </c>
      <c r="E1407">
        <f t="shared" si="224"/>
        <v>-1.4242520591622648E-2</v>
      </c>
      <c r="F1407">
        <f t="shared" si="227"/>
        <v>55.33909762662033</v>
      </c>
      <c r="G1407">
        <f t="shared" si="225"/>
        <v>0.61803398874989479</v>
      </c>
      <c r="H1407">
        <f t="shared" si="228"/>
        <v>21.13765438662033</v>
      </c>
      <c r="I1407">
        <f t="shared" si="229"/>
        <v>263.33031728755213</v>
      </c>
      <c r="J1407">
        <f t="shared" si="226"/>
        <v>55.33909762662033</v>
      </c>
      <c r="K1407">
        <f t="shared" si="233"/>
        <v>210.34294096278802</v>
      </c>
      <c r="L1407">
        <f t="shared" si="230"/>
        <v>213.58780609974383</v>
      </c>
      <c r="M1407">
        <f t="shared" si="231"/>
        <v>311.39346636181403</v>
      </c>
      <c r="N1407">
        <f t="shared" si="232"/>
        <v>270.0114755659892</v>
      </c>
      <c r="P1407">
        <f t="shared" si="234"/>
        <v>280.53266652665468</v>
      </c>
    </row>
    <row r="1408" spans="1:16" x14ac:dyDescent="0.25">
      <c r="A1408">
        <v>14040</v>
      </c>
      <c r="B1408">
        <v>289.09487900000005</v>
      </c>
      <c r="C1408">
        <v>560.86805600000002</v>
      </c>
      <c r="D1408">
        <f t="shared" si="223"/>
        <v>221.50025544661776</v>
      </c>
      <c r="E1408">
        <f t="shared" si="224"/>
        <v>-1.4182536398259588E-2</v>
      </c>
      <c r="F1408">
        <f t="shared" si="227"/>
        <v>55.33909762662033</v>
      </c>
      <c r="G1408">
        <f t="shared" si="225"/>
        <v>0.61803398874989479</v>
      </c>
      <c r="H1408">
        <f t="shared" si="228"/>
        <v>21.13765438662033</v>
      </c>
      <c r="I1408">
        <f t="shared" si="229"/>
        <v>263.27603025936219</v>
      </c>
      <c r="J1408">
        <f t="shared" si="226"/>
        <v>55.33909762662033</v>
      </c>
      <c r="K1408">
        <f t="shared" si="233"/>
        <v>210.20111559880542</v>
      </c>
      <c r="L1408">
        <f t="shared" si="230"/>
        <v>213.44598073576122</v>
      </c>
      <c r="M1408">
        <f t="shared" si="231"/>
        <v>311.25164099783143</v>
      </c>
      <c r="N1408">
        <f t="shared" si="232"/>
        <v>269.8696502020066</v>
      </c>
      <c r="P1408">
        <f t="shared" si="234"/>
        <v>280.39084116267207</v>
      </c>
    </row>
    <row r="1409" spans="1:16" x14ac:dyDescent="0.25">
      <c r="A1409">
        <v>14050</v>
      </c>
      <c r="B1409">
        <v>289.09487900000005</v>
      </c>
      <c r="C1409">
        <v>560.86805600000002</v>
      </c>
      <c r="D1409">
        <f t="shared" si="223"/>
        <v>221.35873000360186</v>
      </c>
      <c r="E1409">
        <f t="shared" si="224"/>
        <v>-1.4122552204896527E-2</v>
      </c>
      <c r="F1409">
        <f t="shared" si="227"/>
        <v>55.33909762662033</v>
      </c>
      <c r="G1409">
        <f t="shared" si="225"/>
        <v>0.61803398874989479</v>
      </c>
      <c r="H1409">
        <f t="shared" si="228"/>
        <v>21.13765438662033</v>
      </c>
      <c r="I1409">
        <f t="shared" si="229"/>
        <v>263.22197235040301</v>
      </c>
      <c r="J1409">
        <f t="shared" si="226"/>
        <v>55.33909762662033</v>
      </c>
      <c r="K1409">
        <f t="shared" si="233"/>
        <v>210.05989007675646</v>
      </c>
      <c r="L1409">
        <f t="shared" si="230"/>
        <v>213.30475521371227</v>
      </c>
      <c r="M1409">
        <f t="shared" si="231"/>
        <v>311.11041547578247</v>
      </c>
      <c r="N1409">
        <f t="shared" si="232"/>
        <v>269.72842467995764</v>
      </c>
      <c r="P1409">
        <f t="shared" si="234"/>
        <v>280.24961564062312</v>
      </c>
    </row>
    <row r="1410" spans="1:16" x14ac:dyDescent="0.25">
      <c r="A1410">
        <v>14060</v>
      </c>
      <c r="B1410">
        <v>289.09487900000005</v>
      </c>
      <c r="C1410">
        <v>560.86805600000002</v>
      </c>
      <c r="D1410">
        <f t="shared" si="223"/>
        <v>221.21780440251985</v>
      </c>
      <c r="E1410">
        <f t="shared" si="224"/>
        <v>-1.4062568011533466E-2</v>
      </c>
      <c r="F1410">
        <f t="shared" si="227"/>
        <v>55.33909762662033</v>
      </c>
      <c r="G1410">
        <f t="shared" si="225"/>
        <v>0.61803398874989479</v>
      </c>
      <c r="H1410">
        <f t="shared" si="228"/>
        <v>21.13765438662033</v>
      </c>
      <c r="I1410">
        <f t="shared" si="229"/>
        <v>263.16814356067471</v>
      </c>
      <c r="J1410">
        <f t="shared" si="226"/>
        <v>55.33909762662033</v>
      </c>
      <c r="K1410">
        <f t="shared" si="233"/>
        <v>209.91926439664113</v>
      </c>
      <c r="L1410">
        <f t="shared" si="230"/>
        <v>213.16412953359693</v>
      </c>
      <c r="M1410">
        <f t="shared" si="231"/>
        <v>310.96978979566717</v>
      </c>
      <c r="N1410">
        <f t="shared" si="232"/>
        <v>269.58779899984233</v>
      </c>
      <c r="P1410">
        <f t="shared" si="234"/>
        <v>280.10898996050781</v>
      </c>
    </row>
    <row r="1411" spans="1:16" x14ac:dyDescent="0.25">
      <c r="A1411">
        <v>14070</v>
      </c>
      <c r="B1411">
        <v>289.09487900000005</v>
      </c>
      <c r="C1411">
        <v>560.86805600000002</v>
      </c>
      <c r="D1411">
        <f t="shared" si="223"/>
        <v>221.07747864337125</v>
      </c>
      <c r="E1411">
        <f t="shared" si="224"/>
        <v>-1.4002583818170405E-2</v>
      </c>
      <c r="F1411">
        <f t="shared" si="227"/>
        <v>55.33909762662033</v>
      </c>
      <c r="G1411">
        <f t="shared" si="225"/>
        <v>0.61803398874989479</v>
      </c>
      <c r="H1411">
        <f t="shared" si="228"/>
        <v>21.13765438662033</v>
      </c>
      <c r="I1411">
        <f t="shared" si="229"/>
        <v>263.11454389017706</v>
      </c>
      <c r="J1411">
        <f t="shared" si="226"/>
        <v>55.33909762662033</v>
      </c>
      <c r="K1411">
        <f t="shared" si="233"/>
        <v>209.77923855845941</v>
      </c>
      <c r="L1411">
        <f t="shared" si="230"/>
        <v>213.02410369541522</v>
      </c>
      <c r="M1411">
        <f t="shared" si="231"/>
        <v>310.82976395748545</v>
      </c>
      <c r="N1411">
        <f t="shared" si="232"/>
        <v>269.44777316166062</v>
      </c>
      <c r="P1411">
        <f t="shared" si="234"/>
        <v>279.9689641223261</v>
      </c>
    </row>
    <row r="1412" spans="1:16" x14ac:dyDescent="0.25">
      <c r="A1412">
        <v>14080</v>
      </c>
      <c r="B1412">
        <v>289.09487900000005</v>
      </c>
      <c r="C1412">
        <v>560.86805600000002</v>
      </c>
      <c r="D1412">
        <f t="shared" ref="D1412:D1475" si="235">A*EXP(-E/(R_*$B$1))*A1412^2+(m*$B$1+b)*A1412+$B$4</f>
        <v>220.9377527261563</v>
      </c>
      <c r="E1412">
        <f t="shared" ref="E1412:E1475" si="236">2*A*EXP(-E/(R_*$B$1))*A1412+(m*$B$1+b)</f>
        <v>-1.3942599624807345E-2</v>
      </c>
      <c r="F1412">
        <f t="shared" si="227"/>
        <v>55.33909762662033</v>
      </c>
      <c r="G1412">
        <f t="shared" ref="G1412:G1475" si="237">+F1412/(F1412+sigma_sens)</f>
        <v>0.61803398874989479</v>
      </c>
      <c r="H1412">
        <f t="shared" si="228"/>
        <v>21.13765438662033</v>
      </c>
      <c r="I1412">
        <f t="shared" si="229"/>
        <v>263.06117333891018</v>
      </c>
      <c r="J1412">
        <f t="shared" ref="J1412:J1475" si="238">+H1412+sigma_sens</f>
        <v>55.33909762662033</v>
      </c>
      <c r="K1412">
        <f t="shared" si="233"/>
        <v>209.63981256221135</v>
      </c>
      <c r="L1412">
        <f t="shared" si="230"/>
        <v>212.88467769916716</v>
      </c>
      <c r="M1412">
        <f t="shared" si="231"/>
        <v>310.69033796123739</v>
      </c>
      <c r="N1412">
        <f t="shared" si="232"/>
        <v>269.30834716541256</v>
      </c>
      <c r="P1412">
        <f t="shared" si="234"/>
        <v>279.82953812607803</v>
      </c>
    </row>
    <row r="1413" spans="1:16" x14ac:dyDescent="0.25">
      <c r="A1413">
        <v>14090</v>
      </c>
      <c r="B1413">
        <v>289.09487900000005</v>
      </c>
      <c r="C1413">
        <v>560.86805600000002</v>
      </c>
      <c r="D1413">
        <f t="shared" si="235"/>
        <v>220.79862665087524</v>
      </c>
      <c r="E1413">
        <f t="shared" si="236"/>
        <v>-1.388261543144427E-2</v>
      </c>
      <c r="F1413">
        <f t="shared" si="227"/>
        <v>55.33909762662033</v>
      </c>
      <c r="G1413">
        <f t="shared" si="237"/>
        <v>0.61803398874989479</v>
      </c>
      <c r="H1413">
        <f t="shared" si="228"/>
        <v>21.13765438662033</v>
      </c>
      <c r="I1413">
        <f t="shared" si="229"/>
        <v>263.00803190687424</v>
      </c>
      <c r="J1413">
        <f t="shared" si="238"/>
        <v>55.33909762662033</v>
      </c>
      <c r="K1413">
        <f t="shared" si="233"/>
        <v>209.5009864078969</v>
      </c>
      <c r="L1413">
        <f t="shared" si="230"/>
        <v>212.74585154485271</v>
      </c>
      <c r="M1413">
        <f t="shared" si="231"/>
        <v>310.55151180692297</v>
      </c>
      <c r="N1413">
        <f t="shared" si="232"/>
        <v>269.16952101109814</v>
      </c>
      <c r="P1413">
        <f t="shared" si="234"/>
        <v>279.69071197176362</v>
      </c>
    </row>
    <row r="1414" spans="1:16" x14ac:dyDescent="0.25">
      <c r="A1414">
        <v>14100</v>
      </c>
      <c r="B1414">
        <v>289.09487900000005</v>
      </c>
      <c r="C1414">
        <v>560.86805600000002</v>
      </c>
      <c r="D1414">
        <f t="shared" si="235"/>
        <v>220.66010041752759</v>
      </c>
      <c r="E1414">
        <f t="shared" si="236"/>
        <v>-1.3822631238081209E-2</v>
      </c>
      <c r="F1414">
        <f t="shared" ref="F1414:F1477" si="239">+J1413</f>
        <v>55.33909762662033</v>
      </c>
      <c r="G1414">
        <f t="shared" si="237"/>
        <v>0.61803398874989479</v>
      </c>
      <c r="H1414">
        <f t="shared" ref="H1414:H1477" si="240">+(1-G1414)*F1414</f>
        <v>21.13765438662033</v>
      </c>
      <c r="I1414">
        <f t="shared" ref="I1414:I1477" si="241">+D1414+G1414*(B1414-D1414)</f>
        <v>262.95511959406889</v>
      </c>
      <c r="J1414">
        <f t="shared" si="238"/>
        <v>55.33909762662033</v>
      </c>
      <c r="K1414">
        <f t="shared" si="233"/>
        <v>209.36276009551608</v>
      </c>
      <c r="L1414">
        <f t="shared" si="230"/>
        <v>212.60762523247189</v>
      </c>
      <c r="M1414">
        <f t="shared" si="231"/>
        <v>310.41328549454215</v>
      </c>
      <c r="N1414">
        <f t="shared" si="232"/>
        <v>269.03129469871732</v>
      </c>
      <c r="P1414">
        <f t="shared" si="234"/>
        <v>279.5524856593828</v>
      </c>
    </row>
    <row r="1415" spans="1:16" x14ac:dyDescent="0.25">
      <c r="A1415">
        <v>14110</v>
      </c>
      <c r="B1415">
        <v>289.09487900000005</v>
      </c>
      <c r="C1415">
        <v>560.86805600000002</v>
      </c>
      <c r="D1415">
        <f t="shared" si="235"/>
        <v>220.52217402611348</v>
      </c>
      <c r="E1415">
        <f t="shared" si="236"/>
        <v>-1.3762647044718149E-2</v>
      </c>
      <c r="F1415">
        <f t="shared" si="239"/>
        <v>55.33909762662033</v>
      </c>
      <c r="G1415">
        <f t="shared" si="237"/>
        <v>0.61803398874989479</v>
      </c>
      <c r="H1415">
        <f t="shared" si="240"/>
        <v>21.13765438662033</v>
      </c>
      <c r="I1415">
        <f t="shared" si="241"/>
        <v>262.90243640049437</v>
      </c>
      <c r="J1415">
        <f t="shared" si="238"/>
        <v>55.33909762662033</v>
      </c>
      <c r="K1415">
        <f t="shared" si="233"/>
        <v>209.22513362506891</v>
      </c>
      <c r="L1415">
        <f t="shared" si="230"/>
        <v>212.46999876202472</v>
      </c>
      <c r="M1415">
        <f t="shared" si="231"/>
        <v>310.27565902409498</v>
      </c>
      <c r="N1415">
        <f t="shared" si="232"/>
        <v>268.89366822827014</v>
      </c>
      <c r="P1415">
        <f t="shared" si="234"/>
        <v>279.41485918893562</v>
      </c>
    </row>
    <row r="1416" spans="1:16" x14ac:dyDescent="0.25">
      <c r="A1416">
        <v>14120</v>
      </c>
      <c r="B1416">
        <v>289.09487900000005</v>
      </c>
      <c r="C1416">
        <v>560.86805600000002</v>
      </c>
      <c r="D1416">
        <f t="shared" si="235"/>
        <v>220.38484747663324</v>
      </c>
      <c r="E1416">
        <f t="shared" si="236"/>
        <v>-1.3702662851355088E-2</v>
      </c>
      <c r="F1416">
        <f t="shared" si="239"/>
        <v>55.33909762662033</v>
      </c>
      <c r="G1416">
        <f t="shared" si="237"/>
        <v>0.61803398874989479</v>
      </c>
      <c r="H1416">
        <f t="shared" si="240"/>
        <v>21.13765438662033</v>
      </c>
      <c r="I1416">
        <f t="shared" si="241"/>
        <v>262.84998232615067</v>
      </c>
      <c r="J1416">
        <f t="shared" si="238"/>
        <v>55.33909762662033</v>
      </c>
      <c r="K1416">
        <f t="shared" si="233"/>
        <v>209.08810699655535</v>
      </c>
      <c r="L1416">
        <f t="shared" si="230"/>
        <v>212.33297213351116</v>
      </c>
      <c r="M1416">
        <f t="shared" si="231"/>
        <v>310.13863239558145</v>
      </c>
      <c r="N1416">
        <f t="shared" si="232"/>
        <v>268.75664159975662</v>
      </c>
      <c r="P1416">
        <f t="shared" si="234"/>
        <v>279.2778325604221</v>
      </c>
    </row>
    <row r="1417" spans="1:16" x14ac:dyDescent="0.25">
      <c r="A1417">
        <v>14130</v>
      </c>
      <c r="B1417">
        <v>289.09487900000005</v>
      </c>
      <c r="C1417">
        <v>560.86805600000002</v>
      </c>
      <c r="D1417">
        <f t="shared" si="235"/>
        <v>220.24812076908643</v>
      </c>
      <c r="E1417">
        <f t="shared" si="236"/>
        <v>-1.3642678657992027E-2</v>
      </c>
      <c r="F1417">
        <f t="shared" si="239"/>
        <v>55.33909762662033</v>
      </c>
      <c r="G1417">
        <f t="shared" si="237"/>
        <v>0.61803398874989479</v>
      </c>
      <c r="H1417">
        <f t="shared" si="240"/>
        <v>21.13765438662033</v>
      </c>
      <c r="I1417">
        <f t="shared" si="241"/>
        <v>262.79775737103762</v>
      </c>
      <c r="J1417">
        <f t="shared" si="238"/>
        <v>55.33909762662033</v>
      </c>
      <c r="K1417">
        <f t="shared" si="233"/>
        <v>208.95168020997542</v>
      </c>
      <c r="L1417">
        <f t="shared" si="230"/>
        <v>212.19654534693123</v>
      </c>
      <c r="M1417">
        <f t="shared" si="231"/>
        <v>310.00220560900152</v>
      </c>
      <c r="N1417">
        <f t="shared" si="232"/>
        <v>268.62021481317669</v>
      </c>
      <c r="P1417">
        <f t="shared" si="234"/>
        <v>279.14140577384217</v>
      </c>
    </row>
    <row r="1418" spans="1:16" x14ac:dyDescent="0.25">
      <c r="A1418">
        <v>14140</v>
      </c>
      <c r="B1418">
        <v>289.09487900000005</v>
      </c>
      <c r="C1418">
        <v>560.86805600000002</v>
      </c>
      <c r="D1418">
        <f t="shared" si="235"/>
        <v>220.11199390347326</v>
      </c>
      <c r="E1418">
        <f t="shared" si="236"/>
        <v>-1.3582694464628967E-2</v>
      </c>
      <c r="F1418">
        <f t="shared" si="239"/>
        <v>55.33909762662033</v>
      </c>
      <c r="G1418">
        <f t="shared" si="237"/>
        <v>0.61803398874989479</v>
      </c>
      <c r="H1418">
        <f t="shared" si="240"/>
        <v>21.13765438662033</v>
      </c>
      <c r="I1418">
        <f t="shared" si="241"/>
        <v>262.7457615351554</v>
      </c>
      <c r="J1418">
        <f t="shared" si="238"/>
        <v>55.33909762662033</v>
      </c>
      <c r="K1418">
        <f t="shared" si="233"/>
        <v>208.81585326532914</v>
      </c>
      <c r="L1418">
        <f t="shared" si="230"/>
        <v>212.06071840228495</v>
      </c>
      <c r="M1418">
        <f t="shared" si="231"/>
        <v>309.86637866435524</v>
      </c>
      <c r="N1418">
        <f t="shared" si="232"/>
        <v>268.4843878685304</v>
      </c>
      <c r="P1418">
        <f t="shared" si="234"/>
        <v>279.00557882919588</v>
      </c>
    </row>
    <row r="1419" spans="1:16" x14ac:dyDescent="0.25">
      <c r="A1419">
        <v>14150</v>
      </c>
      <c r="B1419">
        <v>289.09487900000005</v>
      </c>
      <c r="C1419">
        <v>560.86805600000002</v>
      </c>
      <c r="D1419">
        <f t="shared" si="235"/>
        <v>219.97646687979397</v>
      </c>
      <c r="E1419">
        <f t="shared" si="236"/>
        <v>-1.3522710271265892E-2</v>
      </c>
      <c r="F1419">
        <f t="shared" si="239"/>
        <v>55.33909762662033</v>
      </c>
      <c r="G1419">
        <f t="shared" si="237"/>
        <v>0.61803398874989479</v>
      </c>
      <c r="H1419">
        <f t="shared" si="240"/>
        <v>21.13765438662033</v>
      </c>
      <c r="I1419">
        <f t="shared" si="241"/>
        <v>262.693994818504</v>
      </c>
      <c r="J1419">
        <f t="shared" si="238"/>
        <v>55.33909762662033</v>
      </c>
      <c r="K1419">
        <f t="shared" si="233"/>
        <v>208.68062616261648</v>
      </c>
      <c r="L1419">
        <f t="shared" si="230"/>
        <v>211.92549129957229</v>
      </c>
      <c r="M1419">
        <f t="shared" si="231"/>
        <v>309.7311515616426</v>
      </c>
      <c r="N1419">
        <f t="shared" si="232"/>
        <v>268.34916076581777</v>
      </c>
      <c r="P1419">
        <f t="shared" si="234"/>
        <v>278.87035172648325</v>
      </c>
    </row>
    <row r="1420" spans="1:16" x14ac:dyDescent="0.25">
      <c r="A1420">
        <v>14160</v>
      </c>
      <c r="B1420">
        <v>289.09487900000005</v>
      </c>
      <c r="C1420">
        <v>560.86805600000002</v>
      </c>
      <c r="D1420">
        <f t="shared" si="235"/>
        <v>219.841539698048</v>
      </c>
      <c r="E1420">
        <f t="shared" si="236"/>
        <v>-1.3462726077902831E-2</v>
      </c>
      <c r="F1420">
        <f t="shared" si="239"/>
        <v>55.33909762662033</v>
      </c>
      <c r="G1420">
        <f t="shared" si="237"/>
        <v>0.61803398874989479</v>
      </c>
      <c r="H1420">
        <f t="shared" si="240"/>
        <v>21.13765438662033</v>
      </c>
      <c r="I1420">
        <f t="shared" si="241"/>
        <v>262.6424572210833</v>
      </c>
      <c r="J1420">
        <f t="shared" si="238"/>
        <v>55.33909762662033</v>
      </c>
      <c r="K1420">
        <f t="shared" si="233"/>
        <v>208.54599890183744</v>
      </c>
      <c r="L1420">
        <f t="shared" si="230"/>
        <v>211.79086403879325</v>
      </c>
      <c r="M1420">
        <f t="shared" si="231"/>
        <v>309.59652430086356</v>
      </c>
      <c r="N1420">
        <f t="shared" si="232"/>
        <v>268.21453350503873</v>
      </c>
      <c r="P1420">
        <f t="shared" si="234"/>
        <v>278.73572446570421</v>
      </c>
    </row>
    <row r="1421" spans="1:16" x14ac:dyDescent="0.25">
      <c r="A1421">
        <v>14170</v>
      </c>
      <c r="B1421">
        <v>289.09487900000005</v>
      </c>
      <c r="C1421">
        <v>560.86805600000002</v>
      </c>
      <c r="D1421">
        <f t="shared" si="235"/>
        <v>219.70721235823578</v>
      </c>
      <c r="E1421">
        <f t="shared" si="236"/>
        <v>-1.3402741884539771E-2</v>
      </c>
      <c r="F1421">
        <f t="shared" si="239"/>
        <v>55.33909762662033</v>
      </c>
      <c r="G1421">
        <f t="shared" si="237"/>
        <v>0.61803398874989479</v>
      </c>
      <c r="H1421">
        <f t="shared" si="240"/>
        <v>21.13765438662033</v>
      </c>
      <c r="I1421">
        <f t="shared" si="241"/>
        <v>262.59114874289338</v>
      </c>
      <c r="J1421">
        <f t="shared" si="238"/>
        <v>55.33909762662033</v>
      </c>
      <c r="K1421">
        <f t="shared" si="233"/>
        <v>208.41197148299204</v>
      </c>
      <c r="L1421">
        <f t="shared" si="230"/>
        <v>211.65683661994785</v>
      </c>
      <c r="M1421">
        <f t="shared" si="231"/>
        <v>309.46249688201817</v>
      </c>
      <c r="N1421">
        <f t="shared" si="232"/>
        <v>268.08050608619334</v>
      </c>
      <c r="P1421">
        <f t="shared" si="234"/>
        <v>278.60169704685882</v>
      </c>
    </row>
    <row r="1422" spans="1:16" x14ac:dyDescent="0.25">
      <c r="A1422">
        <v>14180</v>
      </c>
      <c r="B1422">
        <v>289.09487900000005</v>
      </c>
      <c r="C1422">
        <v>560.86805600000002</v>
      </c>
      <c r="D1422">
        <f t="shared" si="235"/>
        <v>219.57348486035733</v>
      </c>
      <c r="E1422">
        <f t="shared" si="236"/>
        <v>-1.334275769117671E-2</v>
      </c>
      <c r="F1422">
        <f t="shared" si="239"/>
        <v>55.33909762662033</v>
      </c>
      <c r="G1422">
        <f t="shared" si="237"/>
        <v>0.61803398874989479</v>
      </c>
      <c r="H1422">
        <f t="shared" si="240"/>
        <v>21.13765438662033</v>
      </c>
      <c r="I1422">
        <f t="shared" si="241"/>
        <v>262.54006938393428</v>
      </c>
      <c r="J1422">
        <f t="shared" si="238"/>
        <v>55.33909762662033</v>
      </c>
      <c r="K1422">
        <f t="shared" si="233"/>
        <v>208.27854390608027</v>
      </c>
      <c r="L1422">
        <f t="shared" si="230"/>
        <v>211.52340904303608</v>
      </c>
      <c r="M1422">
        <f t="shared" si="231"/>
        <v>309.32906930510643</v>
      </c>
      <c r="N1422">
        <f t="shared" si="232"/>
        <v>267.9470785092816</v>
      </c>
      <c r="P1422">
        <f t="shared" si="234"/>
        <v>278.46826946994707</v>
      </c>
    </row>
    <row r="1423" spans="1:16" x14ac:dyDescent="0.25">
      <c r="A1423">
        <v>14190</v>
      </c>
      <c r="B1423">
        <v>289.09487900000005</v>
      </c>
      <c r="C1423">
        <v>560.86805600000002</v>
      </c>
      <c r="D1423">
        <f t="shared" si="235"/>
        <v>219.44035720441229</v>
      </c>
      <c r="E1423">
        <f t="shared" si="236"/>
        <v>-1.3282773497813649E-2</v>
      </c>
      <c r="F1423">
        <f t="shared" si="239"/>
        <v>55.33909762662033</v>
      </c>
      <c r="G1423">
        <f t="shared" si="237"/>
        <v>0.61803398874989479</v>
      </c>
      <c r="H1423">
        <f t="shared" si="240"/>
        <v>21.13765438662033</v>
      </c>
      <c r="I1423">
        <f t="shared" si="241"/>
        <v>262.48921914420589</v>
      </c>
      <c r="J1423">
        <f t="shared" si="238"/>
        <v>55.33909762662033</v>
      </c>
      <c r="K1423">
        <f t="shared" si="233"/>
        <v>208.14571617110212</v>
      </c>
      <c r="L1423">
        <f t="shared" si="230"/>
        <v>211.39058130805793</v>
      </c>
      <c r="M1423">
        <f t="shared" si="231"/>
        <v>309.19624157012828</v>
      </c>
      <c r="N1423">
        <f t="shared" si="232"/>
        <v>267.81425077430345</v>
      </c>
      <c r="P1423">
        <f t="shared" si="234"/>
        <v>278.33544173496892</v>
      </c>
    </row>
    <row r="1424" spans="1:16" x14ac:dyDescent="0.25">
      <c r="A1424">
        <v>14200</v>
      </c>
      <c r="B1424">
        <v>289.09487900000005</v>
      </c>
      <c r="C1424">
        <v>560.86805600000002</v>
      </c>
      <c r="D1424">
        <f t="shared" si="235"/>
        <v>219.30782939040091</v>
      </c>
      <c r="E1424">
        <f t="shared" si="236"/>
        <v>-1.3222789304450588E-2</v>
      </c>
      <c r="F1424">
        <f t="shared" si="239"/>
        <v>55.33909762662033</v>
      </c>
      <c r="G1424">
        <f t="shared" si="237"/>
        <v>0.61803398874989479</v>
      </c>
      <c r="H1424">
        <f t="shared" si="240"/>
        <v>21.13765438662033</v>
      </c>
      <c r="I1424">
        <f t="shared" si="241"/>
        <v>262.43859802370827</v>
      </c>
      <c r="J1424">
        <f t="shared" si="238"/>
        <v>55.33909762662033</v>
      </c>
      <c r="K1424">
        <f t="shared" si="233"/>
        <v>208.01348827805762</v>
      </c>
      <c r="L1424">
        <f t="shared" si="230"/>
        <v>211.25835341501343</v>
      </c>
      <c r="M1424">
        <f t="shared" si="231"/>
        <v>309.06401367708378</v>
      </c>
      <c r="N1424">
        <f t="shared" si="232"/>
        <v>267.68202288125894</v>
      </c>
      <c r="P1424">
        <f t="shared" si="234"/>
        <v>278.20321384192442</v>
      </c>
    </row>
    <row r="1425" spans="1:16" x14ac:dyDescent="0.25">
      <c r="A1425">
        <v>14210</v>
      </c>
      <c r="B1425">
        <v>289.09487900000005</v>
      </c>
      <c r="C1425">
        <v>560.86805600000002</v>
      </c>
      <c r="D1425">
        <f t="shared" si="235"/>
        <v>219.17590141832341</v>
      </c>
      <c r="E1425">
        <f t="shared" si="236"/>
        <v>-1.3162805111087514E-2</v>
      </c>
      <c r="F1425">
        <f t="shared" si="239"/>
        <v>55.33909762662033</v>
      </c>
      <c r="G1425">
        <f t="shared" si="237"/>
        <v>0.61803398874989479</v>
      </c>
      <c r="H1425">
        <f t="shared" si="240"/>
        <v>21.13765438662033</v>
      </c>
      <c r="I1425">
        <f t="shared" si="241"/>
        <v>262.38820602244152</v>
      </c>
      <c r="J1425">
        <f t="shared" si="238"/>
        <v>55.33909762662033</v>
      </c>
      <c r="K1425">
        <f t="shared" si="233"/>
        <v>207.88186022694674</v>
      </c>
      <c r="L1425">
        <f t="shared" si="230"/>
        <v>211.12672536390255</v>
      </c>
      <c r="M1425">
        <f t="shared" si="231"/>
        <v>308.93238562597293</v>
      </c>
      <c r="N1425">
        <f t="shared" si="232"/>
        <v>267.55039483014809</v>
      </c>
      <c r="P1425">
        <f t="shared" si="234"/>
        <v>278.07158579081357</v>
      </c>
    </row>
    <row r="1426" spans="1:16" x14ac:dyDescent="0.25">
      <c r="A1426">
        <v>14220</v>
      </c>
      <c r="B1426">
        <v>289.09487900000005</v>
      </c>
      <c r="C1426">
        <v>560.86805600000002</v>
      </c>
      <c r="D1426">
        <f t="shared" si="235"/>
        <v>219.04457328817921</v>
      </c>
      <c r="E1426">
        <f t="shared" si="236"/>
        <v>-1.3102820917724453E-2</v>
      </c>
      <c r="F1426">
        <f t="shared" si="239"/>
        <v>55.33909762662033</v>
      </c>
      <c r="G1426">
        <f t="shared" si="237"/>
        <v>0.61803398874989479</v>
      </c>
      <c r="H1426">
        <f t="shared" si="240"/>
        <v>21.13765438662033</v>
      </c>
      <c r="I1426">
        <f t="shared" si="241"/>
        <v>262.33804314040538</v>
      </c>
      <c r="J1426">
        <f t="shared" si="238"/>
        <v>55.33909762662033</v>
      </c>
      <c r="K1426">
        <f t="shared" si="233"/>
        <v>207.75083201776951</v>
      </c>
      <c r="L1426">
        <f t="shared" ref="L1426:L1489" si="242">+$L1425+$E1426*10</f>
        <v>210.99569715472532</v>
      </c>
      <c r="M1426">
        <f t="shared" si="231"/>
        <v>308.80135741679567</v>
      </c>
      <c r="N1426">
        <f t="shared" si="232"/>
        <v>267.41936662097083</v>
      </c>
      <c r="P1426">
        <f t="shared" si="234"/>
        <v>277.94055758163631</v>
      </c>
    </row>
    <row r="1427" spans="1:16" x14ac:dyDescent="0.25">
      <c r="A1427">
        <v>14230</v>
      </c>
      <c r="B1427">
        <v>289.09487900000005</v>
      </c>
      <c r="C1427">
        <v>560.86805600000002</v>
      </c>
      <c r="D1427">
        <f t="shared" si="235"/>
        <v>218.91384499996877</v>
      </c>
      <c r="E1427">
        <f t="shared" si="236"/>
        <v>-1.3042836724361392E-2</v>
      </c>
      <c r="F1427">
        <f t="shared" si="239"/>
        <v>55.33909762662033</v>
      </c>
      <c r="G1427">
        <f t="shared" si="237"/>
        <v>0.61803398874989479</v>
      </c>
      <c r="H1427">
        <f t="shared" si="240"/>
        <v>21.13765438662033</v>
      </c>
      <c r="I1427">
        <f t="shared" si="241"/>
        <v>262.28810937760011</v>
      </c>
      <c r="J1427">
        <f t="shared" si="238"/>
        <v>55.33909762662033</v>
      </c>
      <c r="K1427">
        <f t="shared" si="233"/>
        <v>207.6204036505259</v>
      </c>
      <c r="L1427">
        <f t="shared" si="242"/>
        <v>210.86526878748171</v>
      </c>
      <c r="M1427">
        <f t="shared" si="231"/>
        <v>308.67092904955206</v>
      </c>
      <c r="N1427">
        <f t="shared" si="232"/>
        <v>267.28893825372722</v>
      </c>
      <c r="P1427">
        <f t="shared" si="234"/>
        <v>277.8101292143927</v>
      </c>
    </row>
    <row r="1428" spans="1:16" x14ac:dyDescent="0.25">
      <c r="A1428">
        <v>14240</v>
      </c>
      <c r="B1428">
        <v>289.09487900000005</v>
      </c>
      <c r="C1428">
        <v>560.86805600000002</v>
      </c>
      <c r="D1428">
        <f t="shared" si="235"/>
        <v>218.7837165536921</v>
      </c>
      <c r="E1428">
        <f t="shared" si="236"/>
        <v>-1.2982852530998332E-2</v>
      </c>
      <c r="F1428">
        <f t="shared" si="239"/>
        <v>55.33909762662033</v>
      </c>
      <c r="G1428">
        <f t="shared" si="237"/>
        <v>0.61803398874989479</v>
      </c>
      <c r="H1428">
        <f t="shared" si="240"/>
        <v>21.13765438662033</v>
      </c>
      <c r="I1428">
        <f t="shared" si="241"/>
        <v>262.23840473402561</v>
      </c>
      <c r="J1428">
        <f t="shared" si="238"/>
        <v>55.33909762662033</v>
      </c>
      <c r="K1428">
        <f t="shared" si="233"/>
        <v>207.49057512521591</v>
      </c>
      <c r="L1428">
        <f t="shared" si="242"/>
        <v>210.73544026217172</v>
      </c>
      <c r="M1428">
        <f t="shared" si="231"/>
        <v>308.5411005242421</v>
      </c>
      <c r="N1428">
        <f t="shared" si="232"/>
        <v>267.15910972841726</v>
      </c>
      <c r="P1428">
        <f t="shared" si="234"/>
        <v>277.68030068908274</v>
      </c>
    </row>
    <row r="1429" spans="1:16" x14ac:dyDescent="0.25">
      <c r="A1429">
        <v>14250</v>
      </c>
      <c r="B1429">
        <v>289.09487900000005</v>
      </c>
      <c r="C1429">
        <v>560.86805600000002</v>
      </c>
      <c r="D1429">
        <f t="shared" si="235"/>
        <v>218.65418794934885</v>
      </c>
      <c r="E1429">
        <f t="shared" si="236"/>
        <v>-1.2922868337635271E-2</v>
      </c>
      <c r="F1429">
        <f t="shared" si="239"/>
        <v>55.33909762662033</v>
      </c>
      <c r="G1429">
        <f t="shared" si="237"/>
        <v>0.61803398874989479</v>
      </c>
      <c r="H1429">
        <f t="shared" si="240"/>
        <v>21.13765438662033</v>
      </c>
      <c r="I1429">
        <f t="shared" si="241"/>
        <v>262.18892920968182</v>
      </c>
      <c r="J1429">
        <f t="shared" si="238"/>
        <v>55.33909762662033</v>
      </c>
      <c r="K1429">
        <f t="shared" si="233"/>
        <v>207.36134644183957</v>
      </c>
      <c r="L1429">
        <f t="shared" si="242"/>
        <v>210.60621157879538</v>
      </c>
      <c r="M1429">
        <f t="shared" si="231"/>
        <v>308.41187184086573</v>
      </c>
      <c r="N1429">
        <f t="shared" si="232"/>
        <v>267.0298810450409</v>
      </c>
      <c r="P1429">
        <f t="shared" si="234"/>
        <v>277.55107200570637</v>
      </c>
    </row>
    <row r="1430" spans="1:16" x14ac:dyDescent="0.25">
      <c r="A1430">
        <v>14260</v>
      </c>
      <c r="B1430">
        <v>274.64013499999999</v>
      </c>
      <c r="C1430">
        <v>571.71875</v>
      </c>
      <c r="D1430">
        <f t="shared" si="235"/>
        <v>218.52525918693925</v>
      </c>
      <c r="E1430">
        <f t="shared" si="236"/>
        <v>-1.286288414427221E-2</v>
      </c>
      <c r="F1430">
        <f t="shared" si="239"/>
        <v>55.33909762662033</v>
      </c>
      <c r="G1430">
        <f t="shared" si="237"/>
        <v>0.61803398874989479</v>
      </c>
      <c r="H1430">
        <f t="shared" si="240"/>
        <v>21.13765438662033</v>
      </c>
      <c r="I1430">
        <f t="shared" si="241"/>
        <v>253.20615971389017</v>
      </c>
      <c r="J1430">
        <f t="shared" si="238"/>
        <v>55.33909762662033</v>
      </c>
      <c r="K1430">
        <f t="shared" si="233"/>
        <v>207.23271760039685</v>
      </c>
      <c r="L1430">
        <f t="shared" si="242"/>
        <v>210.47758273735266</v>
      </c>
      <c r="M1430">
        <f t="shared" si="231"/>
        <v>308.28324299942301</v>
      </c>
      <c r="N1430">
        <f t="shared" si="232"/>
        <v>266.90125220359818</v>
      </c>
      <c r="P1430">
        <f t="shared" si="234"/>
        <v>277.42244316426365</v>
      </c>
    </row>
    <row r="1431" spans="1:16" x14ac:dyDescent="0.25">
      <c r="A1431">
        <v>14270</v>
      </c>
      <c r="B1431">
        <v>274.64013499999999</v>
      </c>
      <c r="C1431">
        <v>571.71875</v>
      </c>
      <c r="D1431">
        <f t="shared" si="235"/>
        <v>218.39693026646353</v>
      </c>
      <c r="E1431">
        <f t="shared" si="236"/>
        <v>-1.2802899950909136E-2</v>
      </c>
      <c r="F1431">
        <f t="shared" si="239"/>
        <v>55.33909762662033</v>
      </c>
      <c r="G1431">
        <f t="shared" si="237"/>
        <v>0.61803398874989479</v>
      </c>
      <c r="H1431">
        <f t="shared" si="240"/>
        <v>21.13765438662033</v>
      </c>
      <c r="I1431">
        <f t="shared" si="241"/>
        <v>253.15714242800803</v>
      </c>
      <c r="J1431">
        <f t="shared" si="238"/>
        <v>55.33909762662033</v>
      </c>
      <c r="K1431">
        <f t="shared" si="233"/>
        <v>207.10468860088776</v>
      </c>
      <c r="L1431">
        <f t="shared" si="242"/>
        <v>210.34955373784356</v>
      </c>
      <c r="M1431">
        <f t="shared" si="231"/>
        <v>308.15521399991394</v>
      </c>
      <c r="N1431">
        <f t="shared" si="232"/>
        <v>266.77322320408911</v>
      </c>
      <c r="P1431">
        <f t="shared" si="234"/>
        <v>277.29441416475458</v>
      </c>
    </row>
    <row r="1432" spans="1:16" x14ac:dyDescent="0.25">
      <c r="A1432">
        <v>14280</v>
      </c>
      <c r="B1432">
        <v>274.64013499999999</v>
      </c>
      <c r="C1432">
        <v>571.71875</v>
      </c>
      <c r="D1432">
        <f t="shared" si="235"/>
        <v>218.26920118792111</v>
      </c>
      <c r="E1432">
        <f t="shared" si="236"/>
        <v>-1.2742915757546075E-2</v>
      </c>
      <c r="F1432">
        <f t="shared" si="239"/>
        <v>55.33909762662033</v>
      </c>
      <c r="G1432">
        <f t="shared" si="237"/>
        <v>0.61803398874989479</v>
      </c>
      <c r="H1432">
        <f t="shared" si="240"/>
        <v>21.13765438662033</v>
      </c>
      <c r="I1432">
        <f t="shared" si="241"/>
        <v>253.10835426135654</v>
      </c>
      <c r="J1432">
        <f t="shared" si="238"/>
        <v>55.33909762662033</v>
      </c>
      <c r="K1432">
        <f t="shared" si="233"/>
        <v>206.97725944331231</v>
      </c>
      <c r="L1432">
        <f t="shared" si="242"/>
        <v>210.22212458026812</v>
      </c>
      <c r="M1432">
        <f t="shared" ref="M1432:M1495" si="243">+$M1431+$E1432*10</f>
        <v>308.02778484233846</v>
      </c>
      <c r="N1432">
        <f t="shared" ref="N1432:N1495" si="244">+$N1431+$E1432*10</f>
        <v>266.64579404651363</v>
      </c>
      <c r="P1432">
        <f t="shared" si="234"/>
        <v>277.16698500717911</v>
      </c>
    </row>
    <row r="1433" spans="1:16" x14ac:dyDescent="0.25">
      <c r="A1433">
        <v>14290</v>
      </c>
      <c r="B1433">
        <v>289.09487900000005</v>
      </c>
      <c r="C1433">
        <v>560.86805600000002</v>
      </c>
      <c r="D1433">
        <f t="shared" si="235"/>
        <v>218.14207195131246</v>
      </c>
      <c r="E1433">
        <f t="shared" si="236"/>
        <v>-1.2682931564183014E-2</v>
      </c>
      <c r="F1433">
        <f t="shared" si="239"/>
        <v>55.33909762662033</v>
      </c>
      <c r="G1433">
        <f t="shared" si="237"/>
        <v>0.61803398874989479</v>
      </c>
      <c r="H1433">
        <f t="shared" si="240"/>
        <v>21.13765438662033</v>
      </c>
      <c r="I1433">
        <f t="shared" si="241"/>
        <v>261.99331830461449</v>
      </c>
      <c r="J1433">
        <f t="shared" si="238"/>
        <v>55.33909762662033</v>
      </c>
      <c r="K1433">
        <f t="shared" si="233"/>
        <v>206.85043012767048</v>
      </c>
      <c r="L1433">
        <f t="shared" si="242"/>
        <v>210.09529526462629</v>
      </c>
      <c r="M1433">
        <f t="shared" si="243"/>
        <v>307.90095552669663</v>
      </c>
      <c r="N1433">
        <f t="shared" si="244"/>
        <v>266.5189647308718</v>
      </c>
      <c r="P1433">
        <f t="shared" si="234"/>
        <v>277.04015569153728</v>
      </c>
    </row>
    <row r="1434" spans="1:16" x14ac:dyDescent="0.25">
      <c r="A1434">
        <v>14300</v>
      </c>
      <c r="B1434">
        <v>289.09487900000005</v>
      </c>
      <c r="C1434">
        <v>560.86805600000002</v>
      </c>
      <c r="D1434">
        <f t="shared" si="235"/>
        <v>218.01554255663734</v>
      </c>
      <c r="E1434">
        <f t="shared" si="236"/>
        <v>-1.2622947370819954E-2</v>
      </c>
      <c r="F1434">
        <f t="shared" si="239"/>
        <v>55.33909762662033</v>
      </c>
      <c r="G1434">
        <f t="shared" si="237"/>
        <v>0.61803398874989479</v>
      </c>
      <c r="H1434">
        <f t="shared" si="240"/>
        <v>21.13765438662033</v>
      </c>
      <c r="I1434">
        <f t="shared" si="241"/>
        <v>261.94498837642453</v>
      </c>
      <c r="J1434">
        <f t="shared" si="238"/>
        <v>55.33909762662033</v>
      </c>
      <c r="K1434">
        <f t="shared" si="233"/>
        <v>206.72420065396227</v>
      </c>
      <c r="L1434">
        <f t="shared" si="242"/>
        <v>209.96906579091808</v>
      </c>
      <c r="M1434">
        <f t="shared" si="243"/>
        <v>307.77472605298846</v>
      </c>
      <c r="N1434">
        <f t="shared" si="244"/>
        <v>266.39273525716362</v>
      </c>
      <c r="P1434">
        <f t="shared" si="234"/>
        <v>276.9139262178291</v>
      </c>
    </row>
    <row r="1435" spans="1:16" x14ac:dyDescent="0.25">
      <c r="A1435">
        <v>14310</v>
      </c>
      <c r="B1435">
        <v>289.09487900000005</v>
      </c>
      <c r="C1435">
        <v>560.86805600000002</v>
      </c>
      <c r="D1435">
        <f t="shared" si="235"/>
        <v>217.8896130038961</v>
      </c>
      <c r="E1435">
        <f t="shared" si="236"/>
        <v>-1.2562963177456893E-2</v>
      </c>
      <c r="F1435">
        <f t="shared" si="239"/>
        <v>55.33909762662033</v>
      </c>
      <c r="G1435">
        <f t="shared" si="237"/>
        <v>0.61803398874989479</v>
      </c>
      <c r="H1435">
        <f t="shared" si="240"/>
        <v>21.13765438662033</v>
      </c>
      <c r="I1435">
        <f t="shared" si="241"/>
        <v>261.89688756746546</v>
      </c>
      <c r="J1435">
        <f t="shared" si="238"/>
        <v>55.33909762662033</v>
      </c>
      <c r="K1435">
        <f t="shared" si="233"/>
        <v>206.59857102218771</v>
      </c>
      <c r="L1435">
        <f t="shared" si="242"/>
        <v>209.84343615914352</v>
      </c>
      <c r="M1435">
        <f t="shared" si="243"/>
        <v>307.64909642121387</v>
      </c>
      <c r="N1435">
        <f t="shared" si="244"/>
        <v>266.26710562538904</v>
      </c>
      <c r="P1435">
        <f t="shared" si="234"/>
        <v>276.78829658605451</v>
      </c>
    </row>
    <row r="1436" spans="1:16" x14ac:dyDescent="0.25">
      <c r="A1436">
        <v>14320</v>
      </c>
      <c r="B1436">
        <v>289.09487900000005</v>
      </c>
      <c r="C1436">
        <v>560.86805600000002</v>
      </c>
      <c r="D1436">
        <f t="shared" si="235"/>
        <v>217.76428329308828</v>
      </c>
      <c r="E1436">
        <f t="shared" si="236"/>
        <v>-1.2502978984093832E-2</v>
      </c>
      <c r="F1436">
        <f t="shared" si="239"/>
        <v>55.33909762662033</v>
      </c>
      <c r="G1436">
        <f t="shared" si="237"/>
        <v>0.61803398874989479</v>
      </c>
      <c r="H1436">
        <f t="shared" si="240"/>
        <v>21.13765438662033</v>
      </c>
      <c r="I1436">
        <f t="shared" si="241"/>
        <v>261.84901587773709</v>
      </c>
      <c r="J1436">
        <f t="shared" si="238"/>
        <v>55.33909762662033</v>
      </c>
      <c r="K1436">
        <f t="shared" si="233"/>
        <v>206.47354123234678</v>
      </c>
      <c r="L1436">
        <f t="shared" si="242"/>
        <v>209.71840636930258</v>
      </c>
      <c r="M1436">
        <f t="shared" si="243"/>
        <v>307.52406663137293</v>
      </c>
      <c r="N1436">
        <f t="shared" si="244"/>
        <v>266.1420758355481</v>
      </c>
      <c r="P1436">
        <f t="shared" si="234"/>
        <v>276.66326679621358</v>
      </c>
    </row>
    <row r="1437" spans="1:16" x14ac:dyDescent="0.25">
      <c r="A1437">
        <v>14330</v>
      </c>
      <c r="B1437">
        <v>289.09487900000005</v>
      </c>
      <c r="C1437">
        <v>560.86805600000002</v>
      </c>
      <c r="D1437">
        <f t="shared" si="235"/>
        <v>217.63955342421411</v>
      </c>
      <c r="E1437">
        <f t="shared" si="236"/>
        <v>-1.2442994790730771E-2</v>
      </c>
      <c r="F1437">
        <f t="shared" si="239"/>
        <v>55.33909762662033</v>
      </c>
      <c r="G1437">
        <f t="shared" si="237"/>
        <v>0.61803398874989479</v>
      </c>
      <c r="H1437">
        <f t="shared" si="240"/>
        <v>21.13765438662033</v>
      </c>
      <c r="I1437">
        <f t="shared" si="241"/>
        <v>261.80137330723949</v>
      </c>
      <c r="J1437">
        <f t="shared" si="238"/>
        <v>55.33909762662033</v>
      </c>
      <c r="K1437">
        <f t="shared" si="233"/>
        <v>206.34911128443946</v>
      </c>
      <c r="L1437">
        <f t="shared" si="242"/>
        <v>209.59397642139527</v>
      </c>
      <c r="M1437">
        <f t="shared" si="243"/>
        <v>307.39963668346564</v>
      </c>
      <c r="N1437">
        <f t="shared" si="244"/>
        <v>266.01764588764081</v>
      </c>
      <c r="P1437">
        <f t="shared" si="234"/>
        <v>276.53883684830629</v>
      </c>
    </row>
    <row r="1438" spans="1:16" x14ac:dyDescent="0.25">
      <c r="A1438">
        <v>14340</v>
      </c>
      <c r="B1438">
        <v>289.09487900000005</v>
      </c>
      <c r="C1438">
        <v>560.86805600000002</v>
      </c>
      <c r="D1438">
        <f t="shared" si="235"/>
        <v>217.51542339727371</v>
      </c>
      <c r="E1438">
        <f t="shared" si="236"/>
        <v>-1.2383010597367697E-2</v>
      </c>
      <c r="F1438">
        <f t="shared" si="239"/>
        <v>55.33909762662033</v>
      </c>
      <c r="G1438">
        <f t="shared" si="237"/>
        <v>0.61803398874989479</v>
      </c>
      <c r="H1438">
        <f t="shared" si="240"/>
        <v>21.13765438662033</v>
      </c>
      <c r="I1438">
        <f t="shared" si="241"/>
        <v>261.75395985597265</v>
      </c>
      <c r="J1438">
        <f t="shared" si="238"/>
        <v>55.33909762662033</v>
      </c>
      <c r="K1438">
        <f t="shared" si="233"/>
        <v>206.22528117846579</v>
      </c>
      <c r="L1438">
        <f t="shared" si="242"/>
        <v>209.4701463154216</v>
      </c>
      <c r="M1438">
        <f t="shared" si="243"/>
        <v>307.27580657749195</v>
      </c>
      <c r="N1438">
        <f t="shared" si="244"/>
        <v>265.89381578166712</v>
      </c>
      <c r="P1438">
        <f t="shared" si="234"/>
        <v>276.41500674233259</v>
      </c>
    </row>
    <row r="1439" spans="1:16" x14ac:dyDescent="0.25">
      <c r="A1439">
        <v>14350</v>
      </c>
      <c r="B1439">
        <v>289.09487900000005</v>
      </c>
      <c r="C1439">
        <v>560.86805600000002</v>
      </c>
      <c r="D1439">
        <f t="shared" si="235"/>
        <v>217.39189321226684</v>
      </c>
      <c r="E1439">
        <f t="shared" si="236"/>
        <v>-1.2323026404004636E-2</v>
      </c>
      <c r="F1439">
        <f t="shared" si="239"/>
        <v>55.33909762662033</v>
      </c>
      <c r="G1439">
        <f t="shared" si="237"/>
        <v>0.61803398874989479</v>
      </c>
      <c r="H1439">
        <f t="shared" si="240"/>
        <v>21.13765438662033</v>
      </c>
      <c r="I1439">
        <f t="shared" si="241"/>
        <v>261.70677552393659</v>
      </c>
      <c r="J1439">
        <f t="shared" si="238"/>
        <v>55.33909762662033</v>
      </c>
      <c r="K1439">
        <f t="shared" ref="K1439:K1502" si="245">+$K1438+$E1439*10</f>
        <v>206.10205091442575</v>
      </c>
      <c r="L1439">
        <f t="shared" si="242"/>
        <v>209.34691605138156</v>
      </c>
      <c r="M1439">
        <f t="shared" si="243"/>
        <v>307.1525763134519</v>
      </c>
      <c r="N1439">
        <f t="shared" si="244"/>
        <v>265.77058551762707</v>
      </c>
      <c r="P1439">
        <f t="shared" si="234"/>
        <v>276.29177647829255</v>
      </c>
    </row>
    <row r="1440" spans="1:16" x14ac:dyDescent="0.25">
      <c r="A1440">
        <v>14360</v>
      </c>
      <c r="B1440">
        <v>289.09487900000005</v>
      </c>
      <c r="C1440">
        <v>560.86805600000002</v>
      </c>
      <c r="D1440">
        <f t="shared" si="235"/>
        <v>217.2689628691935</v>
      </c>
      <c r="E1440">
        <f t="shared" si="236"/>
        <v>-1.2263042210641575E-2</v>
      </c>
      <c r="F1440">
        <f t="shared" si="239"/>
        <v>55.33909762662033</v>
      </c>
      <c r="G1440">
        <f t="shared" si="237"/>
        <v>0.61803398874989479</v>
      </c>
      <c r="H1440">
        <f t="shared" si="240"/>
        <v>21.13765438662033</v>
      </c>
      <c r="I1440">
        <f t="shared" si="241"/>
        <v>261.65982031113128</v>
      </c>
      <c r="J1440">
        <f t="shared" si="238"/>
        <v>55.33909762662033</v>
      </c>
      <c r="K1440">
        <f t="shared" si="245"/>
        <v>205.97942049231932</v>
      </c>
      <c r="L1440">
        <f t="shared" si="242"/>
        <v>209.22428562927513</v>
      </c>
      <c r="M1440">
        <f t="shared" si="243"/>
        <v>307.02994589134551</v>
      </c>
      <c r="N1440">
        <f t="shared" si="244"/>
        <v>265.64795509552067</v>
      </c>
      <c r="P1440">
        <f t="shared" si="234"/>
        <v>276.16914605618615</v>
      </c>
    </row>
    <row r="1441" spans="1:16" x14ac:dyDescent="0.25">
      <c r="A1441">
        <v>14370</v>
      </c>
      <c r="B1441">
        <v>289.09487900000005</v>
      </c>
      <c r="C1441">
        <v>560.86805600000002</v>
      </c>
      <c r="D1441">
        <f t="shared" si="235"/>
        <v>217.14663236805404</v>
      </c>
      <c r="E1441">
        <f t="shared" si="236"/>
        <v>-1.2203058017278515E-2</v>
      </c>
      <c r="F1441">
        <f t="shared" si="239"/>
        <v>55.33909762662033</v>
      </c>
      <c r="G1441">
        <f t="shared" si="237"/>
        <v>0.61803398874989479</v>
      </c>
      <c r="H1441">
        <f t="shared" si="240"/>
        <v>21.13765438662033</v>
      </c>
      <c r="I1441">
        <f t="shared" si="241"/>
        <v>261.61309421755681</v>
      </c>
      <c r="J1441">
        <f t="shared" si="238"/>
        <v>55.33909762662033</v>
      </c>
      <c r="K1441">
        <f t="shared" si="245"/>
        <v>205.85738991214654</v>
      </c>
      <c r="L1441">
        <f t="shared" si="242"/>
        <v>209.10225504910235</v>
      </c>
      <c r="M1441">
        <f t="shared" si="243"/>
        <v>306.9079153111727</v>
      </c>
      <c r="N1441">
        <f t="shared" si="244"/>
        <v>265.52592451534787</v>
      </c>
      <c r="P1441">
        <f t="shared" si="234"/>
        <v>276.04711547601335</v>
      </c>
    </row>
    <row r="1442" spans="1:16" x14ac:dyDescent="0.25">
      <c r="A1442">
        <v>14380</v>
      </c>
      <c r="B1442">
        <v>289.09487900000005</v>
      </c>
      <c r="C1442">
        <v>560.86805600000002</v>
      </c>
      <c r="D1442">
        <f t="shared" si="235"/>
        <v>217.02490170884801</v>
      </c>
      <c r="E1442">
        <f t="shared" si="236"/>
        <v>-1.2143073823915454E-2</v>
      </c>
      <c r="F1442">
        <f t="shared" si="239"/>
        <v>55.33909762662033</v>
      </c>
      <c r="G1442">
        <f t="shared" si="237"/>
        <v>0.61803398874989479</v>
      </c>
      <c r="H1442">
        <f t="shared" si="240"/>
        <v>21.13765438662033</v>
      </c>
      <c r="I1442">
        <f t="shared" si="241"/>
        <v>261.56659724321304</v>
      </c>
      <c r="J1442">
        <f t="shared" si="238"/>
        <v>55.33909762662033</v>
      </c>
      <c r="K1442">
        <f t="shared" si="245"/>
        <v>205.73595917390739</v>
      </c>
      <c r="L1442">
        <f t="shared" si="242"/>
        <v>208.9808243108632</v>
      </c>
      <c r="M1442">
        <f t="shared" si="243"/>
        <v>306.78648457293355</v>
      </c>
      <c r="N1442">
        <f t="shared" si="244"/>
        <v>265.40449377710871</v>
      </c>
      <c r="P1442">
        <f t="shared" si="234"/>
        <v>275.92568473777419</v>
      </c>
    </row>
    <row r="1443" spans="1:16" x14ac:dyDescent="0.25">
      <c r="A1443">
        <v>14390</v>
      </c>
      <c r="B1443">
        <v>274.64013499999999</v>
      </c>
      <c r="C1443">
        <v>571.71875</v>
      </c>
      <c r="D1443">
        <f t="shared" si="235"/>
        <v>216.90377089157562</v>
      </c>
      <c r="E1443">
        <f t="shared" si="236"/>
        <v>-1.2083089630552393E-2</v>
      </c>
      <c r="F1443">
        <f t="shared" si="239"/>
        <v>55.33909762662033</v>
      </c>
      <c r="G1443">
        <f t="shared" si="237"/>
        <v>0.61803398874989479</v>
      </c>
      <c r="H1443">
        <f t="shared" si="240"/>
        <v>21.13765438662033</v>
      </c>
      <c r="I1443">
        <f t="shared" si="241"/>
        <v>252.58680629742139</v>
      </c>
      <c r="J1443">
        <f t="shared" si="238"/>
        <v>55.33909762662033</v>
      </c>
      <c r="K1443">
        <f t="shared" si="245"/>
        <v>205.61512827760185</v>
      </c>
      <c r="L1443">
        <f t="shared" si="242"/>
        <v>208.85999341455766</v>
      </c>
      <c r="M1443">
        <f t="shared" si="243"/>
        <v>306.66565367662804</v>
      </c>
      <c r="N1443">
        <f t="shared" si="244"/>
        <v>265.28366288080321</v>
      </c>
      <c r="P1443">
        <f t="shared" si="234"/>
        <v>275.80485384146868</v>
      </c>
    </row>
    <row r="1444" spans="1:16" x14ac:dyDescent="0.25">
      <c r="A1444">
        <v>14400</v>
      </c>
      <c r="B1444">
        <v>274.64013499999999</v>
      </c>
      <c r="C1444">
        <v>571.71875</v>
      </c>
      <c r="D1444">
        <f t="shared" si="235"/>
        <v>216.78323991623699</v>
      </c>
      <c r="E1444">
        <f t="shared" si="236"/>
        <v>-1.2023105437189319E-2</v>
      </c>
      <c r="F1444">
        <f t="shared" si="239"/>
        <v>55.33909762662033</v>
      </c>
      <c r="G1444">
        <f t="shared" si="237"/>
        <v>0.61803398874989479</v>
      </c>
      <c r="H1444">
        <f t="shared" si="240"/>
        <v>21.13765438662033</v>
      </c>
      <c r="I1444">
        <f t="shared" si="241"/>
        <v>252.54076756153921</v>
      </c>
      <c r="J1444">
        <f t="shared" si="238"/>
        <v>55.33909762662033</v>
      </c>
      <c r="K1444">
        <f t="shared" si="245"/>
        <v>205.49489722322997</v>
      </c>
      <c r="L1444">
        <f t="shared" si="242"/>
        <v>208.73976236018578</v>
      </c>
      <c r="M1444">
        <f t="shared" si="243"/>
        <v>306.54542262225613</v>
      </c>
      <c r="N1444">
        <f t="shared" si="244"/>
        <v>265.16343182643129</v>
      </c>
      <c r="P1444">
        <f t="shared" si="234"/>
        <v>275.68462278709677</v>
      </c>
    </row>
    <row r="1445" spans="1:16" x14ac:dyDescent="0.25">
      <c r="A1445">
        <v>14410</v>
      </c>
      <c r="B1445">
        <v>289.09487900000005</v>
      </c>
      <c r="C1445">
        <v>560.86805600000002</v>
      </c>
      <c r="D1445">
        <f t="shared" si="235"/>
        <v>216.6633087828319</v>
      </c>
      <c r="E1445">
        <f t="shared" si="236"/>
        <v>-1.1963121243826258E-2</v>
      </c>
      <c r="F1445">
        <f t="shared" si="239"/>
        <v>55.33909762662033</v>
      </c>
      <c r="G1445">
        <f t="shared" si="237"/>
        <v>0.61803398874989479</v>
      </c>
      <c r="H1445">
        <f t="shared" si="240"/>
        <v>21.13765438662033</v>
      </c>
      <c r="I1445">
        <f t="shared" si="241"/>
        <v>261.42848103556639</v>
      </c>
      <c r="J1445">
        <f t="shared" si="238"/>
        <v>55.33909762662033</v>
      </c>
      <c r="K1445">
        <f t="shared" si="245"/>
        <v>205.37526601079171</v>
      </c>
      <c r="L1445">
        <f t="shared" si="242"/>
        <v>208.62013114774751</v>
      </c>
      <c r="M1445">
        <f t="shared" si="243"/>
        <v>306.42579140981786</v>
      </c>
      <c r="N1445">
        <f t="shared" si="244"/>
        <v>265.04380061399303</v>
      </c>
      <c r="P1445">
        <f t="shared" si="234"/>
        <v>275.56499157465851</v>
      </c>
    </row>
    <row r="1446" spans="1:16" x14ac:dyDescent="0.25">
      <c r="A1446">
        <v>14420</v>
      </c>
      <c r="B1446">
        <v>274.64013499999999</v>
      </c>
      <c r="C1446">
        <v>571.71875</v>
      </c>
      <c r="D1446">
        <f t="shared" si="235"/>
        <v>216.54397749136035</v>
      </c>
      <c r="E1446">
        <f t="shared" si="236"/>
        <v>-1.1903137050463197E-2</v>
      </c>
      <c r="F1446">
        <f t="shared" si="239"/>
        <v>55.33909762662033</v>
      </c>
      <c r="G1446">
        <f t="shared" si="237"/>
        <v>0.61803398874989479</v>
      </c>
      <c r="H1446">
        <f t="shared" si="240"/>
        <v>21.13765438662033</v>
      </c>
      <c r="I1446">
        <f t="shared" si="241"/>
        <v>252.44937744746704</v>
      </c>
      <c r="J1446">
        <f t="shared" si="238"/>
        <v>55.33909762662033</v>
      </c>
      <c r="K1446">
        <f t="shared" si="245"/>
        <v>205.25623464028706</v>
      </c>
      <c r="L1446">
        <f t="shared" si="242"/>
        <v>208.50109977724287</v>
      </c>
      <c r="M1446">
        <f t="shared" si="243"/>
        <v>306.30676003931325</v>
      </c>
      <c r="N1446">
        <f t="shared" si="244"/>
        <v>264.92476924348841</v>
      </c>
      <c r="P1446">
        <f t="shared" si="234"/>
        <v>275.44596020415389</v>
      </c>
    </row>
    <row r="1447" spans="1:16" x14ac:dyDescent="0.25">
      <c r="A1447">
        <v>14430</v>
      </c>
      <c r="B1447">
        <v>289.09487900000005</v>
      </c>
      <c r="C1447">
        <v>560.86805600000002</v>
      </c>
      <c r="D1447">
        <f t="shared" si="235"/>
        <v>216.42524604182267</v>
      </c>
      <c r="E1447">
        <f t="shared" si="236"/>
        <v>-1.1843152857100137E-2</v>
      </c>
      <c r="F1447">
        <f t="shared" si="239"/>
        <v>55.33909762662033</v>
      </c>
      <c r="G1447">
        <f t="shared" si="237"/>
        <v>0.61803398874989479</v>
      </c>
      <c r="H1447">
        <f t="shared" si="240"/>
        <v>21.13765438662033</v>
      </c>
      <c r="I1447">
        <f t="shared" si="241"/>
        <v>261.33754915995587</v>
      </c>
      <c r="J1447">
        <f t="shared" si="238"/>
        <v>55.33909762662033</v>
      </c>
      <c r="K1447">
        <f t="shared" si="245"/>
        <v>205.13780311171607</v>
      </c>
      <c r="L1447">
        <f t="shared" si="242"/>
        <v>208.38266824867188</v>
      </c>
      <c r="M1447">
        <f t="shared" si="243"/>
        <v>306.18832851074222</v>
      </c>
      <c r="N1447">
        <f t="shared" si="244"/>
        <v>264.80633771491739</v>
      </c>
      <c r="P1447">
        <f t="shared" si="234"/>
        <v>275.32752867558287</v>
      </c>
    </row>
    <row r="1448" spans="1:16" x14ac:dyDescent="0.25">
      <c r="A1448">
        <v>14440</v>
      </c>
      <c r="B1448">
        <v>289.09487900000005</v>
      </c>
      <c r="C1448">
        <v>560.86805600000002</v>
      </c>
      <c r="D1448">
        <f t="shared" si="235"/>
        <v>216.30711443421842</v>
      </c>
      <c r="E1448">
        <f t="shared" si="236"/>
        <v>-1.1783168663737076E-2</v>
      </c>
      <c r="F1448">
        <f t="shared" si="239"/>
        <v>55.33909762662033</v>
      </c>
      <c r="G1448">
        <f t="shared" si="237"/>
        <v>0.61803398874989479</v>
      </c>
      <c r="H1448">
        <f t="shared" si="240"/>
        <v>21.13765438662033</v>
      </c>
      <c r="I1448">
        <f t="shared" si="241"/>
        <v>261.2924269009967</v>
      </c>
      <c r="J1448">
        <f t="shared" si="238"/>
        <v>55.33909762662033</v>
      </c>
      <c r="K1448">
        <f t="shared" si="245"/>
        <v>205.01997142507869</v>
      </c>
      <c r="L1448">
        <f t="shared" si="242"/>
        <v>208.2648365620345</v>
      </c>
      <c r="M1448">
        <f t="shared" si="243"/>
        <v>306.07049682410485</v>
      </c>
      <c r="N1448">
        <f t="shared" si="244"/>
        <v>264.68850602828002</v>
      </c>
      <c r="P1448">
        <f t="shared" si="234"/>
        <v>275.2096969889455</v>
      </c>
    </row>
    <row r="1449" spans="1:16" x14ac:dyDescent="0.25">
      <c r="A1449">
        <v>14450</v>
      </c>
      <c r="B1449">
        <v>274.64013499999999</v>
      </c>
      <c r="C1449">
        <v>571.71875</v>
      </c>
      <c r="D1449">
        <f t="shared" si="235"/>
        <v>216.18958266854781</v>
      </c>
      <c r="E1449">
        <f t="shared" si="236"/>
        <v>-1.1723184470374015E-2</v>
      </c>
      <c r="F1449">
        <f t="shared" si="239"/>
        <v>55.33909762662033</v>
      </c>
      <c r="G1449">
        <f t="shared" si="237"/>
        <v>0.61803398874989479</v>
      </c>
      <c r="H1449">
        <f t="shared" si="240"/>
        <v>21.13765438662033</v>
      </c>
      <c r="I1449">
        <f t="shared" si="241"/>
        <v>252.31401067058965</v>
      </c>
      <c r="J1449">
        <f t="shared" si="238"/>
        <v>55.33909762662033</v>
      </c>
      <c r="K1449">
        <f t="shared" si="245"/>
        <v>204.90273958037494</v>
      </c>
      <c r="L1449">
        <f t="shared" si="242"/>
        <v>208.14760471733075</v>
      </c>
      <c r="M1449">
        <f t="shared" si="243"/>
        <v>305.95326497940113</v>
      </c>
      <c r="N1449">
        <f t="shared" si="244"/>
        <v>264.57127418357629</v>
      </c>
      <c r="P1449">
        <f t="shared" si="234"/>
        <v>275.09246514424177</v>
      </c>
    </row>
    <row r="1450" spans="1:16" x14ac:dyDescent="0.25">
      <c r="A1450">
        <v>14460</v>
      </c>
      <c r="B1450">
        <v>274.64013499999999</v>
      </c>
      <c r="C1450">
        <v>571.71875</v>
      </c>
      <c r="D1450">
        <f t="shared" si="235"/>
        <v>216.07265074481109</v>
      </c>
      <c r="E1450">
        <f t="shared" si="236"/>
        <v>-1.1663200277010941E-2</v>
      </c>
      <c r="F1450">
        <f t="shared" si="239"/>
        <v>55.33909762662033</v>
      </c>
      <c r="G1450">
        <f t="shared" si="237"/>
        <v>0.61803398874989479</v>
      </c>
      <c r="H1450">
        <f t="shared" si="240"/>
        <v>21.13765438662033</v>
      </c>
      <c r="I1450">
        <f t="shared" si="241"/>
        <v>252.26934665009213</v>
      </c>
      <c r="J1450">
        <f t="shared" si="238"/>
        <v>55.33909762662033</v>
      </c>
      <c r="K1450">
        <f t="shared" si="245"/>
        <v>204.78610757760484</v>
      </c>
      <c r="L1450">
        <f t="shared" si="242"/>
        <v>208.03097271456065</v>
      </c>
      <c r="M1450">
        <f t="shared" si="243"/>
        <v>305.83663297663099</v>
      </c>
      <c r="N1450">
        <f t="shared" si="244"/>
        <v>264.45464218080616</v>
      </c>
      <c r="P1450">
        <f t="shared" si="234"/>
        <v>274.97583314147164</v>
      </c>
    </row>
    <row r="1451" spans="1:16" x14ac:dyDescent="0.25">
      <c r="A1451">
        <v>14470</v>
      </c>
      <c r="B1451">
        <v>289.09487900000005</v>
      </c>
      <c r="C1451">
        <v>560.86805600000002</v>
      </c>
      <c r="D1451">
        <f t="shared" si="235"/>
        <v>215.95631866300766</v>
      </c>
      <c r="E1451">
        <f t="shared" si="236"/>
        <v>-1.160321608364788E-2</v>
      </c>
      <c r="F1451">
        <f t="shared" si="239"/>
        <v>55.33909762662033</v>
      </c>
      <c r="G1451">
        <f t="shared" si="237"/>
        <v>0.61803398874989479</v>
      </c>
      <c r="H1451">
        <f t="shared" si="240"/>
        <v>21.13765438662033</v>
      </c>
      <c r="I1451">
        <f t="shared" si="241"/>
        <v>261.15843483950391</v>
      </c>
      <c r="J1451">
        <f t="shared" si="238"/>
        <v>55.33909762662033</v>
      </c>
      <c r="K1451">
        <f t="shared" si="245"/>
        <v>204.67007541676836</v>
      </c>
      <c r="L1451">
        <f t="shared" si="242"/>
        <v>207.91494055372416</v>
      </c>
      <c r="M1451">
        <f t="shared" si="243"/>
        <v>305.72060081579451</v>
      </c>
      <c r="N1451">
        <f t="shared" si="244"/>
        <v>264.33861001996968</v>
      </c>
      <c r="P1451">
        <f t="shared" si="234"/>
        <v>274.85980098063516</v>
      </c>
    </row>
    <row r="1452" spans="1:16" x14ac:dyDescent="0.25">
      <c r="A1452">
        <v>14480</v>
      </c>
      <c r="B1452">
        <v>274.64013499999999</v>
      </c>
      <c r="C1452">
        <v>571.71875</v>
      </c>
      <c r="D1452">
        <f t="shared" si="235"/>
        <v>215.84058642313789</v>
      </c>
      <c r="E1452">
        <f t="shared" si="236"/>
        <v>-1.1543231890284819E-2</v>
      </c>
      <c r="F1452">
        <f t="shared" si="239"/>
        <v>55.33909762662033</v>
      </c>
      <c r="G1452">
        <f t="shared" si="237"/>
        <v>0.61803398874989479</v>
      </c>
      <c r="H1452">
        <f t="shared" si="240"/>
        <v>21.13765438662033</v>
      </c>
      <c r="I1452">
        <f t="shared" si="241"/>
        <v>252.18070596678916</v>
      </c>
      <c r="J1452">
        <f t="shared" si="238"/>
        <v>55.33909762662033</v>
      </c>
      <c r="K1452">
        <f t="shared" si="245"/>
        <v>204.55464309786549</v>
      </c>
      <c r="L1452">
        <f t="shared" si="242"/>
        <v>207.7995082348213</v>
      </c>
      <c r="M1452">
        <f t="shared" si="243"/>
        <v>305.60516849689168</v>
      </c>
      <c r="N1452">
        <f t="shared" si="244"/>
        <v>264.22317770106685</v>
      </c>
      <c r="P1452">
        <f t="shared" si="234"/>
        <v>274.74436866173232</v>
      </c>
    </row>
    <row r="1453" spans="1:16" x14ac:dyDescent="0.25">
      <c r="A1453">
        <v>14490</v>
      </c>
      <c r="B1453">
        <v>274.64013499999999</v>
      </c>
      <c r="C1453">
        <v>571.71875</v>
      </c>
      <c r="D1453">
        <f t="shared" si="235"/>
        <v>215.72545402520211</v>
      </c>
      <c r="E1453">
        <f t="shared" si="236"/>
        <v>-1.1483247696921758E-2</v>
      </c>
      <c r="F1453">
        <f t="shared" si="239"/>
        <v>55.33909762662033</v>
      </c>
      <c r="G1453">
        <f t="shared" si="237"/>
        <v>0.61803398874989479</v>
      </c>
      <c r="H1453">
        <f t="shared" si="240"/>
        <v>21.13765438662033</v>
      </c>
      <c r="I1453">
        <f t="shared" si="241"/>
        <v>252.136729303984</v>
      </c>
      <c r="J1453">
        <f t="shared" si="238"/>
        <v>55.33909762662033</v>
      </c>
      <c r="K1453">
        <f t="shared" si="245"/>
        <v>204.43981062089628</v>
      </c>
      <c r="L1453">
        <f t="shared" si="242"/>
        <v>207.68467575785209</v>
      </c>
      <c r="M1453">
        <f t="shared" si="243"/>
        <v>305.49033601992244</v>
      </c>
      <c r="N1453">
        <f t="shared" si="244"/>
        <v>264.1083452240976</v>
      </c>
      <c r="P1453">
        <f t="shared" si="234"/>
        <v>274.62953618476308</v>
      </c>
    </row>
    <row r="1454" spans="1:16" x14ac:dyDescent="0.25">
      <c r="A1454">
        <v>14500</v>
      </c>
      <c r="B1454">
        <v>274.64013499999999</v>
      </c>
      <c r="C1454">
        <v>571.71875</v>
      </c>
      <c r="D1454">
        <f t="shared" si="235"/>
        <v>215.61092146919952</v>
      </c>
      <c r="E1454">
        <f t="shared" si="236"/>
        <v>-1.1423263503558698E-2</v>
      </c>
      <c r="F1454">
        <f t="shared" si="239"/>
        <v>55.33909762662033</v>
      </c>
      <c r="G1454">
        <f t="shared" si="237"/>
        <v>0.61803398874989479</v>
      </c>
      <c r="H1454">
        <f t="shared" si="240"/>
        <v>21.13765438662033</v>
      </c>
      <c r="I1454">
        <f t="shared" si="241"/>
        <v>252.0929817604094</v>
      </c>
      <c r="J1454">
        <f t="shared" si="238"/>
        <v>55.33909762662033</v>
      </c>
      <c r="K1454">
        <f t="shared" si="245"/>
        <v>204.32557798586069</v>
      </c>
      <c r="L1454">
        <f t="shared" si="242"/>
        <v>207.5704431228165</v>
      </c>
      <c r="M1454">
        <f t="shared" si="243"/>
        <v>305.37610338488685</v>
      </c>
      <c r="N1454">
        <f t="shared" si="244"/>
        <v>263.99411258906201</v>
      </c>
      <c r="P1454">
        <f t="shared" si="234"/>
        <v>274.51530354972749</v>
      </c>
    </row>
    <row r="1455" spans="1:16" x14ac:dyDescent="0.25">
      <c r="A1455">
        <v>14510</v>
      </c>
      <c r="B1455">
        <v>289.09487900000005</v>
      </c>
      <c r="C1455">
        <v>560.86805600000002</v>
      </c>
      <c r="D1455">
        <f t="shared" si="235"/>
        <v>215.4969887551307</v>
      </c>
      <c r="E1455">
        <f t="shared" si="236"/>
        <v>-1.1363279310195637E-2</v>
      </c>
      <c r="F1455">
        <f t="shared" si="239"/>
        <v>55.33909762662033</v>
      </c>
      <c r="G1455">
        <f t="shared" si="237"/>
        <v>0.61803398874989479</v>
      </c>
      <c r="H1455">
        <f t="shared" si="240"/>
        <v>21.13765438662033</v>
      </c>
      <c r="I1455">
        <f t="shared" si="241"/>
        <v>260.98298642674428</v>
      </c>
      <c r="J1455">
        <f t="shared" si="238"/>
        <v>55.33909762662033</v>
      </c>
      <c r="K1455">
        <f t="shared" si="245"/>
        <v>204.21194519275875</v>
      </c>
      <c r="L1455">
        <f t="shared" si="242"/>
        <v>207.45681032971456</v>
      </c>
      <c r="M1455">
        <f t="shared" si="243"/>
        <v>305.2624705917849</v>
      </c>
      <c r="N1455">
        <f t="shared" si="244"/>
        <v>263.88047979596007</v>
      </c>
      <c r="P1455">
        <f t="shared" si="234"/>
        <v>274.40167075662555</v>
      </c>
    </row>
    <row r="1456" spans="1:16" x14ac:dyDescent="0.25">
      <c r="A1456">
        <v>14520</v>
      </c>
      <c r="B1456">
        <v>289.09487900000005</v>
      </c>
      <c r="C1456">
        <v>560.86805600000002</v>
      </c>
      <c r="D1456">
        <f t="shared" si="235"/>
        <v>215.38365588299575</v>
      </c>
      <c r="E1456">
        <f t="shared" si="236"/>
        <v>-1.1303295116832562E-2</v>
      </c>
      <c r="F1456">
        <f t="shared" si="239"/>
        <v>55.33909762662033</v>
      </c>
      <c r="G1456">
        <f t="shared" si="237"/>
        <v>0.61803398874989479</v>
      </c>
      <c r="H1456">
        <f t="shared" si="240"/>
        <v>21.13765438662033</v>
      </c>
      <c r="I1456">
        <f t="shared" si="241"/>
        <v>260.93969712163135</v>
      </c>
      <c r="J1456">
        <f t="shared" si="238"/>
        <v>55.33909762662033</v>
      </c>
      <c r="K1456">
        <f t="shared" si="245"/>
        <v>204.09891224159043</v>
      </c>
      <c r="L1456">
        <f t="shared" si="242"/>
        <v>207.34377737854624</v>
      </c>
      <c r="M1456">
        <f t="shared" si="243"/>
        <v>305.14943764061655</v>
      </c>
      <c r="N1456">
        <f t="shared" si="244"/>
        <v>263.76744684479172</v>
      </c>
      <c r="P1456">
        <f t="shared" si="234"/>
        <v>274.2886378054572</v>
      </c>
    </row>
    <row r="1457" spans="1:16" x14ac:dyDescent="0.25">
      <c r="A1457">
        <v>14530</v>
      </c>
      <c r="B1457">
        <v>289.09487900000005</v>
      </c>
      <c r="C1457">
        <v>560.86805600000002</v>
      </c>
      <c r="D1457">
        <f t="shared" si="235"/>
        <v>215.27092285279411</v>
      </c>
      <c r="E1457">
        <f t="shared" si="236"/>
        <v>-1.1243310923469502E-2</v>
      </c>
      <c r="F1457">
        <f t="shared" si="239"/>
        <v>55.33909762662033</v>
      </c>
      <c r="G1457">
        <f t="shared" si="237"/>
        <v>0.61803398874989479</v>
      </c>
      <c r="H1457">
        <f t="shared" si="240"/>
        <v>21.13765438662033</v>
      </c>
      <c r="I1457">
        <f t="shared" si="241"/>
        <v>260.89663693574914</v>
      </c>
      <c r="J1457">
        <f t="shared" si="238"/>
        <v>55.33909762662033</v>
      </c>
      <c r="K1457">
        <f t="shared" si="245"/>
        <v>203.98647913235573</v>
      </c>
      <c r="L1457">
        <f t="shared" si="242"/>
        <v>207.23134426931153</v>
      </c>
      <c r="M1457">
        <f t="shared" si="243"/>
        <v>305.03700453138185</v>
      </c>
      <c r="N1457">
        <f t="shared" si="244"/>
        <v>263.65501373555702</v>
      </c>
      <c r="P1457">
        <f t="shared" si="234"/>
        <v>274.1762046962225</v>
      </c>
    </row>
    <row r="1458" spans="1:16" x14ac:dyDescent="0.25">
      <c r="A1458">
        <v>14540</v>
      </c>
      <c r="B1458">
        <v>289.09487900000005</v>
      </c>
      <c r="C1458">
        <v>560.86805600000002</v>
      </c>
      <c r="D1458">
        <f t="shared" si="235"/>
        <v>215.15878966452624</v>
      </c>
      <c r="E1458">
        <f t="shared" si="236"/>
        <v>-1.1183326730106441E-2</v>
      </c>
      <c r="F1458">
        <f t="shared" si="239"/>
        <v>55.33909762662033</v>
      </c>
      <c r="G1458">
        <f t="shared" si="237"/>
        <v>0.61803398874989479</v>
      </c>
      <c r="H1458">
        <f t="shared" si="240"/>
        <v>21.13765438662033</v>
      </c>
      <c r="I1458">
        <f t="shared" si="241"/>
        <v>260.8538058690977</v>
      </c>
      <c r="J1458">
        <f t="shared" si="238"/>
        <v>55.33909762662033</v>
      </c>
      <c r="K1458">
        <f t="shared" si="245"/>
        <v>203.87464586505467</v>
      </c>
      <c r="L1458">
        <f t="shared" si="242"/>
        <v>207.11951100201048</v>
      </c>
      <c r="M1458">
        <f t="shared" si="243"/>
        <v>304.9251712640808</v>
      </c>
      <c r="N1458">
        <f t="shared" si="244"/>
        <v>263.54318046825597</v>
      </c>
      <c r="P1458">
        <f t="shared" ref="P1458:P1521" si="246">+$P1457+$E1458*10</f>
        <v>274.06437142892145</v>
      </c>
    </row>
    <row r="1459" spans="1:16" x14ac:dyDescent="0.25">
      <c r="A1459">
        <v>14550</v>
      </c>
      <c r="B1459">
        <v>289.09487900000005</v>
      </c>
      <c r="C1459">
        <v>560.86805600000002</v>
      </c>
      <c r="D1459">
        <f t="shared" si="235"/>
        <v>215.04725631819213</v>
      </c>
      <c r="E1459">
        <f t="shared" si="236"/>
        <v>-1.112334253674338E-2</v>
      </c>
      <c r="F1459">
        <f t="shared" si="239"/>
        <v>55.33909762662033</v>
      </c>
      <c r="G1459">
        <f t="shared" si="237"/>
        <v>0.61803398874989479</v>
      </c>
      <c r="H1459">
        <f t="shared" si="240"/>
        <v>21.13765438662033</v>
      </c>
      <c r="I1459">
        <f t="shared" si="241"/>
        <v>260.81120392167708</v>
      </c>
      <c r="J1459">
        <f t="shared" si="238"/>
        <v>55.33909762662033</v>
      </c>
      <c r="K1459">
        <f t="shared" si="245"/>
        <v>203.76341243968724</v>
      </c>
      <c r="L1459">
        <f t="shared" si="242"/>
        <v>207.00827757664305</v>
      </c>
      <c r="M1459">
        <f t="shared" si="243"/>
        <v>304.81393783871334</v>
      </c>
      <c r="N1459">
        <f t="shared" si="244"/>
        <v>263.43194704288851</v>
      </c>
      <c r="P1459">
        <f t="shared" si="246"/>
        <v>273.95313800355399</v>
      </c>
    </row>
    <row r="1460" spans="1:16" x14ac:dyDescent="0.25">
      <c r="A1460">
        <v>14560</v>
      </c>
      <c r="B1460">
        <v>274.64013499999999</v>
      </c>
      <c r="C1460">
        <v>571.71875</v>
      </c>
      <c r="D1460">
        <f t="shared" si="235"/>
        <v>214.93632281379143</v>
      </c>
      <c r="E1460">
        <f t="shared" si="236"/>
        <v>-1.106335834338032E-2</v>
      </c>
      <c r="F1460">
        <f t="shared" si="239"/>
        <v>55.33909762662033</v>
      </c>
      <c r="G1460">
        <f t="shared" si="237"/>
        <v>0.61803398874989479</v>
      </c>
      <c r="H1460">
        <f t="shared" si="240"/>
        <v>21.13765438662033</v>
      </c>
      <c r="I1460">
        <f t="shared" si="241"/>
        <v>251.83530800280849</v>
      </c>
      <c r="J1460">
        <f t="shared" si="238"/>
        <v>55.33909762662033</v>
      </c>
      <c r="K1460">
        <f t="shared" si="245"/>
        <v>203.65277885625343</v>
      </c>
      <c r="L1460">
        <f t="shared" si="242"/>
        <v>206.89764399320924</v>
      </c>
      <c r="M1460">
        <f t="shared" si="243"/>
        <v>304.70330425527953</v>
      </c>
      <c r="N1460">
        <f t="shared" si="244"/>
        <v>263.3213134594547</v>
      </c>
      <c r="P1460">
        <f t="shared" si="246"/>
        <v>273.84250442012018</v>
      </c>
    </row>
    <row r="1461" spans="1:16" x14ac:dyDescent="0.25">
      <c r="A1461">
        <v>14570</v>
      </c>
      <c r="B1461">
        <v>274.64013499999999</v>
      </c>
      <c r="C1461">
        <v>571.71875</v>
      </c>
      <c r="D1461">
        <f t="shared" si="235"/>
        <v>214.82598915132439</v>
      </c>
      <c r="E1461">
        <f t="shared" si="236"/>
        <v>-1.1003374150017259E-2</v>
      </c>
      <c r="F1461">
        <f t="shared" si="239"/>
        <v>55.33909762662033</v>
      </c>
      <c r="G1461">
        <f t="shared" si="237"/>
        <v>0.61803398874989479</v>
      </c>
      <c r="H1461">
        <f t="shared" si="240"/>
        <v>21.13765438662033</v>
      </c>
      <c r="I1461">
        <f t="shared" si="241"/>
        <v>251.79316429384932</v>
      </c>
      <c r="J1461">
        <f t="shared" si="238"/>
        <v>55.33909762662033</v>
      </c>
      <c r="K1461">
        <f t="shared" si="245"/>
        <v>203.54274511475327</v>
      </c>
      <c r="L1461">
        <f t="shared" si="242"/>
        <v>206.78761025170908</v>
      </c>
      <c r="M1461">
        <f t="shared" si="243"/>
        <v>304.59327051377937</v>
      </c>
      <c r="N1461">
        <f t="shared" si="244"/>
        <v>263.21127971795454</v>
      </c>
      <c r="P1461">
        <f t="shared" si="246"/>
        <v>273.73247067862002</v>
      </c>
    </row>
    <row r="1462" spans="1:16" x14ac:dyDescent="0.25">
      <c r="A1462">
        <v>14580</v>
      </c>
      <c r="B1462">
        <v>289.09487900000005</v>
      </c>
      <c r="C1462">
        <v>560.86805600000002</v>
      </c>
      <c r="D1462">
        <f t="shared" si="235"/>
        <v>214.71625533079111</v>
      </c>
      <c r="E1462">
        <f t="shared" si="236"/>
        <v>-1.0943389956654184E-2</v>
      </c>
      <c r="F1462">
        <f t="shared" si="239"/>
        <v>55.33909762662033</v>
      </c>
      <c r="G1462">
        <f t="shared" si="237"/>
        <v>0.61803398874989479</v>
      </c>
      <c r="H1462">
        <f t="shared" si="240"/>
        <v>21.13765438662033</v>
      </c>
      <c r="I1462">
        <f t="shared" si="241"/>
        <v>260.68477279479964</v>
      </c>
      <c r="J1462">
        <f t="shared" si="238"/>
        <v>55.33909762662033</v>
      </c>
      <c r="K1462">
        <f t="shared" si="245"/>
        <v>203.43331121518673</v>
      </c>
      <c r="L1462">
        <f t="shared" si="242"/>
        <v>206.67817635214254</v>
      </c>
      <c r="M1462">
        <f t="shared" si="243"/>
        <v>304.48383661421281</v>
      </c>
      <c r="N1462">
        <f t="shared" si="244"/>
        <v>263.10184581838797</v>
      </c>
      <c r="P1462">
        <f t="shared" si="246"/>
        <v>273.62303677905345</v>
      </c>
    </row>
    <row r="1463" spans="1:16" x14ac:dyDescent="0.25">
      <c r="A1463">
        <v>14590</v>
      </c>
      <c r="B1463">
        <v>274.64013499999999</v>
      </c>
      <c r="C1463">
        <v>571.71875</v>
      </c>
      <c r="D1463">
        <f t="shared" si="235"/>
        <v>214.60712135219137</v>
      </c>
      <c r="E1463">
        <f t="shared" si="236"/>
        <v>-1.0883405763291124E-2</v>
      </c>
      <c r="F1463">
        <f t="shared" si="239"/>
        <v>55.33909762662033</v>
      </c>
      <c r="G1463">
        <f t="shared" si="237"/>
        <v>0.61803398874989479</v>
      </c>
      <c r="H1463">
        <f t="shared" si="240"/>
        <v>21.13765438662033</v>
      </c>
      <c r="I1463">
        <f t="shared" si="241"/>
        <v>251.70956423362341</v>
      </c>
      <c r="J1463">
        <f t="shared" si="238"/>
        <v>55.33909762662033</v>
      </c>
      <c r="K1463">
        <f t="shared" si="245"/>
        <v>203.32447715755382</v>
      </c>
      <c r="L1463">
        <f t="shared" si="242"/>
        <v>206.56934229450962</v>
      </c>
      <c r="M1463">
        <f t="shared" si="243"/>
        <v>304.37500255657989</v>
      </c>
      <c r="N1463">
        <f t="shared" si="244"/>
        <v>262.99301176075505</v>
      </c>
      <c r="P1463">
        <f t="shared" si="246"/>
        <v>273.51420272142053</v>
      </c>
    </row>
    <row r="1464" spans="1:16" x14ac:dyDescent="0.25">
      <c r="A1464">
        <v>14600</v>
      </c>
      <c r="B1464">
        <v>289.09487900000005</v>
      </c>
      <c r="C1464">
        <v>560.86805600000002</v>
      </c>
      <c r="D1464">
        <f t="shared" si="235"/>
        <v>214.49858721552516</v>
      </c>
      <c r="E1464">
        <f t="shared" si="236"/>
        <v>-1.0823421569928063E-2</v>
      </c>
      <c r="F1464">
        <f t="shared" si="239"/>
        <v>55.33909762662033</v>
      </c>
      <c r="G1464">
        <f t="shared" si="237"/>
        <v>0.61803398874989479</v>
      </c>
      <c r="H1464">
        <f t="shared" si="240"/>
        <v>21.13765438662033</v>
      </c>
      <c r="I1464">
        <f t="shared" si="241"/>
        <v>260.60163097303518</v>
      </c>
      <c r="J1464">
        <f t="shared" si="238"/>
        <v>55.33909762662033</v>
      </c>
      <c r="K1464">
        <f t="shared" si="245"/>
        <v>203.21624294185455</v>
      </c>
      <c r="L1464">
        <f t="shared" si="242"/>
        <v>206.46110807881035</v>
      </c>
      <c r="M1464">
        <f t="shared" si="243"/>
        <v>304.26676834088062</v>
      </c>
      <c r="N1464">
        <f t="shared" si="244"/>
        <v>262.88477754505578</v>
      </c>
      <c r="P1464">
        <f t="shared" si="246"/>
        <v>273.40596850572126</v>
      </c>
    </row>
    <row r="1465" spans="1:16" x14ac:dyDescent="0.25">
      <c r="A1465">
        <v>14610</v>
      </c>
      <c r="B1465">
        <v>274.64013499999999</v>
      </c>
      <c r="C1465">
        <v>571.71875</v>
      </c>
      <c r="D1465">
        <f t="shared" si="235"/>
        <v>214.3906529207926</v>
      </c>
      <c r="E1465">
        <f t="shared" si="236"/>
        <v>-1.0763437376565002E-2</v>
      </c>
      <c r="F1465">
        <f t="shared" si="239"/>
        <v>55.33909762662033</v>
      </c>
      <c r="G1465">
        <f t="shared" si="237"/>
        <v>0.61803398874989479</v>
      </c>
      <c r="H1465">
        <f t="shared" si="240"/>
        <v>21.13765438662033</v>
      </c>
      <c r="I1465">
        <f t="shared" si="241"/>
        <v>251.62688065032046</v>
      </c>
      <c r="J1465">
        <f t="shared" si="238"/>
        <v>55.33909762662033</v>
      </c>
      <c r="K1465">
        <f t="shared" si="245"/>
        <v>203.1086085680889</v>
      </c>
      <c r="L1465">
        <f t="shared" si="242"/>
        <v>206.35347370504471</v>
      </c>
      <c r="M1465">
        <f t="shared" si="243"/>
        <v>304.15913396711494</v>
      </c>
      <c r="N1465">
        <f t="shared" si="244"/>
        <v>262.77714317129011</v>
      </c>
      <c r="P1465">
        <f t="shared" si="246"/>
        <v>273.29833413195558</v>
      </c>
    </row>
    <row r="1466" spans="1:16" x14ac:dyDescent="0.25">
      <c r="A1466">
        <v>14620</v>
      </c>
      <c r="B1466">
        <v>274.64013499999999</v>
      </c>
      <c r="C1466">
        <v>571.71875</v>
      </c>
      <c r="D1466">
        <f t="shared" si="235"/>
        <v>214.28331846799392</v>
      </c>
      <c r="E1466">
        <f t="shared" si="236"/>
        <v>-1.0703453183201941E-2</v>
      </c>
      <c r="F1466">
        <f t="shared" si="239"/>
        <v>55.33909762662033</v>
      </c>
      <c r="G1466">
        <f t="shared" si="237"/>
        <v>0.61803398874989479</v>
      </c>
      <c r="H1466">
        <f t="shared" si="240"/>
        <v>21.13765438662033</v>
      </c>
      <c r="I1466">
        <f t="shared" si="241"/>
        <v>251.58588253751523</v>
      </c>
      <c r="J1466">
        <f t="shared" si="238"/>
        <v>55.33909762662033</v>
      </c>
      <c r="K1466">
        <f t="shared" si="245"/>
        <v>203.00157403625687</v>
      </c>
      <c r="L1466">
        <f t="shared" si="242"/>
        <v>206.24643917321268</v>
      </c>
      <c r="M1466">
        <f t="shared" si="243"/>
        <v>304.05209943528291</v>
      </c>
      <c r="N1466">
        <f t="shared" si="244"/>
        <v>262.67010863945808</v>
      </c>
      <c r="P1466">
        <f t="shared" si="246"/>
        <v>273.19129960012356</v>
      </c>
    </row>
    <row r="1467" spans="1:16" x14ac:dyDescent="0.25">
      <c r="A1467">
        <v>14630</v>
      </c>
      <c r="B1467">
        <v>274.64013499999999</v>
      </c>
      <c r="C1467">
        <v>571.71875</v>
      </c>
      <c r="D1467">
        <f t="shared" si="235"/>
        <v>214.17658385712866</v>
      </c>
      <c r="E1467">
        <f t="shared" si="236"/>
        <v>-1.0643468989838881E-2</v>
      </c>
      <c r="F1467">
        <f t="shared" si="239"/>
        <v>55.33909762662033</v>
      </c>
      <c r="G1467">
        <f t="shared" si="237"/>
        <v>0.61803398874989479</v>
      </c>
      <c r="H1467">
        <f t="shared" si="240"/>
        <v>21.13765438662033</v>
      </c>
      <c r="I1467">
        <f t="shared" si="241"/>
        <v>251.54511354394069</v>
      </c>
      <c r="J1467">
        <f t="shared" si="238"/>
        <v>55.33909762662033</v>
      </c>
      <c r="K1467">
        <f t="shared" si="245"/>
        <v>202.89513934635849</v>
      </c>
      <c r="L1467">
        <f t="shared" si="242"/>
        <v>206.1400044833143</v>
      </c>
      <c r="M1467">
        <f t="shared" si="243"/>
        <v>303.94566474538453</v>
      </c>
      <c r="N1467">
        <f t="shared" si="244"/>
        <v>262.5636739495597</v>
      </c>
      <c r="P1467">
        <f t="shared" si="246"/>
        <v>273.08486491022518</v>
      </c>
    </row>
    <row r="1468" spans="1:16" x14ac:dyDescent="0.25">
      <c r="A1468">
        <v>14640</v>
      </c>
      <c r="B1468">
        <v>274.64013499999999</v>
      </c>
      <c r="C1468">
        <v>571.71875</v>
      </c>
      <c r="D1468">
        <f t="shared" si="235"/>
        <v>214.07044908819705</v>
      </c>
      <c r="E1468">
        <f t="shared" si="236"/>
        <v>-1.0583484796475806E-2</v>
      </c>
      <c r="F1468">
        <f t="shared" si="239"/>
        <v>55.33909762662033</v>
      </c>
      <c r="G1468">
        <f t="shared" si="237"/>
        <v>0.61803398874989479</v>
      </c>
      <c r="H1468">
        <f t="shared" si="240"/>
        <v>21.13765438662033</v>
      </c>
      <c r="I1468">
        <f t="shared" si="241"/>
        <v>251.50457366959694</v>
      </c>
      <c r="J1468">
        <f t="shared" si="238"/>
        <v>55.33909762662033</v>
      </c>
      <c r="K1468">
        <f t="shared" si="245"/>
        <v>202.78930449839373</v>
      </c>
      <c r="L1468">
        <f t="shared" si="242"/>
        <v>206.03416963534954</v>
      </c>
      <c r="M1468">
        <f t="shared" si="243"/>
        <v>303.83982989741975</v>
      </c>
      <c r="N1468">
        <f t="shared" si="244"/>
        <v>262.45783910159491</v>
      </c>
      <c r="P1468">
        <f t="shared" si="246"/>
        <v>272.97903006226039</v>
      </c>
    </row>
    <row r="1469" spans="1:16" x14ac:dyDescent="0.25">
      <c r="A1469">
        <v>14650</v>
      </c>
      <c r="B1469">
        <v>289.09487900000005</v>
      </c>
      <c r="C1469">
        <v>560.86805600000002</v>
      </c>
      <c r="D1469">
        <f t="shared" si="235"/>
        <v>213.9649141611992</v>
      </c>
      <c r="E1469">
        <f t="shared" si="236"/>
        <v>-1.0523500603112745E-2</v>
      </c>
      <c r="F1469">
        <f t="shared" si="239"/>
        <v>55.33909762662033</v>
      </c>
      <c r="G1469">
        <f t="shared" si="237"/>
        <v>0.61803398874989479</v>
      </c>
      <c r="H1469">
        <f t="shared" si="240"/>
        <v>21.13765438662033</v>
      </c>
      <c r="I1469">
        <f t="shared" si="241"/>
        <v>260.39778600516263</v>
      </c>
      <c r="J1469">
        <f t="shared" si="238"/>
        <v>55.33909762662033</v>
      </c>
      <c r="K1469">
        <f t="shared" si="245"/>
        <v>202.6840694923626</v>
      </c>
      <c r="L1469">
        <f t="shared" si="242"/>
        <v>205.92893462931841</v>
      </c>
      <c r="M1469">
        <f t="shared" si="243"/>
        <v>303.73459489138861</v>
      </c>
      <c r="N1469">
        <f t="shared" si="244"/>
        <v>262.35260409556378</v>
      </c>
      <c r="P1469">
        <f t="shared" si="246"/>
        <v>272.87379505622926</v>
      </c>
    </row>
    <row r="1470" spans="1:16" x14ac:dyDescent="0.25">
      <c r="A1470">
        <v>14660</v>
      </c>
      <c r="B1470">
        <v>274.64013499999999</v>
      </c>
      <c r="C1470">
        <v>571.71875</v>
      </c>
      <c r="D1470">
        <f t="shared" si="235"/>
        <v>213.85997907613489</v>
      </c>
      <c r="E1470">
        <f t="shared" si="236"/>
        <v>-1.0463516409749685E-2</v>
      </c>
      <c r="F1470">
        <f t="shared" si="239"/>
        <v>55.33909762662033</v>
      </c>
      <c r="G1470">
        <f t="shared" si="237"/>
        <v>0.61803398874989479</v>
      </c>
      <c r="H1470">
        <f t="shared" si="240"/>
        <v>21.13765438662033</v>
      </c>
      <c r="I1470">
        <f t="shared" si="241"/>
        <v>251.42418127860179</v>
      </c>
      <c r="J1470">
        <f t="shared" si="238"/>
        <v>55.33909762662033</v>
      </c>
      <c r="K1470">
        <f t="shared" si="245"/>
        <v>202.57943432826511</v>
      </c>
      <c r="L1470">
        <f t="shared" si="242"/>
        <v>205.82429946522092</v>
      </c>
      <c r="M1470">
        <f t="shared" si="243"/>
        <v>303.62995972729112</v>
      </c>
      <c r="N1470">
        <f t="shared" si="244"/>
        <v>262.24796893146629</v>
      </c>
      <c r="P1470">
        <f t="shared" si="246"/>
        <v>272.76915989213177</v>
      </c>
    </row>
    <row r="1471" spans="1:16" x14ac:dyDescent="0.25">
      <c r="A1471">
        <v>14670</v>
      </c>
      <c r="B1471">
        <v>289.09487900000005</v>
      </c>
      <c r="C1471">
        <v>560.86805600000002</v>
      </c>
      <c r="D1471">
        <f t="shared" si="235"/>
        <v>213.75564383300411</v>
      </c>
      <c r="E1471">
        <f t="shared" si="236"/>
        <v>-1.0403532216386624E-2</v>
      </c>
      <c r="F1471">
        <f t="shared" si="239"/>
        <v>55.33909762662033</v>
      </c>
      <c r="G1471">
        <f t="shared" si="237"/>
        <v>0.61803398874989479</v>
      </c>
      <c r="H1471">
        <f t="shared" si="240"/>
        <v>21.13765438662033</v>
      </c>
      <c r="I1471">
        <f t="shared" si="241"/>
        <v>260.31785185262896</v>
      </c>
      <c r="J1471">
        <f t="shared" si="238"/>
        <v>55.33909762662033</v>
      </c>
      <c r="K1471">
        <f t="shared" si="245"/>
        <v>202.47539900610124</v>
      </c>
      <c r="L1471">
        <f t="shared" si="242"/>
        <v>205.72026414305705</v>
      </c>
      <c r="M1471">
        <f t="shared" si="243"/>
        <v>303.52592440512728</v>
      </c>
      <c r="N1471">
        <f t="shared" si="244"/>
        <v>262.14393360930245</v>
      </c>
      <c r="P1471">
        <f t="shared" si="246"/>
        <v>272.66512456996793</v>
      </c>
    </row>
    <row r="1472" spans="1:16" x14ac:dyDescent="0.25">
      <c r="A1472">
        <v>14680</v>
      </c>
      <c r="B1472">
        <v>289.09487900000005</v>
      </c>
      <c r="C1472">
        <v>560.86805600000002</v>
      </c>
      <c r="D1472">
        <f t="shared" si="235"/>
        <v>213.65190843180721</v>
      </c>
      <c r="E1472">
        <f t="shared" si="236"/>
        <v>-1.0343548023023563E-2</v>
      </c>
      <c r="F1472">
        <f t="shared" si="239"/>
        <v>55.33909762662033</v>
      </c>
      <c r="G1472">
        <f t="shared" si="237"/>
        <v>0.61803398874989479</v>
      </c>
      <c r="H1472">
        <f t="shared" si="240"/>
        <v>21.13765438662033</v>
      </c>
      <c r="I1472">
        <f t="shared" si="241"/>
        <v>260.27822845520836</v>
      </c>
      <c r="J1472">
        <f t="shared" si="238"/>
        <v>55.33909762662033</v>
      </c>
      <c r="K1472">
        <f t="shared" si="245"/>
        <v>202.371963525871</v>
      </c>
      <c r="L1472">
        <f t="shared" si="242"/>
        <v>205.6168286628268</v>
      </c>
      <c r="M1472">
        <f t="shared" si="243"/>
        <v>303.42248892489704</v>
      </c>
      <c r="N1472">
        <f t="shared" si="244"/>
        <v>262.0404981290722</v>
      </c>
      <c r="P1472">
        <f t="shared" si="246"/>
        <v>272.56168908973768</v>
      </c>
    </row>
    <row r="1473" spans="1:16" x14ac:dyDescent="0.25">
      <c r="A1473">
        <v>14690</v>
      </c>
      <c r="B1473">
        <v>274.64013499999999</v>
      </c>
      <c r="C1473">
        <v>571.71875</v>
      </c>
      <c r="D1473">
        <f t="shared" si="235"/>
        <v>213.54877287254374</v>
      </c>
      <c r="E1473">
        <f t="shared" si="236"/>
        <v>-1.0283563829660503E-2</v>
      </c>
      <c r="F1473">
        <f t="shared" si="239"/>
        <v>55.33909762662033</v>
      </c>
      <c r="G1473">
        <f t="shared" si="237"/>
        <v>0.61803398874989479</v>
      </c>
      <c r="H1473">
        <f t="shared" si="240"/>
        <v>21.13765438662033</v>
      </c>
      <c r="I1473">
        <f t="shared" si="241"/>
        <v>251.30531108633977</v>
      </c>
      <c r="J1473">
        <f t="shared" si="238"/>
        <v>55.33909762662033</v>
      </c>
      <c r="K1473">
        <f t="shared" si="245"/>
        <v>202.2691278875744</v>
      </c>
      <c r="L1473">
        <f t="shared" si="242"/>
        <v>205.51399302453021</v>
      </c>
      <c r="M1473">
        <f t="shared" si="243"/>
        <v>303.31965328660044</v>
      </c>
      <c r="N1473">
        <f t="shared" si="244"/>
        <v>261.93766249077561</v>
      </c>
      <c r="P1473">
        <f t="shared" si="246"/>
        <v>272.45885345144109</v>
      </c>
    </row>
    <row r="1474" spans="1:16" x14ac:dyDescent="0.25">
      <c r="A1474">
        <v>14700</v>
      </c>
      <c r="B1474">
        <v>289.09487900000005</v>
      </c>
      <c r="C1474">
        <v>560.86805600000002</v>
      </c>
      <c r="D1474">
        <f t="shared" si="235"/>
        <v>213.44623715521391</v>
      </c>
      <c r="E1474">
        <f t="shared" si="236"/>
        <v>-1.0223579636297442E-2</v>
      </c>
      <c r="F1474">
        <f t="shared" si="239"/>
        <v>55.33909762662033</v>
      </c>
      <c r="G1474">
        <f t="shared" si="237"/>
        <v>0.61803398874989479</v>
      </c>
      <c r="H1474">
        <f t="shared" si="240"/>
        <v>21.13765438662033</v>
      </c>
      <c r="I1474">
        <f t="shared" si="241"/>
        <v>260.1996690180593</v>
      </c>
      <c r="J1474">
        <f t="shared" si="238"/>
        <v>55.33909762662033</v>
      </c>
      <c r="K1474">
        <f t="shared" si="245"/>
        <v>202.16689209121142</v>
      </c>
      <c r="L1474">
        <f t="shared" si="242"/>
        <v>205.41175722816723</v>
      </c>
      <c r="M1474">
        <f t="shared" si="243"/>
        <v>303.21741749023749</v>
      </c>
      <c r="N1474">
        <f t="shared" si="244"/>
        <v>261.83542669441266</v>
      </c>
      <c r="P1474">
        <f t="shared" si="246"/>
        <v>272.35661765507814</v>
      </c>
    </row>
    <row r="1475" spans="1:16" x14ac:dyDescent="0.25">
      <c r="A1475">
        <v>14710</v>
      </c>
      <c r="B1475">
        <v>274.64013499999999</v>
      </c>
      <c r="C1475">
        <v>571.71875</v>
      </c>
      <c r="D1475">
        <f t="shared" si="235"/>
        <v>213.34430127981784</v>
      </c>
      <c r="E1475">
        <f t="shared" si="236"/>
        <v>-1.0163595442934367E-2</v>
      </c>
      <c r="F1475">
        <f t="shared" si="239"/>
        <v>55.33909762662033</v>
      </c>
      <c r="G1475">
        <f t="shared" si="237"/>
        <v>0.61803398874989479</v>
      </c>
      <c r="H1475">
        <f t="shared" si="240"/>
        <v>21.13765438662033</v>
      </c>
      <c r="I1475">
        <f t="shared" si="241"/>
        <v>251.22720988765232</v>
      </c>
      <c r="J1475">
        <f t="shared" si="238"/>
        <v>55.33909762662033</v>
      </c>
      <c r="K1475">
        <f t="shared" si="245"/>
        <v>202.06525613678207</v>
      </c>
      <c r="L1475">
        <f t="shared" si="242"/>
        <v>205.31012127373788</v>
      </c>
      <c r="M1475">
        <f t="shared" si="243"/>
        <v>303.11578153580814</v>
      </c>
      <c r="N1475">
        <f t="shared" si="244"/>
        <v>261.73379073998331</v>
      </c>
      <c r="P1475">
        <f t="shared" si="246"/>
        <v>272.25498170064878</v>
      </c>
    </row>
    <row r="1476" spans="1:16" x14ac:dyDescent="0.25">
      <c r="A1476">
        <v>14720</v>
      </c>
      <c r="B1476">
        <v>274.64013499999999</v>
      </c>
      <c r="C1476">
        <v>571.71875</v>
      </c>
      <c r="D1476">
        <f t="shared" ref="D1476:D1539" si="247">A*EXP(-E/(R_*$B$1))*A1476^2+(m*$B$1+b)*A1476+$B$4</f>
        <v>213.24296524635531</v>
      </c>
      <c r="E1476">
        <f t="shared" ref="E1476:E1539" si="248">2*A*EXP(-E/(R_*$B$1))*A1476+(m*$B$1+b)</f>
        <v>-1.0103611249571307E-2</v>
      </c>
      <c r="F1476">
        <f t="shared" si="239"/>
        <v>55.33909762662033</v>
      </c>
      <c r="G1476">
        <f t="shared" ref="G1476:G1539" si="249">+F1476/(F1476+sigma_sens)</f>
        <v>0.61803398874989479</v>
      </c>
      <c r="H1476">
        <f t="shared" si="240"/>
        <v>21.13765438662033</v>
      </c>
      <c r="I1476">
        <f t="shared" si="241"/>
        <v>251.18850296715473</v>
      </c>
      <c r="J1476">
        <f t="shared" ref="J1476:J1539" si="250">+H1476+sigma_sens</f>
        <v>55.33909762662033</v>
      </c>
      <c r="K1476">
        <f t="shared" si="245"/>
        <v>201.96422002428636</v>
      </c>
      <c r="L1476">
        <f t="shared" si="242"/>
        <v>205.20908516124217</v>
      </c>
      <c r="M1476">
        <f t="shared" si="243"/>
        <v>303.01474542331243</v>
      </c>
      <c r="N1476">
        <f t="shared" si="244"/>
        <v>261.6327546274876</v>
      </c>
      <c r="P1476">
        <f t="shared" si="246"/>
        <v>272.15394558815308</v>
      </c>
    </row>
    <row r="1477" spans="1:16" x14ac:dyDescent="0.25">
      <c r="A1477">
        <v>14730</v>
      </c>
      <c r="B1477">
        <v>289.09487900000005</v>
      </c>
      <c r="C1477">
        <v>560.86805600000002</v>
      </c>
      <c r="D1477">
        <f t="shared" si="247"/>
        <v>213.14222905482632</v>
      </c>
      <c r="E1477">
        <f t="shared" si="248"/>
        <v>-1.0043627056208246E-2</v>
      </c>
      <c r="F1477">
        <f t="shared" si="239"/>
        <v>55.33909762662033</v>
      </c>
      <c r="G1477">
        <f t="shared" si="249"/>
        <v>0.61803398874989479</v>
      </c>
      <c r="H1477">
        <f t="shared" si="240"/>
        <v>21.13765438662033</v>
      </c>
      <c r="I1477">
        <f t="shared" si="241"/>
        <v>260.08354825656653</v>
      </c>
      <c r="J1477">
        <f t="shared" si="250"/>
        <v>55.33909762662033</v>
      </c>
      <c r="K1477">
        <f t="shared" si="245"/>
        <v>201.86378375372428</v>
      </c>
      <c r="L1477">
        <f t="shared" si="242"/>
        <v>205.10864889068009</v>
      </c>
      <c r="M1477">
        <f t="shared" si="243"/>
        <v>302.91430915275038</v>
      </c>
      <c r="N1477">
        <f t="shared" si="244"/>
        <v>261.53231835692554</v>
      </c>
      <c r="P1477">
        <f t="shared" si="246"/>
        <v>272.05350931759102</v>
      </c>
    </row>
    <row r="1478" spans="1:16" x14ac:dyDescent="0.25">
      <c r="A1478">
        <v>14740</v>
      </c>
      <c r="B1478">
        <v>274.64013499999999</v>
      </c>
      <c r="C1478">
        <v>571.71875</v>
      </c>
      <c r="D1478">
        <f t="shared" si="247"/>
        <v>213.0420927052312</v>
      </c>
      <c r="E1478">
        <f t="shared" si="248"/>
        <v>-9.9836428628451851E-3</v>
      </c>
      <c r="F1478">
        <f t="shared" ref="F1478:F1541" si="251">+J1477</f>
        <v>55.33909762662033</v>
      </c>
      <c r="G1478">
        <f t="shared" si="249"/>
        <v>0.61803398874989479</v>
      </c>
      <c r="H1478">
        <f t="shared" ref="H1478:H1541" si="252">+(1-G1478)*F1478</f>
        <v>21.13765438662033</v>
      </c>
      <c r="I1478">
        <f t="shared" ref="I1478:I1541" si="253">+D1478+G1478*(B1478-D1478)</f>
        <v>251.11177648385188</v>
      </c>
      <c r="J1478">
        <f t="shared" si="250"/>
        <v>55.33909762662033</v>
      </c>
      <c r="K1478">
        <f t="shared" si="245"/>
        <v>201.76394732509581</v>
      </c>
      <c r="L1478">
        <f t="shared" si="242"/>
        <v>205.00881246205162</v>
      </c>
      <c r="M1478">
        <f t="shared" si="243"/>
        <v>302.81447272412191</v>
      </c>
      <c r="N1478">
        <f t="shared" si="244"/>
        <v>261.43248192829708</v>
      </c>
      <c r="P1478">
        <f t="shared" si="246"/>
        <v>271.95367288896256</v>
      </c>
    </row>
    <row r="1479" spans="1:16" x14ac:dyDescent="0.25">
      <c r="A1479">
        <v>14750</v>
      </c>
      <c r="B1479">
        <v>274.64013499999999</v>
      </c>
      <c r="C1479">
        <v>571.71875</v>
      </c>
      <c r="D1479">
        <f t="shared" si="247"/>
        <v>212.9425561975695</v>
      </c>
      <c r="E1479">
        <f t="shared" si="248"/>
        <v>-9.9236586694821244E-3</v>
      </c>
      <c r="F1479">
        <f t="shared" si="251"/>
        <v>55.33909762662033</v>
      </c>
      <c r="G1479">
        <f t="shared" si="249"/>
        <v>0.61803398874989479</v>
      </c>
      <c r="H1479">
        <f t="shared" si="252"/>
        <v>21.13765438662033</v>
      </c>
      <c r="I1479">
        <f t="shared" si="253"/>
        <v>251.07375692104657</v>
      </c>
      <c r="J1479">
        <f t="shared" si="250"/>
        <v>55.33909762662033</v>
      </c>
      <c r="K1479">
        <f t="shared" si="245"/>
        <v>201.664710738401</v>
      </c>
      <c r="L1479">
        <f t="shared" si="242"/>
        <v>204.90957587535681</v>
      </c>
      <c r="M1479">
        <f t="shared" si="243"/>
        <v>302.7152361374271</v>
      </c>
      <c r="N1479">
        <f t="shared" si="244"/>
        <v>261.33324534160226</v>
      </c>
      <c r="P1479">
        <f t="shared" si="246"/>
        <v>271.85443630226774</v>
      </c>
    </row>
    <row r="1480" spans="1:16" x14ac:dyDescent="0.25">
      <c r="A1480">
        <v>14760</v>
      </c>
      <c r="B1480">
        <v>274.64013499999999</v>
      </c>
      <c r="C1480">
        <v>571.71875</v>
      </c>
      <c r="D1480">
        <f t="shared" si="247"/>
        <v>212.84361953184134</v>
      </c>
      <c r="E1480">
        <f t="shared" si="248"/>
        <v>-9.8636744761190637E-3</v>
      </c>
      <c r="F1480">
        <f t="shared" si="251"/>
        <v>55.33909762662033</v>
      </c>
      <c r="G1480">
        <f t="shared" si="249"/>
        <v>0.61803398874989479</v>
      </c>
      <c r="H1480">
        <f t="shared" si="252"/>
        <v>21.13765438662033</v>
      </c>
      <c r="I1480">
        <f t="shared" si="253"/>
        <v>251.03596647747202</v>
      </c>
      <c r="J1480">
        <f t="shared" si="250"/>
        <v>55.33909762662033</v>
      </c>
      <c r="K1480">
        <f t="shared" si="245"/>
        <v>201.5660739936398</v>
      </c>
      <c r="L1480">
        <f t="shared" si="242"/>
        <v>204.81093913059561</v>
      </c>
      <c r="M1480">
        <f t="shared" si="243"/>
        <v>302.61659939266593</v>
      </c>
      <c r="N1480">
        <f t="shared" si="244"/>
        <v>261.2346085968411</v>
      </c>
      <c r="P1480">
        <f t="shared" si="246"/>
        <v>271.75579955750658</v>
      </c>
    </row>
    <row r="1481" spans="1:16" x14ac:dyDescent="0.25">
      <c r="A1481">
        <v>14770</v>
      </c>
      <c r="B1481">
        <v>274.64013499999999</v>
      </c>
      <c r="C1481">
        <v>571.71875</v>
      </c>
      <c r="D1481">
        <f t="shared" si="247"/>
        <v>212.74528270804717</v>
      </c>
      <c r="E1481">
        <f t="shared" si="248"/>
        <v>-9.8036902827559891E-3</v>
      </c>
      <c r="F1481">
        <f t="shared" si="251"/>
        <v>55.33909762662033</v>
      </c>
      <c r="G1481">
        <f t="shared" si="249"/>
        <v>0.61803398874989479</v>
      </c>
      <c r="H1481">
        <f t="shared" si="252"/>
        <v>21.13765438662033</v>
      </c>
      <c r="I1481">
        <f t="shared" si="253"/>
        <v>250.99840515312835</v>
      </c>
      <c r="J1481">
        <f t="shared" si="250"/>
        <v>55.33909762662033</v>
      </c>
      <c r="K1481">
        <f t="shared" si="245"/>
        <v>201.46803709081223</v>
      </c>
      <c r="L1481">
        <f t="shared" si="242"/>
        <v>204.71290222776804</v>
      </c>
      <c r="M1481">
        <f t="shared" si="243"/>
        <v>302.51856248983836</v>
      </c>
      <c r="N1481">
        <f t="shared" si="244"/>
        <v>261.13657169401353</v>
      </c>
      <c r="P1481">
        <f t="shared" si="246"/>
        <v>271.657762654679</v>
      </c>
    </row>
    <row r="1482" spans="1:16" x14ac:dyDescent="0.25">
      <c r="A1482">
        <v>14780</v>
      </c>
      <c r="B1482">
        <v>274.64013499999999</v>
      </c>
      <c r="C1482">
        <v>571.71875</v>
      </c>
      <c r="D1482">
        <f t="shared" si="247"/>
        <v>212.64754572618631</v>
      </c>
      <c r="E1482">
        <f t="shared" si="248"/>
        <v>-9.7437060893929284E-3</v>
      </c>
      <c r="F1482">
        <f t="shared" si="251"/>
        <v>55.33909762662033</v>
      </c>
      <c r="G1482">
        <f t="shared" si="249"/>
        <v>0.61803398874989479</v>
      </c>
      <c r="H1482">
        <f t="shared" si="252"/>
        <v>21.13765438662033</v>
      </c>
      <c r="I1482">
        <f t="shared" si="253"/>
        <v>250.96107294801533</v>
      </c>
      <c r="J1482">
        <f t="shared" si="250"/>
        <v>55.33909762662033</v>
      </c>
      <c r="K1482">
        <f t="shared" si="245"/>
        <v>201.37060002991831</v>
      </c>
      <c r="L1482">
        <f t="shared" si="242"/>
        <v>204.61546516687412</v>
      </c>
      <c r="M1482">
        <f t="shared" si="243"/>
        <v>302.42112542894444</v>
      </c>
      <c r="N1482">
        <f t="shared" si="244"/>
        <v>261.0391346331196</v>
      </c>
      <c r="P1482">
        <f t="shared" si="246"/>
        <v>271.56032559378508</v>
      </c>
    </row>
    <row r="1483" spans="1:16" x14ac:dyDescent="0.25">
      <c r="A1483">
        <v>14790</v>
      </c>
      <c r="B1483">
        <v>274.64013499999999</v>
      </c>
      <c r="C1483">
        <v>571.71875</v>
      </c>
      <c r="D1483">
        <f t="shared" si="247"/>
        <v>212.55040858625921</v>
      </c>
      <c r="E1483">
        <f t="shared" si="248"/>
        <v>-9.6837218960298677E-3</v>
      </c>
      <c r="F1483">
        <f t="shared" si="251"/>
        <v>55.33909762662033</v>
      </c>
      <c r="G1483">
        <f t="shared" si="249"/>
        <v>0.61803398874989479</v>
      </c>
      <c r="H1483">
        <f t="shared" si="252"/>
        <v>21.13765438662033</v>
      </c>
      <c r="I1483">
        <f t="shared" si="253"/>
        <v>250.92396986213311</v>
      </c>
      <c r="J1483">
        <f t="shared" si="250"/>
        <v>55.33909762662033</v>
      </c>
      <c r="K1483">
        <f t="shared" si="245"/>
        <v>201.273762810958</v>
      </c>
      <c r="L1483">
        <f t="shared" si="242"/>
        <v>204.51862794791381</v>
      </c>
      <c r="M1483">
        <f t="shared" si="243"/>
        <v>302.32428820998416</v>
      </c>
      <c r="N1483">
        <f t="shared" si="244"/>
        <v>260.94229741415933</v>
      </c>
      <c r="P1483">
        <f t="shared" si="246"/>
        <v>271.46348837482481</v>
      </c>
    </row>
    <row r="1484" spans="1:16" x14ac:dyDescent="0.25">
      <c r="A1484">
        <v>14800</v>
      </c>
      <c r="B1484">
        <v>274.64013499999999</v>
      </c>
      <c r="C1484">
        <v>571.71875</v>
      </c>
      <c r="D1484">
        <f t="shared" si="247"/>
        <v>212.45387128826587</v>
      </c>
      <c r="E1484">
        <f t="shared" si="248"/>
        <v>-9.6237377026668069E-3</v>
      </c>
      <c r="F1484">
        <f t="shared" si="251"/>
        <v>55.33909762662033</v>
      </c>
      <c r="G1484">
        <f t="shared" si="249"/>
        <v>0.61803398874989479</v>
      </c>
      <c r="H1484">
        <f t="shared" si="252"/>
        <v>21.13765438662033</v>
      </c>
      <c r="I1484">
        <f t="shared" si="253"/>
        <v>250.88709589548174</v>
      </c>
      <c r="J1484">
        <f t="shared" si="250"/>
        <v>55.33909762662033</v>
      </c>
      <c r="K1484">
        <f t="shared" si="245"/>
        <v>201.17752543393132</v>
      </c>
      <c r="L1484">
        <f t="shared" si="242"/>
        <v>204.42239057088713</v>
      </c>
      <c r="M1484">
        <f t="shared" si="243"/>
        <v>302.22805083295748</v>
      </c>
      <c r="N1484">
        <f t="shared" si="244"/>
        <v>260.84606003713264</v>
      </c>
      <c r="P1484">
        <f t="shared" si="246"/>
        <v>271.36725099779812</v>
      </c>
    </row>
    <row r="1485" spans="1:16" x14ac:dyDescent="0.25">
      <c r="A1485">
        <v>14810</v>
      </c>
      <c r="B1485">
        <v>274.64013499999999</v>
      </c>
      <c r="C1485">
        <v>571.71875</v>
      </c>
      <c r="D1485">
        <f t="shared" si="247"/>
        <v>212.35793383220596</v>
      </c>
      <c r="E1485">
        <f t="shared" si="248"/>
        <v>-9.5637535093037462E-3</v>
      </c>
      <c r="F1485">
        <f t="shared" si="251"/>
        <v>55.33909762662033</v>
      </c>
      <c r="G1485">
        <f t="shared" si="249"/>
        <v>0.61803398874989479</v>
      </c>
      <c r="H1485">
        <f t="shared" si="252"/>
        <v>21.13765438662033</v>
      </c>
      <c r="I1485">
        <f t="shared" si="253"/>
        <v>250.85045104806107</v>
      </c>
      <c r="J1485">
        <f t="shared" si="250"/>
        <v>55.33909762662033</v>
      </c>
      <c r="K1485">
        <f t="shared" si="245"/>
        <v>201.08188789883829</v>
      </c>
      <c r="L1485">
        <f t="shared" si="242"/>
        <v>204.3267530357941</v>
      </c>
      <c r="M1485">
        <f t="shared" si="243"/>
        <v>302.13241329786445</v>
      </c>
      <c r="N1485">
        <f t="shared" si="244"/>
        <v>260.75042250203961</v>
      </c>
      <c r="P1485">
        <f t="shared" si="246"/>
        <v>271.27161346270509</v>
      </c>
    </row>
    <row r="1486" spans="1:16" x14ac:dyDescent="0.25">
      <c r="A1486">
        <v>14820</v>
      </c>
      <c r="B1486">
        <v>274.64013499999999</v>
      </c>
      <c r="C1486">
        <v>571.71875</v>
      </c>
      <c r="D1486">
        <f t="shared" si="247"/>
        <v>212.26259621807958</v>
      </c>
      <c r="E1486">
        <f t="shared" si="248"/>
        <v>-9.5037693159406855E-3</v>
      </c>
      <c r="F1486">
        <f t="shared" si="251"/>
        <v>55.33909762662033</v>
      </c>
      <c r="G1486">
        <f t="shared" si="249"/>
        <v>0.61803398874989479</v>
      </c>
      <c r="H1486">
        <f t="shared" si="252"/>
        <v>21.13765438662033</v>
      </c>
      <c r="I1486">
        <f t="shared" si="253"/>
        <v>250.8140353198711</v>
      </c>
      <c r="J1486">
        <f t="shared" si="250"/>
        <v>55.33909762662033</v>
      </c>
      <c r="K1486">
        <f t="shared" si="245"/>
        <v>200.98685020567888</v>
      </c>
      <c r="L1486">
        <f t="shared" si="242"/>
        <v>204.23171534263469</v>
      </c>
      <c r="M1486">
        <f t="shared" si="243"/>
        <v>302.03737560470506</v>
      </c>
      <c r="N1486">
        <f t="shared" si="244"/>
        <v>260.65538480888023</v>
      </c>
      <c r="P1486">
        <f t="shared" si="246"/>
        <v>271.17657576954571</v>
      </c>
    </row>
    <row r="1487" spans="1:16" x14ac:dyDescent="0.25">
      <c r="A1487">
        <v>14830</v>
      </c>
      <c r="B1487">
        <v>274.64013499999999</v>
      </c>
      <c r="C1487">
        <v>571.71875</v>
      </c>
      <c r="D1487">
        <f t="shared" si="247"/>
        <v>212.16785844588719</v>
      </c>
      <c r="E1487">
        <f t="shared" si="248"/>
        <v>-9.4437851225776109E-3</v>
      </c>
      <c r="F1487">
        <f t="shared" si="251"/>
        <v>55.33909762662033</v>
      </c>
      <c r="G1487">
        <f t="shared" si="249"/>
        <v>0.61803398874989479</v>
      </c>
      <c r="H1487">
        <f t="shared" si="252"/>
        <v>21.13765438662033</v>
      </c>
      <c r="I1487">
        <f t="shared" si="253"/>
        <v>250.77784871091205</v>
      </c>
      <c r="J1487">
        <f t="shared" si="250"/>
        <v>55.33909762662033</v>
      </c>
      <c r="K1487">
        <f t="shared" si="245"/>
        <v>200.89241235445311</v>
      </c>
      <c r="L1487">
        <f t="shared" si="242"/>
        <v>204.13727749140892</v>
      </c>
      <c r="M1487">
        <f t="shared" si="243"/>
        <v>301.94293775347927</v>
      </c>
      <c r="N1487">
        <f t="shared" si="244"/>
        <v>260.56094695765444</v>
      </c>
      <c r="P1487">
        <f t="shared" si="246"/>
        <v>271.08213791831992</v>
      </c>
    </row>
    <row r="1488" spans="1:16" x14ac:dyDescent="0.25">
      <c r="A1488">
        <v>14840</v>
      </c>
      <c r="B1488">
        <v>274.64013499999999</v>
      </c>
      <c r="C1488">
        <v>571.71875</v>
      </c>
      <c r="D1488">
        <f t="shared" si="247"/>
        <v>212.07372051562811</v>
      </c>
      <c r="E1488">
        <f t="shared" si="248"/>
        <v>-9.3838009292145502E-3</v>
      </c>
      <c r="F1488">
        <f t="shared" si="251"/>
        <v>55.33909762662033</v>
      </c>
      <c r="G1488">
        <f t="shared" si="249"/>
        <v>0.61803398874989479</v>
      </c>
      <c r="H1488">
        <f t="shared" si="252"/>
        <v>21.13765438662033</v>
      </c>
      <c r="I1488">
        <f t="shared" si="253"/>
        <v>250.74189122118366</v>
      </c>
      <c r="J1488">
        <f t="shared" si="250"/>
        <v>55.33909762662033</v>
      </c>
      <c r="K1488">
        <f t="shared" si="245"/>
        <v>200.79857434516097</v>
      </c>
      <c r="L1488">
        <f t="shared" si="242"/>
        <v>204.04343948211678</v>
      </c>
      <c r="M1488">
        <f t="shared" si="243"/>
        <v>301.84909974418713</v>
      </c>
      <c r="N1488">
        <f t="shared" si="244"/>
        <v>260.46710894836229</v>
      </c>
      <c r="P1488">
        <f t="shared" si="246"/>
        <v>270.98829990902777</v>
      </c>
    </row>
    <row r="1489" spans="1:16" x14ac:dyDescent="0.25">
      <c r="A1489">
        <v>14850</v>
      </c>
      <c r="B1489">
        <v>274.64013499999999</v>
      </c>
      <c r="C1489">
        <v>571.71875</v>
      </c>
      <c r="D1489">
        <f t="shared" si="247"/>
        <v>211.98018242730268</v>
      </c>
      <c r="E1489">
        <f t="shared" si="248"/>
        <v>-9.3238167358514895E-3</v>
      </c>
      <c r="F1489">
        <f t="shared" si="251"/>
        <v>55.33909762662033</v>
      </c>
      <c r="G1489">
        <f t="shared" si="249"/>
        <v>0.61803398874989479</v>
      </c>
      <c r="H1489">
        <f t="shared" si="252"/>
        <v>21.13765438662033</v>
      </c>
      <c r="I1489">
        <f t="shared" si="253"/>
        <v>250.70616285068604</v>
      </c>
      <c r="J1489">
        <f t="shared" si="250"/>
        <v>55.33909762662033</v>
      </c>
      <c r="K1489">
        <f t="shared" si="245"/>
        <v>200.70533617780245</v>
      </c>
      <c r="L1489">
        <f t="shared" si="242"/>
        <v>203.95020131475826</v>
      </c>
      <c r="M1489">
        <f t="shared" si="243"/>
        <v>301.75586157682864</v>
      </c>
      <c r="N1489">
        <f t="shared" si="244"/>
        <v>260.3738707810038</v>
      </c>
      <c r="P1489">
        <f t="shared" si="246"/>
        <v>270.89506174166928</v>
      </c>
    </row>
    <row r="1490" spans="1:16" x14ac:dyDescent="0.25">
      <c r="A1490">
        <v>14860</v>
      </c>
      <c r="B1490">
        <v>274.64013499999999</v>
      </c>
      <c r="C1490">
        <v>571.71875</v>
      </c>
      <c r="D1490">
        <f t="shared" si="247"/>
        <v>211.88724418091124</v>
      </c>
      <c r="E1490">
        <f t="shared" si="248"/>
        <v>-9.2638325424884288E-3</v>
      </c>
      <c r="F1490">
        <f t="shared" si="251"/>
        <v>55.33909762662033</v>
      </c>
      <c r="G1490">
        <f t="shared" si="249"/>
        <v>0.61803398874989479</v>
      </c>
      <c r="H1490">
        <f t="shared" si="252"/>
        <v>21.13765438662033</v>
      </c>
      <c r="I1490">
        <f t="shared" si="253"/>
        <v>250.6706635994193</v>
      </c>
      <c r="J1490">
        <f t="shared" si="250"/>
        <v>55.33909762662033</v>
      </c>
      <c r="K1490">
        <f t="shared" si="245"/>
        <v>200.61269785237758</v>
      </c>
      <c r="L1490">
        <f t="shared" ref="L1490:L1553" si="254">+$L1489+$E1490*10</f>
        <v>203.85756298933339</v>
      </c>
      <c r="M1490">
        <f t="shared" si="243"/>
        <v>301.66322325140374</v>
      </c>
      <c r="N1490">
        <f t="shared" si="244"/>
        <v>260.2812324555789</v>
      </c>
      <c r="P1490">
        <f t="shared" si="246"/>
        <v>270.80242341624438</v>
      </c>
    </row>
    <row r="1491" spans="1:16" x14ac:dyDescent="0.25">
      <c r="A1491">
        <v>14870</v>
      </c>
      <c r="B1491">
        <v>274.64013499999999</v>
      </c>
      <c r="C1491">
        <v>571.71875</v>
      </c>
      <c r="D1491">
        <f t="shared" si="247"/>
        <v>211.79490577645299</v>
      </c>
      <c r="E1491">
        <f t="shared" si="248"/>
        <v>-9.2038483491253681E-3</v>
      </c>
      <c r="F1491">
        <f t="shared" si="251"/>
        <v>55.33909762662033</v>
      </c>
      <c r="G1491">
        <f t="shared" si="249"/>
        <v>0.61803398874989479</v>
      </c>
      <c r="H1491">
        <f t="shared" si="252"/>
        <v>21.13765438662033</v>
      </c>
      <c r="I1491">
        <f t="shared" si="253"/>
        <v>250.63539346738321</v>
      </c>
      <c r="J1491">
        <f t="shared" si="250"/>
        <v>55.33909762662033</v>
      </c>
      <c r="K1491">
        <f t="shared" si="245"/>
        <v>200.52065936888633</v>
      </c>
      <c r="L1491">
        <f t="shared" si="254"/>
        <v>203.76552450584214</v>
      </c>
      <c r="M1491">
        <f t="shared" si="243"/>
        <v>301.57118476791248</v>
      </c>
      <c r="N1491">
        <f t="shared" si="244"/>
        <v>260.18919397208765</v>
      </c>
      <c r="P1491">
        <f t="shared" si="246"/>
        <v>270.71038493275313</v>
      </c>
    </row>
    <row r="1492" spans="1:16" x14ac:dyDescent="0.25">
      <c r="A1492">
        <v>14880</v>
      </c>
      <c r="B1492">
        <v>274.64013499999999</v>
      </c>
      <c r="C1492">
        <v>571.71875</v>
      </c>
      <c r="D1492">
        <f t="shared" si="247"/>
        <v>211.70316721392851</v>
      </c>
      <c r="E1492">
        <f t="shared" si="248"/>
        <v>-9.1438641557623074E-3</v>
      </c>
      <c r="F1492">
        <f t="shared" si="251"/>
        <v>55.33909762662033</v>
      </c>
      <c r="G1492">
        <f t="shared" si="249"/>
        <v>0.61803398874989479</v>
      </c>
      <c r="H1492">
        <f t="shared" si="252"/>
        <v>21.13765438662033</v>
      </c>
      <c r="I1492">
        <f t="shared" si="253"/>
        <v>250.60035245457789</v>
      </c>
      <c r="J1492">
        <f t="shared" si="250"/>
        <v>55.33909762662033</v>
      </c>
      <c r="K1492">
        <f t="shared" si="245"/>
        <v>200.4292207273287</v>
      </c>
      <c r="L1492">
        <f t="shared" si="254"/>
        <v>203.67408586428451</v>
      </c>
      <c r="M1492">
        <f t="shared" si="243"/>
        <v>301.47974612635488</v>
      </c>
      <c r="N1492">
        <f t="shared" si="244"/>
        <v>260.09775533053005</v>
      </c>
      <c r="P1492">
        <f t="shared" si="246"/>
        <v>270.61894629119553</v>
      </c>
    </row>
    <row r="1493" spans="1:16" x14ac:dyDescent="0.25">
      <c r="A1493">
        <v>14890</v>
      </c>
      <c r="B1493">
        <v>274.64013499999999</v>
      </c>
      <c r="C1493">
        <v>571.71875</v>
      </c>
      <c r="D1493">
        <f t="shared" si="247"/>
        <v>211.61202849333768</v>
      </c>
      <c r="E1493">
        <f t="shared" si="248"/>
        <v>-9.0838799623992328E-3</v>
      </c>
      <c r="F1493">
        <f t="shared" si="251"/>
        <v>55.33909762662033</v>
      </c>
      <c r="G1493">
        <f t="shared" si="249"/>
        <v>0.61803398874989479</v>
      </c>
      <c r="H1493">
        <f t="shared" si="252"/>
        <v>21.13765438662033</v>
      </c>
      <c r="I1493">
        <f t="shared" si="253"/>
        <v>250.56554056100339</v>
      </c>
      <c r="J1493">
        <f t="shared" si="250"/>
        <v>55.33909762662033</v>
      </c>
      <c r="K1493">
        <f t="shared" si="245"/>
        <v>200.33838192770472</v>
      </c>
      <c r="L1493">
        <f t="shared" si="254"/>
        <v>203.58324706466053</v>
      </c>
      <c r="M1493">
        <f t="shared" si="243"/>
        <v>301.38890732673087</v>
      </c>
      <c r="N1493">
        <f t="shared" si="244"/>
        <v>260.00691653090604</v>
      </c>
      <c r="P1493">
        <f t="shared" si="246"/>
        <v>270.52810749157152</v>
      </c>
    </row>
    <row r="1494" spans="1:16" x14ac:dyDescent="0.25">
      <c r="A1494">
        <v>14900</v>
      </c>
      <c r="B1494">
        <v>274.64013499999999</v>
      </c>
      <c r="C1494">
        <v>571.71875</v>
      </c>
      <c r="D1494">
        <f t="shared" si="247"/>
        <v>211.5214896146806</v>
      </c>
      <c r="E1494">
        <f t="shared" si="248"/>
        <v>-9.0238957690361721E-3</v>
      </c>
      <c r="F1494">
        <f t="shared" si="251"/>
        <v>55.33909762662033</v>
      </c>
      <c r="G1494">
        <f t="shared" si="249"/>
        <v>0.61803398874989479</v>
      </c>
      <c r="H1494">
        <f t="shared" si="252"/>
        <v>21.13765438662033</v>
      </c>
      <c r="I1494">
        <f t="shared" si="253"/>
        <v>250.53095778665968</v>
      </c>
      <c r="J1494">
        <f t="shared" si="250"/>
        <v>55.33909762662033</v>
      </c>
      <c r="K1494">
        <f t="shared" si="245"/>
        <v>200.24814297001436</v>
      </c>
      <c r="L1494">
        <f t="shared" si="254"/>
        <v>203.49300810697017</v>
      </c>
      <c r="M1494">
        <f t="shared" si="243"/>
        <v>301.29866836904051</v>
      </c>
      <c r="N1494">
        <f t="shared" si="244"/>
        <v>259.91667757321568</v>
      </c>
      <c r="P1494">
        <f t="shared" si="246"/>
        <v>270.43786853388116</v>
      </c>
    </row>
    <row r="1495" spans="1:16" x14ac:dyDescent="0.25">
      <c r="A1495">
        <v>14910</v>
      </c>
      <c r="B1495">
        <v>274.64013499999999</v>
      </c>
      <c r="C1495">
        <v>571.71875</v>
      </c>
      <c r="D1495">
        <f t="shared" si="247"/>
        <v>211.43155057795707</v>
      </c>
      <c r="E1495">
        <f t="shared" si="248"/>
        <v>-8.9639115756731114E-3</v>
      </c>
      <c r="F1495">
        <f t="shared" si="251"/>
        <v>55.33909762662033</v>
      </c>
      <c r="G1495">
        <f t="shared" si="249"/>
        <v>0.61803398874989479</v>
      </c>
      <c r="H1495">
        <f t="shared" si="252"/>
        <v>21.13765438662033</v>
      </c>
      <c r="I1495">
        <f t="shared" si="253"/>
        <v>250.49660413154672</v>
      </c>
      <c r="J1495">
        <f t="shared" si="250"/>
        <v>55.33909762662033</v>
      </c>
      <c r="K1495">
        <f t="shared" si="245"/>
        <v>200.15850385425762</v>
      </c>
      <c r="L1495">
        <f t="shared" si="254"/>
        <v>203.40336899121343</v>
      </c>
      <c r="M1495">
        <f t="shared" si="243"/>
        <v>301.2090292532838</v>
      </c>
      <c r="N1495">
        <f t="shared" si="244"/>
        <v>259.82703845745897</v>
      </c>
      <c r="P1495">
        <f t="shared" si="246"/>
        <v>270.34822941812445</v>
      </c>
    </row>
    <row r="1496" spans="1:16" x14ac:dyDescent="0.25">
      <c r="A1496">
        <v>14920</v>
      </c>
      <c r="B1496">
        <v>274.64013499999999</v>
      </c>
      <c r="C1496">
        <v>571.71875</v>
      </c>
      <c r="D1496">
        <f t="shared" si="247"/>
        <v>211.34221138316707</v>
      </c>
      <c r="E1496">
        <f t="shared" si="248"/>
        <v>-8.9039273823100507E-3</v>
      </c>
      <c r="F1496">
        <f t="shared" si="251"/>
        <v>55.33909762662033</v>
      </c>
      <c r="G1496">
        <f t="shared" si="249"/>
        <v>0.61803398874989479</v>
      </c>
      <c r="H1496">
        <f t="shared" si="252"/>
        <v>21.13765438662033</v>
      </c>
      <c r="I1496">
        <f t="shared" si="253"/>
        <v>250.46247959566449</v>
      </c>
      <c r="J1496">
        <f t="shared" si="250"/>
        <v>55.33909762662033</v>
      </c>
      <c r="K1496">
        <f t="shared" si="245"/>
        <v>200.06946458043453</v>
      </c>
      <c r="L1496">
        <f t="shared" si="254"/>
        <v>203.31432971739034</v>
      </c>
      <c r="M1496">
        <f t="shared" ref="M1496:M1559" si="255">+$M1495+$E1496*10</f>
        <v>301.11998997946068</v>
      </c>
      <c r="N1496">
        <f t="shared" ref="N1496:N1559" si="256">+$N1495+$E1496*10</f>
        <v>259.73799918363585</v>
      </c>
      <c r="P1496">
        <f t="shared" si="246"/>
        <v>270.25919014430133</v>
      </c>
    </row>
    <row r="1497" spans="1:16" x14ac:dyDescent="0.25">
      <c r="A1497">
        <v>14930</v>
      </c>
      <c r="B1497">
        <v>274.64013499999999</v>
      </c>
      <c r="C1497">
        <v>571.71875</v>
      </c>
      <c r="D1497">
        <f t="shared" si="247"/>
        <v>211.25347203031095</v>
      </c>
      <c r="E1497">
        <f t="shared" si="248"/>
        <v>-8.8439431889469899E-3</v>
      </c>
      <c r="F1497">
        <f t="shared" si="251"/>
        <v>55.33909762662033</v>
      </c>
      <c r="G1497">
        <f t="shared" si="249"/>
        <v>0.61803398874989479</v>
      </c>
      <c r="H1497">
        <f t="shared" si="252"/>
        <v>21.13765438662033</v>
      </c>
      <c r="I1497">
        <f t="shared" si="253"/>
        <v>250.42858417901311</v>
      </c>
      <c r="J1497">
        <f t="shared" si="250"/>
        <v>55.33909762662033</v>
      </c>
      <c r="K1497">
        <f t="shared" si="245"/>
        <v>199.98102514854506</v>
      </c>
      <c r="L1497">
        <f t="shared" si="254"/>
        <v>203.22589028550087</v>
      </c>
      <c r="M1497">
        <f t="shared" si="255"/>
        <v>301.03155054757121</v>
      </c>
      <c r="N1497">
        <f t="shared" si="256"/>
        <v>259.64955975174638</v>
      </c>
      <c r="P1497">
        <f t="shared" si="246"/>
        <v>270.17075071241186</v>
      </c>
    </row>
    <row r="1498" spans="1:16" x14ac:dyDescent="0.25">
      <c r="A1498">
        <v>14940</v>
      </c>
      <c r="B1498">
        <v>274.64013499999999</v>
      </c>
      <c r="C1498">
        <v>571.71875</v>
      </c>
      <c r="D1498">
        <f t="shared" si="247"/>
        <v>211.16533251938813</v>
      </c>
      <c r="E1498">
        <f t="shared" si="248"/>
        <v>-8.7839589955839292E-3</v>
      </c>
      <c r="F1498">
        <f t="shared" si="251"/>
        <v>55.33909762662033</v>
      </c>
      <c r="G1498">
        <f t="shared" si="249"/>
        <v>0.61803398874989479</v>
      </c>
      <c r="H1498">
        <f t="shared" si="252"/>
        <v>21.13765438662033</v>
      </c>
      <c r="I1498">
        <f t="shared" si="253"/>
        <v>250.39491788159239</v>
      </c>
      <c r="J1498">
        <f t="shared" si="250"/>
        <v>55.33909762662033</v>
      </c>
      <c r="K1498">
        <f t="shared" si="245"/>
        <v>199.89318555858921</v>
      </c>
      <c r="L1498">
        <f t="shared" si="254"/>
        <v>203.13805069554502</v>
      </c>
      <c r="M1498">
        <f t="shared" si="255"/>
        <v>300.94371095761539</v>
      </c>
      <c r="N1498">
        <f t="shared" si="256"/>
        <v>259.56172016179056</v>
      </c>
      <c r="P1498">
        <f t="shared" si="246"/>
        <v>270.08291112245604</v>
      </c>
    </row>
    <row r="1499" spans="1:16" x14ac:dyDescent="0.25">
      <c r="A1499">
        <v>14950</v>
      </c>
      <c r="B1499">
        <v>274.64013499999999</v>
      </c>
      <c r="C1499">
        <v>571.71875</v>
      </c>
      <c r="D1499">
        <f t="shared" si="247"/>
        <v>211.07779285039908</v>
      </c>
      <c r="E1499">
        <f t="shared" si="248"/>
        <v>-8.7239748022208546E-3</v>
      </c>
      <c r="F1499">
        <f t="shared" si="251"/>
        <v>55.33909762662033</v>
      </c>
      <c r="G1499">
        <f t="shared" si="249"/>
        <v>0.61803398874989479</v>
      </c>
      <c r="H1499">
        <f t="shared" si="252"/>
        <v>21.13765438662033</v>
      </c>
      <c r="I1499">
        <f t="shared" si="253"/>
        <v>250.36148070340249</v>
      </c>
      <c r="J1499">
        <f t="shared" si="250"/>
        <v>55.33909762662033</v>
      </c>
      <c r="K1499">
        <f t="shared" si="245"/>
        <v>199.80594581056701</v>
      </c>
      <c r="L1499">
        <f t="shared" si="254"/>
        <v>203.05081094752282</v>
      </c>
      <c r="M1499">
        <f t="shared" si="255"/>
        <v>300.85647120959317</v>
      </c>
      <c r="N1499">
        <f t="shared" si="256"/>
        <v>259.47448041376833</v>
      </c>
      <c r="P1499">
        <f t="shared" si="246"/>
        <v>269.99567137443381</v>
      </c>
    </row>
    <row r="1500" spans="1:16" x14ac:dyDescent="0.25">
      <c r="A1500">
        <v>14960</v>
      </c>
      <c r="B1500">
        <v>274.64013499999999</v>
      </c>
      <c r="C1500">
        <v>571.71875</v>
      </c>
      <c r="D1500">
        <f t="shared" si="247"/>
        <v>210.99085302334379</v>
      </c>
      <c r="E1500">
        <f t="shared" si="248"/>
        <v>-8.6639906088577939E-3</v>
      </c>
      <c r="F1500">
        <f t="shared" si="251"/>
        <v>55.33909762662033</v>
      </c>
      <c r="G1500">
        <f t="shared" si="249"/>
        <v>0.61803398874989479</v>
      </c>
      <c r="H1500">
        <f t="shared" si="252"/>
        <v>21.13765438662033</v>
      </c>
      <c r="I1500">
        <f t="shared" si="253"/>
        <v>250.32827264444342</v>
      </c>
      <c r="J1500">
        <f t="shared" si="250"/>
        <v>55.33909762662033</v>
      </c>
      <c r="K1500">
        <f t="shared" si="245"/>
        <v>199.71930590447843</v>
      </c>
      <c r="L1500">
        <f t="shared" si="254"/>
        <v>202.96417104143424</v>
      </c>
      <c r="M1500">
        <f t="shared" si="255"/>
        <v>300.76983130350459</v>
      </c>
      <c r="N1500">
        <f t="shared" si="256"/>
        <v>259.38784050767975</v>
      </c>
      <c r="P1500">
        <f t="shared" si="246"/>
        <v>269.90903146834523</v>
      </c>
    </row>
    <row r="1501" spans="1:16" x14ac:dyDescent="0.25">
      <c r="A1501">
        <v>14970</v>
      </c>
      <c r="B1501">
        <v>274.64013499999999</v>
      </c>
      <c r="C1501">
        <v>571.71875</v>
      </c>
      <c r="D1501">
        <f t="shared" si="247"/>
        <v>210.90451303822203</v>
      </c>
      <c r="E1501">
        <f t="shared" si="248"/>
        <v>-8.6040064154947332E-3</v>
      </c>
      <c r="F1501">
        <f t="shared" si="251"/>
        <v>55.33909762662033</v>
      </c>
      <c r="G1501">
        <f t="shared" si="249"/>
        <v>0.61803398874989479</v>
      </c>
      <c r="H1501">
        <f t="shared" si="252"/>
        <v>21.13765438662033</v>
      </c>
      <c r="I1501">
        <f t="shared" si="253"/>
        <v>250.29529370471505</v>
      </c>
      <c r="J1501">
        <f t="shared" si="250"/>
        <v>55.33909762662033</v>
      </c>
      <c r="K1501">
        <f t="shared" si="245"/>
        <v>199.63326584032347</v>
      </c>
      <c r="L1501">
        <f t="shared" si="254"/>
        <v>202.87813097727928</v>
      </c>
      <c r="M1501">
        <f t="shared" si="255"/>
        <v>300.68379123934966</v>
      </c>
      <c r="N1501">
        <f t="shared" si="256"/>
        <v>259.30180044352483</v>
      </c>
      <c r="P1501">
        <f t="shared" si="246"/>
        <v>269.8229914041903</v>
      </c>
    </row>
    <row r="1502" spans="1:16" x14ac:dyDescent="0.25">
      <c r="A1502">
        <v>14980</v>
      </c>
      <c r="B1502">
        <v>289.09487900000005</v>
      </c>
      <c r="C1502">
        <v>560.86805600000002</v>
      </c>
      <c r="D1502">
        <f t="shared" si="247"/>
        <v>210.81877289503382</v>
      </c>
      <c r="E1502">
        <f t="shared" si="248"/>
        <v>-8.5440222221316725E-3</v>
      </c>
      <c r="F1502">
        <f t="shared" si="251"/>
        <v>55.33909762662033</v>
      </c>
      <c r="G1502">
        <f t="shared" si="249"/>
        <v>0.61803398874989479</v>
      </c>
      <c r="H1502">
        <f t="shared" si="252"/>
        <v>21.13765438662033</v>
      </c>
      <c r="I1502">
        <f t="shared" si="253"/>
        <v>259.1960669748961</v>
      </c>
      <c r="J1502">
        <f t="shared" si="250"/>
        <v>55.33909762662033</v>
      </c>
      <c r="K1502">
        <f t="shared" si="245"/>
        <v>199.54782561810217</v>
      </c>
      <c r="L1502">
        <f t="shared" si="254"/>
        <v>202.79269075505798</v>
      </c>
      <c r="M1502">
        <f t="shared" si="255"/>
        <v>300.59835101712832</v>
      </c>
      <c r="N1502">
        <f t="shared" si="256"/>
        <v>259.21636022130349</v>
      </c>
      <c r="P1502">
        <f t="shared" si="246"/>
        <v>269.73755118196897</v>
      </c>
    </row>
    <row r="1503" spans="1:16" x14ac:dyDescent="0.25">
      <c r="A1503">
        <v>14990</v>
      </c>
      <c r="B1503">
        <v>289.09487900000005</v>
      </c>
      <c r="C1503">
        <v>560.86805600000002</v>
      </c>
      <c r="D1503">
        <f t="shared" si="247"/>
        <v>210.73363259377948</v>
      </c>
      <c r="E1503">
        <f t="shared" si="248"/>
        <v>-8.4840380287686118E-3</v>
      </c>
      <c r="F1503">
        <f t="shared" si="251"/>
        <v>55.33909762662033</v>
      </c>
      <c r="G1503">
        <f t="shared" si="249"/>
        <v>0.61803398874989479</v>
      </c>
      <c r="H1503">
        <f t="shared" si="252"/>
        <v>21.13765438662033</v>
      </c>
      <c r="I1503">
        <f t="shared" si="253"/>
        <v>259.16354627362932</v>
      </c>
      <c r="J1503">
        <f t="shared" si="250"/>
        <v>55.33909762662033</v>
      </c>
      <c r="K1503">
        <f t="shared" ref="K1503:K1566" si="257">+$K1502+$E1503*10</f>
        <v>199.46298523781448</v>
      </c>
      <c r="L1503">
        <f t="shared" si="254"/>
        <v>202.70785037477029</v>
      </c>
      <c r="M1503">
        <f t="shared" si="255"/>
        <v>300.51351063684064</v>
      </c>
      <c r="N1503">
        <f t="shared" si="256"/>
        <v>259.1315198410158</v>
      </c>
      <c r="P1503">
        <f t="shared" si="246"/>
        <v>269.65271080168128</v>
      </c>
    </row>
    <row r="1504" spans="1:16" x14ac:dyDescent="0.25">
      <c r="A1504">
        <v>15000</v>
      </c>
      <c r="B1504">
        <v>274.64013499999999</v>
      </c>
      <c r="C1504">
        <v>571.71875</v>
      </c>
      <c r="D1504">
        <f t="shared" si="247"/>
        <v>210.64909213445844</v>
      </c>
      <c r="E1504">
        <f t="shared" si="248"/>
        <v>-8.4240538354055511E-3</v>
      </c>
      <c r="F1504">
        <f t="shared" si="251"/>
        <v>55.33909762662033</v>
      </c>
      <c r="G1504">
        <f t="shared" si="249"/>
        <v>0.61803398874989479</v>
      </c>
      <c r="H1504">
        <f t="shared" si="252"/>
        <v>21.13765438662033</v>
      </c>
      <c r="I1504">
        <f t="shared" si="253"/>
        <v>250.19773160091458</v>
      </c>
      <c r="J1504">
        <f t="shared" si="250"/>
        <v>55.33909762662033</v>
      </c>
      <c r="K1504">
        <f t="shared" si="257"/>
        <v>199.37874469946041</v>
      </c>
      <c r="L1504">
        <f t="shared" si="254"/>
        <v>202.62360983641622</v>
      </c>
      <c r="M1504">
        <f t="shared" si="255"/>
        <v>300.4292700984866</v>
      </c>
      <c r="N1504">
        <f t="shared" si="256"/>
        <v>259.04727930266176</v>
      </c>
      <c r="P1504">
        <f t="shared" si="246"/>
        <v>269.56847026332724</v>
      </c>
    </row>
    <row r="1505" spans="1:16" x14ac:dyDescent="0.25">
      <c r="A1505">
        <v>15010</v>
      </c>
      <c r="B1505">
        <v>274.64013499999999</v>
      </c>
      <c r="C1505">
        <v>571.71875</v>
      </c>
      <c r="D1505">
        <f t="shared" si="247"/>
        <v>210.56515151707117</v>
      </c>
      <c r="E1505">
        <f t="shared" si="248"/>
        <v>-8.3640696420424765E-3</v>
      </c>
      <c r="F1505">
        <f t="shared" si="251"/>
        <v>55.33909762662033</v>
      </c>
      <c r="G1505">
        <f t="shared" si="249"/>
        <v>0.61803398874989479</v>
      </c>
      <c r="H1505">
        <f t="shared" si="252"/>
        <v>21.13765438662033</v>
      </c>
      <c r="I1505">
        <f t="shared" si="253"/>
        <v>250.16566913810931</v>
      </c>
      <c r="J1505">
        <f t="shared" si="250"/>
        <v>55.33909762662033</v>
      </c>
      <c r="K1505">
        <f t="shared" si="257"/>
        <v>199.29510400304</v>
      </c>
      <c r="L1505">
        <f t="shared" si="254"/>
        <v>202.5399691399958</v>
      </c>
      <c r="M1505">
        <f t="shared" si="255"/>
        <v>300.34562940206615</v>
      </c>
      <c r="N1505">
        <f t="shared" si="256"/>
        <v>258.96363860624132</v>
      </c>
      <c r="P1505">
        <f t="shared" si="246"/>
        <v>269.4848295669068</v>
      </c>
    </row>
    <row r="1506" spans="1:16" x14ac:dyDescent="0.25">
      <c r="A1506">
        <v>15020</v>
      </c>
      <c r="B1506">
        <v>274.64013499999999</v>
      </c>
      <c r="C1506">
        <v>571.71875</v>
      </c>
      <c r="D1506">
        <f t="shared" si="247"/>
        <v>210.48181074161778</v>
      </c>
      <c r="E1506">
        <f t="shared" si="248"/>
        <v>-8.3040854486794158E-3</v>
      </c>
      <c r="F1506">
        <f t="shared" si="251"/>
        <v>55.33909762662033</v>
      </c>
      <c r="G1506">
        <f t="shared" si="249"/>
        <v>0.61803398874989479</v>
      </c>
      <c r="H1506">
        <f t="shared" si="252"/>
        <v>21.13765438662033</v>
      </c>
      <c r="I1506">
        <f t="shared" si="253"/>
        <v>250.13383579453486</v>
      </c>
      <c r="J1506">
        <f t="shared" si="250"/>
        <v>55.33909762662033</v>
      </c>
      <c r="K1506">
        <f t="shared" si="257"/>
        <v>199.2120631485532</v>
      </c>
      <c r="L1506">
        <f t="shared" si="254"/>
        <v>202.45692828550901</v>
      </c>
      <c r="M1506">
        <f t="shared" si="255"/>
        <v>300.26258854757936</v>
      </c>
      <c r="N1506">
        <f t="shared" si="256"/>
        <v>258.88059775175452</v>
      </c>
      <c r="P1506">
        <f t="shared" si="246"/>
        <v>269.40178871242</v>
      </c>
    </row>
    <row r="1507" spans="1:16" x14ac:dyDescent="0.25">
      <c r="A1507">
        <v>15030</v>
      </c>
      <c r="B1507">
        <v>274.64013499999999</v>
      </c>
      <c r="C1507">
        <v>571.71875</v>
      </c>
      <c r="D1507">
        <f t="shared" si="247"/>
        <v>210.39906980809769</v>
      </c>
      <c r="E1507">
        <f t="shared" si="248"/>
        <v>-8.2441012553163551E-3</v>
      </c>
      <c r="F1507">
        <f t="shared" si="251"/>
        <v>55.33909762662033</v>
      </c>
      <c r="G1507">
        <f t="shared" si="249"/>
        <v>0.61803398874989479</v>
      </c>
      <c r="H1507">
        <f t="shared" si="252"/>
        <v>21.13765438662033</v>
      </c>
      <c r="I1507">
        <f t="shared" si="253"/>
        <v>250.10223157019109</v>
      </c>
      <c r="J1507">
        <f t="shared" si="250"/>
        <v>55.33909762662033</v>
      </c>
      <c r="K1507">
        <f t="shared" si="257"/>
        <v>199.12962213600002</v>
      </c>
      <c r="L1507">
        <f t="shared" si="254"/>
        <v>202.37448727295583</v>
      </c>
      <c r="M1507">
        <f t="shared" si="255"/>
        <v>300.18014753502621</v>
      </c>
      <c r="N1507">
        <f t="shared" si="256"/>
        <v>258.79815673920137</v>
      </c>
      <c r="P1507">
        <f t="shared" si="246"/>
        <v>269.31934769986685</v>
      </c>
    </row>
    <row r="1508" spans="1:16" x14ac:dyDescent="0.25">
      <c r="A1508">
        <v>15040</v>
      </c>
      <c r="B1508">
        <v>274.64013499999999</v>
      </c>
      <c r="C1508">
        <v>571.71875</v>
      </c>
      <c r="D1508">
        <f t="shared" si="247"/>
        <v>210.31692871651126</v>
      </c>
      <c r="E1508">
        <f t="shared" si="248"/>
        <v>-8.1841170619532944E-3</v>
      </c>
      <c r="F1508">
        <f t="shared" si="251"/>
        <v>55.33909762662033</v>
      </c>
      <c r="G1508">
        <f t="shared" si="249"/>
        <v>0.61803398874989479</v>
      </c>
      <c r="H1508">
        <f t="shared" si="252"/>
        <v>21.13765438662033</v>
      </c>
      <c r="I1508">
        <f t="shared" si="253"/>
        <v>250.07085646507809</v>
      </c>
      <c r="J1508">
        <f t="shared" si="250"/>
        <v>55.33909762662033</v>
      </c>
      <c r="K1508">
        <f t="shared" si="257"/>
        <v>199.0477809653805</v>
      </c>
      <c r="L1508">
        <f t="shared" si="254"/>
        <v>202.29264610233631</v>
      </c>
      <c r="M1508">
        <f t="shared" si="255"/>
        <v>300.09830636440665</v>
      </c>
      <c r="N1508">
        <f t="shared" si="256"/>
        <v>258.71631556858182</v>
      </c>
      <c r="P1508">
        <f t="shared" si="246"/>
        <v>269.2375065292473</v>
      </c>
    </row>
    <row r="1509" spans="1:16" x14ac:dyDescent="0.25">
      <c r="A1509">
        <v>15050</v>
      </c>
      <c r="B1509">
        <v>274.64013499999999</v>
      </c>
      <c r="C1509">
        <v>571.71875</v>
      </c>
      <c r="D1509">
        <f t="shared" si="247"/>
        <v>210.2353874668587</v>
      </c>
      <c r="E1509">
        <f t="shared" si="248"/>
        <v>-8.1241328685902336E-3</v>
      </c>
      <c r="F1509">
        <f t="shared" si="251"/>
        <v>55.33909762662033</v>
      </c>
      <c r="G1509">
        <f t="shared" si="249"/>
        <v>0.61803398874989479</v>
      </c>
      <c r="H1509">
        <f t="shared" si="252"/>
        <v>21.13765438662033</v>
      </c>
      <c r="I1509">
        <f t="shared" si="253"/>
        <v>250.03971047919595</v>
      </c>
      <c r="J1509">
        <f t="shared" si="250"/>
        <v>55.33909762662033</v>
      </c>
      <c r="K1509">
        <f t="shared" si="257"/>
        <v>198.96653963669459</v>
      </c>
      <c r="L1509">
        <f t="shared" si="254"/>
        <v>202.2114047736504</v>
      </c>
      <c r="M1509">
        <f t="shared" si="255"/>
        <v>300.01706503572075</v>
      </c>
      <c r="N1509">
        <f t="shared" si="256"/>
        <v>258.63507423989591</v>
      </c>
      <c r="P1509">
        <f t="shared" si="246"/>
        <v>269.15626520056139</v>
      </c>
    </row>
    <row r="1510" spans="1:16" x14ac:dyDescent="0.25">
      <c r="A1510">
        <v>15060</v>
      </c>
      <c r="B1510">
        <v>274.64013499999999</v>
      </c>
      <c r="C1510">
        <v>571.71875</v>
      </c>
      <c r="D1510">
        <f t="shared" si="247"/>
        <v>210.15444605913956</v>
      </c>
      <c r="E1510">
        <f t="shared" si="248"/>
        <v>-8.0641486752271729E-3</v>
      </c>
      <c r="F1510">
        <f t="shared" si="251"/>
        <v>55.33909762662033</v>
      </c>
      <c r="G1510">
        <f t="shared" si="249"/>
        <v>0.61803398874989479</v>
      </c>
      <c r="H1510">
        <f t="shared" si="252"/>
        <v>21.13765438662033</v>
      </c>
      <c r="I1510">
        <f t="shared" si="253"/>
        <v>250.00879361254451</v>
      </c>
      <c r="J1510">
        <f t="shared" si="250"/>
        <v>55.33909762662033</v>
      </c>
      <c r="K1510">
        <f t="shared" si="257"/>
        <v>198.88589814994231</v>
      </c>
      <c r="L1510">
        <f t="shared" si="254"/>
        <v>202.13076328689812</v>
      </c>
      <c r="M1510">
        <f t="shared" si="255"/>
        <v>299.93642354896849</v>
      </c>
      <c r="N1510">
        <f t="shared" si="256"/>
        <v>258.55443275314366</v>
      </c>
      <c r="P1510">
        <f t="shared" si="246"/>
        <v>269.07562371380914</v>
      </c>
    </row>
    <row r="1511" spans="1:16" x14ac:dyDescent="0.25">
      <c r="A1511">
        <v>15070</v>
      </c>
      <c r="B1511">
        <v>274.64013499999999</v>
      </c>
      <c r="C1511">
        <v>571.71875</v>
      </c>
      <c r="D1511">
        <f t="shared" si="247"/>
        <v>210.07410449335396</v>
      </c>
      <c r="E1511">
        <f t="shared" si="248"/>
        <v>-8.0041644818641122E-3</v>
      </c>
      <c r="F1511">
        <f t="shared" si="251"/>
        <v>55.33909762662033</v>
      </c>
      <c r="G1511">
        <f t="shared" si="249"/>
        <v>0.61803398874989479</v>
      </c>
      <c r="H1511">
        <f t="shared" si="252"/>
        <v>21.13765438662033</v>
      </c>
      <c r="I1511">
        <f t="shared" si="253"/>
        <v>249.97810586512378</v>
      </c>
      <c r="J1511">
        <f t="shared" si="250"/>
        <v>55.33909762662033</v>
      </c>
      <c r="K1511">
        <f t="shared" si="257"/>
        <v>198.80585650512367</v>
      </c>
      <c r="L1511">
        <f t="shared" si="254"/>
        <v>202.05072164207948</v>
      </c>
      <c r="M1511">
        <f t="shared" si="255"/>
        <v>299.85638190414983</v>
      </c>
      <c r="N1511">
        <f t="shared" si="256"/>
        <v>258.47439110832499</v>
      </c>
      <c r="P1511">
        <f t="shared" si="246"/>
        <v>268.99558206899047</v>
      </c>
    </row>
    <row r="1512" spans="1:16" x14ac:dyDescent="0.25">
      <c r="A1512">
        <v>15080</v>
      </c>
      <c r="B1512">
        <v>274.64013499999999</v>
      </c>
      <c r="C1512">
        <v>571.71875</v>
      </c>
      <c r="D1512">
        <f t="shared" si="247"/>
        <v>209.99436276950235</v>
      </c>
      <c r="E1512">
        <f t="shared" si="248"/>
        <v>-7.9441802885010376E-3</v>
      </c>
      <c r="F1512">
        <f t="shared" si="251"/>
        <v>55.33909762662033</v>
      </c>
      <c r="G1512">
        <f t="shared" si="249"/>
        <v>0.61803398874989479</v>
      </c>
      <c r="H1512">
        <f t="shared" si="252"/>
        <v>21.13765438662033</v>
      </c>
      <c r="I1512">
        <f t="shared" si="253"/>
        <v>249.94764723693399</v>
      </c>
      <c r="J1512">
        <f t="shared" si="250"/>
        <v>55.33909762662033</v>
      </c>
      <c r="K1512">
        <f t="shared" si="257"/>
        <v>198.72641470223866</v>
      </c>
      <c r="L1512">
        <f t="shared" si="254"/>
        <v>201.97127983919447</v>
      </c>
      <c r="M1512">
        <f t="shared" si="255"/>
        <v>299.77694010126481</v>
      </c>
      <c r="N1512">
        <f t="shared" si="256"/>
        <v>258.39494930543998</v>
      </c>
      <c r="P1512">
        <f t="shared" si="246"/>
        <v>268.91614026610546</v>
      </c>
    </row>
    <row r="1513" spans="1:16" x14ac:dyDescent="0.25">
      <c r="A1513">
        <v>15090</v>
      </c>
      <c r="B1513">
        <v>274.64013499999999</v>
      </c>
      <c r="C1513">
        <v>571.71875</v>
      </c>
      <c r="D1513">
        <f t="shared" si="247"/>
        <v>209.91522088758404</v>
      </c>
      <c r="E1513">
        <f t="shared" si="248"/>
        <v>-7.8841960951379769E-3</v>
      </c>
      <c r="F1513">
        <f t="shared" si="251"/>
        <v>55.33909762662033</v>
      </c>
      <c r="G1513">
        <f t="shared" si="249"/>
        <v>0.61803398874989479</v>
      </c>
      <c r="H1513">
        <f t="shared" si="252"/>
        <v>21.13765438662033</v>
      </c>
      <c r="I1513">
        <f t="shared" si="253"/>
        <v>249.91741772797482</v>
      </c>
      <c r="J1513">
        <f t="shared" si="250"/>
        <v>55.33909762662033</v>
      </c>
      <c r="K1513">
        <f t="shared" si="257"/>
        <v>198.64757274128726</v>
      </c>
      <c r="L1513">
        <f t="shared" si="254"/>
        <v>201.89243787824307</v>
      </c>
      <c r="M1513">
        <f t="shared" si="255"/>
        <v>299.69809814031345</v>
      </c>
      <c r="N1513">
        <f t="shared" si="256"/>
        <v>258.31610734448861</v>
      </c>
      <c r="P1513">
        <f t="shared" si="246"/>
        <v>268.83729830515409</v>
      </c>
    </row>
    <row r="1514" spans="1:16" x14ac:dyDescent="0.25">
      <c r="A1514">
        <v>15100</v>
      </c>
      <c r="B1514">
        <v>274.64013499999999</v>
      </c>
      <c r="C1514">
        <v>571.71875</v>
      </c>
      <c r="D1514">
        <f t="shared" si="247"/>
        <v>209.83667884759939</v>
      </c>
      <c r="E1514">
        <f t="shared" si="248"/>
        <v>-7.8242119017749162E-3</v>
      </c>
      <c r="F1514">
        <f t="shared" si="251"/>
        <v>55.33909762662033</v>
      </c>
      <c r="G1514">
        <f t="shared" si="249"/>
        <v>0.61803398874989479</v>
      </c>
      <c r="H1514">
        <f t="shared" si="252"/>
        <v>21.13765438662033</v>
      </c>
      <c r="I1514">
        <f t="shared" si="253"/>
        <v>249.88741733824645</v>
      </c>
      <c r="J1514">
        <f t="shared" si="250"/>
        <v>55.33909762662033</v>
      </c>
      <c r="K1514">
        <f t="shared" si="257"/>
        <v>198.56933062226952</v>
      </c>
      <c r="L1514">
        <f t="shared" si="254"/>
        <v>201.81419575922533</v>
      </c>
      <c r="M1514">
        <f t="shared" si="255"/>
        <v>299.61985602129567</v>
      </c>
      <c r="N1514">
        <f t="shared" si="256"/>
        <v>258.23786522547084</v>
      </c>
      <c r="P1514">
        <f t="shared" si="246"/>
        <v>268.75905618613632</v>
      </c>
    </row>
    <row r="1515" spans="1:16" x14ac:dyDescent="0.25">
      <c r="A1515">
        <v>15110</v>
      </c>
      <c r="B1515">
        <v>274.64013499999999</v>
      </c>
      <c r="C1515">
        <v>571.71875</v>
      </c>
      <c r="D1515">
        <f t="shared" si="247"/>
        <v>209.75873664954861</v>
      </c>
      <c r="E1515">
        <f t="shared" si="248"/>
        <v>-7.7642277084118555E-3</v>
      </c>
      <c r="F1515">
        <f t="shared" si="251"/>
        <v>55.33909762662033</v>
      </c>
      <c r="G1515">
        <f t="shared" si="249"/>
        <v>0.61803398874989479</v>
      </c>
      <c r="H1515">
        <f t="shared" si="252"/>
        <v>21.13765438662033</v>
      </c>
      <c r="I1515">
        <f t="shared" si="253"/>
        <v>249.85764606774893</v>
      </c>
      <c r="J1515">
        <f t="shared" si="250"/>
        <v>55.33909762662033</v>
      </c>
      <c r="K1515">
        <f t="shared" si="257"/>
        <v>198.49168834518539</v>
      </c>
      <c r="L1515">
        <f t="shared" si="254"/>
        <v>201.7365534821412</v>
      </c>
      <c r="M1515">
        <f t="shared" si="255"/>
        <v>299.54221374421155</v>
      </c>
      <c r="N1515">
        <f t="shared" si="256"/>
        <v>258.16022294838672</v>
      </c>
      <c r="P1515">
        <f t="shared" si="246"/>
        <v>268.6814139090522</v>
      </c>
    </row>
    <row r="1516" spans="1:16" x14ac:dyDescent="0.25">
      <c r="A1516">
        <v>15120</v>
      </c>
      <c r="B1516">
        <v>274.64013499999999</v>
      </c>
      <c r="C1516">
        <v>571.71875</v>
      </c>
      <c r="D1516">
        <f t="shared" si="247"/>
        <v>209.68139429343125</v>
      </c>
      <c r="E1516">
        <f t="shared" si="248"/>
        <v>-7.7042435150487948E-3</v>
      </c>
      <c r="F1516">
        <f t="shared" si="251"/>
        <v>55.33909762662033</v>
      </c>
      <c r="G1516">
        <f t="shared" si="249"/>
        <v>0.61803398874989479</v>
      </c>
      <c r="H1516">
        <f t="shared" si="252"/>
        <v>21.13765438662033</v>
      </c>
      <c r="I1516">
        <f t="shared" si="253"/>
        <v>249.82810391648209</v>
      </c>
      <c r="J1516">
        <f t="shared" si="250"/>
        <v>55.33909762662033</v>
      </c>
      <c r="K1516">
        <f t="shared" si="257"/>
        <v>198.41464591003492</v>
      </c>
      <c r="L1516">
        <f t="shared" si="254"/>
        <v>201.65951104699073</v>
      </c>
      <c r="M1516">
        <f t="shared" si="255"/>
        <v>299.46517130906108</v>
      </c>
      <c r="N1516">
        <f t="shared" si="256"/>
        <v>258.08318051323624</v>
      </c>
      <c r="P1516">
        <f t="shared" si="246"/>
        <v>268.60437147390172</v>
      </c>
    </row>
    <row r="1517" spans="1:16" x14ac:dyDescent="0.25">
      <c r="A1517">
        <v>15130</v>
      </c>
      <c r="B1517">
        <v>274.64013499999999</v>
      </c>
      <c r="C1517">
        <v>571.71875</v>
      </c>
      <c r="D1517">
        <f t="shared" si="247"/>
        <v>209.60465177924755</v>
      </c>
      <c r="E1517">
        <f t="shared" si="248"/>
        <v>-7.6442593216857341E-3</v>
      </c>
      <c r="F1517">
        <f t="shared" si="251"/>
        <v>55.33909762662033</v>
      </c>
      <c r="G1517">
        <f t="shared" si="249"/>
        <v>0.61803398874989479</v>
      </c>
      <c r="H1517">
        <f t="shared" si="252"/>
        <v>21.13765438662033</v>
      </c>
      <c r="I1517">
        <f t="shared" si="253"/>
        <v>249.79879088444602</v>
      </c>
      <c r="J1517">
        <f t="shared" si="250"/>
        <v>55.33909762662033</v>
      </c>
      <c r="K1517">
        <f t="shared" si="257"/>
        <v>198.33820331681807</v>
      </c>
      <c r="L1517">
        <f t="shared" si="254"/>
        <v>201.58306845377388</v>
      </c>
      <c r="M1517">
        <f t="shared" si="255"/>
        <v>299.38872871584419</v>
      </c>
      <c r="N1517">
        <f t="shared" si="256"/>
        <v>258.00673792001936</v>
      </c>
      <c r="P1517">
        <f t="shared" si="246"/>
        <v>268.52792888068484</v>
      </c>
    </row>
    <row r="1518" spans="1:16" x14ac:dyDescent="0.25">
      <c r="A1518">
        <v>15140</v>
      </c>
      <c r="B1518">
        <v>274.64013499999999</v>
      </c>
      <c r="C1518">
        <v>571.71875</v>
      </c>
      <c r="D1518">
        <f t="shared" si="247"/>
        <v>209.5285091069976</v>
      </c>
      <c r="E1518">
        <f t="shared" si="248"/>
        <v>-7.5842751283226595E-3</v>
      </c>
      <c r="F1518">
        <f t="shared" si="251"/>
        <v>55.33909762662033</v>
      </c>
      <c r="G1518">
        <f t="shared" si="249"/>
        <v>0.61803398874989479</v>
      </c>
      <c r="H1518">
        <f t="shared" si="252"/>
        <v>21.13765438662033</v>
      </c>
      <c r="I1518">
        <f t="shared" si="253"/>
        <v>249.7697069716408</v>
      </c>
      <c r="J1518">
        <f t="shared" si="250"/>
        <v>55.33909762662033</v>
      </c>
      <c r="K1518">
        <f t="shared" si="257"/>
        <v>198.26236056553483</v>
      </c>
      <c r="L1518">
        <f t="shared" si="254"/>
        <v>201.50722570249064</v>
      </c>
      <c r="M1518">
        <f t="shared" si="255"/>
        <v>299.31288596456096</v>
      </c>
      <c r="N1518">
        <f t="shared" si="256"/>
        <v>257.93089516873613</v>
      </c>
      <c r="P1518">
        <f t="shared" si="246"/>
        <v>268.45208612940161</v>
      </c>
    </row>
    <row r="1519" spans="1:16" x14ac:dyDescent="0.25">
      <c r="A1519">
        <v>15150</v>
      </c>
      <c r="B1519">
        <v>274.64013499999999</v>
      </c>
      <c r="C1519">
        <v>571.71875</v>
      </c>
      <c r="D1519">
        <f t="shared" si="247"/>
        <v>209.4529662766812</v>
      </c>
      <c r="E1519">
        <f t="shared" si="248"/>
        <v>-7.5242909349595988E-3</v>
      </c>
      <c r="F1519">
        <f t="shared" si="251"/>
        <v>55.33909762662033</v>
      </c>
      <c r="G1519">
        <f t="shared" si="249"/>
        <v>0.61803398874989479</v>
      </c>
      <c r="H1519">
        <f t="shared" si="252"/>
        <v>21.13765438662033</v>
      </c>
      <c r="I1519">
        <f t="shared" si="253"/>
        <v>249.74085217806629</v>
      </c>
      <c r="J1519">
        <f t="shared" si="250"/>
        <v>55.33909762662033</v>
      </c>
      <c r="K1519">
        <f t="shared" si="257"/>
        <v>198.18711765618525</v>
      </c>
      <c r="L1519">
        <f t="shared" si="254"/>
        <v>201.43198279314106</v>
      </c>
      <c r="M1519">
        <f t="shared" si="255"/>
        <v>299.23764305521138</v>
      </c>
      <c r="N1519">
        <f t="shared" si="256"/>
        <v>257.85565225938655</v>
      </c>
      <c r="P1519">
        <f t="shared" si="246"/>
        <v>268.37684322005202</v>
      </c>
    </row>
    <row r="1520" spans="1:16" x14ac:dyDescent="0.25">
      <c r="A1520">
        <v>15160</v>
      </c>
      <c r="B1520">
        <v>274.64013499999999</v>
      </c>
      <c r="C1520">
        <v>571.71875</v>
      </c>
      <c r="D1520">
        <f t="shared" si="247"/>
        <v>209.37802328829832</v>
      </c>
      <c r="E1520">
        <f t="shared" si="248"/>
        <v>-7.4643067415965381E-3</v>
      </c>
      <c r="F1520">
        <f t="shared" si="251"/>
        <v>55.33909762662033</v>
      </c>
      <c r="G1520">
        <f t="shared" si="249"/>
        <v>0.61803398874989479</v>
      </c>
      <c r="H1520">
        <f t="shared" si="252"/>
        <v>21.13765438662033</v>
      </c>
      <c r="I1520">
        <f t="shared" si="253"/>
        <v>249.71222650372252</v>
      </c>
      <c r="J1520">
        <f t="shared" si="250"/>
        <v>55.33909762662033</v>
      </c>
      <c r="K1520">
        <f t="shared" si="257"/>
        <v>198.11247458876929</v>
      </c>
      <c r="L1520">
        <f t="shared" si="254"/>
        <v>201.3573397257251</v>
      </c>
      <c r="M1520">
        <f t="shared" si="255"/>
        <v>299.16299998779539</v>
      </c>
      <c r="N1520">
        <f t="shared" si="256"/>
        <v>257.78100919197055</v>
      </c>
      <c r="P1520">
        <f t="shared" si="246"/>
        <v>268.30220015263603</v>
      </c>
    </row>
    <row r="1521" spans="1:16" x14ac:dyDescent="0.25">
      <c r="A1521">
        <v>15170</v>
      </c>
      <c r="B1521">
        <v>274.64013499999999</v>
      </c>
      <c r="C1521">
        <v>571.71875</v>
      </c>
      <c r="D1521">
        <f t="shared" si="247"/>
        <v>209.30368014184933</v>
      </c>
      <c r="E1521">
        <f t="shared" si="248"/>
        <v>-7.4043225482334774E-3</v>
      </c>
      <c r="F1521">
        <f t="shared" si="251"/>
        <v>55.33909762662033</v>
      </c>
      <c r="G1521">
        <f t="shared" si="249"/>
        <v>0.61803398874989479</v>
      </c>
      <c r="H1521">
        <f t="shared" si="252"/>
        <v>21.13765438662033</v>
      </c>
      <c r="I1521">
        <f t="shared" si="253"/>
        <v>249.68382994860963</v>
      </c>
      <c r="J1521">
        <f t="shared" si="250"/>
        <v>55.33909762662033</v>
      </c>
      <c r="K1521">
        <f t="shared" si="257"/>
        <v>198.03843136328695</v>
      </c>
      <c r="L1521">
        <f t="shared" si="254"/>
        <v>201.28329650024276</v>
      </c>
      <c r="M1521">
        <f t="shared" si="255"/>
        <v>299.08895676231305</v>
      </c>
      <c r="N1521">
        <f t="shared" si="256"/>
        <v>257.70696596648821</v>
      </c>
      <c r="P1521">
        <f t="shared" si="246"/>
        <v>268.22815692715369</v>
      </c>
    </row>
    <row r="1522" spans="1:16" x14ac:dyDescent="0.25">
      <c r="A1522">
        <v>15180</v>
      </c>
      <c r="B1522">
        <v>274.64013499999999</v>
      </c>
      <c r="C1522">
        <v>571.71875</v>
      </c>
      <c r="D1522">
        <f t="shared" si="247"/>
        <v>209.22993683733375</v>
      </c>
      <c r="E1522">
        <f t="shared" si="248"/>
        <v>-7.3443383548704166E-3</v>
      </c>
      <c r="F1522">
        <f t="shared" si="251"/>
        <v>55.33909762662033</v>
      </c>
      <c r="G1522">
        <f t="shared" si="249"/>
        <v>0.61803398874989479</v>
      </c>
      <c r="H1522">
        <f t="shared" si="252"/>
        <v>21.13765438662033</v>
      </c>
      <c r="I1522">
        <f t="shared" si="253"/>
        <v>249.65566251272742</v>
      </c>
      <c r="J1522">
        <f t="shared" si="250"/>
        <v>55.33909762662033</v>
      </c>
      <c r="K1522">
        <f t="shared" si="257"/>
        <v>197.96498797973825</v>
      </c>
      <c r="L1522">
        <f t="shared" si="254"/>
        <v>201.20985311669406</v>
      </c>
      <c r="M1522">
        <f t="shared" si="255"/>
        <v>299.01551337876435</v>
      </c>
      <c r="N1522">
        <f t="shared" si="256"/>
        <v>257.63352258293952</v>
      </c>
      <c r="P1522">
        <f t="shared" ref="P1522:P1585" si="258">+$P1521+$E1522*10</f>
        <v>268.154713543605</v>
      </c>
    </row>
    <row r="1523" spans="1:16" x14ac:dyDescent="0.25">
      <c r="A1523">
        <v>15190</v>
      </c>
      <c r="B1523">
        <v>274.64013499999999</v>
      </c>
      <c r="C1523">
        <v>571.71875</v>
      </c>
      <c r="D1523">
        <f t="shared" si="247"/>
        <v>209.15679337475171</v>
      </c>
      <c r="E1523">
        <f t="shared" si="248"/>
        <v>-7.2843541615073559E-3</v>
      </c>
      <c r="F1523">
        <f t="shared" si="251"/>
        <v>55.33909762662033</v>
      </c>
      <c r="G1523">
        <f t="shared" si="249"/>
        <v>0.61803398874989479</v>
      </c>
      <c r="H1523">
        <f t="shared" si="252"/>
        <v>21.13765438662033</v>
      </c>
      <c r="I1523">
        <f t="shared" si="253"/>
        <v>249.62772419607592</v>
      </c>
      <c r="J1523">
        <f t="shared" si="250"/>
        <v>55.33909762662033</v>
      </c>
      <c r="K1523">
        <f t="shared" si="257"/>
        <v>197.89214443812318</v>
      </c>
      <c r="L1523">
        <f t="shared" si="254"/>
        <v>201.13700957507899</v>
      </c>
      <c r="M1523">
        <f t="shared" si="255"/>
        <v>298.94266983714925</v>
      </c>
      <c r="N1523">
        <f t="shared" si="256"/>
        <v>257.56067904132442</v>
      </c>
      <c r="P1523">
        <f t="shared" si="258"/>
        <v>268.0818700019899</v>
      </c>
    </row>
    <row r="1524" spans="1:16" x14ac:dyDescent="0.25">
      <c r="A1524">
        <v>15200</v>
      </c>
      <c r="B1524">
        <v>274.64013499999999</v>
      </c>
      <c r="C1524">
        <v>571.71875</v>
      </c>
      <c r="D1524">
        <f t="shared" si="247"/>
        <v>209.08424975410344</v>
      </c>
      <c r="E1524">
        <f t="shared" si="248"/>
        <v>-7.2243699681442813E-3</v>
      </c>
      <c r="F1524">
        <f t="shared" si="251"/>
        <v>55.33909762662033</v>
      </c>
      <c r="G1524">
        <f t="shared" si="249"/>
        <v>0.61803398874989479</v>
      </c>
      <c r="H1524">
        <f t="shared" si="252"/>
        <v>21.13765438662033</v>
      </c>
      <c r="I1524">
        <f t="shared" si="253"/>
        <v>249.60001499865527</v>
      </c>
      <c r="J1524">
        <f t="shared" si="250"/>
        <v>55.33909762662033</v>
      </c>
      <c r="K1524">
        <f t="shared" si="257"/>
        <v>197.81990073844173</v>
      </c>
      <c r="L1524">
        <f t="shared" si="254"/>
        <v>201.06476587539754</v>
      </c>
      <c r="M1524">
        <f t="shared" si="255"/>
        <v>298.8704261374678</v>
      </c>
      <c r="N1524">
        <f t="shared" si="256"/>
        <v>257.48843534164297</v>
      </c>
      <c r="P1524">
        <f t="shared" si="258"/>
        <v>268.00962630230845</v>
      </c>
    </row>
    <row r="1525" spans="1:16" x14ac:dyDescent="0.25">
      <c r="A1525">
        <v>15210</v>
      </c>
      <c r="B1525">
        <v>274.64013499999999</v>
      </c>
      <c r="C1525">
        <v>571.71875</v>
      </c>
      <c r="D1525">
        <f t="shared" si="247"/>
        <v>209.01230597538893</v>
      </c>
      <c r="E1525">
        <f t="shared" si="248"/>
        <v>-7.1643857747812206E-3</v>
      </c>
      <c r="F1525">
        <f t="shared" si="251"/>
        <v>55.33909762662033</v>
      </c>
      <c r="G1525">
        <f t="shared" si="249"/>
        <v>0.61803398874989479</v>
      </c>
      <c r="H1525">
        <f t="shared" si="252"/>
        <v>21.13765438662033</v>
      </c>
      <c r="I1525">
        <f t="shared" si="253"/>
        <v>249.57253492046542</v>
      </c>
      <c r="J1525">
        <f t="shared" si="250"/>
        <v>55.33909762662033</v>
      </c>
      <c r="K1525">
        <f t="shared" si="257"/>
        <v>197.74825688069393</v>
      </c>
      <c r="L1525">
        <f t="shared" si="254"/>
        <v>200.99312201764974</v>
      </c>
      <c r="M1525">
        <f t="shared" si="255"/>
        <v>298.79878227972</v>
      </c>
      <c r="N1525">
        <f t="shared" si="256"/>
        <v>257.41679148389517</v>
      </c>
      <c r="P1525">
        <f t="shared" si="258"/>
        <v>267.93798244456065</v>
      </c>
    </row>
    <row r="1526" spans="1:16" x14ac:dyDescent="0.25">
      <c r="A1526">
        <v>15220</v>
      </c>
      <c r="B1526">
        <v>274.64013499999999</v>
      </c>
      <c r="C1526">
        <v>571.71875</v>
      </c>
      <c r="D1526">
        <f t="shared" si="247"/>
        <v>208.94096203860784</v>
      </c>
      <c r="E1526">
        <f t="shared" si="248"/>
        <v>-7.1044015814181599E-3</v>
      </c>
      <c r="F1526">
        <f t="shared" si="251"/>
        <v>55.33909762662033</v>
      </c>
      <c r="G1526">
        <f t="shared" si="249"/>
        <v>0.61803398874989479</v>
      </c>
      <c r="H1526">
        <f t="shared" si="252"/>
        <v>21.13765438662033</v>
      </c>
      <c r="I1526">
        <f t="shared" si="253"/>
        <v>249.54528396150627</v>
      </c>
      <c r="J1526">
        <f t="shared" si="250"/>
        <v>55.33909762662033</v>
      </c>
      <c r="K1526">
        <f t="shared" si="257"/>
        <v>197.67721286487975</v>
      </c>
      <c r="L1526">
        <f t="shared" si="254"/>
        <v>200.92207800183556</v>
      </c>
      <c r="M1526">
        <f t="shared" si="255"/>
        <v>298.72773826390579</v>
      </c>
      <c r="N1526">
        <f t="shared" si="256"/>
        <v>257.34574746808096</v>
      </c>
      <c r="P1526">
        <f t="shared" si="258"/>
        <v>267.86693842874644</v>
      </c>
    </row>
    <row r="1527" spans="1:16" x14ac:dyDescent="0.25">
      <c r="A1527">
        <v>15230</v>
      </c>
      <c r="B1527">
        <v>274.64013499999999</v>
      </c>
      <c r="C1527">
        <v>571.71875</v>
      </c>
      <c r="D1527">
        <f t="shared" si="247"/>
        <v>208.87021794376039</v>
      </c>
      <c r="E1527">
        <f t="shared" si="248"/>
        <v>-7.0444173880550992E-3</v>
      </c>
      <c r="F1527">
        <f t="shared" si="251"/>
        <v>55.33909762662033</v>
      </c>
      <c r="G1527">
        <f t="shared" si="249"/>
        <v>0.61803398874989479</v>
      </c>
      <c r="H1527">
        <f t="shared" si="252"/>
        <v>21.13765438662033</v>
      </c>
      <c r="I1527">
        <f t="shared" si="253"/>
        <v>249.51826212177789</v>
      </c>
      <c r="J1527">
        <f t="shared" si="250"/>
        <v>55.33909762662033</v>
      </c>
      <c r="K1527">
        <f t="shared" si="257"/>
        <v>197.60676869099919</v>
      </c>
      <c r="L1527">
        <f t="shared" si="254"/>
        <v>200.851633827955</v>
      </c>
      <c r="M1527">
        <f t="shared" si="255"/>
        <v>298.65729409002523</v>
      </c>
      <c r="N1527">
        <f t="shared" si="256"/>
        <v>257.2753032942004</v>
      </c>
      <c r="P1527">
        <f t="shared" si="258"/>
        <v>267.79649425486588</v>
      </c>
    </row>
    <row r="1528" spans="1:16" x14ac:dyDescent="0.25">
      <c r="A1528">
        <v>15240</v>
      </c>
      <c r="B1528">
        <v>274.64013499999999</v>
      </c>
      <c r="C1528">
        <v>571.71875</v>
      </c>
      <c r="D1528">
        <f t="shared" si="247"/>
        <v>208.80007369084683</v>
      </c>
      <c r="E1528">
        <f t="shared" si="248"/>
        <v>-6.9844331946920385E-3</v>
      </c>
      <c r="F1528">
        <f t="shared" si="251"/>
        <v>55.33909762662033</v>
      </c>
      <c r="G1528">
        <f t="shared" si="249"/>
        <v>0.61803398874989479</v>
      </c>
      <c r="H1528">
        <f t="shared" si="252"/>
        <v>21.13765438662033</v>
      </c>
      <c r="I1528">
        <f t="shared" si="253"/>
        <v>249.49146940128037</v>
      </c>
      <c r="J1528">
        <f t="shared" si="250"/>
        <v>55.33909762662033</v>
      </c>
      <c r="K1528">
        <f t="shared" si="257"/>
        <v>197.53692435905228</v>
      </c>
      <c r="L1528">
        <f t="shared" si="254"/>
        <v>200.78178949600809</v>
      </c>
      <c r="M1528">
        <f t="shared" si="255"/>
        <v>298.58744975807832</v>
      </c>
      <c r="N1528">
        <f t="shared" si="256"/>
        <v>257.20545896225349</v>
      </c>
      <c r="P1528">
        <f t="shared" si="258"/>
        <v>267.72664992291897</v>
      </c>
    </row>
    <row r="1529" spans="1:16" x14ac:dyDescent="0.25">
      <c r="A1529">
        <v>15250</v>
      </c>
      <c r="B1529">
        <v>289.09487900000005</v>
      </c>
      <c r="C1529">
        <v>560.86805600000002</v>
      </c>
      <c r="D1529">
        <f t="shared" si="247"/>
        <v>208.73052927986669</v>
      </c>
      <c r="E1529">
        <f t="shared" si="248"/>
        <v>-6.9244490013289778E-3</v>
      </c>
      <c r="F1529">
        <f t="shared" si="251"/>
        <v>55.33909762662033</v>
      </c>
      <c r="G1529">
        <f t="shared" si="249"/>
        <v>0.61803398874989479</v>
      </c>
      <c r="H1529">
        <f t="shared" si="252"/>
        <v>21.13765438662033</v>
      </c>
      <c r="I1529">
        <f t="shared" si="253"/>
        <v>258.39842889069223</v>
      </c>
      <c r="J1529">
        <f t="shared" si="250"/>
        <v>55.33909762662033</v>
      </c>
      <c r="K1529">
        <f t="shared" si="257"/>
        <v>197.46767986903899</v>
      </c>
      <c r="L1529">
        <f t="shared" si="254"/>
        <v>200.7125450059948</v>
      </c>
      <c r="M1529">
        <f t="shared" si="255"/>
        <v>298.51820526806506</v>
      </c>
      <c r="N1529">
        <f t="shared" si="256"/>
        <v>257.13621447224023</v>
      </c>
      <c r="P1529">
        <f t="shared" si="258"/>
        <v>267.6574054329057</v>
      </c>
    </row>
    <row r="1530" spans="1:16" x14ac:dyDescent="0.25">
      <c r="A1530">
        <v>15260</v>
      </c>
      <c r="B1530">
        <v>274.64013499999999</v>
      </c>
      <c r="C1530">
        <v>571.71875</v>
      </c>
      <c r="D1530">
        <f t="shared" si="247"/>
        <v>208.66158471082008</v>
      </c>
      <c r="E1530">
        <f t="shared" si="248"/>
        <v>-6.8644648079659032E-3</v>
      </c>
      <c r="F1530">
        <f t="shared" si="251"/>
        <v>55.33909762662033</v>
      </c>
      <c r="G1530">
        <f t="shared" si="249"/>
        <v>0.61803398874989479</v>
      </c>
      <c r="H1530">
        <f t="shared" si="252"/>
        <v>21.13765438662033</v>
      </c>
      <c r="I1530">
        <f t="shared" si="253"/>
        <v>249.43857131797745</v>
      </c>
      <c r="J1530">
        <f t="shared" si="250"/>
        <v>55.33909762662033</v>
      </c>
      <c r="K1530">
        <f t="shared" si="257"/>
        <v>197.39903522095932</v>
      </c>
      <c r="L1530">
        <f t="shared" si="254"/>
        <v>200.64390035791513</v>
      </c>
      <c r="M1530">
        <f t="shared" si="255"/>
        <v>298.44956061998539</v>
      </c>
      <c r="N1530">
        <f t="shared" si="256"/>
        <v>257.06756982416056</v>
      </c>
      <c r="P1530">
        <f t="shared" si="258"/>
        <v>267.58876078482604</v>
      </c>
    </row>
    <row r="1531" spans="1:16" x14ac:dyDescent="0.25">
      <c r="A1531">
        <v>15270</v>
      </c>
      <c r="B1531">
        <v>274.64013499999999</v>
      </c>
      <c r="C1531">
        <v>571.71875</v>
      </c>
      <c r="D1531">
        <f t="shared" si="247"/>
        <v>208.59323998370746</v>
      </c>
      <c r="E1531">
        <f t="shared" si="248"/>
        <v>-6.8044806146028425E-3</v>
      </c>
      <c r="F1531">
        <f t="shared" si="251"/>
        <v>55.33909762662033</v>
      </c>
      <c r="G1531">
        <f t="shared" si="249"/>
        <v>0.61803398874989479</v>
      </c>
      <c r="H1531">
        <f t="shared" si="252"/>
        <v>21.13765438662033</v>
      </c>
      <c r="I1531">
        <f t="shared" si="253"/>
        <v>249.41246595517228</v>
      </c>
      <c r="J1531">
        <f t="shared" si="250"/>
        <v>55.33909762662033</v>
      </c>
      <c r="K1531">
        <f t="shared" si="257"/>
        <v>197.3309904148133</v>
      </c>
      <c r="L1531">
        <f t="shared" si="254"/>
        <v>200.57585555176911</v>
      </c>
      <c r="M1531">
        <f t="shared" si="255"/>
        <v>298.38151581383937</v>
      </c>
      <c r="N1531">
        <f t="shared" si="256"/>
        <v>256.99952501801454</v>
      </c>
      <c r="P1531">
        <f t="shared" si="258"/>
        <v>267.52071597868002</v>
      </c>
    </row>
    <row r="1532" spans="1:16" x14ac:dyDescent="0.25">
      <c r="A1532">
        <v>15280</v>
      </c>
      <c r="B1532">
        <v>274.64013499999999</v>
      </c>
      <c r="C1532">
        <v>571.71875</v>
      </c>
      <c r="D1532">
        <f t="shared" si="247"/>
        <v>208.52549509852815</v>
      </c>
      <c r="E1532">
        <f t="shared" si="248"/>
        <v>-6.7444964212397818E-3</v>
      </c>
      <c r="F1532">
        <f t="shared" si="251"/>
        <v>55.33909762662033</v>
      </c>
      <c r="G1532">
        <f t="shared" si="249"/>
        <v>0.61803398874989479</v>
      </c>
      <c r="H1532">
        <f t="shared" si="252"/>
        <v>21.13765438662033</v>
      </c>
      <c r="I1532">
        <f t="shared" si="253"/>
        <v>249.38658971159774</v>
      </c>
      <c r="J1532">
        <f t="shared" si="250"/>
        <v>55.33909762662033</v>
      </c>
      <c r="K1532">
        <f t="shared" si="257"/>
        <v>197.2635454506009</v>
      </c>
      <c r="L1532">
        <f t="shared" si="254"/>
        <v>200.50841058755671</v>
      </c>
      <c r="M1532">
        <f t="shared" si="255"/>
        <v>298.314070849627</v>
      </c>
      <c r="N1532">
        <f t="shared" si="256"/>
        <v>256.93208005380217</v>
      </c>
      <c r="P1532">
        <f t="shared" si="258"/>
        <v>267.45327101446765</v>
      </c>
    </row>
    <row r="1533" spans="1:16" x14ac:dyDescent="0.25">
      <c r="A1533">
        <v>15290</v>
      </c>
      <c r="B1533">
        <v>274.64013499999999</v>
      </c>
      <c r="C1533">
        <v>571.71875</v>
      </c>
      <c r="D1533">
        <f t="shared" si="247"/>
        <v>208.45835005528249</v>
      </c>
      <c r="E1533">
        <f t="shared" si="248"/>
        <v>-6.6845122278767211E-3</v>
      </c>
      <c r="F1533">
        <f t="shared" si="251"/>
        <v>55.33909762662033</v>
      </c>
      <c r="G1533">
        <f t="shared" si="249"/>
        <v>0.61803398874989479</v>
      </c>
      <c r="H1533">
        <f t="shared" si="252"/>
        <v>21.13765438662033</v>
      </c>
      <c r="I1533">
        <f t="shared" si="253"/>
        <v>249.36094258725399</v>
      </c>
      <c r="J1533">
        <f t="shared" si="250"/>
        <v>55.33909762662033</v>
      </c>
      <c r="K1533">
        <f t="shared" si="257"/>
        <v>197.19670032832212</v>
      </c>
      <c r="L1533">
        <f t="shared" si="254"/>
        <v>200.44156546527793</v>
      </c>
      <c r="M1533">
        <f t="shared" si="255"/>
        <v>298.24722572734822</v>
      </c>
      <c r="N1533">
        <f t="shared" si="256"/>
        <v>256.86523493152339</v>
      </c>
      <c r="P1533">
        <f t="shared" si="258"/>
        <v>267.38642589218887</v>
      </c>
    </row>
    <row r="1534" spans="1:16" x14ac:dyDescent="0.25">
      <c r="A1534">
        <v>15300</v>
      </c>
      <c r="B1534">
        <v>274.64013499999999</v>
      </c>
      <c r="C1534">
        <v>571.71875</v>
      </c>
      <c r="D1534">
        <f t="shared" si="247"/>
        <v>208.39180485397071</v>
      </c>
      <c r="E1534">
        <f t="shared" si="248"/>
        <v>-6.6245280345136603E-3</v>
      </c>
      <c r="F1534">
        <f t="shared" si="251"/>
        <v>55.33909762662033</v>
      </c>
      <c r="G1534">
        <f t="shared" si="249"/>
        <v>0.61803398874989479</v>
      </c>
      <c r="H1534">
        <f t="shared" si="252"/>
        <v>21.13765438662033</v>
      </c>
      <c r="I1534">
        <f t="shared" si="253"/>
        <v>249.33552458214109</v>
      </c>
      <c r="J1534">
        <f t="shared" si="250"/>
        <v>55.33909762662033</v>
      </c>
      <c r="K1534">
        <f t="shared" si="257"/>
        <v>197.13045504797699</v>
      </c>
      <c r="L1534">
        <f t="shared" si="254"/>
        <v>200.3753201849328</v>
      </c>
      <c r="M1534">
        <f t="shared" si="255"/>
        <v>298.18098044700309</v>
      </c>
      <c r="N1534">
        <f t="shared" si="256"/>
        <v>256.79898965117826</v>
      </c>
      <c r="P1534">
        <f t="shared" si="258"/>
        <v>267.32018061184374</v>
      </c>
    </row>
    <row r="1535" spans="1:16" x14ac:dyDescent="0.25">
      <c r="A1535">
        <v>15310</v>
      </c>
      <c r="B1535">
        <v>274.64013499999999</v>
      </c>
      <c r="C1535">
        <v>571.71875</v>
      </c>
      <c r="D1535">
        <f t="shared" si="247"/>
        <v>208.32585949459235</v>
      </c>
      <c r="E1535">
        <f t="shared" si="248"/>
        <v>-6.5645438411505996E-3</v>
      </c>
      <c r="F1535">
        <f t="shared" si="251"/>
        <v>55.33909762662033</v>
      </c>
      <c r="G1535">
        <f t="shared" si="249"/>
        <v>0.61803398874989479</v>
      </c>
      <c r="H1535">
        <f t="shared" si="252"/>
        <v>21.13765438662033</v>
      </c>
      <c r="I1535">
        <f t="shared" si="253"/>
        <v>249.31033569625887</v>
      </c>
      <c r="J1535">
        <f t="shared" si="250"/>
        <v>55.33909762662033</v>
      </c>
      <c r="K1535">
        <f t="shared" si="257"/>
        <v>197.06480960956549</v>
      </c>
      <c r="L1535">
        <f t="shared" si="254"/>
        <v>200.3096747465213</v>
      </c>
      <c r="M1535">
        <f t="shared" si="255"/>
        <v>298.11533500859161</v>
      </c>
      <c r="N1535">
        <f t="shared" si="256"/>
        <v>256.73334421276678</v>
      </c>
      <c r="P1535">
        <f t="shared" si="258"/>
        <v>267.25453517343226</v>
      </c>
    </row>
    <row r="1536" spans="1:16" x14ac:dyDescent="0.25">
      <c r="A1536">
        <v>15320</v>
      </c>
      <c r="B1536">
        <v>274.64013499999999</v>
      </c>
      <c r="C1536">
        <v>571.71875</v>
      </c>
      <c r="D1536">
        <f t="shared" si="247"/>
        <v>208.26051397714753</v>
      </c>
      <c r="E1536">
        <f t="shared" si="248"/>
        <v>-6.504559647787525E-3</v>
      </c>
      <c r="F1536">
        <f t="shared" si="251"/>
        <v>55.33909762662033</v>
      </c>
      <c r="G1536">
        <f t="shared" si="249"/>
        <v>0.61803398874989479</v>
      </c>
      <c r="H1536">
        <f t="shared" si="252"/>
        <v>21.13765438662033</v>
      </c>
      <c r="I1536">
        <f t="shared" si="253"/>
        <v>249.2853759296074</v>
      </c>
      <c r="J1536">
        <f t="shared" si="250"/>
        <v>55.33909762662033</v>
      </c>
      <c r="K1536">
        <f t="shared" si="257"/>
        <v>196.9997640130876</v>
      </c>
      <c r="L1536">
        <f t="shared" si="254"/>
        <v>200.24462915004341</v>
      </c>
      <c r="M1536">
        <f t="shared" si="255"/>
        <v>298.05028941211373</v>
      </c>
      <c r="N1536">
        <f t="shared" si="256"/>
        <v>256.66829861628889</v>
      </c>
      <c r="P1536">
        <f t="shared" si="258"/>
        <v>267.18948957695437</v>
      </c>
    </row>
    <row r="1537" spans="1:16" x14ac:dyDescent="0.25">
      <c r="A1537">
        <v>15330</v>
      </c>
      <c r="B1537">
        <v>274.64013499999999</v>
      </c>
      <c r="C1537">
        <v>571.71875</v>
      </c>
      <c r="D1537">
        <f t="shared" si="247"/>
        <v>208.19576830163658</v>
      </c>
      <c r="E1537">
        <f t="shared" si="248"/>
        <v>-6.4445754544244643E-3</v>
      </c>
      <c r="F1537">
        <f t="shared" si="251"/>
        <v>55.33909762662033</v>
      </c>
      <c r="G1537">
        <f t="shared" si="249"/>
        <v>0.61803398874989479</v>
      </c>
      <c r="H1537">
        <f t="shared" si="252"/>
        <v>21.13765438662033</v>
      </c>
      <c r="I1537">
        <f t="shared" si="253"/>
        <v>249.2606452821868</v>
      </c>
      <c r="J1537">
        <f t="shared" si="250"/>
        <v>55.33909762662033</v>
      </c>
      <c r="K1537">
        <f t="shared" si="257"/>
        <v>196.93531825854336</v>
      </c>
      <c r="L1537">
        <f t="shared" si="254"/>
        <v>200.18018339549917</v>
      </c>
      <c r="M1537">
        <f t="shared" si="255"/>
        <v>297.98584365756949</v>
      </c>
      <c r="N1537">
        <f t="shared" si="256"/>
        <v>256.60385286174466</v>
      </c>
      <c r="P1537">
        <f t="shared" si="258"/>
        <v>267.12504382241013</v>
      </c>
    </row>
    <row r="1538" spans="1:16" x14ac:dyDescent="0.25">
      <c r="A1538">
        <v>15340</v>
      </c>
      <c r="B1538">
        <v>274.64013499999999</v>
      </c>
      <c r="C1538">
        <v>571.71875</v>
      </c>
      <c r="D1538">
        <f t="shared" si="247"/>
        <v>208.13162246805916</v>
      </c>
      <c r="E1538">
        <f t="shared" si="248"/>
        <v>-6.3845912610614036E-3</v>
      </c>
      <c r="F1538">
        <f t="shared" si="251"/>
        <v>55.33909762662033</v>
      </c>
      <c r="G1538">
        <f t="shared" si="249"/>
        <v>0.61803398874989479</v>
      </c>
      <c r="H1538">
        <f t="shared" si="252"/>
        <v>21.13765438662033</v>
      </c>
      <c r="I1538">
        <f t="shared" si="253"/>
        <v>249.23614375399691</v>
      </c>
      <c r="J1538">
        <f t="shared" si="250"/>
        <v>55.33909762662033</v>
      </c>
      <c r="K1538">
        <f t="shared" si="257"/>
        <v>196.87147234593274</v>
      </c>
      <c r="L1538">
        <f t="shared" si="254"/>
        <v>200.11633748288855</v>
      </c>
      <c r="M1538">
        <f t="shared" si="255"/>
        <v>297.9219977449589</v>
      </c>
      <c r="N1538">
        <f t="shared" si="256"/>
        <v>256.54000694913407</v>
      </c>
      <c r="P1538">
        <f t="shared" si="258"/>
        <v>267.06119790979955</v>
      </c>
    </row>
    <row r="1539" spans="1:16" x14ac:dyDescent="0.25">
      <c r="A1539">
        <v>15350</v>
      </c>
      <c r="B1539">
        <v>274.64013499999999</v>
      </c>
      <c r="C1539">
        <v>571.71875</v>
      </c>
      <c r="D1539">
        <f t="shared" si="247"/>
        <v>208.06807647641529</v>
      </c>
      <c r="E1539">
        <f t="shared" si="248"/>
        <v>-6.3246070676983429E-3</v>
      </c>
      <c r="F1539">
        <f t="shared" si="251"/>
        <v>55.33909762662033</v>
      </c>
      <c r="G1539">
        <f t="shared" si="249"/>
        <v>0.61803398874989479</v>
      </c>
      <c r="H1539">
        <f t="shared" si="252"/>
        <v>21.13765438662033</v>
      </c>
      <c r="I1539">
        <f t="shared" si="253"/>
        <v>249.21187134503776</v>
      </c>
      <c r="J1539">
        <f t="shared" si="250"/>
        <v>55.33909762662033</v>
      </c>
      <c r="K1539">
        <f t="shared" si="257"/>
        <v>196.80822627525575</v>
      </c>
      <c r="L1539">
        <f t="shared" si="254"/>
        <v>200.05309141221156</v>
      </c>
      <c r="M1539">
        <f t="shared" si="255"/>
        <v>297.8587516742819</v>
      </c>
      <c r="N1539">
        <f t="shared" si="256"/>
        <v>256.47676087845707</v>
      </c>
      <c r="P1539">
        <f t="shared" si="258"/>
        <v>266.99795183912255</v>
      </c>
    </row>
    <row r="1540" spans="1:16" x14ac:dyDescent="0.25">
      <c r="A1540">
        <v>15360</v>
      </c>
      <c r="B1540">
        <v>274.64013499999999</v>
      </c>
      <c r="C1540">
        <v>571.71875</v>
      </c>
      <c r="D1540">
        <f t="shared" ref="D1540:D1603" si="259">A*EXP(-E/(R_*$B$1))*A1540^2+(m*$B$1+b)*A1540+$B$4</f>
        <v>208.00513032670528</v>
      </c>
      <c r="E1540">
        <f t="shared" ref="E1540:E1603" si="260">2*A*EXP(-E/(R_*$B$1))*A1540+(m*$B$1+b)</f>
        <v>-6.2646228743352822E-3</v>
      </c>
      <c r="F1540">
        <f t="shared" si="251"/>
        <v>55.33909762662033</v>
      </c>
      <c r="G1540">
        <f t="shared" ref="G1540:G1603" si="261">+F1540/(F1540+sigma_sens)</f>
        <v>0.61803398874989479</v>
      </c>
      <c r="H1540">
        <f t="shared" si="252"/>
        <v>21.13765438662033</v>
      </c>
      <c r="I1540">
        <f t="shared" si="253"/>
        <v>249.1878280553095</v>
      </c>
      <c r="J1540">
        <f t="shared" ref="J1540:J1603" si="262">+H1540+sigma_sens</f>
        <v>55.33909762662033</v>
      </c>
      <c r="K1540">
        <f t="shared" si="257"/>
        <v>196.7455800465124</v>
      </c>
      <c r="L1540">
        <f t="shared" si="254"/>
        <v>199.99044518346821</v>
      </c>
      <c r="M1540">
        <f t="shared" si="255"/>
        <v>297.79610544553856</v>
      </c>
      <c r="N1540">
        <f t="shared" si="256"/>
        <v>256.41411464971372</v>
      </c>
      <c r="P1540">
        <f t="shared" si="258"/>
        <v>266.9353056103792</v>
      </c>
    </row>
    <row r="1541" spans="1:16" x14ac:dyDescent="0.25">
      <c r="A1541">
        <v>15370</v>
      </c>
      <c r="B1541">
        <v>274.64013499999999</v>
      </c>
      <c r="C1541">
        <v>571.71875</v>
      </c>
      <c r="D1541">
        <f t="shared" si="259"/>
        <v>207.94278401892859</v>
      </c>
      <c r="E1541">
        <f t="shared" si="260"/>
        <v>-6.2046386809722215E-3</v>
      </c>
      <c r="F1541">
        <f t="shared" si="251"/>
        <v>55.33909762662033</v>
      </c>
      <c r="G1541">
        <f t="shared" si="261"/>
        <v>0.61803398874989479</v>
      </c>
      <c r="H1541">
        <f t="shared" si="252"/>
        <v>21.13765438662033</v>
      </c>
      <c r="I1541">
        <f t="shared" si="253"/>
        <v>249.16401388481185</v>
      </c>
      <c r="J1541">
        <f t="shared" si="262"/>
        <v>55.33909762662033</v>
      </c>
      <c r="K1541">
        <f t="shared" si="257"/>
        <v>196.68353365970268</v>
      </c>
      <c r="L1541">
        <f t="shared" si="254"/>
        <v>199.92839879665848</v>
      </c>
      <c r="M1541">
        <f t="shared" si="255"/>
        <v>297.73405905872886</v>
      </c>
      <c r="N1541">
        <f t="shared" si="256"/>
        <v>256.35206826290403</v>
      </c>
      <c r="P1541">
        <f t="shared" si="258"/>
        <v>266.87325922356951</v>
      </c>
    </row>
    <row r="1542" spans="1:16" x14ac:dyDescent="0.25">
      <c r="A1542">
        <v>15380</v>
      </c>
      <c r="B1542">
        <v>274.64013499999999</v>
      </c>
      <c r="C1542">
        <v>571.71875</v>
      </c>
      <c r="D1542">
        <f t="shared" si="259"/>
        <v>207.88103755308566</v>
      </c>
      <c r="E1542">
        <f t="shared" si="260"/>
        <v>-6.1446544876091469E-3</v>
      </c>
      <c r="F1542">
        <f t="shared" ref="F1542:F1605" si="263">+J1541</f>
        <v>55.33909762662033</v>
      </c>
      <c r="G1542">
        <f t="shared" si="261"/>
        <v>0.61803398874989479</v>
      </c>
      <c r="H1542">
        <f t="shared" ref="H1542:H1605" si="264">+(1-G1542)*F1542</f>
        <v>21.13765438662033</v>
      </c>
      <c r="I1542">
        <f t="shared" ref="I1542:I1605" si="265">+D1542+G1542*(B1542-D1542)</f>
        <v>249.14042883354503</v>
      </c>
      <c r="J1542">
        <f t="shared" si="262"/>
        <v>55.33909762662033</v>
      </c>
      <c r="K1542">
        <f t="shared" si="257"/>
        <v>196.62208711482657</v>
      </c>
      <c r="L1542">
        <f t="shared" si="254"/>
        <v>199.86695225178238</v>
      </c>
      <c r="M1542">
        <f t="shared" si="255"/>
        <v>297.67261251385276</v>
      </c>
      <c r="N1542">
        <f t="shared" si="256"/>
        <v>256.29062171802792</v>
      </c>
      <c r="P1542">
        <f t="shared" si="258"/>
        <v>266.8118126786934</v>
      </c>
    </row>
    <row r="1543" spans="1:16" x14ac:dyDescent="0.25">
      <c r="A1543">
        <v>15390</v>
      </c>
      <c r="B1543">
        <v>274.64013499999999</v>
      </c>
      <c r="C1543">
        <v>571.71875</v>
      </c>
      <c r="D1543">
        <f t="shared" si="259"/>
        <v>207.81989092917649</v>
      </c>
      <c r="E1543">
        <f t="shared" si="260"/>
        <v>-6.0846702942460862E-3</v>
      </c>
      <c r="F1543">
        <f t="shared" si="263"/>
        <v>55.33909762662033</v>
      </c>
      <c r="G1543">
        <f t="shared" si="261"/>
        <v>0.61803398874989479</v>
      </c>
      <c r="H1543">
        <f t="shared" si="264"/>
        <v>21.13765438662033</v>
      </c>
      <c r="I1543">
        <f t="shared" si="265"/>
        <v>249.11707290150906</v>
      </c>
      <c r="J1543">
        <f t="shared" si="262"/>
        <v>55.33909762662033</v>
      </c>
      <c r="K1543">
        <f t="shared" si="257"/>
        <v>196.56124041188411</v>
      </c>
      <c r="L1543">
        <f t="shared" si="254"/>
        <v>199.80610554883992</v>
      </c>
      <c r="M1543">
        <f t="shared" si="255"/>
        <v>297.6117658109103</v>
      </c>
      <c r="N1543">
        <f t="shared" si="256"/>
        <v>256.22977501508547</v>
      </c>
      <c r="P1543">
        <f t="shared" si="258"/>
        <v>266.75096597575094</v>
      </c>
    </row>
    <row r="1544" spans="1:16" x14ac:dyDescent="0.25">
      <c r="A1544">
        <v>15400</v>
      </c>
      <c r="B1544">
        <v>274.64013499999999</v>
      </c>
      <c r="C1544">
        <v>571.71875</v>
      </c>
      <c r="D1544">
        <f t="shared" si="259"/>
        <v>207.75934414720086</v>
      </c>
      <c r="E1544">
        <f t="shared" si="260"/>
        <v>-6.0246861008830255E-3</v>
      </c>
      <c r="F1544">
        <f t="shared" si="263"/>
        <v>55.33909762662033</v>
      </c>
      <c r="G1544">
        <f t="shared" si="261"/>
        <v>0.61803398874989479</v>
      </c>
      <c r="H1544">
        <f t="shared" si="264"/>
        <v>21.13765438662033</v>
      </c>
      <c r="I1544">
        <f t="shared" si="265"/>
        <v>249.09394608870377</v>
      </c>
      <c r="J1544">
        <f t="shared" si="262"/>
        <v>55.33909762662033</v>
      </c>
      <c r="K1544">
        <f t="shared" si="257"/>
        <v>196.50099355087528</v>
      </c>
      <c r="L1544">
        <f t="shared" si="254"/>
        <v>199.74585868783109</v>
      </c>
      <c r="M1544">
        <f t="shared" si="255"/>
        <v>297.55151894990149</v>
      </c>
      <c r="N1544">
        <f t="shared" si="256"/>
        <v>256.16952815407666</v>
      </c>
      <c r="P1544">
        <f t="shared" si="258"/>
        <v>266.69071911474214</v>
      </c>
    </row>
    <row r="1545" spans="1:16" x14ac:dyDescent="0.25">
      <c r="A1545">
        <v>15410</v>
      </c>
      <c r="B1545">
        <v>274.64013499999999</v>
      </c>
      <c r="C1545">
        <v>571.71875</v>
      </c>
      <c r="D1545">
        <f t="shared" si="259"/>
        <v>207.69939720715877</v>
      </c>
      <c r="E1545">
        <f t="shared" si="260"/>
        <v>-5.9647019075199648E-3</v>
      </c>
      <c r="F1545">
        <f t="shared" si="263"/>
        <v>55.33909762662033</v>
      </c>
      <c r="G1545">
        <f t="shared" si="261"/>
        <v>0.61803398874989479</v>
      </c>
      <c r="H1545">
        <f t="shared" si="264"/>
        <v>21.13765438662033</v>
      </c>
      <c r="I1545">
        <f t="shared" si="265"/>
        <v>249.07104839512925</v>
      </c>
      <c r="J1545">
        <f t="shared" si="262"/>
        <v>55.33909762662033</v>
      </c>
      <c r="K1545">
        <f t="shared" si="257"/>
        <v>196.44134653180009</v>
      </c>
      <c r="L1545">
        <f t="shared" si="254"/>
        <v>199.6862116687559</v>
      </c>
      <c r="M1545">
        <f t="shared" si="255"/>
        <v>297.49187193082628</v>
      </c>
      <c r="N1545">
        <f t="shared" si="256"/>
        <v>256.10988113500144</v>
      </c>
      <c r="P1545">
        <f t="shared" si="258"/>
        <v>266.63107209566692</v>
      </c>
    </row>
    <row r="1546" spans="1:16" x14ac:dyDescent="0.25">
      <c r="A1546">
        <v>15420</v>
      </c>
      <c r="B1546">
        <v>274.64013499999999</v>
      </c>
      <c r="C1546">
        <v>571.71875</v>
      </c>
      <c r="D1546">
        <f t="shared" si="259"/>
        <v>207.64005010905043</v>
      </c>
      <c r="E1546">
        <f t="shared" si="260"/>
        <v>-5.9047177141569041E-3</v>
      </c>
      <c r="F1546">
        <f t="shared" si="263"/>
        <v>55.33909762662033</v>
      </c>
      <c r="G1546">
        <f t="shared" si="261"/>
        <v>0.61803398874989479</v>
      </c>
      <c r="H1546">
        <f t="shared" si="264"/>
        <v>21.13765438662033</v>
      </c>
      <c r="I1546">
        <f t="shared" si="265"/>
        <v>249.04837982078556</v>
      </c>
      <c r="J1546">
        <f t="shared" si="262"/>
        <v>55.33909762662033</v>
      </c>
      <c r="K1546">
        <f t="shared" si="257"/>
        <v>196.38229935465853</v>
      </c>
      <c r="L1546">
        <f t="shared" si="254"/>
        <v>199.62716449161434</v>
      </c>
      <c r="M1546">
        <f t="shared" si="255"/>
        <v>297.43282475368471</v>
      </c>
      <c r="N1546">
        <f t="shared" si="256"/>
        <v>256.05083395785988</v>
      </c>
      <c r="P1546">
        <f t="shared" si="258"/>
        <v>266.57202491852536</v>
      </c>
    </row>
    <row r="1547" spans="1:16" x14ac:dyDescent="0.25">
      <c r="A1547">
        <v>15430</v>
      </c>
      <c r="B1547">
        <v>274.64013499999999</v>
      </c>
      <c r="C1547">
        <v>571.71875</v>
      </c>
      <c r="D1547">
        <f t="shared" si="259"/>
        <v>207.58130285287564</v>
      </c>
      <c r="E1547">
        <f t="shared" si="260"/>
        <v>-5.8447335207938433E-3</v>
      </c>
      <c r="F1547">
        <f t="shared" si="263"/>
        <v>55.33909762662033</v>
      </c>
      <c r="G1547">
        <f t="shared" si="261"/>
        <v>0.61803398874989479</v>
      </c>
      <c r="H1547">
        <f t="shared" si="264"/>
        <v>21.13765438662033</v>
      </c>
      <c r="I1547">
        <f t="shared" si="265"/>
        <v>249.02594036567257</v>
      </c>
      <c r="J1547">
        <f t="shared" si="262"/>
        <v>55.33909762662033</v>
      </c>
      <c r="K1547">
        <f t="shared" si="257"/>
        <v>196.32385201945058</v>
      </c>
      <c r="L1547">
        <f t="shared" si="254"/>
        <v>199.56871715640639</v>
      </c>
      <c r="M1547">
        <f t="shared" si="255"/>
        <v>297.3743774184768</v>
      </c>
      <c r="N1547">
        <f t="shared" si="256"/>
        <v>255.99238662265194</v>
      </c>
      <c r="P1547">
        <f t="shared" si="258"/>
        <v>266.51357758331744</v>
      </c>
    </row>
    <row r="1548" spans="1:16" x14ac:dyDescent="0.25">
      <c r="A1548">
        <v>15440</v>
      </c>
      <c r="B1548">
        <v>274.64013499999999</v>
      </c>
      <c r="C1548">
        <v>571.71875</v>
      </c>
      <c r="D1548">
        <f t="shared" si="259"/>
        <v>207.52315543863449</v>
      </c>
      <c r="E1548">
        <f t="shared" si="260"/>
        <v>-5.7847493274307826E-3</v>
      </c>
      <c r="F1548">
        <f t="shared" si="263"/>
        <v>55.33909762662033</v>
      </c>
      <c r="G1548">
        <f t="shared" si="261"/>
        <v>0.61803398874989479</v>
      </c>
      <c r="H1548">
        <f t="shared" si="264"/>
        <v>21.13765438662033</v>
      </c>
      <c r="I1548">
        <f t="shared" si="265"/>
        <v>249.00373002979038</v>
      </c>
      <c r="J1548">
        <f t="shared" si="262"/>
        <v>55.33909762662033</v>
      </c>
      <c r="K1548">
        <f t="shared" si="257"/>
        <v>196.26600452617629</v>
      </c>
      <c r="L1548">
        <f t="shared" si="254"/>
        <v>199.5108696631321</v>
      </c>
      <c r="M1548">
        <f t="shared" si="255"/>
        <v>297.31652992520247</v>
      </c>
      <c r="N1548">
        <f t="shared" si="256"/>
        <v>255.93453912937764</v>
      </c>
      <c r="P1548">
        <f t="shared" si="258"/>
        <v>266.45573009004312</v>
      </c>
    </row>
    <row r="1549" spans="1:16" x14ac:dyDescent="0.25">
      <c r="A1549">
        <v>15450</v>
      </c>
      <c r="B1549">
        <v>289.09487900000005</v>
      </c>
      <c r="C1549">
        <v>560.86805600000002</v>
      </c>
      <c r="D1549">
        <f t="shared" si="259"/>
        <v>207.4656078663271</v>
      </c>
      <c r="E1549">
        <f t="shared" si="260"/>
        <v>-5.724765134067708E-3</v>
      </c>
      <c r="F1549">
        <f t="shared" si="263"/>
        <v>55.33909762662033</v>
      </c>
      <c r="G1549">
        <f t="shared" si="261"/>
        <v>0.61803398874989479</v>
      </c>
      <c r="H1549">
        <f t="shared" si="264"/>
        <v>21.13765438662033</v>
      </c>
      <c r="I1549">
        <f t="shared" si="265"/>
        <v>257.91527190381765</v>
      </c>
      <c r="J1549">
        <f t="shared" si="262"/>
        <v>55.33909762662033</v>
      </c>
      <c r="K1549">
        <f t="shared" si="257"/>
        <v>196.20875687483561</v>
      </c>
      <c r="L1549">
        <f t="shared" si="254"/>
        <v>199.45362201179142</v>
      </c>
      <c r="M1549">
        <f t="shared" si="255"/>
        <v>297.2592822738618</v>
      </c>
      <c r="N1549">
        <f t="shared" si="256"/>
        <v>255.87729147803697</v>
      </c>
      <c r="P1549">
        <f t="shared" si="258"/>
        <v>266.39848243870244</v>
      </c>
    </row>
    <row r="1550" spans="1:16" x14ac:dyDescent="0.25">
      <c r="A1550">
        <v>15460</v>
      </c>
      <c r="B1550">
        <v>274.64013499999999</v>
      </c>
      <c r="C1550">
        <v>571.71875</v>
      </c>
      <c r="D1550">
        <f t="shared" si="259"/>
        <v>207.40866013595314</v>
      </c>
      <c r="E1550">
        <f t="shared" si="260"/>
        <v>-5.6647809407046473E-3</v>
      </c>
      <c r="F1550">
        <f t="shared" si="263"/>
        <v>55.33909762662033</v>
      </c>
      <c r="G1550">
        <f t="shared" si="261"/>
        <v>0.61803398874989479</v>
      </c>
      <c r="H1550">
        <f t="shared" si="264"/>
        <v>21.13765438662033</v>
      </c>
      <c r="I1550">
        <f t="shared" si="265"/>
        <v>248.95999671571832</v>
      </c>
      <c r="J1550">
        <f t="shared" si="262"/>
        <v>55.33909762662033</v>
      </c>
      <c r="K1550">
        <f t="shared" si="257"/>
        <v>196.15210906542856</v>
      </c>
      <c r="L1550">
        <f t="shared" si="254"/>
        <v>199.39697420238437</v>
      </c>
      <c r="M1550">
        <f t="shared" si="255"/>
        <v>297.20263446445477</v>
      </c>
      <c r="N1550">
        <f t="shared" si="256"/>
        <v>255.82064366862991</v>
      </c>
      <c r="P1550">
        <f t="shared" si="258"/>
        <v>266.34183462929542</v>
      </c>
    </row>
    <row r="1551" spans="1:16" x14ac:dyDescent="0.25">
      <c r="A1551">
        <v>15470</v>
      </c>
      <c r="B1551">
        <v>289.09487900000005</v>
      </c>
      <c r="C1551">
        <v>560.86805600000002</v>
      </c>
      <c r="D1551">
        <f t="shared" si="259"/>
        <v>207.35231224751294</v>
      </c>
      <c r="E1551">
        <f t="shared" si="260"/>
        <v>-5.6047967473415866E-3</v>
      </c>
      <c r="F1551">
        <f t="shared" si="263"/>
        <v>55.33909762662033</v>
      </c>
      <c r="G1551">
        <f t="shared" si="261"/>
        <v>0.61803398874989479</v>
      </c>
      <c r="H1551">
        <f t="shared" si="264"/>
        <v>21.13765438662033</v>
      </c>
      <c r="I1551">
        <f t="shared" si="265"/>
        <v>257.8719968282071</v>
      </c>
      <c r="J1551">
        <f t="shared" si="262"/>
        <v>55.33909762662033</v>
      </c>
      <c r="K1551">
        <f t="shared" si="257"/>
        <v>196.09606109795516</v>
      </c>
      <c r="L1551">
        <f t="shared" si="254"/>
        <v>199.34092623491097</v>
      </c>
      <c r="M1551">
        <f t="shared" si="255"/>
        <v>297.14658649698134</v>
      </c>
      <c r="N1551">
        <f t="shared" si="256"/>
        <v>255.76459570115651</v>
      </c>
      <c r="P1551">
        <f t="shared" si="258"/>
        <v>266.28578666182199</v>
      </c>
    </row>
    <row r="1552" spans="1:16" x14ac:dyDescent="0.25">
      <c r="A1552">
        <v>15480</v>
      </c>
      <c r="B1552">
        <v>274.64013499999999</v>
      </c>
      <c r="C1552">
        <v>571.71875</v>
      </c>
      <c r="D1552">
        <f t="shared" si="259"/>
        <v>207.29656420100616</v>
      </c>
      <c r="E1552">
        <f t="shared" si="260"/>
        <v>-5.5448125539785259E-3</v>
      </c>
      <c r="F1552">
        <f t="shared" si="263"/>
        <v>55.33909762662033</v>
      </c>
      <c r="G1552">
        <f t="shared" si="261"/>
        <v>0.61803398874989479</v>
      </c>
      <c r="H1552">
        <f t="shared" si="264"/>
        <v>21.13765438662033</v>
      </c>
      <c r="I1552">
        <f t="shared" si="265"/>
        <v>248.91717987856924</v>
      </c>
      <c r="J1552">
        <f t="shared" si="262"/>
        <v>55.33909762662033</v>
      </c>
      <c r="K1552">
        <f t="shared" si="257"/>
        <v>196.04061297241537</v>
      </c>
      <c r="L1552">
        <f t="shared" si="254"/>
        <v>199.28547810937118</v>
      </c>
      <c r="M1552">
        <f t="shared" si="255"/>
        <v>297.09113837144156</v>
      </c>
      <c r="N1552">
        <f t="shared" si="256"/>
        <v>255.70914757561673</v>
      </c>
      <c r="P1552">
        <f t="shared" si="258"/>
        <v>266.2303385362822</v>
      </c>
    </row>
    <row r="1553" spans="1:16" x14ac:dyDescent="0.25">
      <c r="A1553">
        <v>15490</v>
      </c>
      <c r="B1553">
        <v>274.64013499999999</v>
      </c>
      <c r="C1553">
        <v>571.71875</v>
      </c>
      <c r="D1553">
        <f t="shared" si="259"/>
        <v>207.24141599643337</v>
      </c>
      <c r="E1553">
        <f t="shared" si="260"/>
        <v>-5.4848283606154652E-3</v>
      </c>
      <c r="F1553">
        <f t="shared" si="263"/>
        <v>55.33909762662033</v>
      </c>
      <c r="G1553">
        <f t="shared" si="261"/>
        <v>0.61803398874989479</v>
      </c>
      <c r="H1553">
        <f t="shared" si="264"/>
        <v>21.13765438662033</v>
      </c>
      <c r="I1553">
        <f t="shared" si="265"/>
        <v>248.89611513884097</v>
      </c>
      <c r="J1553">
        <f t="shared" si="262"/>
        <v>55.33909762662033</v>
      </c>
      <c r="K1553">
        <f t="shared" si="257"/>
        <v>195.98576468880921</v>
      </c>
      <c r="L1553">
        <f t="shared" si="254"/>
        <v>199.23062982576502</v>
      </c>
      <c r="M1553">
        <f t="shared" si="255"/>
        <v>297.03629008783543</v>
      </c>
      <c r="N1553">
        <f t="shared" si="256"/>
        <v>255.65429929201056</v>
      </c>
      <c r="P1553">
        <f t="shared" si="258"/>
        <v>266.17549025267607</v>
      </c>
    </row>
    <row r="1554" spans="1:16" x14ac:dyDescent="0.25">
      <c r="A1554">
        <v>15500</v>
      </c>
      <c r="B1554">
        <v>274.64013499999999</v>
      </c>
      <c r="C1554">
        <v>571.71875</v>
      </c>
      <c r="D1554">
        <f t="shared" si="259"/>
        <v>207.18686763379401</v>
      </c>
      <c r="E1554">
        <f t="shared" si="260"/>
        <v>-5.4248441672524045E-3</v>
      </c>
      <c r="F1554">
        <f t="shared" si="263"/>
        <v>55.33909762662033</v>
      </c>
      <c r="G1554">
        <f t="shared" si="261"/>
        <v>0.61803398874989479</v>
      </c>
      <c r="H1554">
        <f t="shared" si="264"/>
        <v>21.13765438662033</v>
      </c>
      <c r="I1554">
        <f t="shared" si="265"/>
        <v>248.8752795183434</v>
      </c>
      <c r="J1554">
        <f t="shared" si="262"/>
        <v>55.33909762662033</v>
      </c>
      <c r="K1554">
        <f t="shared" si="257"/>
        <v>195.9315162471367</v>
      </c>
      <c r="L1554">
        <f t="shared" ref="L1554:L1617" si="266">+$L1553+$E1554*10</f>
        <v>199.17638138409251</v>
      </c>
      <c r="M1554">
        <f t="shared" si="255"/>
        <v>296.98204164616288</v>
      </c>
      <c r="N1554">
        <f t="shared" si="256"/>
        <v>255.60005085033805</v>
      </c>
      <c r="P1554">
        <f t="shared" si="258"/>
        <v>266.12124181100353</v>
      </c>
    </row>
    <row r="1555" spans="1:16" x14ac:dyDescent="0.25">
      <c r="A1555">
        <v>15510</v>
      </c>
      <c r="B1555">
        <v>274.64013499999999</v>
      </c>
      <c r="C1555">
        <v>571.71875</v>
      </c>
      <c r="D1555">
        <f t="shared" si="259"/>
        <v>207.13291911308818</v>
      </c>
      <c r="E1555">
        <f t="shared" si="260"/>
        <v>-5.3648599738893299E-3</v>
      </c>
      <c r="F1555">
        <f t="shared" si="263"/>
        <v>55.33909762662033</v>
      </c>
      <c r="G1555">
        <f t="shared" si="261"/>
        <v>0.61803398874989479</v>
      </c>
      <c r="H1555">
        <f t="shared" si="264"/>
        <v>21.13765438662033</v>
      </c>
      <c r="I1555">
        <f t="shared" si="265"/>
        <v>248.85467301707655</v>
      </c>
      <c r="J1555">
        <f t="shared" si="262"/>
        <v>55.33909762662033</v>
      </c>
      <c r="K1555">
        <f t="shared" si="257"/>
        <v>195.87786764739781</v>
      </c>
      <c r="L1555">
        <f t="shared" si="266"/>
        <v>199.12273278435362</v>
      </c>
      <c r="M1555">
        <f t="shared" si="255"/>
        <v>296.92839304642399</v>
      </c>
      <c r="N1555">
        <f t="shared" si="256"/>
        <v>255.54640225059916</v>
      </c>
      <c r="P1555">
        <f t="shared" si="258"/>
        <v>266.06759321126464</v>
      </c>
    </row>
    <row r="1556" spans="1:16" x14ac:dyDescent="0.25">
      <c r="A1556">
        <v>15520</v>
      </c>
      <c r="B1556">
        <v>274.64013499999999</v>
      </c>
      <c r="C1556">
        <v>571.71875</v>
      </c>
      <c r="D1556">
        <f t="shared" si="259"/>
        <v>207.07957043431634</v>
      </c>
      <c r="E1556">
        <f t="shared" si="260"/>
        <v>-5.3048757805262692E-3</v>
      </c>
      <c r="F1556">
        <f t="shared" si="263"/>
        <v>55.33909762662033</v>
      </c>
      <c r="G1556">
        <f t="shared" si="261"/>
        <v>0.61803398874989479</v>
      </c>
      <c r="H1556">
        <f t="shared" si="264"/>
        <v>21.13765438662033</v>
      </c>
      <c r="I1556">
        <f t="shared" si="265"/>
        <v>248.8342956350406</v>
      </c>
      <c r="J1556">
        <f t="shared" si="262"/>
        <v>55.33909762662033</v>
      </c>
      <c r="K1556">
        <f t="shared" si="257"/>
        <v>195.82481888959254</v>
      </c>
      <c r="L1556">
        <f t="shared" si="266"/>
        <v>199.06968402654834</v>
      </c>
      <c r="M1556">
        <f t="shared" si="255"/>
        <v>296.87534428861875</v>
      </c>
      <c r="N1556">
        <f t="shared" si="256"/>
        <v>255.49335349279389</v>
      </c>
      <c r="P1556">
        <f t="shared" si="258"/>
        <v>266.01454445345939</v>
      </c>
    </row>
    <row r="1557" spans="1:16" x14ac:dyDescent="0.25">
      <c r="A1557">
        <v>15530</v>
      </c>
      <c r="B1557">
        <v>274.64013499999999</v>
      </c>
      <c r="C1557">
        <v>571.71875</v>
      </c>
      <c r="D1557">
        <f t="shared" si="259"/>
        <v>207.02682159747781</v>
      </c>
      <c r="E1557">
        <f t="shared" si="260"/>
        <v>-5.2448915871632085E-3</v>
      </c>
      <c r="F1557">
        <f t="shared" si="263"/>
        <v>55.33909762662033</v>
      </c>
      <c r="G1557">
        <f t="shared" si="261"/>
        <v>0.61803398874989479</v>
      </c>
      <c r="H1557">
        <f t="shared" si="264"/>
        <v>21.13765438662033</v>
      </c>
      <c r="I1557">
        <f t="shared" si="265"/>
        <v>248.81414737223531</v>
      </c>
      <c r="J1557">
        <f t="shared" si="262"/>
        <v>55.33909762662033</v>
      </c>
      <c r="K1557">
        <f t="shared" si="257"/>
        <v>195.77236997372091</v>
      </c>
      <c r="L1557">
        <f t="shared" si="266"/>
        <v>199.01723511067672</v>
      </c>
      <c r="M1557">
        <f t="shared" si="255"/>
        <v>296.8228953727471</v>
      </c>
      <c r="N1557">
        <f t="shared" si="256"/>
        <v>255.44090457692226</v>
      </c>
      <c r="P1557">
        <f t="shared" si="258"/>
        <v>265.96209553758774</v>
      </c>
    </row>
    <row r="1558" spans="1:16" x14ac:dyDescent="0.25">
      <c r="A1558">
        <v>15540</v>
      </c>
      <c r="B1558">
        <v>274.64013499999999</v>
      </c>
      <c r="C1558">
        <v>571.71875</v>
      </c>
      <c r="D1558">
        <f t="shared" si="259"/>
        <v>206.97467260257292</v>
      </c>
      <c r="E1558">
        <f t="shared" si="260"/>
        <v>-5.1849073938001478E-3</v>
      </c>
      <c r="F1558">
        <f t="shared" si="263"/>
        <v>55.33909762662033</v>
      </c>
      <c r="G1558">
        <f t="shared" si="261"/>
        <v>0.61803398874989479</v>
      </c>
      <c r="H1558">
        <f t="shared" si="264"/>
        <v>21.13765438662033</v>
      </c>
      <c r="I1558">
        <f t="shared" si="265"/>
        <v>248.79422822866078</v>
      </c>
      <c r="J1558">
        <f t="shared" si="262"/>
        <v>55.33909762662033</v>
      </c>
      <c r="K1558">
        <f t="shared" si="257"/>
        <v>195.72052089978291</v>
      </c>
      <c r="L1558">
        <f t="shared" si="266"/>
        <v>198.96538603673872</v>
      </c>
      <c r="M1558">
        <f t="shared" si="255"/>
        <v>296.7710462988091</v>
      </c>
      <c r="N1558">
        <f t="shared" si="256"/>
        <v>255.38905550298426</v>
      </c>
      <c r="P1558">
        <f t="shared" si="258"/>
        <v>265.91024646364974</v>
      </c>
    </row>
    <row r="1559" spans="1:16" x14ac:dyDescent="0.25">
      <c r="A1559">
        <v>15550</v>
      </c>
      <c r="B1559">
        <v>274.64013499999999</v>
      </c>
      <c r="C1559">
        <v>571.71875</v>
      </c>
      <c r="D1559">
        <f t="shared" si="259"/>
        <v>206.9231234496018</v>
      </c>
      <c r="E1559">
        <f t="shared" si="260"/>
        <v>-5.124923200437087E-3</v>
      </c>
      <c r="F1559">
        <f t="shared" si="263"/>
        <v>55.33909762662033</v>
      </c>
      <c r="G1559">
        <f t="shared" si="261"/>
        <v>0.61803398874989479</v>
      </c>
      <c r="H1559">
        <f t="shared" si="264"/>
        <v>21.13765438662033</v>
      </c>
      <c r="I1559">
        <f t="shared" si="265"/>
        <v>248.77453820431708</v>
      </c>
      <c r="J1559">
        <f t="shared" si="262"/>
        <v>55.33909762662033</v>
      </c>
      <c r="K1559">
        <f t="shared" si="257"/>
        <v>195.66927166777853</v>
      </c>
      <c r="L1559">
        <f t="shared" si="266"/>
        <v>198.91413680473434</v>
      </c>
      <c r="M1559">
        <f t="shared" si="255"/>
        <v>296.71979706680474</v>
      </c>
      <c r="N1559">
        <f t="shared" si="256"/>
        <v>255.33780627097988</v>
      </c>
      <c r="P1559">
        <f t="shared" si="258"/>
        <v>265.85899723164539</v>
      </c>
    </row>
    <row r="1560" spans="1:16" x14ac:dyDescent="0.25">
      <c r="A1560">
        <v>15560</v>
      </c>
      <c r="B1560">
        <v>274.64013499999999</v>
      </c>
      <c r="C1560">
        <v>571.71875</v>
      </c>
      <c r="D1560">
        <f t="shared" si="259"/>
        <v>206.87217413856422</v>
      </c>
      <c r="E1560">
        <f t="shared" si="260"/>
        <v>-5.0649390070740263E-3</v>
      </c>
      <c r="F1560">
        <f t="shared" si="263"/>
        <v>55.33909762662033</v>
      </c>
      <c r="G1560">
        <f t="shared" si="261"/>
        <v>0.61803398874989479</v>
      </c>
      <c r="H1560">
        <f t="shared" si="264"/>
        <v>21.13765438662033</v>
      </c>
      <c r="I1560">
        <f t="shared" si="265"/>
        <v>248.75507729920412</v>
      </c>
      <c r="J1560">
        <f t="shared" si="262"/>
        <v>55.33909762662033</v>
      </c>
      <c r="K1560">
        <f t="shared" si="257"/>
        <v>195.6186222777078</v>
      </c>
      <c r="L1560">
        <f t="shared" si="266"/>
        <v>198.86348741466361</v>
      </c>
      <c r="M1560">
        <f t="shared" ref="M1560:M1623" si="267">+$M1559+$E1560*10</f>
        <v>296.66914767673399</v>
      </c>
      <c r="N1560">
        <f t="shared" ref="N1560:N1623" si="268">+$N1559+$E1560*10</f>
        <v>255.28715688090915</v>
      </c>
      <c r="P1560">
        <f t="shared" si="258"/>
        <v>265.80834784157463</v>
      </c>
    </row>
    <row r="1561" spans="1:16" x14ac:dyDescent="0.25">
      <c r="A1561">
        <v>15570</v>
      </c>
      <c r="B1561">
        <v>274.64013499999999</v>
      </c>
      <c r="C1561">
        <v>571.71875</v>
      </c>
      <c r="D1561">
        <f t="shared" si="259"/>
        <v>206.82182466946017</v>
      </c>
      <c r="E1561">
        <f t="shared" si="260"/>
        <v>-5.0049548137109517E-3</v>
      </c>
      <c r="F1561">
        <f t="shared" si="263"/>
        <v>55.33909762662033</v>
      </c>
      <c r="G1561">
        <f t="shared" si="261"/>
        <v>0.61803398874989479</v>
      </c>
      <c r="H1561">
        <f t="shared" si="264"/>
        <v>21.13765438662033</v>
      </c>
      <c r="I1561">
        <f t="shared" si="265"/>
        <v>248.73584551332189</v>
      </c>
      <c r="J1561">
        <f t="shared" si="262"/>
        <v>55.33909762662033</v>
      </c>
      <c r="K1561">
        <f t="shared" si="257"/>
        <v>195.56857272957069</v>
      </c>
      <c r="L1561">
        <f t="shared" si="266"/>
        <v>198.8134378665265</v>
      </c>
      <c r="M1561">
        <f t="shared" si="267"/>
        <v>296.61909812859687</v>
      </c>
      <c r="N1561">
        <f t="shared" si="268"/>
        <v>255.23710733277204</v>
      </c>
      <c r="P1561">
        <f t="shared" si="258"/>
        <v>265.75829829343752</v>
      </c>
    </row>
    <row r="1562" spans="1:16" x14ac:dyDescent="0.25">
      <c r="A1562">
        <v>15580</v>
      </c>
      <c r="B1562">
        <v>274.64013499999999</v>
      </c>
      <c r="C1562">
        <v>571.71875</v>
      </c>
      <c r="D1562">
        <f t="shared" si="259"/>
        <v>206.77207504229011</v>
      </c>
      <c r="E1562">
        <f t="shared" si="260"/>
        <v>-4.944970620347891E-3</v>
      </c>
      <c r="F1562">
        <f t="shared" si="263"/>
        <v>55.33909762662033</v>
      </c>
      <c r="G1562">
        <f t="shared" si="261"/>
        <v>0.61803398874989479</v>
      </c>
      <c r="H1562">
        <f t="shared" si="264"/>
        <v>21.13765438662033</v>
      </c>
      <c r="I1562">
        <f t="shared" si="265"/>
        <v>248.71684284667054</v>
      </c>
      <c r="J1562">
        <f t="shared" si="262"/>
        <v>55.33909762662033</v>
      </c>
      <c r="K1562">
        <f t="shared" si="257"/>
        <v>195.5191230233672</v>
      </c>
      <c r="L1562">
        <f t="shared" si="266"/>
        <v>198.76398816032301</v>
      </c>
      <c r="M1562">
        <f t="shared" si="267"/>
        <v>296.56964842239341</v>
      </c>
      <c r="N1562">
        <f t="shared" si="268"/>
        <v>255.18765762656855</v>
      </c>
      <c r="P1562">
        <f t="shared" si="258"/>
        <v>265.70884858723406</v>
      </c>
    </row>
    <row r="1563" spans="1:16" x14ac:dyDescent="0.25">
      <c r="A1563">
        <v>15590</v>
      </c>
      <c r="B1563">
        <v>274.64013499999999</v>
      </c>
      <c r="C1563">
        <v>571.71875</v>
      </c>
      <c r="D1563">
        <f t="shared" si="259"/>
        <v>206.72292525705336</v>
      </c>
      <c r="E1563">
        <f t="shared" si="260"/>
        <v>-4.8849864269848303E-3</v>
      </c>
      <c r="F1563">
        <f t="shared" si="263"/>
        <v>55.33909762662033</v>
      </c>
      <c r="G1563">
        <f t="shared" si="261"/>
        <v>0.61803398874989479</v>
      </c>
      <c r="H1563">
        <f t="shared" si="264"/>
        <v>21.13765438662033</v>
      </c>
      <c r="I1563">
        <f t="shared" si="265"/>
        <v>248.69806929924988</v>
      </c>
      <c r="J1563">
        <f t="shared" si="262"/>
        <v>55.33909762662033</v>
      </c>
      <c r="K1563">
        <f t="shared" si="257"/>
        <v>195.47027315909736</v>
      </c>
      <c r="L1563">
        <f t="shared" si="266"/>
        <v>198.71513829605317</v>
      </c>
      <c r="M1563">
        <f t="shared" si="267"/>
        <v>296.52079855812354</v>
      </c>
      <c r="N1563">
        <f t="shared" si="268"/>
        <v>255.13880776229871</v>
      </c>
      <c r="P1563">
        <f t="shared" si="258"/>
        <v>265.65999872296419</v>
      </c>
    </row>
    <row r="1564" spans="1:16" x14ac:dyDescent="0.25">
      <c r="A1564">
        <v>15600</v>
      </c>
      <c r="B1564">
        <v>274.64013499999999</v>
      </c>
      <c r="C1564">
        <v>571.71875</v>
      </c>
      <c r="D1564">
        <f t="shared" si="259"/>
        <v>206.67437531375026</v>
      </c>
      <c r="E1564">
        <f t="shared" si="260"/>
        <v>-4.8250022336217696E-3</v>
      </c>
      <c r="F1564">
        <f t="shared" si="263"/>
        <v>55.33909762662033</v>
      </c>
      <c r="G1564">
        <f t="shared" si="261"/>
        <v>0.61803398874989479</v>
      </c>
      <c r="H1564">
        <f t="shared" si="264"/>
        <v>21.13765438662033</v>
      </c>
      <c r="I1564">
        <f t="shared" si="265"/>
        <v>248.67952487105998</v>
      </c>
      <c r="J1564">
        <f t="shared" si="262"/>
        <v>55.33909762662033</v>
      </c>
      <c r="K1564">
        <f t="shared" si="257"/>
        <v>195.42202313676114</v>
      </c>
      <c r="L1564">
        <f t="shared" si="266"/>
        <v>198.66688827371695</v>
      </c>
      <c r="M1564">
        <f t="shared" si="267"/>
        <v>296.47254853578733</v>
      </c>
      <c r="N1564">
        <f t="shared" si="268"/>
        <v>255.09055773996249</v>
      </c>
      <c r="P1564">
        <f t="shared" si="258"/>
        <v>265.61174870062797</v>
      </c>
    </row>
    <row r="1565" spans="1:16" x14ac:dyDescent="0.25">
      <c r="A1565">
        <v>15610</v>
      </c>
      <c r="B1565">
        <v>274.64013499999999</v>
      </c>
      <c r="C1565">
        <v>571.71875</v>
      </c>
      <c r="D1565">
        <f t="shared" si="259"/>
        <v>206.62642521238104</v>
      </c>
      <c r="E1565">
        <f t="shared" si="260"/>
        <v>-4.7650180402587089E-3</v>
      </c>
      <c r="F1565">
        <f t="shared" si="263"/>
        <v>55.33909762662033</v>
      </c>
      <c r="G1565">
        <f t="shared" si="261"/>
        <v>0.61803398874989479</v>
      </c>
      <c r="H1565">
        <f t="shared" si="264"/>
        <v>21.13765438662033</v>
      </c>
      <c r="I1565">
        <f t="shared" si="265"/>
        <v>248.66120956210094</v>
      </c>
      <c r="J1565">
        <f t="shared" si="262"/>
        <v>55.33909762662033</v>
      </c>
      <c r="K1565">
        <f t="shared" si="257"/>
        <v>195.37437295635854</v>
      </c>
      <c r="L1565">
        <f t="shared" si="266"/>
        <v>198.61923809331435</v>
      </c>
      <c r="M1565">
        <f t="shared" si="267"/>
        <v>296.42489835538476</v>
      </c>
      <c r="N1565">
        <f t="shared" si="268"/>
        <v>255.04290755955989</v>
      </c>
      <c r="P1565">
        <f t="shared" si="258"/>
        <v>265.5640985202254</v>
      </c>
    </row>
    <row r="1566" spans="1:16" x14ac:dyDescent="0.25">
      <c r="A1566">
        <v>15620</v>
      </c>
      <c r="B1566">
        <v>274.64013499999999</v>
      </c>
      <c r="C1566">
        <v>571.71875</v>
      </c>
      <c r="D1566">
        <f t="shared" si="259"/>
        <v>206.57907495294512</v>
      </c>
      <c r="E1566">
        <f t="shared" si="260"/>
        <v>-4.7050338468956482E-3</v>
      </c>
      <c r="F1566">
        <f t="shared" si="263"/>
        <v>55.33909762662033</v>
      </c>
      <c r="G1566">
        <f t="shared" si="261"/>
        <v>0.61803398874989479</v>
      </c>
      <c r="H1566">
        <f t="shared" si="264"/>
        <v>21.13765438662033</v>
      </c>
      <c r="I1566">
        <f t="shared" si="265"/>
        <v>248.64312337237254</v>
      </c>
      <c r="J1566">
        <f t="shared" si="262"/>
        <v>55.33909762662033</v>
      </c>
      <c r="K1566">
        <f t="shared" si="257"/>
        <v>195.32732261788959</v>
      </c>
      <c r="L1566">
        <f t="shared" si="266"/>
        <v>198.5721877548454</v>
      </c>
      <c r="M1566">
        <f t="shared" si="267"/>
        <v>296.37784801691578</v>
      </c>
      <c r="N1566">
        <f t="shared" si="268"/>
        <v>254.99585722109094</v>
      </c>
      <c r="P1566">
        <f t="shared" si="258"/>
        <v>265.51704818175642</v>
      </c>
    </row>
    <row r="1567" spans="1:16" x14ac:dyDescent="0.25">
      <c r="A1567">
        <v>15630</v>
      </c>
      <c r="B1567">
        <v>274.64013499999999</v>
      </c>
      <c r="C1567">
        <v>571.71875</v>
      </c>
      <c r="D1567">
        <f t="shared" si="259"/>
        <v>206.53232453544297</v>
      </c>
      <c r="E1567">
        <f t="shared" si="260"/>
        <v>-4.6450496535325736E-3</v>
      </c>
      <c r="F1567">
        <f t="shared" si="263"/>
        <v>55.33909762662033</v>
      </c>
      <c r="G1567">
        <f t="shared" si="261"/>
        <v>0.61803398874989479</v>
      </c>
      <c r="H1567">
        <f t="shared" si="264"/>
        <v>21.13765438662033</v>
      </c>
      <c r="I1567">
        <f t="shared" si="265"/>
        <v>248.62526630187497</v>
      </c>
      <c r="J1567">
        <f t="shared" si="262"/>
        <v>55.33909762662033</v>
      </c>
      <c r="K1567">
        <f t="shared" ref="K1567:K1630" si="269">+$K1566+$E1567*10</f>
        <v>195.28087212135426</v>
      </c>
      <c r="L1567">
        <f t="shared" si="266"/>
        <v>198.52573725831007</v>
      </c>
      <c r="M1567">
        <f t="shared" si="267"/>
        <v>296.33139752038045</v>
      </c>
      <c r="N1567">
        <f t="shared" si="268"/>
        <v>254.94940672455562</v>
      </c>
      <c r="P1567">
        <f t="shared" si="258"/>
        <v>265.47059768522109</v>
      </c>
    </row>
    <row r="1568" spans="1:16" x14ac:dyDescent="0.25">
      <c r="A1568">
        <v>15640</v>
      </c>
      <c r="B1568">
        <v>274.64013499999999</v>
      </c>
      <c r="C1568">
        <v>571.71875</v>
      </c>
      <c r="D1568">
        <f t="shared" si="259"/>
        <v>206.48617395987458</v>
      </c>
      <c r="E1568">
        <f t="shared" si="260"/>
        <v>-4.5850654601695129E-3</v>
      </c>
      <c r="F1568">
        <f t="shared" si="263"/>
        <v>55.33909762662033</v>
      </c>
      <c r="G1568">
        <f t="shared" si="261"/>
        <v>0.61803398874989479</v>
      </c>
      <c r="H1568">
        <f t="shared" si="264"/>
        <v>21.13765438662033</v>
      </c>
      <c r="I1568">
        <f t="shared" si="265"/>
        <v>248.60763835060823</v>
      </c>
      <c r="J1568">
        <f t="shared" si="262"/>
        <v>55.33909762662033</v>
      </c>
      <c r="K1568">
        <f t="shared" si="269"/>
        <v>195.23502146675256</v>
      </c>
      <c r="L1568">
        <f t="shared" si="266"/>
        <v>198.47988660370837</v>
      </c>
      <c r="M1568">
        <f t="shared" si="267"/>
        <v>296.28554686577877</v>
      </c>
      <c r="N1568">
        <f t="shared" si="268"/>
        <v>254.90355606995391</v>
      </c>
      <c r="P1568">
        <f t="shared" si="258"/>
        <v>265.42474703061941</v>
      </c>
    </row>
    <row r="1569" spans="1:16" x14ac:dyDescent="0.25">
      <c r="A1569">
        <v>15650</v>
      </c>
      <c r="B1569">
        <v>274.64013499999999</v>
      </c>
      <c r="C1569">
        <v>571.71875</v>
      </c>
      <c r="D1569">
        <f t="shared" si="259"/>
        <v>206.44062322623961</v>
      </c>
      <c r="E1569">
        <f t="shared" si="260"/>
        <v>-4.5250812668064522E-3</v>
      </c>
      <c r="F1569">
        <f t="shared" si="263"/>
        <v>55.33909762662033</v>
      </c>
      <c r="G1569">
        <f t="shared" si="261"/>
        <v>0.61803398874989479</v>
      </c>
      <c r="H1569">
        <f t="shared" si="264"/>
        <v>21.13765438662033</v>
      </c>
      <c r="I1569">
        <f t="shared" si="265"/>
        <v>248.59023951857216</v>
      </c>
      <c r="J1569">
        <f t="shared" si="262"/>
        <v>55.33909762662033</v>
      </c>
      <c r="K1569">
        <f t="shared" si="269"/>
        <v>195.1897706540845</v>
      </c>
      <c r="L1569">
        <f t="shared" si="266"/>
        <v>198.43463579104031</v>
      </c>
      <c r="M1569">
        <f t="shared" si="267"/>
        <v>296.24029605311068</v>
      </c>
      <c r="N1569">
        <f t="shared" si="268"/>
        <v>254.85830525728585</v>
      </c>
      <c r="P1569">
        <f t="shared" si="258"/>
        <v>265.37949621795133</v>
      </c>
    </row>
    <row r="1570" spans="1:16" x14ac:dyDescent="0.25">
      <c r="A1570">
        <v>15660</v>
      </c>
      <c r="B1570">
        <v>274.64013499999999</v>
      </c>
      <c r="C1570">
        <v>571.71875</v>
      </c>
      <c r="D1570">
        <f t="shared" si="259"/>
        <v>206.39567233453829</v>
      </c>
      <c r="E1570">
        <f t="shared" si="260"/>
        <v>-4.4650970734433915E-3</v>
      </c>
      <c r="F1570">
        <f t="shared" si="263"/>
        <v>55.33909762662033</v>
      </c>
      <c r="G1570">
        <f t="shared" si="261"/>
        <v>0.61803398874989479</v>
      </c>
      <c r="H1570">
        <f t="shared" si="264"/>
        <v>21.13765438662033</v>
      </c>
      <c r="I1570">
        <f t="shared" si="265"/>
        <v>248.57306980576686</v>
      </c>
      <c r="J1570">
        <f t="shared" si="262"/>
        <v>55.33909762662033</v>
      </c>
      <c r="K1570">
        <f t="shared" si="269"/>
        <v>195.14511968335006</v>
      </c>
      <c r="L1570">
        <f t="shared" si="266"/>
        <v>198.38998482030587</v>
      </c>
      <c r="M1570">
        <f t="shared" si="267"/>
        <v>296.19564508237625</v>
      </c>
      <c r="N1570">
        <f t="shared" si="268"/>
        <v>254.81365428655141</v>
      </c>
      <c r="P1570">
        <f t="shared" si="258"/>
        <v>265.33484524721689</v>
      </c>
    </row>
    <row r="1571" spans="1:16" x14ac:dyDescent="0.25">
      <c r="A1571">
        <v>15670</v>
      </c>
      <c r="B1571">
        <v>274.64013499999999</v>
      </c>
      <c r="C1571">
        <v>571.71875</v>
      </c>
      <c r="D1571">
        <f t="shared" si="259"/>
        <v>206.35132128477085</v>
      </c>
      <c r="E1571">
        <f t="shared" si="260"/>
        <v>-4.4051128800803308E-3</v>
      </c>
      <c r="F1571">
        <f t="shared" si="263"/>
        <v>55.33909762662033</v>
      </c>
      <c r="G1571">
        <f t="shared" si="261"/>
        <v>0.61803398874989479</v>
      </c>
      <c r="H1571">
        <f t="shared" si="264"/>
        <v>21.13765438662033</v>
      </c>
      <c r="I1571">
        <f t="shared" si="265"/>
        <v>248.55612921219245</v>
      </c>
      <c r="J1571">
        <f t="shared" si="262"/>
        <v>55.33909762662033</v>
      </c>
      <c r="K1571">
        <f t="shared" si="269"/>
        <v>195.10106855454924</v>
      </c>
      <c r="L1571">
        <f t="shared" si="266"/>
        <v>198.34593369150505</v>
      </c>
      <c r="M1571">
        <f t="shared" si="267"/>
        <v>296.15159395357546</v>
      </c>
      <c r="N1571">
        <f t="shared" si="268"/>
        <v>254.76960315775059</v>
      </c>
      <c r="P1571">
        <f t="shared" si="258"/>
        <v>265.2907941184161</v>
      </c>
    </row>
    <row r="1572" spans="1:16" x14ac:dyDescent="0.25">
      <c r="A1572">
        <v>15680</v>
      </c>
      <c r="B1572">
        <v>274.64013499999999</v>
      </c>
      <c r="C1572">
        <v>571.71875</v>
      </c>
      <c r="D1572">
        <f t="shared" si="259"/>
        <v>206.30757007693671</v>
      </c>
      <c r="E1572">
        <f t="shared" si="260"/>
        <v>-4.34512868671727E-3</v>
      </c>
      <c r="F1572">
        <f t="shared" si="263"/>
        <v>55.33909762662033</v>
      </c>
      <c r="G1572">
        <f t="shared" si="261"/>
        <v>0.61803398874989479</v>
      </c>
      <c r="H1572">
        <f t="shared" si="264"/>
        <v>21.13765438662033</v>
      </c>
      <c r="I1572">
        <f t="shared" si="265"/>
        <v>248.53941773784865</v>
      </c>
      <c r="J1572">
        <f t="shared" si="262"/>
        <v>55.33909762662033</v>
      </c>
      <c r="K1572">
        <f t="shared" si="269"/>
        <v>195.05761726768208</v>
      </c>
      <c r="L1572">
        <f t="shared" si="266"/>
        <v>198.30248240463789</v>
      </c>
      <c r="M1572">
        <f t="shared" si="267"/>
        <v>296.10814266670826</v>
      </c>
      <c r="N1572">
        <f t="shared" si="268"/>
        <v>254.72615187088343</v>
      </c>
      <c r="P1572">
        <f t="shared" si="258"/>
        <v>265.24734283154891</v>
      </c>
    </row>
    <row r="1573" spans="1:16" x14ac:dyDescent="0.25">
      <c r="A1573">
        <v>15690</v>
      </c>
      <c r="B1573">
        <v>274.64013499999999</v>
      </c>
      <c r="C1573">
        <v>571.71875</v>
      </c>
      <c r="D1573">
        <f t="shared" si="259"/>
        <v>206.26441871103634</v>
      </c>
      <c r="E1573">
        <f t="shared" si="260"/>
        <v>-4.2851444933541954E-3</v>
      </c>
      <c r="F1573">
        <f t="shared" si="263"/>
        <v>55.33909762662033</v>
      </c>
      <c r="G1573">
        <f t="shared" si="261"/>
        <v>0.61803398874989479</v>
      </c>
      <c r="H1573">
        <f t="shared" si="264"/>
        <v>21.13765438662033</v>
      </c>
      <c r="I1573">
        <f t="shared" si="265"/>
        <v>248.52293538273568</v>
      </c>
      <c r="J1573">
        <f t="shared" si="262"/>
        <v>55.33909762662033</v>
      </c>
      <c r="K1573">
        <f t="shared" si="269"/>
        <v>195.01476582274853</v>
      </c>
      <c r="L1573">
        <f t="shared" si="266"/>
        <v>198.25963095970434</v>
      </c>
      <c r="M1573">
        <f t="shared" si="267"/>
        <v>296.06529122177471</v>
      </c>
      <c r="N1573">
        <f t="shared" si="268"/>
        <v>254.68330042594988</v>
      </c>
      <c r="P1573">
        <f t="shared" si="258"/>
        <v>265.20449138661536</v>
      </c>
    </row>
    <row r="1574" spans="1:16" x14ac:dyDescent="0.25">
      <c r="A1574">
        <v>15700</v>
      </c>
      <c r="B1574">
        <v>274.64013499999999</v>
      </c>
      <c r="C1574">
        <v>571.71875</v>
      </c>
      <c r="D1574">
        <f t="shared" si="259"/>
        <v>206.22186718706973</v>
      </c>
      <c r="E1574">
        <f t="shared" si="260"/>
        <v>-4.2251602999911347E-3</v>
      </c>
      <c r="F1574">
        <f t="shared" si="263"/>
        <v>55.33909762662033</v>
      </c>
      <c r="G1574">
        <f t="shared" si="261"/>
        <v>0.61803398874989479</v>
      </c>
      <c r="H1574">
        <f t="shared" si="264"/>
        <v>21.13765438662033</v>
      </c>
      <c r="I1574">
        <f t="shared" si="265"/>
        <v>248.50668214685356</v>
      </c>
      <c r="J1574">
        <f t="shared" si="262"/>
        <v>55.33909762662033</v>
      </c>
      <c r="K1574">
        <f t="shared" si="269"/>
        <v>194.97251421974863</v>
      </c>
      <c r="L1574">
        <f t="shared" si="266"/>
        <v>198.21737935670444</v>
      </c>
      <c r="M1574">
        <f t="shared" si="267"/>
        <v>296.02303961877482</v>
      </c>
      <c r="N1574">
        <f t="shared" si="268"/>
        <v>254.64104882294998</v>
      </c>
      <c r="P1574">
        <f t="shared" si="258"/>
        <v>265.16223978361546</v>
      </c>
    </row>
    <row r="1575" spans="1:16" x14ac:dyDescent="0.25">
      <c r="A1575">
        <v>15710</v>
      </c>
      <c r="B1575">
        <v>274.64013499999999</v>
      </c>
      <c r="C1575">
        <v>571.71875</v>
      </c>
      <c r="D1575">
        <f t="shared" si="259"/>
        <v>206.17991550503655</v>
      </c>
      <c r="E1575">
        <f t="shared" si="260"/>
        <v>-4.165176106628074E-3</v>
      </c>
      <c r="F1575">
        <f t="shared" si="263"/>
        <v>55.33909762662033</v>
      </c>
      <c r="G1575">
        <f t="shared" si="261"/>
        <v>0.61803398874989479</v>
      </c>
      <c r="H1575">
        <f t="shared" si="264"/>
        <v>21.13765438662033</v>
      </c>
      <c r="I1575">
        <f t="shared" si="265"/>
        <v>248.4906580302021</v>
      </c>
      <c r="J1575">
        <f t="shared" si="262"/>
        <v>55.33909762662033</v>
      </c>
      <c r="K1575">
        <f t="shared" si="269"/>
        <v>194.93086245868236</v>
      </c>
      <c r="L1575">
        <f t="shared" si="266"/>
        <v>198.17572759563816</v>
      </c>
      <c r="M1575">
        <f t="shared" si="267"/>
        <v>295.98138785770851</v>
      </c>
      <c r="N1575">
        <f t="shared" si="268"/>
        <v>254.59939706188371</v>
      </c>
      <c r="P1575">
        <f t="shared" si="258"/>
        <v>265.12058802254916</v>
      </c>
    </row>
    <row r="1576" spans="1:16" x14ac:dyDescent="0.25">
      <c r="A1576">
        <v>15720</v>
      </c>
      <c r="B1576">
        <v>274.64013499999999</v>
      </c>
      <c r="C1576">
        <v>571.71875</v>
      </c>
      <c r="D1576">
        <f t="shared" si="259"/>
        <v>206.13856366493701</v>
      </c>
      <c r="E1576">
        <f t="shared" si="260"/>
        <v>-4.1051919132650133E-3</v>
      </c>
      <c r="F1576">
        <f t="shared" si="263"/>
        <v>55.33909762662033</v>
      </c>
      <c r="G1576">
        <f t="shared" si="261"/>
        <v>0.61803398874989479</v>
      </c>
      <c r="H1576">
        <f t="shared" si="264"/>
        <v>21.13765438662033</v>
      </c>
      <c r="I1576">
        <f t="shared" si="265"/>
        <v>248.47486303278143</v>
      </c>
      <c r="J1576">
        <f t="shared" si="262"/>
        <v>55.33909762662033</v>
      </c>
      <c r="K1576">
        <f t="shared" si="269"/>
        <v>194.8898105395497</v>
      </c>
      <c r="L1576">
        <f t="shared" si="266"/>
        <v>198.13467567650551</v>
      </c>
      <c r="M1576">
        <f t="shared" si="267"/>
        <v>295.94033593857586</v>
      </c>
      <c r="N1576">
        <f t="shared" si="268"/>
        <v>254.55834514275105</v>
      </c>
      <c r="P1576">
        <f t="shared" si="258"/>
        <v>265.0795361034165</v>
      </c>
    </row>
    <row r="1577" spans="1:16" x14ac:dyDescent="0.25">
      <c r="A1577">
        <v>15730</v>
      </c>
      <c r="B1577">
        <v>274.64013499999999</v>
      </c>
      <c r="C1577">
        <v>571.71875</v>
      </c>
      <c r="D1577">
        <f t="shared" si="259"/>
        <v>206.09781166677135</v>
      </c>
      <c r="E1577">
        <f t="shared" si="260"/>
        <v>-4.0452077199019526E-3</v>
      </c>
      <c r="F1577">
        <f t="shared" si="263"/>
        <v>55.33909762662033</v>
      </c>
      <c r="G1577">
        <f t="shared" si="261"/>
        <v>0.61803398874989479</v>
      </c>
      <c r="H1577">
        <f t="shared" si="264"/>
        <v>21.13765438662033</v>
      </c>
      <c r="I1577">
        <f t="shared" si="265"/>
        <v>248.45929715459164</v>
      </c>
      <c r="J1577">
        <f t="shared" si="262"/>
        <v>55.33909762662033</v>
      </c>
      <c r="K1577">
        <f t="shared" si="269"/>
        <v>194.84935846235069</v>
      </c>
      <c r="L1577">
        <f t="shared" si="266"/>
        <v>198.0942235993065</v>
      </c>
      <c r="M1577">
        <f t="shared" si="267"/>
        <v>295.89988386137685</v>
      </c>
      <c r="N1577">
        <f t="shared" si="268"/>
        <v>254.51789306555204</v>
      </c>
      <c r="P1577">
        <f t="shared" si="258"/>
        <v>265.03908402621749</v>
      </c>
    </row>
    <row r="1578" spans="1:16" x14ac:dyDescent="0.25">
      <c r="A1578">
        <v>15740</v>
      </c>
      <c r="B1578">
        <v>274.64013499999999</v>
      </c>
      <c r="C1578">
        <v>571.71875</v>
      </c>
      <c r="D1578">
        <f t="shared" si="259"/>
        <v>206.05765951053911</v>
      </c>
      <c r="E1578">
        <f t="shared" si="260"/>
        <v>-3.9852235265388919E-3</v>
      </c>
      <c r="F1578">
        <f t="shared" si="263"/>
        <v>55.33909762662033</v>
      </c>
      <c r="G1578">
        <f t="shared" si="261"/>
        <v>0.61803398874989479</v>
      </c>
      <c r="H1578">
        <f t="shared" si="264"/>
        <v>21.13765438662033</v>
      </c>
      <c r="I1578">
        <f t="shared" si="265"/>
        <v>248.4439603956325</v>
      </c>
      <c r="J1578">
        <f t="shared" si="262"/>
        <v>55.33909762662033</v>
      </c>
      <c r="K1578">
        <f t="shared" si="269"/>
        <v>194.80950622708531</v>
      </c>
      <c r="L1578">
        <f t="shared" si="266"/>
        <v>198.05437136404112</v>
      </c>
      <c r="M1578">
        <f t="shared" si="267"/>
        <v>295.86003162611144</v>
      </c>
      <c r="N1578">
        <f t="shared" si="268"/>
        <v>254.47804083028666</v>
      </c>
      <c r="P1578">
        <f t="shared" si="258"/>
        <v>264.99923179095208</v>
      </c>
    </row>
    <row r="1579" spans="1:16" x14ac:dyDescent="0.25">
      <c r="A1579">
        <v>15750</v>
      </c>
      <c r="B1579">
        <v>274.64013499999999</v>
      </c>
      <c r="C1579">
        <v>571.71875</v>
      </c>
      <c r="D1579">
        <f t="shared" si="259"/>
        <v>206.01810719624041</v>
      </c>
      <c r="E1579">
        <f t="shared" si="260"/>
        <v>-3.9252393331758173E-3</v>
      </c>
      <c r="F1579">
        <f t="shared" si="263"/>
        <v>55.33909762662033</v>
      </c>
      <c r="G1579">
        <f t="shared" si="261"/>
        <v>0.61803398874989479</v>
      </c>
      <c r="H1579">
        <f t="shared" si="264"/>
        <v>21.13765438662033</v>
      </c>
      <c r="I1579">
        <f t="shared" si="265"/>
        <v>248.42885275590413</v>
      </c>
      <c r="J1579">
        <f t="shared" si="262"/>
        <v>55.33909762662033</v>
      </c>
      <c r="K1579">
        <f t="shared" si="269"/>
        <v>194.77025383375354</v>
      </c>
      <c r="L1579">
        <f t="shared" si="266"/>
        <v>198.01511897070935</v>
      </c>
      <c r="M1579">
        <f t="shared" si="267"/>
        <v>295.82077923277967</v>
      </c>
      <c r="N1579">
        <f t="shared" si="268"/>
        <v>254.43878843695489</v>
      </c>
      <c r="P1579">
        <f t="shared" si="258"/>
        <v>264.95997939762032</v>
      </c>
    </row>
    <row r="1580" spans="1:16" x14ac:dyDescent="0.25">
      <c r="A1580">
        <v>15760</v>
      </c>
      <c r="B1580">
        <v>274.64013499999999</v>
      </c>
      <c r="C1580">
        <v>571.71875</v>
      </c>
      <c r="D1580">
        <f t="shared" si="259"/>
        <v>205.97915472387569</v>
      </c>
      <c r="E1580">
        <f t="shared" si="260"/>
        <v>-3.8652551398127566E-3</v>
      </c>
      <c r="F1580">
        <f t="shared" si="263"/>
        <v>55.33909762662033</v>
      </c>
      <c r="G1580">
        <f t="shared" si="261"/>
        <v>0.61803398874989479</v>
      </c>
      <c r="H1580">
        <f t="shared" si="264"/>
        <v>21.13765438662033</v>
      </c>
      <c r="I1580">
        <f t="shared" si="265"/>
        <v>248.41397423540664</v>
      </c>
      <c r="J1580">
        <f t="shared" si="262"/>
        <v>55.33909762662033</v>
      </c>
      <c r="K1580">
        <f t="shared" si="269"/>
        <v>194.73160128235543</v>
      </c>
      <c r="L1580">
        <f t="shared" si="266"/>
        <v>197.97646641931124</v>
      </c>
      <c r="M1580">
        <f t="shared" si="267"/>
        <v>295.78212668138156</v>
      </c>
      <c r="N1580">
        <f t="shared" si="268"/>
        <v>254.40013588555678</v>
      </c>
      <c r="P1580">
        <f t="shared" si="258"/>
        <v>264.9213268462222</v>
      </c>
    </row>
    <row r="1581" spans="1:16" x14ac:dyDescent="0.25">
      <c r="A1581">
        <v>15770</v>
      </c>
      <c r="B1581">
        <v>274.64013499999999</v>
      </c>
      <c r="C1581">
        <v>571.71875</v>
      </c>
      <c r="D1581">
        <f t="shared" si="259"/>
        <v>205.94080209344429</v>
      </c>
      <c r="E1581">
        <f t="shared" si="260"/>
        <v>-3.8052709464496959E-3</v>
      </c>
      <c r="F1581">
        <f t="shared" si="263"/>
        <v>55.33909762662033</v>
      </c>
      <c r="G1581">
        <f t="shared" si="261"/>
        <v>0.61803398874989479</v>
      </c>
      <c r="H1581">
        <f t="shared" si="264"/>
        <v>21.13765438662033</v>
      </c>
      <c r="I1581">
        <f t="shared" si="265"/>
        <v>248.3993248341398</v>
      </c>
      <c r="J1581">
        <f t="shared" si="262"/>
        <v>55.33909762662033</v>
      </c>
      <c r="K1581">
        <f t="shared" si="269"/>
        <v>194.69354857289093</v>
      </c>
      <c r="L1581">
        <f t="shared" si="266"/>
        <v>197.93841370984674</v>
      </c>
      <c r="M1581">
        <f t="shared" si="267"/>
        <v>295.74407397191703</v>
      </c>
      <c r="N1581">
        <f t="shared" si="268"/>
        <v>254.36208317609228</v>
      </c>
      <c r="P1581">
        <f t="shared" si="258"/>
        <v>264.88327413675768</v>
      </c>
    </row>
    <row r="1582" spans="1:16" x14ac:dyDescent="0.25">
      <c r="A1582">
        <v>15780</v>
      </c>
      <c r="B1582">
        <v>274.64013499999999</v>
      </c>
      <c r="C1582">
        <v>571.71875</v>
      </c>
      <c r="D1582">
        <f t="shared" si="259"/>
        <v>205.90304930494653</v>
      </c>
      <c r="E1582">
        <f t="shared" si="260"/>
        <v>-3.7452867530866352E-3</v>
      </c>
      <c r="F1582">
        <f t="shared" si="263"/>
        <v>55.33909762662033</v>
      </c>
      <c r="G1582">
        <f t="shared" si="261"/>
        <v>0.61803398874989479</v>
      </c>
      <c r="H1582">
        <f t="shared" si="264"/>
        <v>21.13765438662033</v>
      </c>
      <c r="I1582">
        <f t="shared" si="265"/>
        <v>248.38490455210376</v>
      </c>
      <c r="J1582">
        <f t="shared" si="262"/>
        <v>55.33909762662033</v>
      </c>
      <c r="K1582">
        <f t="shared" si="269"/>
        <v>194.65609570536006</v>
      </c>
      <c r="L1582">
        <f t="shared" si="266"/>
        <v>197.90096084231587</v>
      </c>
      <c r="M1582">
        <f t="shared" si="267"/>
        <v>295.70662110438616</v>
      </c>
      <c r="N1582">
        <f t="shared" si="268"/>
        <v>254.32463030856141</v>
      </c>
      <c r="P1582">
        <f t="shared" si="258"/>
        <v>264.8458212692268</v>
      </c>
    </row>
    <row r="1583" spans="1:16" x14ac:dyDescent="0.25">
      <c r="A1583">
        <v>15790</v>
      </c>
      <c r="B1583">
        <v>274.64013499999999</v>
      </c>
      <c r="C1583">
        <v>571.71875</v>
      </c>
      <c r="D1583">
        <f t="shared" si="259"/>
        <v>205.86589635838243</v>
      </c>
      <c r="E1583">
        <f t="shared" si="260"/>
        <v>-3.6853025597235745E-3</v>
      </c>
      <c r="F1583">
        <f t="shared" si="263"/>
        <v>55.33909762662033</v>
      </c>
      <c r="G1583">
        <f t="shared" si="261"/>
        <v>0.61803398874989479</v>
      </c>
      <c r="H1583">
        <f t="shared" si="264"/>
        <v>21.13765438662033</v>
      </c>
      <c r="I1583">
        <f t="shared" si="265"/>
        <v>248.37071338929849</v>
      </c>
      <c r="J1583">
        <f t="shared" si="262"/>
        <v>55.33909762662033</v>
      </c>
      <c r="K1583">
        <f t="shared" si="269"/>
        <v>194.61924267976283</v>
      </c>
      <c r="L1583">
        <f t="shared" si="266"/>
        <v>197.86410781671864</v>
      </c>
      <c r="M1583">
        <f t="shared" si="267"/>
        <v>295.66976807878893</v>
      </c>
      <c r="N1583">
        <f t="shared" si="268"/>
        <v>254.28777728296419</v>
      </c>
      <c r="P1583">
        <f t="shared" si="258"/>
        <v>264.80896824362958</v>
      </c>
    </row>
    <row r="1584" spans="1:16" x14ac:dyDescent="0.25">
      <c r="A1584">
        <v>15800</v>
      </c>
      <c r="B1584">
        <v>274.64013499999999</v>
      </c>
      <c r="C1584">
        <v>571.71875</v>
      </c>
      <c r="D1584">
        <f t="shared" si="259"/>
        <v>205.82934325375209</v>
      </c>
      <c r="E1584">
        <f t="shared" si="260"/>
        <v>-3.6253183663605137E-3</v>
      </c>
      <c r="F1584">
        <f t="shared" si="263"/>
        <v>55.33909762662033</v>
      </c>
      <c r="G1584">
        <f t="shared" si="261"/>
        <v>0.61803398874989479</v>
      </c>
      <c r="H1584">
        <f t="shared" si="264"/>
        <v>21.13765438662033</v>
      </c>
      <c r="I1584">
        <f t="shared" si="265"/>
        <v>248.35675134572401</v>
      </c>
      <c r="J1584">
        <f t="shared" si="262"/>
        <v>55.33909762662033</v>
      </c>
      <c r="K1584">
        <f t="shared" si="269"/>
        <v>194.58298949609923</v>
      </c>
      <c r="L1584">
        <f t="shared" si="266"/>
        <v>197.82785463305504</v>
      </c>
      <c r="M1584">
        <f t="shared" si="267"/>
        <v>295.6335148951253</v>
      </c>
      <c r="N1584">
        <f t="shared" si="268"/>
        <v>254.25152409930058</v>
      </c>
      <c r="P1584">
        <f t="shared" si="258"/>
        <v>264.77271505996595</v>
      </c>
    </row>
    <row r="1585" spans="1:16" x14ac:dyDescent="0.25">
      <c r="A1585">
        <v>15810</v>
      </c>
      <c r="B1585">
        <v>274.64013499999999</v>
      </c>
      <c r="C1585">
        <v>571.71875</v>
      </c>
      <c r="D1585">
        <f t="shared" si="259"/>
        <v>205.79338999105528</v>
      </c>
      <c r="E1585">
        <f t="shared" si="260"/>
        <v>-3.565334172997453E-3</v>
      </c>
      <c r="F1585">
        <f t="shared" si="263"/>
        <v>55.33909762662033</v>
      </c>
      <c r="G1585">
        <f t="shared" si="261"/>
        <v>0.61803398874989479</v>
      </c>
      <c r="H1585">
        <f t="shared" si="264"/>
        <v>21.13765438662033</v>
      </c>
      <c r="I1585">
        <f t="shared" si="265"/>
        <v>248.34301842138029</v>
      </c>
      <c r="J1585">
        <f t="shared" si="262"/>
        <v>55.33909762662033</v>
      </c>
      <c r="K1585">
        <f t="shared" si="269"/>
        <v>194.54733615436925</v>
      </c>
      <c r="L1585">
        <f t="shared" si="266"/>
        <v>197.79220129132506</v>
      </c>
      <c r="M1585">
        <f t="shared" si="267"/>
        <v>295.59786155339532</v>
      </c>
      <c r="N1585">
        <f t="shared" si="268"/>
        <v>254.2158707575706</v>
      </c>
      <c r="P1585">
        <f t="shared" si="258"/>
        <v>264.73706171823596</v>
      </c>
    </row>
    <row r="1586" spans="1:16" x14ac:dyDescent="0.25">
      <c r="A1586">
        <v>15820</v>
      </c>
      <c r="B1586">
        <v>274.64013499999999</v>
      </c>
      <c r="C1586">
        <v>571.71875</v>
      </c>
      <c r="D1586">
        <f t="shared" si="259"/>
        <v>205.75803657029201</v>
      </c>
      <c r="E1586">
        <f t="shared" si="260"/>
        <v>-3.5053499796343784E-3</v>
      </c>
      <c r="F1586">
        <f t="shared" si="263"/>
        <v>55.33909762662033</v>
      </c>
      <c r="G1586">
        <f t="shared" si="261"/>
        <v>0.61803398874989479</v>
      </c>
      <c r="H1586">
        <f t="shared" si="264"/>
        <v>21.13765438662033</v>
      </c>
      <c r="I1586">
        <f t="shared" si="265"/>
        <v>248.32951461626729</v>
      </c>
      <c r="J1586">
        <f t="shared" si="262"/>
        <v>55.33909762662033</v>
      </c>
      <c r="K1586">
        <f t="shared" si="269"/>
        <v>194.51228265457291</v>
      </c>
      <c r="L1586">
        <f t="shared" si="266"/>
        <v>197.75714779152872</v>
      </c>
      <c r="M1586">
        <f t="shared" si="267"/>
        <v>295.56280805359899</v>
      </c>
      <c r="N1586">
        <f t="shared" si="268"/>
        <v>254.18081725777427</v>
      </c>
      <c r="P1586">
        <f t="shared" ref="P1586:P1649" si="270">+$P1585+$E1586*10</f>
        <v>264.70200821843963</v>
      </c>
    </row>
    <row r="1587" spans="1:16" x14ac:dyDescent="0.25">
      <c r="A1587">
        <v>15830</v>
      </c>
      <c r="B1587">
        <v>274.64013499999999</v>
      </c>
      <c r="C1587">
        <v>571.71875</v>
      </c>
      <c r="D1587">
        <f t="shared" si="259"/>
        <v>205.72328299146261</v>
      </c>
      <c r="E1587">
        <f t="shared" si="260"/>
        <v>-3.4453657862713177E-3</v>
      </c>
      <c r="F1587">
        <f t="shared" si="263"/>
        <v>55.33909762662033</v>
      </c>
      <c r="G1587">
        <f t="shared" si="261"/>
        <v>0.61803398874989479</v>
      </c>
      <c r="H1587">
        <f t="shared" si="264"/>
        <v>21.13765438662033</v>
      </c>
      <c r="I1587">
        <f t="shared" si="265"/>
        <v>248.31623993038517</v>
      </c>
      <c r="J1587">
        <f t="shared" si="262"/>
        <v>55.33909762662033</v>
      </c>
      <c r="K1587">
        <f t="shared" si="269"/>
        <v>194.4778289967102</v>
      </c>
      <c r="L1587">
        <f t="shared" si="266"/>
        <v>197.72269413366601</v>
      </c>
      <c r="M1587">
        <f t="shared" si="267"/>
        <v>295.52835439573624</v>
      </c>
      <c r="N1587">
        <f t="shared" si="268"/>
        <v>254.14636359991155</v>
      </c>
      <c r="P1587">
        <f t="shared" si="270"/>
        <v>264.66755456057689</v>
      </c>
    </row>
    <row r="1588" spans="1:16" x14ac:dyDescent="0.25">
      <c r="A1588">
        <v>15840</v>
      </c>
      <c r="B1588">
        <v>274.64013499999999</v>
      </c>
      <c r="C1588">
        <v>571.71875</v>
      </c>
      <c r="D1588">
        <f t="shared" si="259"/>
        <v>205.68912925456664</v>
      </c>
      <c r="E1588">
        <f t="shared" si="260"/>
        <v>-3.385381592908257E-3</v>
      </c>
      <c r="F1588">
        <f t="shared" si="263"/>
        <v>55.33909762662033</v>
      </c>
      <c r="G1588">
        <f t="shared" si="261"/>
        <v>0.61803398874989479</v>
      </c>
      <c r="H1588">
        <f t="shared" si="264"/>
        <v>21.13765438662033</v>
      </c>
      <c r="I1588">
        <f t="shared" si="265"/>
        <v>248.30319436373372</v>
      </c>
      <c r="J1588">
        <f t="shared" si="262"/>
        <v>55.33909762662033</v>
      </c>
      <c r="K1588">
        <f t="shared" si="269"/>
        <v>194.44397518078111</v>
      </c>
      <c r="L1588">
        <f t="shared" si="266"/>
        <v>197.68884031773692</v>
      </c>
      <c r="M1588">
        <f t="shared" si="267"/>
        <v>295.49450057980715</v>
      </c>
      <c r="N1588">
        <f t="shared" si="268"/>
        <v>254.11250978398246</v>
      </c>
      <c r="P1588">
        <f t="shared" si="270"/>
        <v>264.6337007446478</v>
      </c>
    </row>
    <row r="1589" spans="1:16" x14ac:dyDescent="0.25">
      <c r="A1589">
        <v>15850</v>
      </c>
      <c r="B1589">
        <v>274.64013499999999</v>
      </c>
      <c r="C1589">
        <v>571.71875</v>
      </c>
      <c r="D1589">
        <f t="shared" si="259"/>
        <v>205.65557535960431</v>
      </c>
      <c r="E1589">
        <f t="shared" si="260"/>
        <v>-3.3253973995451963E-3</v>
      </c>
      <c r="F1589">
        <f t="shared" si="263"/>
        <v>55.33909762662033</v>
      </c>
      <c r="G1589">
        <f t="shared" si="261"/>
        <v>0.61803398874989479</v>
      </c>
      <c r="H1589">
        <f t="shared" si="264"/>
        <v>21.13765438662033</v>
      </c>
      <c r="I1589">
        <f t="shared" si="265"/>
        <v>248.29037791631305</v>
      </c>
      <c r="J1589">
        <f t="shared" si="262"/>
        <v>55.33909762662033</v>
      </c>
      <c r="K1589">
        <f t="shared" si="269"/>
        <v>194.41072120678567</v>
      </c>
      <c r="L1589">
        <f t="shared" si="266"/>
        <v>197.65558634374148</v>
      </c>
      <c r="M1589">
        <f t="shared" si="267"/>
        <v>295.46124660581171</v>
      </c>
      <c r="N1589">
        <f t="shared" si="268"/>
        <v>254.07925580998702</v>
      </c>
      <c r="P1589">
        <f t="shared" si="270"/>
        <v>264.60044677065235</v>
      </c>
    </row>
    <row r="1590" spans="1:16" x14ac:dyDescent="0.25">
      <c r="A1590">
        <v>15860</v>
      </c>
      <c r="B1590">
        <v>274.64013499999999</v>
      </c>
      <c r="C1590">
        <v>571.71875</v>
      </c>
      <c r="D1590">
        <f t="shared" si="259"/>
        <v>205.62262130657587</v>
      </c>
      <c r="E1590">
        <f t="shared" si="260"/>
        <v>-3.2654132061821356E-3</v>
      </c>
      <c r="F1590">
        <f t="shared" si="263"/>
        <v>55.33909762662033</v>
      </c>
      <c r="G1590">
        <f t="shared" si="261"/>
        <v>0.61803398874989479</v>
      </c>
      <c r="H1590">
        <f t="shared" si="264"/>
        <v>21.13765438662033</v>
      </c>
      <c r="I1590">
        <f t="shared" si="265"/>
        <v>248.27779058812325</v>
      </c>
      <c r="J1590">
        <f t="shared" si="262"/>
        <v>55.33909762662033</v>
      </c>
      <c r="K1590">
        <f t="shared" si="269"/>
        <v>194.37806707472384</v>
      </c>
      <c r="L1590">
        <f t="shared" si="266"/>
        <v>197.62293221167965</v>
      </c>
      <c r="M1590">
        <f t="shared" si="267"/>
        <v>295.42859247374992</v>
      </c>
      <c r="N1590">
        <f t="shared" si="268"/>
        <v>254.0466016779252</v>
      </c>
      <c r="P1590">
        <f t="shared" si="270"/>
        <v>264.56779263859056</v>
      </c>
    </row>
    <row r="1591" spans="1:16" x14ac:dyDescent="0.25">
      <c r="A1591">
        <v>15870</v>
      </c>
      <c r="B1591">
        <v>274.64013499999999</v>
      </c>
      <c r="C1591">
        <v>571.71875</v>
      </c>
      <c r="D1591">
        <f t="shared" si="259"/>
        <v>205.59026709548084</v>
      </c>
      <c r="E1591">
        <f t="shared" si="260"/>
        <v>-3.2054290128190749E-3</v>
      </c>
      <c r="F1591">
        <f t="shared" si="263"/>
        <v>55.33909762662033</v>
      </c>
      <c r="G1591">
        <f t="shared" si="261"/>
        <v>0.61803398874989479</v>
      </c>
      <c r="H1591">
        <f t="shared" si="264"/>
        <v>21.13765438662033</v>
      </c>
      <c r="I1591">
        <f t="shared" si="265"/>
        <v>248.26543237916414</v>
      </c>
      <c r="J1591">
        <f t="shared" si="262"/>
        <v>55.33909762662033</v>
      </c>
      <c r="K1591">
        <f t="shared" si="269"/>
        <v>194.34601278459564</v>
      </c>
      <c r="L1591">
        <f t="shared" si="266"/>
        <v>197.59087792155145</v>
      </c>
      <c r="M1591">
        <f t="shared" si="267"/>
        <v>295.39653818362171</v>
      </c>
      <c r="N1591">
        <f t="shared" si="268"/>
        <v>254.01454738779699</v>
      </c>
      <c r="P1591">
        <f t="shared" si="270"/>
        <v>264.53573834846236</v>
      </c>
    </row>
    <row r="1592" spans="1:16" x14ac:dyDescent="0.25">
      <c r="A1592">
        <v>15880</v>
      </c>
      <c r="B1592">
        <v>274.64013499999999</v>
      </c>
      <c r="C1592">
        <v>571.71875</v>
      </c>
      <c r="D1592">
        <f t="shared" si="259"/>
        <v>205.55851272631935</v>
      </c>
      <c r="E1592">
        <f t="shared" si="260"/>
        <v>-3.1454448194560003E-3</v>
      </c>
      <c r="F1592">
        <f t="shared" si="263"/>
        <v>55.33909762662033</v>
      </c>
      <c r="G1592">
        <f t="shared" si="261"/>
        <v>0.61803398874989479</v>
      </c>
      <c r="H1592">
        <f t="shared" si="264"/>
        <v>21.13765438662033</v>
      </c>
      <c r="I1592">
        <f t="shared" si="265"/>
        <v>248.25330328943576</v>
      </c>
      <c r="J1592">
        <f t="shared" si="262"/>
        <v>55.33909762662033</v>
      </c>
      <c r="K1592">
        <f t="shared" si="269"/>
        <v>194.31455833640109</v>
      </c>
      <c r="L1592">
        <f t="shared" si="266"/>
        <v>197.5594234733569</v>
      </c>
      <c r="M1592">
        <f t="shared" si="267"/>
        <v>295.36508373542716</v>
      </c>
      <c r="N1592">
        <f t="shared" si="268"/>
        <v>253.98309293960244</v>
      </c>
      <c r="P1592">
        <f t="shared" si="270"/>
        <v>264.50428390026781</v>
      </c>
    </row>
    <row r="1593" spans="1:16" x14ac:dyDescent="0.25">
      <c r="A1593">
        <v>15890</v>
      </c>
      <c r="B1593">
        <v>274.64013499999999</v>
      </c>
      <c r="C1593">
        <v>571.71875</v>
      </c>
      <c r="D1593">
        <f t="shared" si="259"/>
        <v>205.52735819909174</v>
      </c>
      <c r="E1593">
        <f t="shared" si="260"/>
        <v>-3.0854606260929396E-3</v>
      </c>
      <c r="F1593">
        <f t="shared" si="263"/>
        <v>55.33909762662033</v>
      </c>
      <c r="G1593">
        <f t="shared" si="261"/>
        <v>0.61803398874989479</v>
      </c>
      <c r="H1593">
        <f t="shared" si="264"/>
        <v>21.13765438662033</v>
      </c>
      <c r="I1593">
        <f t="shared" si="265"/>
        <v>248.24140331893824</v>
      </c>
      <c r="J1593">
        <f t="shared" si="262"/>
        <v>55.33909762662033</v>
      </c>
      <c r="K1593">
        <f t="shared" si="269"/>
        <v>194.28370373014016</v>
      </c>
      <c r="L1593">
        <f t="shared" si="266"/>
        <v>197.52856886709597</v>
      </c>
      <c r="M1593">
        <f t="shared" si="267"/>
        <v>295.33422912916626</v>
      </c>
      <c r="N1593">
        <f t="shared" si="268"/>
        <v>253.95223833334151</v>
      </c>
      <c r="P1593">
        <f t="shared" si="270"/>
        <v>264.47342929400691</v>
      </c>
    </row>
    <row r="1594" spans="1:16" x14ac:dyDescent="0.25">
      <c r="A1594">
        <v>15900</v>
      </c>
      <c r="B1594">
        <v>274.64013499999999</v>
      </c>
      <c r="C1594">
        <v>571.71875</v>
      </c>
      <c r="D1594">
        <f t="shared" si="259"/>
        <v>205.49680351379754</v>
      </c>
      <c r="E1594">
        <f t="shared" si="260"/>
        <v>-3.0254764327298789E-3</v>
      </c>
      <c r="F1594">
        <f t="shared" si="263"/>
        <v>55.33909762662033</v>
      </c>
      <c r="G1594">
        <f t="shared" si="261"/>
        <v>0.61803398874989479</v>
      </c>
      <c r="H1594">
        <f t="shared" si="264"/>
        <v>21.13765438662033</v>
      </c>
      <c r="I1594">
        <f t="shared" si="265"/>
        <v>248.22973246767143</v>
      </c>
      <c r="J1594">
        <f t="shared" si="262"/>
        <v>55.33909762662033</v>
      </c>
      <c r="K1594">
        <f t="shared" si="269"/>
        <v>194.25344896581285</v>
      </c>
      <c r="L1594">
        <f t="shared" si="266"/>
        <v>197.49831410276866</v>
      </c>
      <c r="M1594">
        <f t="shared" si="267"/>
        <v>295.30397436483895</v>
      </c>
      <c r="N1594">
        <f t="shared" si="268"/>
        <v>253.9219835690142</v>
      </c>
      <c r="P1594">
        <f t="shared" si="270"/>
        <v>264.4431745296796</v>
      </c>
    </row>
    <row r="1595" spans="1:16" x14ac:dyDescent="0.25">
      <c r="A1595">
        <v>15910</v>
      </c>
      <c r="B1595">
        <v>274.64013499999999</v>
      </c>
      <c r="C1595">
        <v>571.71875</v>
      </c>
      <c r="D1595">
        <f t="shared" si="259"/>
        <v>205.466848670437</v>
      </c>
      <c r="E1595">
        <f t="shared" si="260"/>
        <v>-2.9654922393668182E-3</v>
      </c>
      <c r="F1595">
        <f t="shared" si="263"/>
        <v>55.33909762662033</v>
      </c>
      <c r="G1595">
        <f t="shared" si="261"/>
        <v>0.61803398874989479</v>
      </c>
      <c r="H1595">
        <f t="shared" si="264"/>
        <v>21.13765438662033</v>
      </c>
      <c r="I1595">
        <f t="shared" si="265"/>
        <v>248.21829073563538</v>
      </c>
      <c r="J1595">
        <f t="shared" si="262"/>
        <v>55.33909762662033</v>
      </c>
      <c r="K1595">
        <f t="shared" si="269"/>
        <v>194.22379404341919</v>
      </c>
      <c r="L1595">
        <f t="shared" si="266"/>
        <v>197.468659180375</v>
      </c>
      <c r="M1595">
        <f t="shared" si="267"/>
        <v>295.27431944244529</v>
      </c>
      <c r="N1595">
        <f t="shared" si="268"/>
        <v>253.89232864662054</v>
      </c>
      <c r="P1595">
        <f t="shared" si="270"/>
        <v>264.41351960728593</v>
      </c>
    </row>
    <row r="1596" spans="1:16" x14ac:dyDescent="0.25">
      <c r="A1596">
        <v>15920</v>
      </c>
      <c r="B1596">
        <v>274.64013499999999</v>
      </c>
      <c r="C1596">
        <v>571.71875</v>
      </c>
      <c r="D1596">
        <f t="shared" si="259"/>
        <v>205.43749366901034</v>
      </c>
      <c r="E1596">
        <f t="shared" si="260"/>
        <v>-2.9055080460037574E-3</v>
      </c>
      <c r="F1596">
        <f t="shared" si="263"/>
        <v>55.33909762662033</v>
      </c>
      <c r="G1596">
        <f t="shared" si="261"/>
        <v>0.61803398874989479</v>
      </c>
      <c r="H1596">
        <f t="shared" si="264"/>
        <v>21.13765438662033</v>
      </c>
      <c r="I1596">
        <f t="shared" si="265"/>
        <v>248.20707812283018</v>
      </c>
      <c r="J1596">
        <f t="shared" si="262"/>
        <v>55.33909762662033</v>
      </c>
      <c r="K1596">
        <f t="shared" si="269"/>
        <v>194.19473896295915</v>
      </c>
      <c r="L1596">
        <f t="shared" si="266"/>
        <v>197.43960409991496</v>
      </c>
      <c r="M1596">
        <f t="shared" si="267"/>
        <v>295.24526436198528</v>
      </c>
      <c r="N1596">
        <f t="shared" si="268"/>
        <v>253.8632735661605</v>
      </c>
      <c r="P1596">
        <f t="shared" si="270"/>
        <v>264.38446452682592</v>
      </c>
    </row>
    <row r="1597" spans="1:16" x14ac:dyDescent="0.25">
      <c r="A1597">
        <v>15930</v>
      </c>
      <c r="B1597">
        <v>274.64013499999999</v>
      </c>
      <c r="C1597">
        <v>571.71875</v>
      </c>
      <c r="D1597">
        <f t="shared" si="259"/>
        <v>205.40873850951698</v>
      </c>
      <c r="E1597">
        <f t="shared" si="260"/>
        <v>-2.8455238526406967E-3</v>
      </c>
      <c r="F1597">
        <f t="shared" si="263"/>
        <v>55.33909762662033</v>
      </c>
      <c r="G1597">
        <f t="shared" si="261"/>
        <v>0.61803398874989479</v>
      </c>
      <c r="H1597">
        <f t="shared" si="264"/>
        <v>21.13765438662033</v>
      </c>
      <c r="I1597">
        <f t="shared" si="265"/>
        <v>248.19609462925567</v>
      </c>
      <c r="J1597">
        <f t="shared" si="262"/>
        <v>55.33909762662033</v>
      </c>
      <c r="K1597">
        <f t="shared" si="269"/>
        <v>194.16628372443273</v>
      </c>
      <c r="L1597">
        <f t="shared" si="266"/>
        <v>197.41114886138854</v>
      </c>
      <c r="M1597">
        <f t="shared" si="267"/>
        <v>295.21680912345886</v>
      </c>
      <c r="N1597">
        <f t="shared" si="268"/>
        <v>253.83481832763408</v>
      </c>
      <c r="P1597">
        <f t="shared" si="270"/>
        <v>264.3560092882995</v>
      </c>
    </row>
    <row r="1598" spans="1:16" x14ac:dyDescent="0.25">
      <c r="A1598">
        <v>15940</v>
      </c>
      <c r="B1598">
        <v>274.64013499999999</v>
      </c>
      <c r="C1598">
        <v>571.71875</v>
      </c>
      <c r="D1598">
        <f t="shared" si="259"/>
        <v>205.38058319195738</v>
      </c>
      <c r="E1598">
        <f t="shared" si="260"/>
        <v>-2.7855396592776221E-3</v>
      </c>
      <c r="F1598">
        <f t="shared" si="263"/>
        <v>55.33909762662033</v>
      </c>
      <c r="G1598">
        <f t="shared" si="261"/>
        <v>0.61803398874989479</v>
      </c>
      <c r="H1598">
        <f t="shared" si="264"/>
        <v>21.13765438662033</v>
      </c>
      <c r="I1598">
        <f t="shared" si="265"/>
        <v>248.18534025491195</v>
      </c>
      <c r="J1598">
        <f t="shared" si="262"/>
        <v>55.33909762662033</v>
      </c>
      <c r="K1598">
        <f t="shared" si="269"/>
        <v>194.13842832783996</v>
      </c>
      <c r="L1598">
        <f t="shared" si="266"/>
        <v>197.38329346479577</v>
      </c>
      <c r="M1598">
        <f t="shared" si="267"/>
        <v>295.18895372686609</v>
      </c>
      <c r="N1598">
        <f t="shared" si="268"/>
        <v>253.80696293104131</v>
      </c>
      <c r="P1598">
        <f t="shared" si="270"/>
        <v>264.32815389170673</v>
      </c>
    </row>
    <row r="1599" spans="1:16" x14ac:dyDescent="0.25">
      <c r="A1599">
        <v>15950</v>
      </c>
      <c r="B1599">
        <v>274.64013499999999</v>
      </c>
      <c r="C1599">
        <v>571.71875</v>
      </c>
      <c r="D1599">
        <f t="shared" si="259"/>
        <v>205.35302771633155</v>
      </c>
      <c r="E1599">
        <f t="shared" si="260"/>
        <v>-2.7255554659145614E-3</v>
      </c>
      <c r="F1599">
        <f t="shared" si="263"/>
        <v>55.33909762662033</v>
      </c>
      <c r="G1599">
        <f t="shared" si="261"/>
        <v>0.61803398874989479</v>
      </c>
      <c r="H1599">
        <f t="shared" si="264"/>
        <v>21.13765438662033</v>
      </c>
      <c r="I1599">
        <f t="shared" si="265"/>
        <v>248.17481499979905</v>
      </c>
      <c r="J1599">
        <f t="shared" si="262"/>
        <v>55.33909762662033</v>
      </c>
      <c r="K1599">
        <f t="shared" si="269"/>
        <v>194.11117277318081</v>
      </c>
      <c r="L1599">
        <f t="shared" si="266"/>
        <v>197.35603791013662</v>
      </c>
      <c r="M1599">
        <f t="shared" si="267"/>
        <v>295.16169817220697</v>
      </c>
      <c r="N1599">
        <f t="shared" si="268"/>
        <v>253.77970737638216</v>
      </c>
      <c r="P1599">
        <f t="shared" si="270"/>
        <v>264.30089833704761</v>
      </c>
    </row>
    <row r="1600" spans="1:16" x14ac:dyDescent="0.25">
      <c r="A1600">
        <v>15960</v>
      </c>
      <c r="B1600">
        <v>274.64013499999999</v>
      </c>
      <c r="C1600">
        <v>571.71875</v>
      </c>
      <c r="D1600">
        <f t="shared" si="259"/>
        <v>205.32607208263914</v>
      </c>
      <c r="E1600">
        <f t="shared" si="260"/>
        <v>-2.6655712725515007E-3</v>
      </c>
      <c r="F1600">
        <f t="shared" si="263"/>
        <v>55.33909762662033</v>
      </c>
      <c r="G1600">
        <f t="shared" si="261"/>
        <v>0.61803398874989479</v>
      </c>
      <c r="H1600">
        <f t="shared" si="264"/>
        <v>21.13765438662033</v>
      </c>
      <c r="I1600">
        <f t="shared" si="265"/>
        <v>248.16451886391684</v>
      </c>
      <c r="J1600">
        <f t="shared" si="262"/>
        <v>55.33909762662033</v>
      </c>
      <c r="K1600">
        <f t="shared" si="269"/>
        <v>194.08451706045528</v>
      </c>
      <c r="L1600">
        <f t="shared" si="266"/>
        <v>197.32938219741109</v>
      </c>
      <c r="M1600">
        <f t="shared" si="267"/>
        <v>295.13504245948144</v>
      </c>
      <c r="N1600">
        <f t="shared" si="268"/>
        <v>253.75305166365663</v>
      </c>
      <c r="P1600">
        <f t="shared" si="270"/>
        <v>264.27424262432208</v>
      </c>
    </row>
    <row r="1601" spans="1:16" x14ac:dyDescent="0.25">
      <c r="A1601">
        <v>15970</v>
      </c>
      <c r="B1601">
        <v>274.64013499999999</v>
      </c>
      <c r="C1601">
        <v>571.71875</v>
      </c>
      <c r="D1601">
        <f t="shared" si="259"/>
        <v>205.29971629088038</v>
      </c>
      <c r="E1601">
        <f t="shared" si="260"/>
        <v>-2.60558707918844E-3</v>
      </c>
      <c r="F1601">
        <f t="shared" si="263"/>
        <v>55.33909762662033</v>
      </c>
      <c r="G1601">
        <f t="shared" si="261"/>
        <v>0.61803398874989479</v>
      </c>
      <c r="H1601">
        <f t="shared" si="264"/>
        <v>21.13765438662033</v>
      </c>
      <c r="I1601">
        <f t="shared" si="265"/>
        <v>248.15445184726539</v>
      </c>
      <c r="J1601">
        <f t="shared" si="262"/>
        <v>55.33909762662033</v>
      </c>
      <c r="K1601">
        <f t="shared" si="269"/>
        <v>194.0584611896634</v>
      </c>
      <c r="L1601">
        <f t="shared" si="266"/>
        <v>197.30332632661921</v>
      </c>
      <c r="M1601">
        <f t="shared" si="267"/>
        <v>295.10898658868956</v>
      </c>
      <c r="N1601">
        <f t="shared" si="268"/>
        <v>253.72699579286476</v>
      </c>
      <c r="P1601">
        <f t="shared" si="270"/>
        <v>264.24818675353021</v>
      </c>
    </row>
    <row r="1602" spans="1:16" x14ac:dyDescent="0.25">
      <c r="A1602">
        <v>15980</v>
      </c>
      <c r="B1602">
        <v>274.64013499999999</v>
      </c>
      <c r="C1602">
        <v>571.71875</v>
      </c>
      <c r="D1602">
        <f t="shared" si="259"/>
        <v>205.2739603410555</v>
      </c>
      <c r="E1602">
        <f t="shared" si="260"/>
        <v>-2.5456028858253793E-3</v>
      </c>
      <c r="F1602">
        <f t="shared" si="263"/>
        <v>55.33909762662033</v>
      </c>
      <c r="G1602">
        <f t="shared" si="261"/>
        <v>0.61803398874989479</v>
      </c>
      <c r="H1602">
        <f t="shared" si="264"/>
        <v>21.13765438662033</v>
      </c>
      <c r="I1602">
        <f t="shared" si="265"/>
        <v>248.14461394984482</v>
      </c>
      <c r="J1602">
        <f t="shared" si="262"/>
        <v>55.33909762662033</v>
      </c>
      <c r="K1602">
        <f t="shared" si="269"/>
        <v>194.03300516080515</v>
      </c>
      <c r="L1602">
        <f t="shared" si="266"/>
        <v>197.27787029776096</v>
      </c>
      <c r="M1602">
        <f t="shared" si="267"/>
        <v>295.08353055983133</v>
      </c>
      <c r="N1602">
        <f t="shared" si="268"/>
        <v>253.7015397640065</v>
      </c>
      <c r="P1602">
        <f t="shared" si="270"/>
        <v>264.22273072467198</v>
      </c>
    </row>
    <row r="1603" spans="1:16" x14ac:dyDescent="0.25">
      <c r="A1603">
        <v>15990</v>
      </c>
      <c r="B1603">
        <v>274.64013499999999</v>
      </c>
      <c r="C1603">
        <v>571.71875</v>
      </c>
      <c r="D1603">
        <f t="shared" si="259"/>
        <v>205.24880423316392</v>
      </c>
      <c r="E1603">
        <f t="shared" si="260"/>
        <v>-2.4856186924623186E-3</v>
      </c>
      <c r="F1603">
        <f t="shared" si="263"/>
        <v>55.33909762662033</v>
      </c>
      <c r="G1603">
        <f t="shared" si="261"/>
        <v>0.61803398874989479</v>
      </c>
      <c r="H1603">
        <f t="shared" si="264"/>
        <v>21.13765438662033</v>
      </c>
      <c r="I1603">
        <f t="shared" si="265"/>
        <v>248.13500517165491</v>
      </c>
      <c r="J1603">
        <f t="shared" si="262"/>
        <v>55.33909762662033</v>
      </c>
      <c r="K1603">
        <f t="shared" si="269"/>
        <v>194.00814897388051</v>
      </c>
      <c r="L1603">
        <f t="shared" si="266"/>
        <v>197.25301411083632</v>
      </c>
      <c r="M1603">
        <f t="shared" si="267"/>
        <v>295.05867437290669</v>
      </c>
      <c r="N1603">
        <f t="shared" si="268"/>
        <v>253.67668357708186</v>
      </c>
      <c r="P1603">
        <f t="shared" si="270"/>
        <v>264.19787453774734</v>
      </c>
    </row>
    <row r="1604" spans="1:16" x14ac:dyDescent="0.25">
      <c r="A1604">
        <v>16000</v>
      </c>
      <c r="B1604">
        <v>274.64013499999999</v>
      </c>
      <c r="C1604">
        <v>571.71875</v>
      </c>
      <c r="D1604">
        <f t="shared" ref="D1604:D1667" si="271">A*EXP(-E/(R_*$B$1))*A1604^2+(m*$B$1+b)*A1604+$B$4</f>
        <v>205.224247967206</v>
      </c>
      <c r="E1604">
        <f t="shared" ref="E1604:E1644" si="272">2*A*EXP(-E/(R_*$B$1))*A1604+(m*$B$1+b)</f>
        <v>-2.425634499099244E-3</v>
      </c>
      <c r="F1604">
        <f t="shared" si="263"/>
        <v>55.33909762662033</v>
      </c>
      <c r="G1604">
        <f t="shared" ref="G1604:G1667" si="273">+F1604/(F1604+sigma_sens)</f>
        <v>0.61803398874989479</v>
      </c>
      <c r="H1604">
        <f t="shared" si="264"/>
        <v>21.13765438662033</v>
      </c>
      <c r="I1604">
        <f t="shared" si="265"/>
        <v>248.12562551269576</v>
      </c>
      <c r="J1604">
        <f t="shared" ref="J1604:J1667" si="274">+H1604+sigma_sens</f>
        <v>55.33909762662033</v>
      </c>
      <c r="K1604">
        <f t="shared" si="269"/>
        <v>193.98389262888952</v>
      </c>
      <c r="L1604">
        <f t="shared" si="266"/>
        <v>197.22875776584533</v>
      </c>
      <c r="M1604">
        <f t="shared" si="267"/>
        <v>295.03441802791571</v>
      </c>
      <c r="N1604">
        <f t="shared" si="268"/>
        <v>253.65242723209087</v>
      </c>
      <c r="P1604">
        <f t="shared" si="270"/>
        <v>264.17361819275635</v>
      </c>
    </row>
    <row r="1605" spans="1:16" x14ac:dyDescent="0.25">
      <c r="A1605">
        <v>16010</v>
      </c>
      <c r="B1605">
        <v>274.64013499999999</v>
      </c>
      <c r="C1605">
        <v>571.71875</v>
      </c>
      <c r="D1605">
        <f t="shared" si="271"/>
        <v>205.20029154318206</v>
      </c>
      <c r="E1605">
        <f t="shared" si="272"/>
        <v>-2.3656503057361833E-3</v>
      </c>
      <c r="F1605">
        <f t="shared" si="263"/>
        <v>55.33909762662033</v>
      </c>
      <c r="G1605">
        <f t="shared" si="273"/>
        <v>0.61803398874989479</v>
      </c>
      <c r="H1605">
        <f t="shared" si="264"/>
        <v>21.13765438662033</v>
      </c>
      <c r="I1605">
        <f t="shared" si="265"/>
        <v>248.11647497296752</v>
      </c>
      <c r="J1605">
        <f t="shared" si="274"/>
        <v>55.33909762662033</v>
      </c>
      <c r="K1605">
        <f t="shared" si="269"/>
        <v>193.96023612583215</v>
      </c>
      <c r="L1605">
        <f t="shared" si="266"/>
        <v>197.20510126278796</v>
      </c>
      <c r="M1605">
        <f t="shared" si="267"/>
        <v>295.01076152485837</v>
      </c>
      <c r="N1605">
        <f t="shared" si="268"/>
        <v>253.6287707290335</v>
      </c>
      <c r="P1605">
        <f t="shared" si="270"/>
        <v>264.14996168969901</v>
      </c>
    </row>
    <row r="1606" spans="1:16" x14ac:dyDescent="0.25">
      <c r="A1606">
        <v>16020</v>
      </c>
      <c r="B1606">
        <v>274.64013499999999</v>
      </c>
      <c r="C1606">
        <v>571.71875</v>
      </c>
      <c r="D1606">
        <f t="shared" si="271"/>
        <v>205.17693496109143</v>
      </c>
      <c r="E1606">
        <f t="shared" si="272"/>
        <v>-2.3056661123731226E-3</v>
      </c>
      <c r="F1606">
        <f t="shared" ref="F1606:F1669" si="275">+J1605</f>
        <v>55.33909762662033</v>
      </c>
      <c r="G1606">
        <f t="shared" si="273"/>
        <v>0.61803398874989479</v>
      </c>
      <c r="H1606">
        <f t="shared" ref="H1606:H1669" si="276">+(1-G1606)*F1606</f>
        <v>21.13765438662033</v>
      </c>
      <c r="I1606">
        <f t="shared" ref="I1606:I1669" si="277">+D1606+G1606*(B1606-D1606)</f>
        <v>248.10755355246994</v>
      </c>
      <c r="J1606">
        <f t="shared" si="274"/>
        <v>55.33909762662033</v>
      </c>
      <c r="K1606">
        <f t="shared" si="269"/>
        <v>193.93717946470844</v>
      </c>
      <c r="L1606">
        <f t="shared" si="266"/>
        <v>197.18204460166424</v>
      </c>
      <c r="M1606">
        <f t="shared" si="267"/>
        <v>294.98770486373462</v>
      </c>
      <c r="N1606">
        <f t="shared" si="268"/>
        <v>253.60571406790979</v>
      </c>
      <c r="P1606">
        <f t="shared" si="270"/>
        <v>264.12690502857527</v>
      </c>
    </row>
    <row r="1607" spans="1:16" x14ac:dyDescent="0.25">
      <c r="A1607">
        <v>16030</v>
      </c>
      <c r="B1607">
        <v>274.64013499999999</v>
      </c>
      <c r="C1607">
        <v>571.71875</v>
      </c>
      <c r="D1607">
        <f t="shared" si="271"/>
        <v>205.15417822093445</v>
      </c>
      <c r="E1607">
        <f t="shared" si="272"/>
        <v>-2.2456819190100619E-3</v>
      </c>
      <c r="F1607">
        <f t="shared" si="275"/>
        <v>55.33909762662033</v>
      </c>
      <c r="G1607">
        <f t="shared" si="273"/>
        <v>0.61803398874989479</v>
      </c>
      <c r="H1607">
        <f t="shared" si="276"/>
        <v>21.13765438662033</v>
      </c>
      <c r="I1607">
        <f t="shared" si="277"/>
        <v>248.09886125120312</v>
      </c>
      <c r="J1607">
        <f t="shared" si="274"/>
        <v>55.33909762662033</v>
      </c>
      <c r="K1607">
        <f t="shared" si="269"/>
        <v>193.91472264551834</v>
      </c>
      <c r="L1607">
        <f t="shared" si="266"/>
        <v>197.15958778247415</v>
      </c>
      <c r="M1607">
        <f t="shared" si="267"/>
        <v>294.96524804454452</v>
      </c>
      <c r="N1607">
        <f t="shared" si="268"/>
        <v>253.58325724871969</v>
      </c>
      <c r="P1607">
        <f t="shared" si="270"/>
        <v>264.10444820938517</v>
      </c>
    </row>
    <row r="1608" spans="1:16" x14ac:dyDescent="0.25">
      <c r="A1608">
        <v>16040</v>
      </c>
      <c r="B1608">
        <v>274.64013499999999</v>
      </c>
      <c r="C1608">
        <v>571.71875</v>
      </c>
      <c r="D1608">
        <f t="shared" si="271"/>
        <v>205.13202132271124</v>
      </c>
      <c r="E1608">
        <f t="shared" si="272"/>
        <v>-2.1856977256470012E-3</v>
      </c>
      <c r="F1608">
        <f t="shared" si="275"/>
        <v>55.33909762662033</v>
      </c>
      <c r="G1608">
        <f t="shared" si="273"/>
        <v>0.61803398874989479</v>
      </c>
      <c r="H1608">
        <f t="shared" si="276"/>
        <v>21.13765438662033</v>
      </c>
      <c r="I1608">
        <f t="shared" si="277"/>
        <v>248.09039806916712</v>
      </c>
      <c r="J1608">
        <f t="shared" si="274"/>
        <v>55.33909762662033</v>
      </c>
      <c r="K1608">
        <f t="shared" si="269"/>
        <v>193.89286566826186</v>
      </c>
      <c r="L1608">
        <f t="shared" si="266"/>
        <v>197.13773080521767</v>
      </c>
      <c r="M1608">
        <f t="shared" si="267"/>
        <v>294.94339106728808</v>
      </c>
      <c r="N1608">
        <f t="shared" si="268"/>
        <v>253.56140027146321</v>
      </c>
      <c r="P1608">
        <f t="shared" si="270"/>
        <v>264.08259123212872</v>
      </c>
    </row>
    <row r="1609" spans="1:16" x14ac:dyDescent="0.25">
      <c r="A1609">
        <v>16050</v>
      </c>
      <c r="B1609">
        <v>274.64013499999999</v>
      </c>
      <c r="C1609">
        <v>571.71875</v>
      </c>
      <c r="D1609">
        <f t="shared" si="271"/>
        <v>205.11046426642156</v>
      </c>
      <c r="E1609">
        <f t="shared" si="272"/>
        <v>-2.1257135322839404E-3</v>
      </c>
      <c r="F1609">
        <f t="shared" si="275"/>
        <v>55.33909762662033</v>
      </c>
      <c r="G1609">
        <f t="shared" si="273"/>
        <v>0.61803398874989479</v>
      </c>
      <c r="H1609">
        <f t="shared" si="276"/>
        <v>21.13765438662033</v>
      </c>
      <c r="I1609">
        <f t="shared" si="277"/>
        <v>248.08216400636186</v>
      </c>
      <c r="J1609">
        <f t="shared" si="274"/>
        <v>55.33909762662033</v>
      </c>
      <c r="K1609">
        <f t="shared" si="269"/>
        <v>193.87160853293904</v>
      </c>
      <c r="L1609">
        <f t="shared" si="266"/>
        <v>197.11647366989484</v>
      </c>
      <c r="M1609">
        <f t="shared" si="267"/>
        <v>294.92213393196522</v>
      </c>
      <c r="N1609">
        <f t="shared" si="268"/>
        <v>253.54014313614039</v>
      </c>
      <c r="P1609">
        <f t="shared" si="270"/>
        <v>264.06133409680587</v>
      </c>
    </row>
    <row r="1610" spans="1:16" x14ac:dyDescent="0.25">
      <c r="A1610">
        <v>16060</v>
      </c>
      <c r="B1610">
        <v>274.64013499999999</v>
      </c>
      <c r="C1610">
        <v>571.71875</v>
      </c>
      <c r="D1610">
        <f t="shared" si="271"/>
        <v>205.08950705206541</v>
      </c>
      <c r="E1610">
        <f t="shared" si="272"/>
        <v>-2.0657293389208659E-3</v>
      </c>
      <c r="F1610">
        <f t="shared" si="275"/>
        <v>55.33909762662033</v>
      </c>
      <c r="G1610">
        <f t="shared" si="273"/>
        <v>0.61803398874989479</v>
      </c>
      <c r="H1610">
        <f t="shared" si="276"/>
        <v>21.13765438662033</v>
      </c>
      <c r="I1610">
        <f t="shared" si="277"/>
        <v>248.07415906278732</v>
      </c>
      <c r="J1610">
        <f t="shared" si="274"/>
        <v>55.33909762662033</v>
      </c>
      <c r="K1610">
        <f t="shared" si="269"/>
        <v>193.85095123954983</v>
      </c>
      <c r="L1610">
        <f t="shared" si="266"/>
        <v>197.09581637650564</v>
      </c>
      <c r="M1610">
        <f t="shared" si="267"/>
        <v>294.90147663857601</v>
      </c>
      <c r="N1610">
        <f t="shared" si="268"/>
        <v>253.51948584275118</v>
      </c>
      <c r="P1610">
        <f t="shared" si="270"/>
        <v>264.04067680341666</v>
      </c>
    </row>
    <row r="1611" spans="1:16" x14ac:dyDescent="0.25">
      <c r="A1611">
        <v>16070</v>
      </c>
      <c r="B1611">
        <v>274.64013499999999</v>
      </c>
      <c r="C1611">
        <v>571.71875</v>
      </c>
      <c r="D1611">
        <f t="shared" si="271"/>
        <v>205.06914967964303</v>
      </c>
      <c r="E1611">
        <f t="shared" si="272"/>
        <v>-2.0057451455578051E-3</v>
      </c>
      <c r="F1611">
        <f t="shared" si="275"/>
        <v>55.33909762662033</v>
      </c>
      <c r="G1611">
        <f t="shared" si="273"/>
        <v>0.61803398874989479</v>
      </c>
      <c r="H1611">
        <f t="shared" si="276"/>
        <v>21.13765438662033</v>
      </c>
      <c r="I1611">
        <f t="shared" si="277"/>
        <v>248.06638323844362</v>
      </c>
      <c r="J1611">
        <f t="shared" si="274"/>
        <v>55.33909762662033</v>
      </c>
      <c r="K1611">
        <f t="shared" si="269"/>
        <v>193.83089378809424</v>
      </c>
      <c r="L1611">
        <f t="shared" si="266"/>
        <v>197.07575892505005</v>
      </c>
      <c r="M1611">
        <f t="shared" si="267"/>
        <v>294.88141918712046</v>
      </c>
      <c r="N1611">
        <f t="shared" si="268"/>
        <v>253.4994283912956</v>
      </c>
      <c r="P1611">
        <f t="shared" si="270"/>
        <v>264.0206193519611</v>
      </c>
    </row>
    <row r="1612" spans="1:16" x14ac:dyDescent="0.25">
      <c r="A1612">
        <v>16080</v>
      </c>
      <c r="B1612">
        <v>274.64013499999999</v>
      </c>
      <c r="C1612">
        <v>571.71875</v>
      </c>
      <c r="D1612">
        <f t="shared" si="271"/>
        <v>205.04939214915441</v>
      </c>
      <c r="E1612">
        <f t="shared" si="272"/>
        <v>-1.9457609521947444E-3</v>
      </c>
      <c r="F1612">
        <f t="shared" si="275"/>
        <v>55.33909762662033</v>
      </c>
      <c r="G1612">
        <f t="shared" si="273"/>
        <v>0.61803398874989479</v>
      </c>
      <c r="H1612">
        <f t="shared" si="276"/>
        <v>21.13765438662033</v>
      </c>
      <c r="I1612">
        <f t="shared" si="277"/>
        <v>248.05883653333072</v>
      </c>
      <c r="J1612">
        <f t="shared" si="274"/>
        <v>55.33909762662033</v>
      </c>
      <c r="K1612">
        <f t="shared" si="269"/>
        <v>193.81143617857231</v>
      </c>
      <c r="L1612">
        <f t="shared" si="266"/>
        <v>197.05630131552812</v>
      </c>
      <c r="M1612">
        <f t="shared" si="267"/>
        <v>294.86196157759849</v>
      </c>
      <c r="N1612">
        <f t="shared" si="268"/>
        <v>253.47997078177366</v>
      </c>
      <c r="P1612">
        <f t="shared" si="270"/>
        <v>264.00116174243914</v>
      </c>
    </row>
    <row r="1613" spans="1:16" x14ac:dyDescent="0.25">
      <c r="A1613">
        <v>16090</v>
      </c>
      <c r="B1613">
        <v>274.64013499999999</v>
      </c>
      <c r="C1613">
        <v>571.71875</v>
      </c>
      <c r="D1613">
        <f t="shared" si="271"/>
        <v>205.03023446059922</v>
      </c>
      <c r="E1613">
        <f t="shared" si="272"/>
        <v>-1.8857767588316837E-3</v>
      </c>
      <c r="F1613">
        <f t="shared" si="275"/>
        <v>55.33909762662033</v>
      </c>
      <c r="G1613">
        <f t="shared" si="273"/>
        <v>0.61803398874989479</v>
      </c>
      <c r="H1613">
        <f t="shared" si="276"/>
        <v>21.13765438662033</v>
      </c>
      <c r="I1613">
        <f t="shared" si="277"/>
        <v>248.05151894744853</v>
      </c>
      <c r="J1613">
        <f t="shared" si="274"/>
        <v>55.33909762662033</v>
      </c>
      <c r="K1613">
        <f t="shared" si="269"/>
        <v>193.79257841098399</v>
      </c>
      <c r="L1613">
        <f t="shared" si="266"/>
        <v>197.0374435479398</v>
      </c>
      <c r="M1613">
        <f t="shared" si="267"/>
        <v>294.84310381001018</v>
      </c>
      <c r="N1613">
        <f t="shared" si="268"/>
        <v>253.46111301418534</v>
      </c>
      <c r="P1613">
        <f t="shared" si="270"/>
        <v>263.98230397485082</v>
      </c>
    </row>
    <row r="1614" spans="1:16" x14ac:dyDescent="0.25">
      <c r="A1614">
        <v>16100</v>
      </c>
      <c r="B1614">
        <v>274.64013499999999</v>
      </c>
      <c r="C1614">
        <v>571.71875</v>
      </c>
      <c r="D1614">
        <f t="shared" si="271"/>
        <v>205.01167661397756</v>
      </c>
      <c r="E1614">
        <f t="shared" si="272"/>
        <v>-1.825792565468623E-3</v>
      </c>
      <c r="F1614">
        <f t="shared" si="275"/>
        <v>55.33909762662033</v>
      </c>
      <c r="G1614">
        <f t="shared" si="273"/>
        <v>0.61803398874989479</v>
      </c>
      <c r="H1614">
        <f t="shared" si="276"/>
        <v>21.13765438662033</v>
      </c>
      <c r="I1614">
        <f t="shared" si="277"/>
        <v>248.04443048079708</v>
      </c>
      <c r="J1614">
        <f t="shared" si="274"/>
        <v>55.33909762662033</v>
      </c>
      <c r="K1614">
        <f t="shared" si="269"/>
        <v>193.7743204853293</v>
      </c>
      <c r="L1614">
        <f t="shared" si="266"/>
        <v>197.01918562228511</v>
      </c>
      <c r="M1614">
        <f t="shared" si="267"/>
        <v>294.82484588435551</v>
      </c>
      <c r="N1614">
        <f t="shared" si="268"/>
        <v>253.44285508853065</v>
      </c>
      <c r="P1614">
        <f t="shared" si="270"/>
        <v>263.96404604919616</v>
      </c>
    </row>
    <row r="1615" spans="1:16" x14ac:dyDescent="0.25">
      <c r="A1615">
        <v>16110</v>
      </c>
      <c r="B1615">
        <v>274.64013499999999</v>
      </c>
      <c r="C1615">
        <v>571.71875</v>
      </c>
      <c r="D1615">
        <f t="shared" si="271"/>
        <v>204.99371860928989</v>
      </c>
      <c r="E1615">
        <f t="shared" si="272"/>
        <v>-1.7658083721055623E-3</v>
      </c>
      <c r="F1615">
        <f t="shared" si="275"/>
        <v>55.33909762662033</v>
      </c>
      <c r="G1615">
        <f t="shared" si="273"/>
        <v>0.61803398874989479</v>
      </c>
      <c r="H1615">
        <f t="shared" si="276"/>
        <v>21.13765438662033</v>
      </c>
      <c r="I1615">
        <f t="shared" si="277"/>
        <v>248.0375711333765</v>
      </c>
      <c r="J1615">
        <f t="shared" si="274"/>
        <v>55.33909762662033</v>
      </c>
      <c r="K1615">
        <f t="shared" si="269"/>
        <v>193.75666240160825</v>
      </c>
      <c r="L1615">
        <f t="shared" si="266"/>
        <v>197.00152753856406</v>
      </c>
      <c r="M1615">
        <f t="shared" si="267"/>
        <v>294.80718780063444</v>
      </c>
      <c r="N1615">
        <f t="shared" si="268"/>
        <v>253.4251970048096</v>
      </c>
      <c r="P1615">
        <f t="shared" si="270"/>
        <v>263.94638796547508</v>
      </c>
    </row>
    <row r="1616" spans="1:16" x14ac:dyDescent="0.25">
      <c r="A1616">
        <v>16120</v>
      </c>
      <c r="B1616">
        <v>274.64013499999999</v>
      </c>
      <c r="C1616">
        <v>571.71875</v>
      </c>
      <c r="D1616">
        <f t="shared" si="271"/>
        <v>204.97636044653552</v>
      </c>
      <c r="E1616">
        <f t="shared" si="272"/>
        <v>-1.7058241787424877E-3</v>
      </c>
      <c r="F1616">
        <f t="shared" si="275"/>
        <v>55.33909762662033</v>
      </c>
      <c r="G1616">
        <f t="shared" si="273"/>
        <v>0.61803398874989479</v>
      </c>
      <c r="H1616">
        <f t="shared" si="276"/>
        <v>21.13765438662033</v>
      </c>
      <c r="I1616">
        <f t="shared" si="277"/>
        <v>248.03094090518658</v>
      </c>
      <c r="J1616">
        <f t="shared" si="274"/>
        <v>55.33909762662033</v>
      </c>
      <c r="K1616">
        <f t="shared" si="269"/>
        <v>193.73960415982083</v>
      </c>
      <c r="L1616">
        <f t="shared" si="266"/>
        <v>196.98446929677664</v>
      </c>
      <c r="M1616">
        <f t="shared" si="267"/>
        <v>294.79012955884701</v>
      </c>
      <c r="N1616">
        <f t="shared" si="268"/>
        <v>253.40813876302218</v>
      </c>
      <c r="P1616">
        <f t="shared" si="270"/>
        <v>263.92932972368766</v>
      </c>
    </row>
    <row r="1617" spans="1:16" x14ac:dyDescent="0.25">
      <c r="A1617">
        <v>16130</v>
      </c>
      <c r="B1617">
        <v>274.64013499999999</v>
      </c>
      <c r="C1617">
        <v>571.71875</v>
      </c>
      <c r="D1617">
        <f t="shared" si="271"/>
        <v>204.95960212571492</v>
      </c>
      <c r="E1617">
        <f t="shared" si="272"/>
        <v>-1.645839985379427E-3</v>
      </c>
      <c r="F1617">
        <f t="shared" si="275"/>
        <v>55.33909762662033</v>
      </c>
      <c r="G1617">
        <f t="shared" si="273"/>
        <v>0.61803398874989479</v>
      </c>
      <c r="H1617">
        <f t="shared" si="276"/>
        <v>21.13765438662033</v>
      </c>
      <c r="I1617">
        <f t="shared" si="277"/>
        <v>248.02453979622749</v>
      </c>
      <c r="J1617">
        <f t="shared" si="274"/>
        <v>55.33909762662033</v>
      </c>
      <c r="K1617">
        <f t="shared" si="269"/>
        <v>193.72314575996703</v>
      </c>
      <c r="L1617">
        <f t="shared" si="266"/>
        <v>196.96801089692283</v>
      </c>
      <c r="M1617">
        <f t="shared" si="267"/>
        <v>294.77367115899324</v>
      </c>
      <c r="N1617">
        <f t="shared" si="268"/>
        <v>253.39168036316838</v>
      </c>
      <c r="P1617">
        <f t="shared" si="270"/>
        <v>263.91287132383388</v>
      </c>
    </row>
    <row r="1618" spans="1:16" x14ac:dyDescent="0.25">
      <c r="A1618">
        <v>16140</v>
      </c>
      <c r="B1618">
        <v>274.64013499999999</v>
      </c>
      <c r="C1618">
        <v>571.71875</v>
      </c>
      <c r="D1618">
        <f t="shared" si="271"/>
        <v>204.94344364682809</v>
      </c>
      <c r="E1618">
        <f t="shared" si="272"/>
        <v>-1.5858557920163663E-3</v>
      </c>
      <c r="F1618">
        <f t="shared" si="275"/>
        <v>55.33909762662033</v>
      </c>
      <c r="G1618">
        <f t="shared" si="273"/>
        <v>0.61803398874989479</v>
      </c>
      <c r="H1618">
        <f t="shared" si="276"/>
        <v>21.13765438662033</v>
      </c>
      <c r="I1618">
        <f t="shared" si="277"/>
        <v>248.01836780649921</v>
      </c>
      <c r="J1618">
        <f t="shared" si="274"/>
        <v>55.33909762662033</v>
      </c>
      <c r="K1618">
        <f t="shared" si="269"/>
        <v>193.70728720204687</v>
      </c>
      <c r="L1618">
        <f t="shared" ref="L1618:L1681" si="278">+$L1617+$E1618*10</f>
        <v>196.95215233900268</v>
      </c>
      <c r="M1618">
        <f t="shared" si="267"/>
        <v>294.75781260107306</v>
      </c>
      <c r="N1618">
        <f t="shared" si="268"/>
        <v>253.37582180524822</v>
      </c>
      <c r="P1618">
        <f t="shared" si="270"/>
        <v>263.8970127659137</v>
      </c>
    </row>
    <row r="1619" spans="1:16" x14ac:dyDescent="0.25">
      <c r="A1619">
        <v>16150</v>
      </c>
      <c r="B1619">
        <v>289.09487900000005</v>
      </c>
      <c r="C1619">
        <v>560.86805600000002</v>
      </c>
      <c r="D1619">
        <f t="shared" si="271"/>
        <v>204.92788500987467</v>
      </c>
      <c r="E1619">
        <f t="shared" si="272"/>
        <v>-1.5258715986533056E-3</v>
      </c>
      <c r="F1619">
        <f t="shared" si="275"/>
        <v>55.33909762662033</v>
      </c>
      <c r="G1619">
        <f t="shared" si="273"/>
        <v>0.61803398874989479</v>
      </c>
      <c r="H1619">
        <f t="shared" si="276"/>
        <v>21.13765438662033</v>
      </c>
      <c r="I1619">
        <f t="shared" si="277"/>
        <v>256.9459480266803</v>
      </c>
      <c r="J1619">
        <f t="shared" si="274"/>
        <v>55.33909762662033</v>
      </c>
      <c r="K1619">
        <f t="shared" si="269"/>
        <v>193.69202848606034</v>
      </c>
      <c r="L1619">
        <f t="shared" si="278"/>
        <v>196.93689362301615</v>
      </c>
      <c r="M1619">
        <f t="shared" si="267"/>
        <v>294.74255388508652</v>
      </c>
      <c r="N1619">
        <f t="shared" si="268"/>
        <v>253.36056308926169</v>
      </c>
      <c r="P1619">
        <f t="shared" si="270"/>
        <v>263.88175404992717</v>
      </c>
    </row>
    <row r="1620" spans="1:16" x14ac:dyDescent="0.25">
      <c r="A1620">
        <v>16160</v>
      </c>
      <c r="B1620">
        <v>274.64013499999999</v>
      </c>
      <c r="C1620">
        <v>571.71875</v>
      </c>
      <c r="D1620">
        <f t="shared" si="271"/>
        <v>204.91292621485491</v>
      </c>
      <c r="E1620">
        <f t="shared" si="272"/>
        <v>-1.4658874052902449E-3</v>
      </c>
      <c r="F1620">
        <f t="shared" si="275"/>
        <v>55.33909762662033</v>
      </c>
      <c r="G1620">
        <f t="shared" si="273"/>
        <v>0.61803398874989479</v>
      </c>
      <c r="H1620">
        <f t="shared" si="276"/>
        <v>21.13765438662033</v>
      </c>
      <c r="I1620">
        <f t="shared" si="277"/>
        <v>248.00671118473483</v>
      </c>
      <c r="J1620">
        <f t="shared" si="274"/>
        <v>55.33909762662033</v>
      </c>
      <c r="K1620">
        <f t="shared" si="269"/>
        <v>193.67736961200742</v>
      </c>
      <c r="L1620">
        <f t="shared" si="278"/>
        <v>196.92223474896323</v>
      </c>
      <c r="M1620">
        <f t="shared" si="267"/>
        <v>294.72789501103364</v>
      </c>
      <c r="N1620">
        <f t="shared" si="268"/>
        <v>253.34590421520878</v>
      </c>
      <c r="P1620">
        <f t="shared" si="270"/>
        <v>263.86709517587428</v>
      </c>
    </row>
    <row r="1621" spans="1:16" x14ac:dyDescent="0.25">
      <c r="A1621">
        <v>16170</v>
      </c>
      <c r="B1621">
        <v>274.64013499999999</v>
      </c>
      <c r="C1621">
        <v>571.71875</v>
      </c>
      <c r="D1621">
        <f t="shared" si="271"/>
        <v>204.8985672617689</v>
      </c>
      <c r="E1621">
        <f t="shared" si="272"/>
        <v>-1.4059032119271841E-3</v>
      </c>
      <c r="F1621">
        <f t="shared" si="275"/>
        <v>55.33909762662033</v>
      </c>
      <c r="G1621">
        <f t="shared" si="273"/>
        <v>0.61803398874989479</v>
      </c>
      <c r="H1621">
        <f t="shared" si="276"/>
        <v>21.13765438662033</v>
      </c>
      <c r="I1621">
        <f t="shared" si="277"/>
        <v>248.00122655269882</v>
      </c>
      <c r="J1621">
        <f t="shared" si="274"/>
        <v>55.33909762662033</v>
      </c>
      <c r="K1621">
        <f t="shared" si="269"/>
        <v>193.66331057988816</v>
      </c>
      <c r="L1621">
        <f t="shared" si="278"/>
        <v>196.90817571684397</v>
      </c>
      <c r="M1621">
        <f t="shared" si="267"/>
        <v>294.71383597891435</v>
      </c>
      <c r="N1621">
        <f t="shared" si="268"/>
        <v>253.33184518308951</v>
      </c>
      <c r="P1621">
        <f t="shared" si="270"/>
        <v>263.85303614375499</v>
      </c>
    </row>
    <row r="1622" spans="1:16" x14ac:dyDescent="0.25">
      <c r="A1622">
        <v>16180</v>
      </c>
      <c r="B1622">
        <v>274.64013499999999</v>
      </c>
      <c r="C1622">
        <v>571.71875</v>
      </c>
      <c r="D1622">
        <f t="shared" si="271"/>
        <v>204.88480815061644</v>
      </c>
      <c r="E1622">
        <f t="shared" si="272"/>
        <v>-1.3459190185641234E-3</v>
      </c>
      <c r="F1622">
        <f t="shared" si="275"/>
        <v>55.33909762662033</v>
      </c>
      <c r="G1622">
        <f t="shared" si="273"/>
        <v>0.61803398874989479</v>
      </c>
      <c r="H1622">
        <f t="shared" si="276"/>
        <v>21.13765438662033</v>
      </c>
      <c r="I1622">
        <f t="shared" si="277"/>
        <v>247.99597103989359</v>
      </c>
      <c r="J1622">
        <f t="shared" si="274"/>
        <v>55.33909762662033</v>
      </c>
      <c r="K1622">
        <f t="shared" si="269"/>
        <v>193.64985138970252</v>
      </c>
      <c r="L1622">
        <f t="shared" si="278"/>
        <v>196.89471652665833</v>
      </c>
      <c r="M1622">
        <f t="shared" si="267"/>
        <v>294.7003767887287</v>
      </c>
      <c r="N1622">
        <f t="shared" si="268"/>
        <v>253.31838599290387</v>
      </c>
      <c r="P1622">
        <f t="shared" si="270"/>
        <v>263.83957695356935</v>
      </c>
    </row>
    <row r="1623" spans="1:16" x14ac:dyDescent="0.25">
      <c r="A1623">
        <v>16190</v>
      </c>
      <c r="B1623">
        <v>274.64013499999999</v>
      </c>
      <c r="C1623">
        <v>571.71875</v>
      </c>
      <c r="D1623">
        <f t="shared" si="271"/>
        <v>204.8716488813975</v>
      </c>
      <c r="E1623">
        <f t="shared" si="272"/>
        <v>-1.2859348252010488E-3</v>
      </c>
      <c r="F1623">
        <f t="shared" si="275"/>
        <v>55.33909762662033</v>
      </c>
      <c r="G1623">
        <f t="shared" si="273"/>
        <v>0.61803398874989479</v>
      </c>
      <c r="H1623">
        <f t="shared" si="276"/>
        <v>21.13765438662033</v>
      </c>
      <c r="I1623">
        <f t="shared" si="277"/>
        <v>247.99094464631906</v>
      </c>
      <c r="J1623">
        <f t="shared" si="274"/>
        <v>55.33909762662033</v>
      </c>
      <c r="K1623">
        <f t="shared" si="269"/>
        <v>193.6369920414505</v>
      </c>
      <c r="L1623">
        <f t="shared" si="278"/>
        <v>196.88185717840631</v>
      </c>
      <c r="M1623">
        <f t="shared" si="267"/>
        <v>294.68751744047671</v>
      </c>
      <c r="N1623">
        <f t="shared" si="268"/>
        <v>253.30552664465185</v>
      </c>
      <c r="P1623">
        <f t="shared" si="270"/>
        <v>263.82671760531736</v>
      </c>
    </row>
    <row r="1624" spans="1:16" x14ac:dyDescent="0.25">
      <c r="A1624">
        <v>16200</v>
      </c>
      <c r="B1624">
        <v>274.64013499999999</v>
      </c>
      <c r="C1624">
        <v>571.71875</v>
      </c>
      <c r="D1624">
        <f t="shared" si="271"/>
        <v>204.85908945411245</v>
      </c>
      <c r="E1624">
        <f t="shared" si="272"/>
        <v>-1.2259506318379881E-3</v>
      </c>
      <c r="F1624">
        <f t="shared" si="275"/>
        <v>55.33909762662033</v>
      </c>
      <c r="G1624">
        <f t="shared" si="273"/>
        <v>0.61803398874989479</v>
      </c>
      <c r="H1624">
        <f t="shared" si="276"/>
        <v>21.13765438662033</v>
      </c>
      <c r="I1624">
        <f t="shared" si="277"/>
        <v>247.98614737197539</v>
      </c>
      <c r="J1624">
        <f t="shared" si="274"/>
        <v>55.33909762662033</v>
      </c>
      <c r="K1624">
        <f t="shared" si="269"/>
        <v>193.62473253513213</v>
      </c>
      <c r="L1624">
        <f t="shared" si="278"/>
        <v>196.86959767208793</v>
      </c>
      <c r="M1624">
        <f t="shared" ref="M1624:M1687" si="279">+$M1623+$E1624*10</f>
        <v>294.67525793415831</v>
      </c>
      <c r="N1624">
        <f t="shared" ref="N1624:N1687" si="280">+$N1623+$E1624*10</f>
        <v>253.29326713833348</v>
      </c>
      <c r="P1624">
        <f t="shared" si="270"/>
        <v>263.81445809899895</v>
      </c>
    </row>
    <row r="1625" spans="1:16" x14ac:dyDescent="0.25">
      <c r="A1625">
        <v>16210</v>
      </c>
      <c r="B1625">
        <v>260.18539099999998</v>
      </c>
      <c r="C1625">
        <v>582.56944399999998</v>
      </c>
      <c r="D1625">
        <f t="shared" si="271"/>
        <v>204.84712986876082</v>
      </c>
      <c r="E1625">
        <f t="shared" si="272"/>
        <v>-1.1659664384749274E-3</v>
      </c>
      <c r="F1625">
        <f t="shared" si="275"/>
        <v>55.33909762662033</v>
      </c>
      <c r="G1625">
        <f t="shared" si="273"/>
        <v>0.61803398874989479</v>
      </c>
      <c r="H1625">
        <f t="shared" si="276"/>
        <v>21.13765438662033</v>
      </c>
      <c r="I1625">
        <f t="shared" si="277"/>
        <v>239.04805612618384</v>
      </c>
      <c r="J1625">
        <f t="shared" si="274"/>
        <v>55.33909762662033</v>
      </c>
      <c r="K1625">
        <f t="shared" si="269"/>
        <v>193.61307287074737</v>
      </c>
      <c r="L1625">
        <f t="shared" si="278"/>
        <v>196.85793800770318</v>
      </c>
      <c r="M1625">
        <f t="shared" si="279"/>
        <v>294.66359826977356</v>
      </c>
      <c r="N1625">
        <f t="shared" si="280"/>
        <v>253.28160747394872</v>
      </c>
      <c r="P1625">
        <f t="shared" si="270"/>
        <v>263.8027984346142</v>
      </c>
    </row>
    <row r="1626" spans="1:16" x14ac:dyDescent="0.25">
      <c r="A1626">
        <v>16220</v>
      </c>
      <c r="B1626">
        <v>274.64013499999999</v>
      </c>
      <c r="C1626">
        <v>571.71875</v>
      </c>
      <c r="D1626">
        <f t="shared" si="271"/>
        <v>204.83577012534283</v>
      </c>
      <c r="E1626">
        <f t="shared" si="272"/>
        <v>-1.1059822451118667E-3</v>
      </c>
      <c r="F1626">
        <f t="shared" si="275"/>
        <v>55.33909762662033</v>
      </c>
      <c r="G1626">
        <f t="shared" si="273"/>
        <v>0.61803398874989479</v>
      </c>
      <c r="H1626">
        <f t="shared" si="276"/>
        <v>21.13765438662033</v>
      </c>
      <c r="I1626">
        <f t="shared" si="277"/>
        <v>247.97724018098023</v>
      </c>
      <c r="J1626">
        <f t="shared" si="274"/>
        <v>55.33909762662033</v>
      </c>
      <c r="K1626">
        <f t="shared" si="269"/>
        <v>193.60201304829624</v>
      </c>
      <c r="L1626">
        <f t="shared" si="278"/>
        <v>196.84687818525205</v>
      </c>
      <c r="M1626">
        <f t="shared" si="279"/>
        <v>294.65253844732246</v>
      </c>
      <c r="N1626">
        <f t="shared" si="280"/>
        <v>253.27054765149759</v>
      </c>
      <c r="P1626">
        <f t="shared" si="270"/>
        <v>263.7917386121631</v>
      </c>
    </row>
    <row r="1627" spans="1:16" x14ac:dyDescent="0.25">
      <c r="A1627">
        <v>16230</v>
      </c>
      <c r="B1627">
        <v>274.64013499999999</v>
      </c>
      <c r="C1627">
        <v>571.71875</v>
      </c>
      <c r="D1627">
        <f t="shared" si="271"/>
        <v>204.82501022385861</v>
      </c>
      <c r="E1627">
        <f t="shared" si="272"/>
        <v>-1.045998051748806E-3</v>
      </c>
      <c r="F1627">
        <f t="shared" si="275"/>
        <v>55.33909762662033</v>
      </c>
      <c r="G1627">
        <f t="shared" si="273"/>
        <v>0.61803398874989479</v>
      </c>
      <c r="H1627">
        <f t="shared" si="276"/>
        <v>21.13765438662033</v>
      </c>
      <c r="I1627">
        <f t="shared" si="277"/>
        <v>247.97313026432886</v>
      </c>
      <c r="J1627">
        <f t="shared" si="274"/>
        <v>55.33909762662033</v>
      </c>
      <c r="K1627">
        <f t="shared" si="269"/>
        <v>193.59155306777876</v>
      </c>
      <c r="L1627">
        <f t="shared" si="278"/>
        <v>196.83641820473457</v>
      </c>
      <c r="M1627">
        <f t="shared" si="279"/>
        <v>294.64207846680495</v>
      </c>
      <c r="N1627">
        <f t="shared" si="280"/>
        <v>253.26008767098011</v>
      </c>
      <c r="P1627">
        <f t="shared" si="270"/>
        <v>263.78127863164559</v>
      </c>
    </row>
    <row r="1628" spans="1:16" x14ac:dyDescent="0.25">
      <c r="A1628">
        <v>16240</v>
      </c>
      <c r="B1628">
        <v>274.64013499999999</v>
      </c>
      <c r="C1628">
        <v>571.71875</v>
      </c>
      <c r="D1628">
        <f t="shared" si="271"/>
        <v>204.81485016430793</v>
      </c>
      <c r="E1628">
        <f t="shared" si="272"/>
        <v>-9.8601385838574529E-4</v>
      </c>
      <c r="F1628">
        <f t="shared" si="275"/>
        <v>55.33909762662033</v>
      </c>
      <c r="G1628">
        <f t="shared" si="273"/>
        <v>0.61803398874989479</v>
      </c>
      <c r="H1628">
        <f t="shared" si="276"/>
        <v>21.13765438662033</v>
      </c>
      <c r="I1628">
        <f t="shared" si="277"/>
        <v>247.96924946690822</v>
      </c>
      <c r="J1628">
        <f t="shared" si="274"/>
        <v>55.33909762662033</v>
      </c>
      <c r="K1628">
        <f t="shared" si="269"/>
        <v>193.5816929291949</v>
      </c>
      <c r="L1628">
        <f t="shared" si="278"/>
        <v>196.82655806615071</v>
      </c>
      <c r="M1628">
        <f t="shared" si="279"/>
        <v>294.63221832822109</v>
      </c>
      <c r="N1628">
        <f t="shared" si="280"/>
        <v>253.25022753239625</v>
      </c>
      <c r="P1628">
        <f t="shared" si="270"/>
        <v>263.77141849306173</v>
      </c>
    </row>
    <row r="1629" spans="1:16" x14ac:dyDescent="0.25">
      <c r="A1629">
        <v>16250</v>
      </c>
      <c r="B1629">
        <v>274.64013499999999</v>
      </c>
      <c r="C1629">
        <v>571.71875</v>
      </c>
      <c r="D1629">
        <f t="shared" si="271"/>
        <v>204.80528994669078</v>
      </c>
      <c r="E1629">
        <f t="shared" si="272"/>
        <v>-9.260296650226707E-4</v>
      </c>
      <c r="F1629">
        <f t="shared" si="275"/>
        <v>55.33909762662033</v>
      </c>
      <c r="G1629">
        <f t="shared" si="273"/>
        <v>0.61803398874989479</v>
      </c>
      <c r="H1629">
        <f t="shared" si="276"/>
        <v>21.13765438662033</v>
      </c>
      <c r="I1629">
        <f t="shared" si="277"/>
        <v>247.96559778871833</v>
      </c>
      <c r="J1629">
        <f t="shared" si="274"/>
        <v>55.33909762662033</v>
      </c>
      <c r="K1629">
        <f t="shared" si="269"/>
        <v>193.57243263254466</v>
      </c>
      <c r="L1629">
        <f t="shared" si="278"/>
        <v>196.81729776950047</v>
      </c>
      <c r="M1629">
        <f t="shared" si="279"/>
        <v>294.62295803157087</v>
      </c>
      <c r="N1629">
        <f t="shared" si="280"/>
        <v>253.24096723574601</v>
      </c>
      <c r="P1629">
        <f t="shared" si="270"/>
        <v>263.76215819641152</v>
      </c>
    </row>
    <row r="1630" spans="1:16" x14ac:dyDescent="0.25">
      <c r="A1630">
        <v>16260</v>
      </c>
      <c r="B1630">
        <v>274.64013499999999</v>
      </c>
      <c r="C1630">
        <v>571.71875</v>
      </c>
      <c r="D1630">
        <f t="shared" si="271"/>
        <v>204.7963295710075</v>
      </c>
      <c r="E1630">
        <f t="shared" si="272"/>
        <v>-8.6604547165960999E-4</v>
      </c>
      <c r="F1630">
        <f t="shared" si="275"/>
        <v>55.33909762662033</v>
      </c>
      <c r="G1630">
        <f t="shared" si="273"/>
        <v>0.61803398874989479</v>
      </c>
      <c r="H1630">
        <f t="shared" si="276"/>
        <v>21.13765438662033</v>
      </c>
      <c r="I1630">
        <f t="shared" si="277"/>
        <v>247.96217522975928</v>
      </c>
      <c r="J1630">
        <f t="shared" si="274"/>
        <v>55.33909762662033</v>
      </c>
      <c r="K1630">
        <f t="shared" si="269"/>
        <v>193.56377217782807</v>
      </c>
      <c r="L1630">
        <f t="shared" si="278"/>
        <v>196.80863731478388</v>
      </c>
      <c r="M1630">
        <f t="shared" si="279"/>
        <v>294.61429757685426</v>
      </c>
      <c r="N1630">
        <f t="shared" si="280"/>
        <v>253.23230678102942</v>
      </c>
      <c r="P1630">
        <f t="shared" si="270"/>
        <v>263.7534977416949</v>
      </c>
    </row>
    <row r="1631" spans="1:16" x14ac:dyDescent="0.25">
      <c r="A1631">
        <v>16270</v>
      </c>
      <c r="B1631">
        <v>274.64013499999999</v>
      </c>
      <c r="C1631">
        <v>571.71875</v>
      </c>
      <c r="D1631">
        <f t="shared" si="271"/>
        <v>204.78796903725765</v>
      </c>
      <c r="E1631">
        <f t="shared" si="272"/>
        <v>-8.0606127829654928E-4</v>
      </c>
      <c r="F1631">
        <f t="shared" si="275"/>
        <v>55.33909762662033</v>
      </c>
      <c r="G1631">
        <f t="shared" si="273"/>
        <v>0.61803398874989479</v>
      </c>
      <c r="H1631">
        <f t="shared" si="276"/>
        <v>21.13765438662033</v>
      </c>
      <c r="I1631">
        <f t="shared" si="277"/>
        <v>247.95898179003092</v>
      </c>
      <c r="J1631">
        <f t="shared" si="274"/>
        <v>55.33909762662033</v>
      </c>
      <c r="K1631">
        <f t="shared" ref="K1631:K1694" si="281">+$K1630+$E1631*10</f>
        <v>193.5557115650451</v>
      </c>
      <c r="L1631">
        <f t="shared" si="278"/>
        <v>196.80057670200091</v>
      </c>
      <c r="M1631">
        <f t="shared" si="279"/>
        <v>294.60623696407129</v>
      </c>
      <c r="N1631">
        <f t="shared" si="280"/>
        <v>253.22424616824645</v>
      </c>
      <c r="P1631">
        <f t="shared" si="270"/>
        <v>263.74543712891193</v>
      </c>
    </row>
    <row r="1632" spans="1:16" x14ac:dyDescent="0.25">
      <c r="A1632">
        <v>16280</v>
      </c>
      <c r="B1632">
        <v>274.64013499999999</v>
      </c>
      <c r="C1632">
        <v>571.71875</v>
      </c>
      <c r="D1632">
        <f t="shared" si="271"/>
        <v>204.78020834544145</v>
      </c>
      <c r="E1632">
        <f t="shared" si="272"/>
        <v>-7.4607708493348857E-4</v>
      </c>
      <c r="F1632">
        <f t="shared" si="275"/>
        <v>55.33909762662033</v>
      </c>
      <c r="G1632">
        <f t="shared" si="273"/>
        <v>0.61803398874989479</v>
      </c>
      <c r="H1632">
        <f t="shared" si="276"/>
        <v>21.13765438662033</v>
      </c>
      <c r="I1632">
        <f t="shared" si="277"/>
        <v>247.95601746953335</v>
      </c>
      <c r="J1632">
        <f t="shared" si="274"/>
        <v>55.33909762662033</v>
      </c>
      <c r="K1632">
        <f t="shared" si="281"/>
        <v>193.54825079419575</v>
      </c>
      <c r="L1632">
        <f t="shared" si="278"/>
        <v>196.79311593115156</v>
      </c>
      <c r="M1632">
        <f t="shared" si="279"/>
        <v>294.59877619322197</v>
      </c>
      <c r="N1632">
        <f t="shared" si="280"/>
        <v>253.2167853973971</v>
      </c>
      <c r="P1632">
        <f t="shared" si="270"/>
        <v>263.73797635806261</v>
      </c>
    </row>
    <row r="1633" spans="1:16" x14ac:dyDescent="0.25">
      <c r="A1633">
        <v>16290</v>
      </c>
      <c r="B1633">
        <v>274.64013499999999</v>
      </c>
      <c r="C1633">
        <v>571.71875</v>
      </c>
      <c r="D1633">
        <f t="shared" si="271"/>
        <v>204.77304749555913</v>
      </c>
      <c r="E1633">
        <f t="shared" si="272"/>
        <v>-6.8609289157042785E-4</v>
      </c>
      <c r="F1633">
        <f t="shared" si="275"/>
        <v>55.33909762662033</v>
      </c>
      <c r="G1633">
        <f t="shared" si="273"/>
        <v>0.61803398874989479</v>
      </c>
      <c r="H1633">
        <f t="shared" si="276"/>
        <v>21.13765438662033</v>
      </c>
      <c r="I1633">
        <f t="shared" si="277"/>
        <v>247.95328226826663</v>
      </c>
      <c r="J1633">
        <f t="shared" si="274"/>
        <v>55.33909762662033</v>
      </c>
      <c r="K1633">
        <f t="shared" si="281"/>
        <v>193.54138986528005</v>
      </c>
      <c r="L1633">
        <f t="shared" si="278"/>
        <v>196.78625500223586</v>
      </c>
      <c r="M1633">
        <f t="shared" si="279"/>
        <v>294.59191526430624</v>
      </c>
      <c r="N1633">
        <f t="shared" si="280"/>
        <v>253.2099244684814</v>
      </c>
      <c r="P1633">
        <f t="shared" si="270"/>
        <v>263.73111542914688</v>
      </c>
    </row>
    <row r="1634" spans="1:16" x14ac:dyDescent="0.25">
      <c r="A1634">
        <v>16300</v>
      </c>
      <c r="B1634">
        <v>274.64013499999999</v>
      </c>
      <c r="C1634">
        <v>571.71875</v>
      </c>
      <c r="D1634">
        <f t="shared" si="271"/>
        <v>204.76648648761011</v>
      </c>
      <c r="E1634">
        <f t="shared" si="272"/>
        <v>-6.2610869820736714E-4</v>
      </c>
      <c r="F1634">
        <f t="shared" si="275"/>
        <v>55.33909762662033</v>
      </c>
      <c r="G1634">
        <f t="shared" si="273"/>
        <v>0.61803398874989479</v>
      </c>
      <c r="H1634">
        <f t="shared" si="276"/>
        <v>21.13765438662033</v>
      </c>
      <c r="I1634">
        <f t="shared" si="277"/>
        <v>247.95077618623057</v>
      </c>
      <c r="J1634">
        <f t="shared" si="274"/>
        <v>55.33909762662033</v>
      </c>
      <c r="K1634">
        <f t="shared" si="281"/>
        <v>193.53512877829797</v>
      </c>
      <c r="L1634">
        <f t="shared" si="278"/>
        <v>196.77999391525378</v>
      </c>
      <c r="M1634">
        <f t="shared" si="279"/>
        <v>294.58565417732416</v>
      </c>
      <c r="N1634">
        <f t="shared" si="280"/>
        <v>253.20366338149933</v>
      </c>
      <c r="P1634">
        <f t="shared" si="270"/>
        <v>263.7248543421648</v>
      </c>
    </row>
    <row r="1635" spans="1:16" x14ac:dyDescent="0.25">
      <c r="A1635">
        <v>16310</v>
      </c>
      <c r="B1635">
        <v>274.64013499999999</v>
      </c>
      <c r="C1635">
        <v>571.71875</v>
      </c>
      <c r="D1635">
        <f t="shared" si="271"/>
        <v>204.76052532159486</v>
      </c>
      <c r="E1635">
        <f t="shared" si="272"/>
        <v>-5.6612450484429255E-4</v>
      </c>
      <c r="F1635">
        <f t="shared" si="275"/>
        <v>55.33909762662033</v>
      </c>
      <c r="G1635">
        <f t="shared" si="273"/>
        <v>0.61803398874989479</v>
      </c>
      <c r="H1635">
        <f t="shared" si="276"/>
        <v>21.13765438662033</v>
      </c>
      <c r="I1635">
        <f t="shared" si="277"/>
        <v>247.94849922342533</v>
      </c>
      <c r="J1635">
        <f t="shared" si="274"/>
        <v>55.33909762662033</v>
      </c>
      <c r="K1635">
        <f t="shared" si="281"/>
        <v>193.52946753324954</v>
      </c>
      <c r="L1635">
        <f t="shared" si="278"/>
        <v>196.77433267020535</v>
      </c>
      <c r="M1635">
        <f t="shared" si="279"/>
        <v>294.57999293227573</v>
      </c>
      <c r="N1635">
        <f t="shared" si="280"/>
        <v>253.1980021364509</v>
      </c>
      <c r="P1635">
        <f t="shared" si="270"/>
        <v>263.71919309711637</v>
      </c>
    </row>
    <row r="1636" spans="1:16" x14ac:dyDescent="0.25">
      <c r="A1636">
        <v>16320</v>
      </c>
      <c r="B1636">
        <v>274.64013499999999</v>
      </c>
      <c r="C1636">
        <v>571.71875</v>
      </c>
      <c r="D1636">
        <f t="shared" si="271"/>
        <v>204.75516399751336</v>
      </c>
      <c r="E1636">
        <f t="shared" si="272"/>
        <v>-5.0614031148123184E-4</v>
      </c>
      <c r="F1636">
        <f t="shared" si="275"/>
        <v>55.33909762662033</v>
      </c>
      <c r="G1636">
        <f t="shared" si="273"/>
        <v>0.61803398874989479</v>
      </c>
      <c r="H1636">
        <f t="shared" si="276"/>
        <v>21.13765438662033</v>
      </c>
      <c r="I1636">
        <f t="shared" si="277"/>
        <v>247.94645137985091</v>
      </c>
      <c r="J1636">
        <f t="shared" si="274"/>
        <v>55.33909762662033</v>
      </c>
      <c r="K1636">
        <f t="shared" si="281"/>
        <v>193.52440613013474</v>
      </c>
      <c r="L1636">
        <f t="shared" si="278"/>
        <v>196.76927126709055</v>
      </c>
      <c r="M1636">
        <f t="shared" si="279"/>
        <v>294.57493152916089</v>
      </c>
      <c r="N1636">
        <f t="shared" si="280"/>
        <v>253.19294073333609</v>
      </c>
      <c r="P1636">
        <f t="shared" si="270"/>
        <v>263.71413169400154</v>
      </c>
    </row>
    <row r="1637" spans="1:16" x14ac:dyDescent="0.25">
      <c r="A1637">
        <v>16330</v>
      </c>
      <c r="B1637">
        <v>260.18539099999998</v>
      </c>
      <c r="C1637">
        <v>582.56944399999998</v>
      </c>
      <c r="D1637">
        <f t="shared" si="271"/>
        <v>204.75040251536529</v>
      </c>
      <c r="E1637">
        <f t="shared" si="272"/>
        <v>-4.4615611811817113E-4</v>
      </c>
      <c r="F1637">
        <f t="shared" si="275"/>
        <v>55.33909762662033</v>
      </c>
      <c r="G1637">
        <f t="shared" si="273"/>
        <v>0.61803398874989479</v>
      </c>
      <c r="H1637">
        <f t="shared" si="276"/>
        <v>21.13765438662033</v>
      </c>
      <c r="I1637">
        <f t="shared" si="277"/>
        <v>239.01110956482856</v>
      </c>
      <c r="J1637">
        <f t="shared" si="274"/>
        <v>55.33909762662033</v>
      </c>
      <c r="K1637">
        <f t="shared" si="281"/>
        <v>193.51994456895355</v>
      </c>
      <c r="L1637">
        <f t="shared" si="278"/>
        <v>196.76480970590936</v>
      </c>
      <c r="M1637">
        <f t="shared" si="279"/>
        <v>294.5704699679797</v>
      </c>
      <c r="N1637">
        <f t="shared" si="280"/>
        <v>253.1884791721549</v>
      </c>
      <c r="P1637">
        <f t="shared" si="270"/>
        <v>263.70967013282035</v>
      </c>
    </row>
    <row r="1638" spans="1:16" x14ac:dyDescent="0.25">
      <c r="A1638">
        <v>16340</v>
      </c>
      <c r="B1638">
        <v>274.64013499999999</v>
      </c>
      <c r="C1638">
        <v>571.71875</v>
      </c>
      <c r="D1638">
        <f t="shared" si="271"/>
        <v>204.74624087515087</v>
      </c>
      <c r="E1638">
        <f t="shared" si="272"/>
        <v>-3.8617192475511042E-4</v>
      </c>
      <c r="F1638">
        <f t="shared" si="275"/>
        <v>55.33909762662033</v>
      </c>
      <c r="G1638">
        <f t="shared" si="273"/>
        <v>0.61803398874989479</v>
      </c>
      <c r="H1638">
        <f t="shared" si="276"/>
        <v>21.13765438662033</v>
      </c>
      <c r="I1638">
        <f t="shared" si="277"/>
        <v>247.94304305039421</v>
      </c>
      <c r="J1638">
        <f t="shared" si="274"/>
        <v>55.33909762662033</v>
      </c>
      <c r="K1638">
        <f t="shared" si="281"/>
        <v>193.51608284970601</v>
      </c>
      <c r="L1638">
        <f t="shared" si="278"/>
        <v>196.76094798666182</v>
      </c>
      <c r="M1638">
        <f t="shared" si="279"/>
        <v>294.56660824873217</v>
      </c>
      <c r="N1638">
        <f t="shared" si="280"/>
        <v>253.18461745290736</v>
      </c>
      <c r="P1638">
        <f t="shared" si="270"/>
        <v>263.70580841357281</v>
      </c>
    </row>
    <row r="1639" spans="1:16" x14ac:dyDescent="0.25">
      <c r="A1639">
        <v>16350</v>
      </c>
      <c r="B1639">
        <v>260.18539099999998</v>
      </c>
      <c r="C1639">
        <v>582.56944399999998</v>
      </c>
      <c r="D1639">
        <f t="shared" si="271"/>
        <v>204.74267907687022</v>
      </c>
      <c r="E1639">
        <f t="shared" si="272"/>
        <v>-3.2618773139204971E-4</v>
      </c>
      <c r="F1639">
        <f t="shared" si="275"/>
        <v>55.33909762662033</v>
      </c>
      <c r="G1639">
        <f t="shared" si="273"/>
        <v>0.61803398874989479</v>
      </c>
      <c r="H1639">
        <f t="shared" si="276"/>
        <v>21.13765438662033</v>
      </c>
      <c r="I1639">
        <f t="shared" si="277"/>
        <v>239.00815947383347</v>
      </c>
      <c r="J1639">
        <f t="shared" si="274"/>
        <v>55.33909762662033</v>
      </c>
      <c r="K1639">
        <f t="shared" si="281"/>
        <v>193.51282097239209</v>
      </c>
      <c r="L1639">
        <f t="shared" si="278"/>
        <v>196.7576861093479</v>
      </c>
      <c r="M1639">
        <f t="shared" si="279"/>
        <v>294.56334637141822</v>
      </c>
      <c r="N1639">
        <f t="shared" si="280"/>
        <v>253.18135557559344</v>
      </c>
      <c r="P1639">
        <f t="shared" si="270"/>
        <v>263.70254653625886</v>
      </c>
    </row>
    <row r="1640" spans="1:16" x14ac:dyDescent="0.25">
      <c r="A1640">
        <v>16360</v>
      </c>
      <c r="B1640">
        <v>274.64013499999999</v>
      </c>
      <c r="C1640">
        <v>571.71875</v>
      </c>
      <c r="D1640">
        <f t="shared" si="271"/>
        <v>204.7397171205231</v>
      </c>
      <c r="E1640">
        <f t="shared" si="272"/>
        <v>-2.66203538028989E-4</v>
      </c>
      <c r="F1640">
        <f t="shared" si="275"/>
        <v>55.33909762662033</v>
      </c>
      <c r="G1640">
        <f t="shared" si="273"/>
        <v>0.61803398874989479</v>
      </c>
      <c r="H1640">
        <f t="shared" si="276"/>
        <v>21.13765438662033</v>
      </c>
      <c r="I1640">
        <f t="shared" si="277"/>
        <v>247.94055119786066</v>
      </c>
      <c r="J1640">
        <f t="shared" si="274"/>
        <v>55.33909762662033</v>
      </c>
      <c r="K1640">
        <f t="shared" si="281"/>
        <v>193.51015893701179</v>
      </c>
      <c r="L1640">
        <f t="shared" si="278"/>
        <v>196.7550240739676</v>
      </c>
      <c r="M1640">
        <f t="shared" si="279"/>
        <v>294.56068433603792</v>
      </c>
      <c r="N1640">
        <f t="shared" si="280"/>
        <v>253.17869354021315</v>
      </c>
      <c r="P1640">
        <f t="shared" si="270"/>
        <v>263.69988450087857</v>
      </c>
    </row>
    <row r="1641" spans="1:16" x14ac:dyDescent="0.25">
      <c r="A1641">
        <v>16370</v>
      </c>
      <c r="B1641">
        <v>274.64013499999999</v>
      </c>
      <c r="C1641">
        <v>571.71875</v>
      </c>
      <c r="D1641">
        <f t="shared" si="271"/>
        <v>204.73735500610951</v>
      </c>
      <c r="E1641">
        <f t="shared" si="272"/>
        <v>-2.0621934466591441E-4</v>
      </c>
      <c r="F1641">
        <f t="shared" si="275"/>
        <v>55.33909762662033</v>
      </c>
      <c r="G1641">
        <f t="shared" si="273"/>
        <v>0.61803398874989479</v>
      </c>
      <c r="H1641">
        <f t="shared" si="276"/>
        <v>21.13765438662033</v>
      </c>
      <c r="I1641">
        <f t="shared" si="277"/>
        <v>247.93964895043999</v>
      </c>
      <c r="J1641">
        <f t="shared" si="274"/>
        <v>55.33909762662033</v>
      </c>
      <c r="K1641">
        <f t="shared" si="281"/>
        <v>193.50809674356515</v>
      </c>
      <c r="L1641">
        <f t="shared" si="278"/>
        <v>196.75296188052096</v>
      </c>
      <c r="M1641">
        <f t="shared" si="279"/>
        <v>294.55862214259128</v>
      </c>
      <c r="N1641">
        <f t="shared" si="280"/>
        <v>253.1766313467665</v>
      </c>
      <c r="P1641">
        <f t="shared" si="270"/>
        <v>263.69782230743192</v>
      </c>
    </row>
    <row r="1642" spans="1:16" x14ac:dyDescent="0.25">
      <c r="A1642">
        <v>16380</v>
      </c>
      <c r="B1642">
        <v>274.64013499999999</v>
      </c>
      <c r="C1642">
        <v>571.71875</v>
      </c>
      <c r="D1642">
        <f t="shared" si="271"/>
        <v>204.73559273362957</v>
      </c>
      <c r="E1642">
        <f t="shared" si="272"/>
        <v>-1.4623515130285369E-4</v>
      </c>
      <c r="F1642">
        <f t="shared" si="275"/>
        <v>55.33909762662033</v>
      </c>
      <c r="G1642">
        <f t="shared" si="273"/>
        <v>0.61803398874989479</v>
      </c>
      <c r="H1642">
        <f t="shared" si="276"/>
        <v>21.13765438662033</v>
      </c>
      <c r="I1642">
        <f t="shared" si="277"/>
        <v>247.93897582225009</v>
      </c>
      <c r="J1642">
        <f t="shared" si="274"/>
        <v>55.33909762662033</v>
      </c>
      <c r="K1642">
        <f t="shared" si="281"/>
        <v>193.50663439205212</v>
      </c>
      <c r="L1642">
        <f t="shared" si="278"/>
        <v>196.75149952900793</v>
      </c>
      <c r="M1642">
        <f t="shared" si="279"/>
        <v>294.55715979107822</v>
      </c>
      <c r="N1642">
        <f t="shared" si="280"/>
        <v>253.17516899525347</v>
      </c>
      <c r="P1642">
        <f t="shared" si="270"/>
        <v>263.69635995591887</v>
      </c>
    </row>
    <row r="1643" spans="1:16" x14ac:dyDescent="0.25">
      <c r="A1643">
        <v>16390</v>
      </c>
      <c r="B1643">
        <v>260.18539099999998</v>
      </c>
      <c r="C1643">
        <v>582.56944399999998</v>
      </c>
      <c r="D1643">
        <f t="shared" si="271"/>
        <v>204.73443030308351</v>
      </c>
      <c r="E1643">
        <f t="shared" si="272"/>
        <v>-8.6250957939792983E-5</v>
      </c>
      <c r="F1643">
        <f t="shared" si="275"/>
        <v>55.33909762662033</v>
      </c>
      <c r="G1643">
        <f t="shared" si="273"/>
        <v>0.61803398874989479</v>
      </c>
      <c r="H1643">
        <f t="shared" si="276"/>
        <v>21.13765438662033</v>
      </c>
      <c r="I1643">
        <f t="shared" si="277"/>
        <v>239.00500872261244</v>
      </c>
      <c r="J1643">
        <f t="shared" si="274"/>
        <v>55.33909762662033</v>
      </c>
      <c r="K1643">
        <f t="shared" si="281"/>
        <v>193.50577188247271</v>
      </c>
      <c r="L1643">
        <f t="shared" si="278"/>
        <v>196.75063701942852</v>
      </c>
      <c r="M1643">
        <f t="shared" si="279"/>
        <v>294.55629728149881</v>
      </c>
      <c r="N1643">
        <f t="shared" si="280"/>
        <v>253.17430648567407</v>
      </c>
      <c r="P1643">
        <f t="shared" si="270"/>
        <v>263.69549744633946</v>
      </c>
    </row>
    <row r="1644" spans="1:16" x14ac:dyDescent="0.25">
      <c r="A1644">
        <v>16400</v>
      </c>
      <c r="B1644">
        <v>260.18539099999998</v>
      </c>
      <c r="C1644">
        <v>582.56944399999998</v>
      </c>
      <c r="D1644">
        <f t="shared" si="271"/>
        <v>204.73386771447088</v>
      </c>
      <c r="E1644">
        <f t="shared" si="272"/>
        <v>-2.6266764576732271E-5</v>
      </c>
      <c r="F1644">
        <f t="shared" si="275"/>
        <v>55.33909762662033</v>
      </c>
      <c r="G1644">
        <f t="shared" si="273"/>
        <v>0.61803398874989479</v>
      </c>
      <c r="H1644">
        <f t="shared" si="276"/>
        <v>21.13765438662033</v>
      </c>
      <c r="I1644">
        <f t="shared" si="277"/>
        <v>239.0047938328841</v>
      </c>
      <c r="J1644">
        <f t="shared" si="274"/>
        <v>55.33909762662033</v>
      </c>
      <c r="K1644">
        <f t="shared" si="281"/>
        <v>193.50550921482696</v>
      </c>
      <c r="L1644">
        <f t="shared" si="278"/>
        <v>196.75037435178277</v>
      </c>
      <c r="M1644">
        <f t="shared" si="279"/>
        <v>294.55603461385306</v>
      </c>
      <c r="N1644">
        <f t="shared" si="280"/>
        <v>253.17404381802831</v>
      </c>
      <c r="P1644">
        <f t="shared" si="270"/>
        <v>263.6952347786937</v>
      </c>
    </row>
    <row r="1645" spans="1:16" x14ac:dyDescent="0.25">
      <c r="A1645">
        <v>16410</v>
      </c>
      <c r="B1645">
        <v>274.64013499999999</v>
      </c>
      <c r="C1645">
        <v>571.71875</v>
      </c>
      <c r="D1645">
        <f t="shared" si="271"/>
        <v>204.73390496779189</v>
      </c>
      <c r="E1645">
        <f t="shared" ref="E1645:E1708" si="282">IF(2*A*EXP(-E/(R_*$B$1))*A1645+(m*$B$1+b)&gt;0,0,2*A*EXP(-E/(R_*$B$1))*A1645+(m*$B$1+b))</f>
        <v>0</v>
      </c>
      <c r="F1645">
        <f t="shared" si="275"/>
        <v>55.33909762662033</v>
      </c>
      <c r="G1645">
        <f t="shared" si="273"/>
        <v>0.61803398874989479</v>
      </c>
      <c r="H1645">
        <f t="shared" si="276"/>
        <v>21.13765438662033</v>
      </c>
      <c r="I1645">
        <f t="shared" si="277"/>
        <v>247.93833115306515</v>
      </c>
      <c r="J1645">
        <f t="shared" si="274"/>
        <v>55.33909762662033</v>
      </c>
      <c r="K1645">
        <f t="shared" si="281"/>
        <v>193.50550921482696</v>
      </c>
      <c r="L1645">
        <f t="shared" si="278"/>
        <v>196.75037435178277</v>
      </c>
      <c r="M1645">
        <f t="shared" si="279"/>
        <v>294.55603461385306</v>
      </c>
      <c r="N1645">
        <f t="shared" si="280"/>
        <v>253.17404381802831</v>
      </c>
      <c r="P1645">
        <f t="shared" si="270"/>
        <v>263.6952347786937</v>
      </c>
    </row>
    <row r="1646" spans="1:16" x14ac:dyDescent="0.25">
      <c r="A1646">
        <v>16420</v>
      </c>
      <c r="B1646">
        <v>274.64013499999999</v>
      </c>
      <c r="C1646">
        <v>571.71875</v>
      </c>
      <c r="D1646">
        <f t="shared" si="271"/>
        <v>204.73454206304666</v>
      </c>
      <c r="E1646">
        <f t="shared" si="282"/>
        <v>0</v>
      </c>
      <c r="F1646">
        <f t="shared" si="275"/>
        <v>55.33909762662033</v>
      </c>
      <c r="G1646">
        <f t="shared" si="273"/>
        <v>0.61803398874989479</v>
      </c>
      <c r="H1646">
        <f t="shared" si="276"/>
        <v>21.13765438662033</v>
      </c>
      <c r="I1646">
        <f t="shared" si="277"/>
        <v>247.9385745017984</v>
      </c>
      <c r="J1646">
        <f t="shared" si="274"/>
        <v>55.33909762662033</v>
      </c>
      <c r="K1646">
        <f t="shared" si="281"/>
        <v>193.50550921482696</v>
      </c>
      <c r="L1646">
        <f t="shared" si="278"/>
        <v>196.75037435178277</v>
      </c>
      <c r="M1646">
        <f t="shared" si="279"/>
        <v>294.55603461385306</v>
      </c>
      <c r="N1646">
        <f t="shared" si="280"/>
        <v>253.17404381802831</v>
      </c>
      <c r="P1646">
        <f t="shared" si="270"/>
        <v>263.6952347786937</v>
      </c>
    </row>
    <row r="1647" spans="1:16" x14ac:dyDescent="0.25">
      <c r="A1647">
        <v>16430</v>
      </c>
      <c r="B1647">
        <v>274.64013499999999</v>
      </c>
      <c r="C1647">
        <v>571.71875</v>
      </c>
      <c r="D1647">
        <f t="shared" si="271"/>
        <v>204.73577900023497</v>
      </c>
      <c r="E1647">
        <f t="shared" si="282"/>
        <v>0</v>
      </c>
      <c r="F1647">
        <f t="shared" si="275"/>
        <v>55.33909762662033</v>
      </c>
      <c r="G1647">
        <f t="shared" si="273"/>
        <v>0.61803398874989479</v>
      </c>
      <c r="H1647">
        <f t="shared" si="276"/>
        <v>21.13765438662033</v>
      </c>
      <c r="I1647">
        <f t="shared" si="277"/>
        <v>247.93904696976239</v>
      </c>
      <c r="J1647">
        <f t="shared" si="274"/>
        <v>55.33909762662033</v>
      </c>
      <c r="K1647">
        <f t="shared" si="281"/>
        <v>193.50550921482696</v>
      </c>
      <c r="L1647">
        <f t="shared" si="278"/>
        <v>196.75037435178277</v>
      </c>
      <c r="M1647">
        <f t="shared" si="279"/>
        <v>294.55603461385306</v>
      </c>
      <c r="N1647">
        <f t="shared" si="280"/>
        <v>253.17404381802831</v>
      </c>
      <c r="P1647">
        <f t="shared" si="270"/>
        <v>263.6952347786937</v>
      </c>
    </row>
    <row r="1648" spans="1:16" x14ac:dyDescent="0.25">
      <c r="A1648">
        <v>16440</v>
      </c>
      <c r="B1648">
        <v>274.64013499999999</v>
      </c>
      <c r="C1648">
        <v>571.71875</v>
      </c>
      <c r="D1648">
        <f t="shared" si="271"/>
        <v>204.73761577935682</v>
      </c>
      <c r="E1648">
        <f t="shared" si="282"/>
        <v>0</v>
      </c>
      <c r="F1648">
        <f t="shared" si="275"/>
        <v>55.33909762662033</v>
      </c>
      <c r="G1648">
        <f t="shared" si="273"/>
        <v>0.61803398874989479</v>
      </c>
      <c r="H1648">
        <f t="shared" si="276"/>
        <v>21.13765438662033</v>
      </c>
      <c r="I1648">
        <f t="shared" si="277"/>
        <v>247.93974855695711</v>
      </c>
      <c r="J1648">
        <f t="shared" si="274"/>
        <v>55.33909762662033</v>
      </c>
      <c r="K1648">
        <f t="shared" si="281"/>
        <v>193.50550921482696</v>
      </c>
      <c r="L1648">
        <f t="shared" si="278"/>
        <v>196.75037435178277</v>
      </c>
      <c r="M1648">
        <f t="shared" si="279"/>
        <v>294.55603461385306</v>
      </c>
      <c r="N1648">
        <f t="shared" si="280"/>
        <v>253.17404381802831</v>
      </c>
      <c r="P1648">
        <f t="shared" si="270"/>
        <v>263.6952347786937</v>
      </c>
    </row>
    <row r="1649" spans="1:16" x14ac:dyDescent="0.25">
      <c r="A1649">
        <v>16450</v>
      </c>
      <c r="B1649">
        <v>274.64013499999999</v>
      </c>
      <c r="C1649">
        <v>571.71875</v>
      </c>
      <c r="D1649">
        <f t="shared" si="271"/>
        <v>204.74005240041254</v>
      </c>
      <c r="E1649">
        <f t="shared" si="282"/>
        <v>0</v>
      </c>
      <c r="F1649">
        <f t="shared" si="275"/>
        <v>55.33909762662033</v>
      </c>
      <c r="G1649">
        <f t="shared" si="273"/>
        <v>0.61803398874989479</v>
      </c>
      <c r="H1649">
        <f t="shared" si="276"/>
        <v>21.13765438662033</v>
      </c>
      <c r="I1649">
        <f t="shared" si="277"/>
        <v>247.94067926338269</v>
      </c>
      <c r="J1649">
        <f t="shared" si="274"/>
        <v>55.33909762662033</v>
      </c>
      <c r="K1649">
        <f t="shared" si="281"/>
        <v>193.50550921482696</v>
      </c>
      <c r="L1649">
        <f t="shared" si="278"/>
        <v>196.75037435178277</v>
      </c>
      <c r="M1649">
        <f t="shared" si="279"/>
        <v>294.55603461385306</v>
      </c>
      <c r="N1649">
        <f t="shared" si="280"/>
        <v>253.17404381802831</v>
      </c>
      <c r="P1649">
        <f t="shared" si="270"/>
        <v>263.6952347786937</v>
      </c>
    </row>
    <row r="1650" spans="1:16" x14ac:dyDescent="0.25">
      <c r="A1650">
        <v>16460</v>
      </c>
      <c r="B1650">
        <v>274.64013499999999</v>
      </c>
      <c r="C1650">
        <v>571.71875</v>
      </c>
      <c r="D1650">
        <f t="shared" si="271"/>
        <v>204.74308886340168</v>
      </c>
      <c r="E1650">
        <f t="shared" si="282"/>
        <v>0</v>
      </c>
      <c r="F1650">
        <f t="shared" si="275"/>
        <v>55.33909762662033</v>
      </c>
      <c r="G1650">
        <f t="shared" si="273"/>
        <v>0.61803398874989479</v>
      </c>
      <c r="H1650">
        <f t="shared" si="276"/>
        <v>21.13765438662033</v>
      </c>
      <c r="I1650">
        <f t="shared" si="277"/>
        <v>247.94183908903895</v>
      </c>
      <c r="J1650">
        <f t="shared" si="274"/>
        <v>55.33909762662033</v>
      </c>
      <c r="K1650">
        <f t="shared" si="281"/>
        <v>193.50550921482696</v>
      </c>
      <c r="L1650">
        <f t="shared" si="278"/>
        <v>196.75037435178277</v>
      </c>
      <c r="M1650">
        <f t="shared" si="279"/>
        <v>294.55603461385306</v>
      </c>
      <c r="N1650">
        <f t="shared" si="280"/>
        <v>253.17404381802831</v>
      </c>
      <c r="P1650">
        <f t="shared" ref="P1650:P1713" si="283">+$P1649+$E1650*10</f>
        <v>263.6952347786937</v>
      </c>
    </row>
    <row r="1651" spans="1:16" x14ac:dyDescent="0.25">
      <c r="A1651">
        <v>16470</v>
      </c>
      <c r="B1651">
        <v>274.64013499999999</v>
      </c>
      <c r="C1651">
        <v>571.71875</v>
      </c>
      <c r="D1651">
        <f t="shared" si="271"/>
        <v>204.74672516832436</v>
      </c>
      <c r="E1651">
        <f t="shared" si="282"/>
        <v>0</v>
      </c>
      <c r="F1651">
        <f t="shared" si="275"/>
        <v>55.33909762662033</v>
      </c>
      <c r="G1651">
        <f t="shared" si="273"/>
        <v>0.61803398874989479</v>
      </c>
      <c r="H1651">
        <f t="shared" si="276"/>
        <v>21.13765438662033</v>
      </c>
      <c r="I1651">
        <f t="shared" si="277"/>
        <v>247.94322803392595</v>
      </c>
      <c r="J1651">
        <f t="shared" si="274"/>
        <v>55.33909762662033</v>
      </c>
      <c r="K1651">
        <f t="shared" si="281"/>
        <v>193.50550921482696</v>
      </c>
      <c r="L1651">
        <f t="shared" si="278"/>
        <v>196.75037435178277</v>
      </c>
      <c r="M1651">
        <f t="shared" si="279"/>
        <v>294.55603461385306</v>
      </c>
      <c r="N1651">
        <f t="shared" si="280"/>
        <v>253.17404381802831</v>
      </c>
      <c r="P1651">
        <f t="shared" si="283"/>
        <v>263.6952347786937</v>
      </c>
    </row>
    <row r="1652" spans="1:16" x14ac:dyDescent="0.25">
      <c r="A1652">
        <v>16480</v>
      </c>
      <c r="B1652">
        <v>274.64013499999999</v>
      </c>
      <c r="C1652">
        <v>571.71875</v>
      </c>
      <c r="D1652">
        <f t="shared" si="271"/>
        <v>204.75096131518103</v>
      </c>
      <c r="E1652">
        <f t="shared" si="282"/>
        <v>0</v>
      </c>
      <c r="F1652">
        <f t="shared" si="275"/>
        <v>55.33909762662033</v>
      </c>
      <c r="G1652">
        <f t="shared" si="273"/>
        <v>0.61803398874989479</v>
      </c>
      <c r="H1652">
        <f t="shared" si="276"/>
        <v>21.13765438662033</v>
      </c>
      <c r="I1652">
        <f t="shared" si="277"/>
        <v>247.94484609804388</v>
      </c>
      <c r="J1652">
        <f t="shared" si="274"/>
        <v>55.33909762662033</v>
      </c>
      <c r="K1652">
        <f t="shared" si="281"/>
        <v>193.50550921482696</v>
      </c>
      <c r="L1652">
        <f t="shared" si="278"/>
        <v>196.75037435178277</v>
      </c>
      <c r="M1652">
        <f t="shared" si="279"/>
        <v>294.55603461385306</v>
      </c>
      <c r="N1652">
        <f t="shared" si="280"/>
        <v>253.17404381802831</v>
      </c>
      <c r="P1652">
        <f t="shared" si="283"/>
        <v>263.6952347786937</v>
      </c>
    </row>
    <row r="1653" spans="1:16" x14ac:dyDescent="0.25">
      <c r="A1653">
        <v>16490</v>
      </c>
      <c r="B1653">
        <v>260.18539099999998</v>
      </c>
      <c r="C1653">
        <v>582.56944399999998</v>
      </c>
      <c r="D1653">
        <f t="shared" si="271"/>
        <v>204.75579730397101</v>
      </c>
      <c r="E1653">
        <f t="shared" si="282"/>
        <v>0</v>
      </c>
      <c r="F1653">
        <f t="shared" si="275"/>
        <v>55.33909762662033</v>
      </c>
      <c r="G1653">
        <f t="shared" si="273"/>
        <v>0.61803398874989479</v>
      </c>
      <c r="H1653">
        <f t="shared" si="276"/>
        <v>21.13765438662033</v>
      </c>
      <c r="I1653">
        <f t="shared" si="277"/>
        <v>239.01317019071382</v>
      </c>
      <c r="J1653">
        <f t="shared" si="274"/>
        <v>55.33909762662033</v>
      </c>
      <c r="K1653">
        <f t="shared" si="281"/>
        <v>193.50550921482696</v>
      </c>
      <c r="L1653">
        <f t="shared" si="278"/>
        <v>196.75037435178277</v>
      </c>
      <c r="M1653">
        <f t="shared" si="279"/>
        <v>294.55603461385306</v>
      </c>
      <c r="N1653">
        <f t="shared" si="280"/>
        <v>253.17404381802831</v>
      </c>
      <c r="P1653">
        <f t="shared" si="283"/>
        <v>263.6952347786937</v>
      </c>
    </row>
    <row r="1654" spans="1:16" x14ac:dyDescent="0.25">
      <c r="A1654">
        <v>16500</v>
      </c>
      <c r="B1654">
        <v>260.18539099999998</v>
      </c>
      <c r="C1654">
        <v>582.56944399999998</v>
      </c>
      <c r="D1654">
        <f t="shared" si="271"/>
        <v>204.76123313469463</v>
      </c>
      <c r="E1654">
        <f t="shared" si="282"/>
        <v>0</v>
      </c>
      <c r="F1654">
        <f t="shared" si="275"/>
        <v>55.33909762662033</v>
      </c>
      <c r="G1654">
        <f t="shared" si="273"/>
        <v>0.61803398874989479</v>
      </c>
      <c r="H1654">
        <f t="shared" si="276"/>
        <v>21.13765438662033</v>
      </c>
      <c r="I1654">
        <f t="shared" si="277"/>
        <v>239.01524649329315</v>
      </c>
      <c r="J1654">
        <f t="shared" si="274"/>
        <v>55.33909762662033</v>
      </c>
      <c r="K1654">
        <f t="shared" si="281"/>
        <v>193.50550921482696</v>
      </c>
      <c r="L1654">
        <f t="shared" si="278"/>
        <v>196.75037435178277</v>
      </c>
      <c r="M1654">
        <f t="shared" si="279"/>
        <v>294.55603461385306</v>
      </c>
      <c r="N1654">
        <f t="shared" si="280"/>
        <v>253.17404381802831</v>
      </c>
      <c r="P1654">
        <f t="shared" si="283"/>
        <v>263.6952347786937</v>
      </c>
    </row>
    <row r="1655" spans="1:16" x14ac:dyDescent="0.25">
      <c r="A1655">
        <v>16510</v>
      </c>
      <c r="B1655">
        <v>260.18539099999998</v>
      </c>
      <c r="C1655">
        <v>582.56944399999998</v>
      </c>
      <c r="D1655">
        <f t="shared" si="271"/>
        <v>204.76726880735225</v>
      </c>
      <c r="E1655">
        <f t="shared" si="282"/>
        <v>0</v>
      </c>
      <c r="F1655">
        <f t="shared" si="275"/>
        <v>55.33909762662033</v>
      </c>
      <c r="G1655">
        <f t="shared" si="273"/>
        <v>0.61803398874989479</v>
      </c>
      <c r="H1655">
        <f t="shared" si="276"/>
        <v>21.13765438662033</v>
      </c>
      <c r="I1655">
        <f t="shared" si="277"/>
        <v>239.01755191510341</v>
      </c>
      <c r="J1655">
        <f t="shared" si="274"/>
        <v>55.33909762662033</v>
      </c>
      <c r="K1655">
        <f t="shared" si="281"/>
        <v>193.50550921482696</v>
      </c>
      <c r="L1655">
        <f t="shared" si="278"/>
        <v>196.75037435178277</v>
      </c>
      <c r="M1655">
        <f t="shared" si="279"/>
        <v>294.55603461385306</v>
      </c>
      <c r="N1655">
        <f t="shared" si="280"/>
        <v>253.17404381802831</v>
      </c>
      <c r="P1655">
        <f t="shared" si="283"/>
        <v>263.6952347786937</v>
      </c>
    </row>
    <row r="1656" spans="1:16" x14ac:dyDescent="0.25">
      <c r="A1656">
        <v>16520</v>
      </c>
      <c r="B1656">
        <v>274.64013499999999</v>
      </c>
      <c r="C1656">
        <v>571.71875</v>
      </c>
      <c r="D1656">
        <f t="shared" si="271"/>
        <v>204.77390432194306</v>
      </c>
      <c r="E1656">
        <f t="shared" si="282"/>
        <v>0</v>
      </c>
      <c r="F1656">
        <f t="shared" si="275"/>
        <v>55.33909762662033</v>
      </c>
      <c r="G1656">
        <f t="shared" si="273"/>
        <v>0.61803398874989479</v>
      </c>
      <c r="H1656">
        <f t="shared" si="276"/>
        <v>21.13765438662033</v>
      </c>
      <c r="I1656">
        <f t="shared" si="277"/>
        <v>247.95360954682286</v>
      </c>
      <c r="J1656">
        <f t="shared" si="274"/>
        <v>55.33909762662033</v>
      </c>
      <c r="K1656">
        <f t="shared" si="281"/>
        <v>193.50550921482696</v>
      </c>
      <c r="L1656">
        <f t="shared" si="278"/>
        <v>196.75037435178277</v>
      </c>
      <c r="M1656">
        <f t="shared" si="279"/>
        <v>294.55603461385306</v>
      </c>
      <c r="N1656">
        <f t="shared" si="280"/>
        <v>253.17404381802831</v>
      </c>
      <c r="P1656">
        <f t="shared" si="283"/>
        <v>263.6952347786937</v>
      </c>
    </row>
    <row r="1657" spans="1:16" x14ac:dyDescent="0.25">
      <c r="A1657">
        <v>16530</v>
      </c>
      <c r="B1657">
        <v>274.64013499999999</v>
      </c>
      <c r="C1657">
        <v>571.71875</v>
      </c>
      <c r="D1657">
        <f t="shared" si="271"/>
        <v>204.78113967846764</v>
      </c>
      <c r="E1657">
        <f t="shared" si="282"/>
        <v>0</v>
      </c>
      <c r="F1657">
        <f t="shared" si="275"/>
        <v>55.33909762662033</v>
      </c>
      <c r="G1657">
        <f t="shared" si="273"/>
        <v>0.61803398874989479</v>
      </c>
      <c r="H1657">
        <f t="shared" si="276"/>
        <v>21.13765438662033</v>
      </c>
      <c r="I1657">
        <f t="shared" si="277"/>
        <v>247.95637320709452</v>
      </c>
      <c r="J1657">
        <f t="shared" si="274"/>
        <v>55.33909762662033</v>
      </c>
      <c r="K1657">
        <f t="shared" si="281"/>
        <v>193.50550921482696</v>
      </c>
      <c r="L1657">
        <f t="shared" si="278"/>
        <v>196.75037435178277</v>
      </c>
      <c r="M1657">
        <f t="shared" si="279"/>
        <v>294.55603461385306</v>
      </c>
      <c r="N1657">
        <f t="shared" si="280"/>
        <v>253.17404381802831</v>
      </c>
      <c r="P1657">
        <f t="shared" si="283"/>
        <v>263.6952347786937</v>
      </c>
    </row>
    <row r="1658" spans="1:16" x14ac:dyDescent="0.25">
      <c r="A1658">
        <v>16540</v>
      </c>
      <c r="B1658">
        <v>260.18539099999998</v>
      </c>
      <c r="C1658">
        <v>582.56944399999998</v>
      </c>
      <c r="D1658">
        <f t="shared" si="271"/>
        <v>204.78897487692609</v>
      </c>
      <c r="E1658">
        <f t="shared" si="282"/>
        <v>0</v>
      </c>
      <c r="F1658">
        <f t="shared" si="275"/>
        <v>55.33909762662033</v>
      </c>
      <c r="G1658">
        <f t="shared" si="273"/>
        <v>0.61803398874989479</v>
      </c>
      <c r="H1658">
        <f t="shared" si="276"/>
        <v>21.13765438662033</v>
      </c>
      <c r="I1658">
        <f t="shared" si="277"/>
        <v>239.02584289591843</v>
      </c>
      <c r="J1658">
        <f t="shared" si="274"/>
        <v>55.33909762662033</v>
      </c>
      <c r="K1658">
        <f t="shared" si="281"/>
        <v>193.50550921482696</v>
      </c>
      <c r="L1658">
        <f t="shared" si="278"/>
        <v>196.75037435178277</v>
      </c>
      <c r="M1658">
        <f t="shared" si="279"/>
        <v>294.55603461385306</v>
      </c>
      <c r="N1658">
        <f t="shared" si="280"/>
        <v>253.17404381802831</v>
      </c>
      <c r="P1658">
        <f t="shared" si="283"/>
        <v>263.6952347786937</v>
      </c>
    </row>
    <row r="1659" spans="1:16" x14ac:dyDescent="0.25">
      <c r="A1659">
        <v>16550</v>
      </c>
      <c r="B1659">
        <v>260.18539099999998</v>
      </c>
      <c r="C1659">
        <v>582.56944399999998</v>
      </c>
      <c r="D1659">
        <f t="shared" si="271"/>
        <v>204.79740991731785</v>
      </c>
      <c r="E1659">
        <f t="shared" si="282"/>
        <v>0</v>
      </c>
      <c r="F1659">
        <f t="shared" si="275"/>
        <v>55.33909762662033</v>
      </c>
      <c r="G1659">
        <f t="shared" si="273"/>
        <v>0.61803398874989479</v>
      </c>
      <c r="H1659">
        <f t="shared" si="276"/>
        <v>21.13765438662033</v>
      </c>
      <c r="I1659">
        <f t="shared" si="277"/>
        <v>239.02906479465162</v>
      </c>
      <c r="J1659">
        <f t="shared" si="274"/>
        <v>55.33909762662033</v>
      </c>
      <c r="K1659">
        <f t="shared" si="281"/>
        <v>193.50550921482696</v>
      </c>
      <c r="L1659">
        <f t="shared" si="278"/>
        <v>196.75037435178277</v>
      </c>
      <c r="M1659">
        <f t="shared" si="279"/>
        <v>294.55603461385306</v>
      </c>
      <c r="N1659">
        <f t="shared" si="280"/>
        <v>253.17404381802831</v>
      </c>
      <c r="P1659">
        <f t="shared" si="283"/>
        <v>263.6952347786937</v>
      </c>
    </row>
    <row r="1660" spans="1:16" x14ac:dyDescent="0.25">
      <c r="A1660">
        <v>16560</v>
      </c>
      <c r="B1660">
        <v>260.18539099999998</v>
      </c>
      <c r="C1660">
        <v>582.56944399999998</v>
      </c>
      <c r="D1660">
        <f t="shared" si="271"/>
        <v>204.80644479964326</v>
      </c>
      <c r="E1660">
        <f t="shared" si="282"/>
        <v>0</v>
      </c>
      <c r="F1660">
        <f t="shared" si="275"/>
        <v>55.33909762662033</v>
      </c>
      <c r="G1660">
        <f t="shared" si="273"/>
        <v>0.61803398874989479</v>
      </c>
      <c r="H1660">
        <f t="shared" si="276"/>
        <v>21.13765438662033</v>
      </c>
      <c r="I1660">
        <f t="shared" si="277"/>
        <v>239.03251581261554</v>
      </c>
      <c r="J1660">
        <f t="shared" si="274"/>
        <v>55.33909762662033</v>
      </c>
      <c r="K1660">
        <f t="shared" si="281"/>
        <v>193.50550921482696</v>
      </c>
      <c r="L1660">
        <f t="shared" si="278"/>
        <v>196.75037435178277</v>
      </c>
      <c r="M1660">
        <f t="shared" si="279"/>
        <v>294.55603461385306</v>
      </c>
      <c r="N1660">
        <f t="shared" si="280"/>
        <v>253.17404381802831</v>
      </c>
      <c r="P1660">
        <f t="shared" si="283"/>
        <v>263.6952347786937</v>
      </c>
    </row>
    <row r="1661" spans="1:16" x14ac:dyDescent="0.25">
      <c r="A1661">
        <v>16570</v>
      </c>
      <c r="B1661">
        <v>260.18539099999998</v>
      </c>
      <c r="C1661">
        <v>582.56944399999998</v>
      </c>
      <c r="D1661">
        <f t="shared" si="271"/>
        <v>204.81607952390254</v>
      </c>
      <c r="E1661">
        <f t="shared" si="282"/>
        <v>0</v>
      </c>
      <c r="F1661">
        <f t="shared" si="275"/>
        <v>55.33909762662033</v>
      </c>
      <c r="G1661">
        <f t="shared" si="273"/>
        <v>0.61803398874989479</v>
      </c>
      <c r="H1661">
        <f t="shared" si="276"/>
        <v>21.13765438662033</v>
      </c>
      <c r="I1661">
        <f t="shared" si="277"/>
        <v>239.03619594981038</v>
      </c>
      <c r="J1661">
        <f t="shared" si="274"/>
        <v>55.33909762662033</v>
      </c>
      <c r="K1661">
        <f t="shared" si="281"/>
        <v>193.50550921482696</v>
      </c>
      <c r="L1661">
        <f t="shared" si="278"/>
        <v>196.75037435178277</v>
      </c>
      <c r="M1661">
        <f t="shared" si="279"/>
        <v>294.55603461385306</v>
      </c>
      <c r="N1661">
        <f t="shared" si="280"/>
        <v>253.17404381802831</v>
      </c>
      <c r="P1661">
        <f t="shared" si="283"/>
        <v>263.6952347786937</v>
      </c>
    </row>
    <row r="1662" spans="1:16" x14ac:dyDescent="0.25">
      <c r="A1662">
        <v>16580</v>
      </c>
      <c r="B1662">
        <v>260.18539099999998</v>
      </c>
      <c r="C1662">
        <v>582.56944399999998</v>
      </c>
      <c r="D1662">
        <f t="shared" si="271"/>
        <v>204.82631409009525</v>
      </c>
      <c r="E1662">
        <f t="shared" si="282"/>
        <v>0</v>
      </c>
      <c r="F1662">
        <f t="shared" si="275"/>
        <v>55.33909762662033</v>
      </c>
      <c r="G1662">
        <f t="shared" si="273"/>
        <v>0.61803398874989479</v>
      </c>
      <c r="H1662">
        <f t="shared" si="276"/>
        <v>21.13765438662033</v>
      </c>
      <c r="I1662">
        <f t="shared" si="277"/>
        <v>239.04010520623586</v>
      </c>
      <c r="J1662">
        <f t="shared" si="274"/>
        <v>55.33909762662033</v>
      </c>
      <c r="K1662">
        <f t="shared" si="281"/>
        <v>193.50550921482696</v>
      </c>
      <c r="L1662">
        <f t="shared" si="278"/>
        <v>196.75037435178277</v>
      </c>
      <c r="M1662">
        <f t="shared" si="279"/>
        <v>294.55603461385306</v>
      </c>
      <c r="N1662">
        <f t="shared" si="280"/>
        <v>253.17404381802831</v>
      </c>
      <c r="P1662">
        <f t="shared" si="283"/>
        <v>263.6952347786937</v>
      </c>
    </row>
    <row r="1663" spans="1:16" x14ac:dyDescent="0.25">
      <c r="A1663">
        <v>16590</v>
      </c>
      <c r="B1663">
        <v>260.18539099999998</v>
      </c>
      <c r="C1663">
        <v>582.56944399999998</v>
      </c>
      <c r="D1663">
        <f t="shared" si="271"/>
        <v>204.83714849822161</v>
      </c>
      <c r="E1663">
        <f t="shared" si="282"/>
        <v>0</v>
      </c>
      <c r="F1663">
        <f t="shared" si="275"/>
        <v>55.33909762662033</v>
      </c>
      <c r="G1663">
        <f t="shared" si="273"/>
        <v>0.61803398874989479</v>
      </c>
      <c r="H1663">
        <f t="shared" si="276"/>
        <v>21.13765438662033</v>
      </c>
      <c r="I1663">
        <f t="shared" si="277"/>
        <v>239.04424358189215</v>
      </c>
      <c r="J1663">
        <f t="shared" si="274"/>
        <v>55.33909762662033</v>
      </c>
      <c r="K1663">
        <f t="shared" si="281"/>
        <v>193.50550921482696</v>
      </c>
      <c r="L1663">
        <f t="shared" si="278"/>
        <v>196.75037435178277</v>
      </c>
      <c r="M1663">
        <f t="shared" si="279"/>
        <v>294.55603461385306</v>
      </c>
      <c r="N1663">
        <f t="shared" si="280"/>
        <v>253.17404381802831</v>
      </c>
      <c r="P1663">
        <f t="shared" si="283"/>
        <v>263.6952347786937</v>
      </c>
    </row>
    <row r="1664" spans="1:16" x14ac:dyDescent="0.25">
      <c r="A1664">
        <v>16600</v>
      </c>
      <c r="B1664">
        <v>260.18539099999998</v>
      </c>
      <c r="C1664">
        <v>582.56944399999998</v>
      </c>
      <c r="D1664">
        <f t="shared" si="271"/>
        <v>204.84858274828184</v>
      </c>
      <c r="E1664">
        <f t="shared" si="282"/>
        <v>0</v>
      </c>
      <c r="F1664">
        <f t="shared" si="275"/>
        <v>55.33909762662033</v>
      </c>
      <c r="G1664">
        <f t="shared" si="273"/>
        <v>0.61803398874989479</v>
      </c>
      <c r="H1664">
        <f t="shared" si="276"/>
        <v>21.13765438662033</v>
      </c>
      <c r="I1664">
        <f t="shared" si="277"/>
        <v>239.04861107677931</v>
      </c>
      <c r="J1664">
        <f t="shared" si="274"/>
        <v>55.33909762662033</v>
      </c>
      <c r="K1664">
        <f t="shared" si="281"/>
        <v>193.50550921482696</v>
      </c>
      <c r="L1664">
        <f t="shared" si="278"/>
        <v>196.75037435178277</v>
      </c>
      <c r="M1664">
        <f t="shared" si="279"/>
        <v>294.55603461385306</v>
      </c>
      <c r="N1664">
        <f t="shared" si="280"/>
        <v>253.17404381802831</v>
      </c>
      <c r="P1664">
        <f t="shared" si="283"/>
        <v>263.6952347786937</v>
      </c>
    </row>
    <row r="1665" spans="1:16" x14ac:dyDescent="0.25">
      <c r="A1665">
        <v>16610</v>
      </c>
      <c r="B1665">
        <v>260.18539099999998</v>
      </c>
      <c r="C1665">
        <v>582.56944399999998</v>
      </c>
      <c r="D1665">
        <f t="shared" si="271"/>
        <v>204.86061684027538</v>
      </c>
      <c r="E1665">
        <f t="shared" si="282"/>
        <v>0</v>
      </c>
      <c r="F1665">
        <f t="shared" si="275"/>
        <v>55.33909762662033</v>
      </c>
      <c r="G1665">
        <f t="shared" si="273"/>
        <v>0.61803398874989479</v>
      </c>
      <c r="H1665">
        <f t="shared" si="276"/>
        <v>21.13765438662033</v>
      </c>
      <c r="I1665">
        <f t="shared" si="277"/>
        <v>239.0532076908971</v>
      </c>
      <c r="J1665">
        <f t="shared" si="274"/>
        <v>55.33909762662033</v>
      </c>
      <c r="K1665">
        <f t="shared" si="281"/>
        <v>193.50550921482696</v>
      </c>
      <c r="L1665">
        <f t="shared" si="278"/>
        <v>196.75037435178277</v>
      </c>
      <c r="M1665">
        <f t="shared" si="279"/>
        <v>294.55603461385306</v>
      </c>
      <c r="N1665">
        <f t="shared" si="280"/>
        <v>253.17404381802831</v>
      </c>
      <c r="P1665">
        <f t="shared" si="283"/>
        <v>263.6952347786937</v>
      </c>
    </row>
    <row r="1666" spans="1:16" x14ac:dyDescent="0.25">
      <c r="A1666">
        <v>16620</v>
      </c>
      <c r="B1666">
        <v>260.18539099999998</v>
      </c>
      <c r="C1666">
        <v>582.56944399999998</v>
      </c>
      <c r="D1666">
        <f t="shared" si="271"/>
        <v>204.87325077420257</v>
      </c>
      <c r="E1666">
        <f t="shared" si="282"/>
        <v>0</v>
      </c>
      <c r="F1666">
        <f t="shared" si="275"/>
        <v>55.33909762662033</v>
      </c>
      <c r="G1666">
        <f t="shared" si="273"/>
        <v>0.61803398874989479</v>
      </c>
      <c r="H1666">
        <f t="shared" si="276"/>
        <v>21.13765438662033</v>
      </c>
      <c r="I1666">
        <f t="shared" si="277"/>
        <v>239.05803342424565</v>
      </c>
      <c r="J1666">
        <f t="shared" si="274"/>
        <v>55.33909762662033</v>
      </c>
      <c r="K1666">
        <f t="shared" si="281"/>
        <v>193.50550921482696</v>
      </c>
      <c r="L1666">
        <f t="shared" si="278"/>
        <v>196.75037435178277</v>
      </c>
      <c r="M1666">
        <f t="shared" si="279"/>
        <v>294.55603461385306</v>
      </c>
      <c r="N1666">
        <f t="shared" si="280"/>
        <v>253.17404381802831</v>
      </c>
      <c r="P1666">
        <f t="shared" si="283"/>
        <v>263.6952347786937</v>
      </c>
    </row>
    <row r="1667" spans="1:16" x14ac:dyDescent="0.25">
      <c r="A1667">
        <v>16630</v>
      </c>
      <c r="B1667">
        <v>274.64013499999999</v>
      </c>
      <c r="C1667">
        <v>571.71875</v>
      </c>
      <c r="D1667">
        <f t="shared" si="271"/>
        <v>204.88648455006364</v>
      </c>
      <c r="E1667">
        <f t="shared" si="282"/>
        <v>0</v>
      </c>
      <c r="F1667">
        <f t="shared" si="275"/>
        <v>55.33909762662033</v>
      </c>
      <c r="G1667">
        <f t="shared" si="273"/>
        <v>0.61803398874989479</v>
      </c>
      <c r="H1667">
        <f t="shared" si="276"/>
        <v>21.13765438662033</v>
      </c>
      <c r="I1667">
        <f t="shared" si="277"/>
        <v>247.9966113675037</v>
      </c>
      <c r="J1667">
        <f t="shared" si="274"/>
        <v>55.33909762662033</v>
      </c>
      <c r="K1667">
        <f t="shared" si="281"/>
        <v>193.50550921482696</v>
      </c>
      <c r="L1667">
        <f t="shared" si="278"/>
        <v>196.75037435178277</v>
      </c>
      <c r="M1667">
        <f t="shared" si="279"/>
        <v>294.55603461385306</v>
      </c>
      <c r="N1667">
        <f t="shared" si="280"/>
        <v>253.17404381802831</v>
      </c>
      <c r="P1667">
        <f t="shared" si="283"/>
        <v>263.6952347786937</v>
      </c>
    </row>
    <row r="1668" spans="1:16" x14ac:dyDescent="0.25">
      <c r="A1668">
        <v>16640</v>
      </c>
      <c r="B1668">
        <v>274.64013499999999</v>
      </c>
      <c r="C1668">
        <v>571.71875</v>
      </c>
      <c r="D1668">
        <f t="shared" ref="D1668:D1731" si="284">A*EXP(-E/(R_*$B$1))*A1668^2+(m*$B$1+b)*A1668+$B$4</f>
        <v>204.90031816785813</v>
      </c>
      <c r="E1668">
        <f t="shared" si="282"/>
        <v>0</v>
      </c>
      <c r="F1668">
        <f t="shared" si="275"/>
        <v>55.33909762662033</v>
      </c>
      <c r="G1668">
        <f t="shared" ref="G1668:G1731" si="285">+F1668/(F1668+sigma_sens)</f>
        <v>0.61803398874989479</v>
      </c>
      <c r="H1668">
        <f t="shared" si="276"/>
        <v>21.13765438662033</v>
      </c>
      <c r="I1668">
        <f t="shared" si="277"/>
        <v>248.00189533931382</v>
      </c>
      <c r="J1668">
        <f t="shared" ref="J1668:J1731" si="286">+H1668+sigma_sens</f>
        <v>55.33909762662033</v>
      </c>
      <c r="K1668">
        <f t="shared" si="281"/>
        <v>193.50550921482696</v>
      </c>
      <c r="L1668">
        <f t="shared" si="278"/>
        <v>196.75037435178277</v>
      </c>
      <c r="M1668">
        <f t="shared" si="279"/>
        <v>294.55603461385306</v>
      </c>
      <c r="N1668">
        <f t="shared" si="280"/>
        <v>253.17404381802831</v>
      </c>
      <c r="P1668">
        <f t="shared" si="283"/>
        <v>263.6952347786937</v>
      </c>
    </row>
    <row r="1669" spans="1:16" x14ac:dyDescent="0.25">
      <c r="A1669">
        <v>16650</v>
      </c>
      <c r="B1669">
        <v>274.64013499999999</v>
      </c>
      <c r="C1669">
        <v>571.71875</v>
      </c>
      <c r="D1669">
        <f t="shared" si="284"/>
        <v>204.91475162758627</v>
      </c>
      <c r="E1669">
        <f t="shared" si="282"/>
        <v>0</v>
      </c>
      <c r="F1669">
        <f t="shared" si="275"/>
        <v>55.33909762662033</v>
      </c>
      <c r="G1669">
        <f t="shared" si="285"/>
        <v>0.61803398874989479</v>
      </c>
      <c r="H1669">
        <f t="shared" si="276"/>
        <v>21.13765438662033</v>
      </c>
      <c r="I1669">
        <f t="shared" si="277"/>
        <v>248.0074084303547</v>
      </c>
      <c r="J1669">
        <f t="shared" si="286"/>
        <v>55.33909762662033</v>
      </c>
      <c r="K1669">
        <f t="shared" si="281"/>
        <v>193.50550921482696</v>
      </c>
      <c r="L1669">
        <f t="shared" si="278"/>
        <v>196.75037435178277</v>
      </c>
      <c r="M1669">
        <f t="shared" si="279"/>
        <v>294.55603461385306</v>
      </c>
      <c r="N1669">
        <f t="shared" si="280"/>
        <v>253.17404381802831</v>
      </c>
      <c r="P1669">
        <f t="shared" si="283"/>
        <v>263.6952347786937</v>
      </c>
    </row>
    <row r="1670" spans="1:16" x14ac:dyDescent="0.25">
      <c r="A1670">
        <v>16660</v>
      </c>
      <c r="B1670">
        <v>260.18539099999998</v>
      </c>
      <c r="C1670">
        <v>582.56944399999998</v>
      </c>
      <c r="D1670">
        <f t="shared" si="284"/>
        <v>204.92978492924806</v>
      </c>
      <c r="E1670">
        <f t="shared" si="282"/>
        <v>0</v>
      </c>
      <c r="F1670">
        <f t="shared" ref="F1670:F1733" si="287">+J1669</f>
        <v>55.33909762662033</v>
      </c>
      <c r="G1670">
        <f t="shared" si="285"/>
        <v>0.61803398874989479</v>
      </c>
      <c r="H1670">
        <f t="shared" ref="H1670:H1733" si="288">+(1-G1670)*F1670</f>
        <v>21.13765438662033</v>
      </c>
      <c r="I1670">
        <f t="shared" ref="I1670:I1733" si="289">+D1670+G1670*(B1670-D1670)</f>
        <v>239.07962754994776</v>
      </c>
      <c r="J1670">
        <f t="shared" si="286"/>
        <v>55.33909762662033</v>
      </c>
      <c r="K1670">
        <f t="shared" si="281"/>
        <v>193.50550921482696</v>
      </c>
      <c r="L1670">
        <f t="shared" si="278"/>
        <v>196.75037435178277</v>
      </c>
      <c r="M1670">
        <f t="shared" si="279"/>
        <v>294.55603461385306</v>
      </c>
      <c r="N1670">
        <f t="shared" si="280"/>
        <v>253.17404381802831</v>
      </c>
      <c r="P1670">
        <f t="shared" si="283"/>
        <v>263.6952347786937</v>
      </c>
    </row>
    <row r="1671" spans="1:16" x14ac:dyDescent="0.25">
      <c r="A1671">
        <v>16670</v>
      </c>
      <c r="B1671">
        <v>274.64013499999999</v>
      </c>
      <c r="C1671">
        <v>571.71875</v>
      </c>
      <c r="D1671">
        <f t="shared" si="284"/>
        <v>204.94541807284361</v>
      </c>
      <c r="E1671">
        <f t="shared" si="282"/>
        <v>0</v>
      </c>
      <c r="F1671">
        <f t="shared" si="287"/>
        <v>55.33909762662033</v>
      </c>
      <c r="G1671">
        <f t="shared" si="285"/>
        <v>0.61803398874989479</v>
      </c>
      <c r="H1671">
        <f t="shared" si="288"/>
        <v>21.13765438662033</v>
      </c>
      <c r="I1671">
        <f t="shared" si="289"/>
        <v>248.01912197012888</v>
      </c>
      <c r="J1671">
        <f t="shared" si="286"/>
        <v>55.33909762662033</v>
      </c>
      <c r="K1671">
        <f t="shared" si="281"/>
        <v>193.50550921482696</v>
      </c>
      <c r="L1671">
        <f t="shared" si="278"/>
        <v>196.75037435178277</v>
      </c>
      <c r="M1671">
        <f t="shared" si="279"/>
        <v>294.55603461385306</v>
      </c>
      <c r="N1671">
        <f t="shared" si="280"/>
        <v>253.17404381802831</v>
      </c>
      <c r="P1671">
        <f t="shared" si="283"/>
        <v>263.6952347786937</v>
      </c>
    </row>
    <row r="1672" spans="1:16" x14ac:dyDescent="0.25">
      <c r="A1672">
        <v>16680</v>
      </c>
      <c r="B1672">
        <v>274.64013499999999</v>
      </c>
      <c r="C1672">
        <v>571.71875</v>
      </c>
      <c r="D1672">
        <f t="shared" si="284"/>
        <v>204.96165105837258</v>
      </c>
      <c r="E1672">
        <f t="shared" si="282"/>
        <v>0</v>
      </c>
      <c r="F1672">
        <f t="shared" si="287"/>
        <v>55.33909762662033</v>
      </c>
      <c r="G1672">
        <f t="shared" si="285"/>
        <v>0.61803398874989479</v>
      </c>
      <c r="H1672">
        <f t="shared" si="288"/>
        <v>21.13765438662033</v>
      </c>
      <c r="I1672">
        <f t="shared" si="289"/>
        <v>248.02532241886206</v>
      </c>
      <c r="J1672">
        <f t="shared" si="286"/>
        <v>55.33909762662033</v>
      </c>
      <c r="K1672">
        <f t="shared" si="281"/>
        <v>193.50550921482696</v>
      </c>
      <c r="L1672">
        <f t="shared" si="278"/>
        <v>196.75037435178277</v>
      </c>
      <c r="M1672">
        <f t="shared" si="279"/>
        <v>294.55603461385306</v>
      </c>
      <c r="N1672">
        <f t="shared" si="280"/>
        <v>253.17404381802831</v>
      </c>
      <c r="P1672">
        <f t="shared" si="283"/>
        <v>263.6952347786937</v>
      </c>
    </row>
    <row r="1673" spans="1:16" x14ac:dyDescent="0.25">
      <c r="A1673">
        <v>16690</v>
      </c>
      <c r="B1673">
        <v>274.64013499999999</v>
      </c>
      <c r="C1673">
        <v>571.71875</v>
      </c>
      <c r="D1673">
        <f t="shared" si="284"/>
        <v>204.9784838858352</v>
      </c>
      <c r="E1673">
        <f t="shared" si="282"/>
        <v>0</v>
      </c>
      <c r="F1673">
        <f t="shared" si="287"/>
        <v>55.33909762662033</v>
      </c>
      <c r="G1673">
        <f t="shared" si="285"/>
        <v>0.61803398874989479</v>
      </c>
      <c r="H1673">
        <f t="shared" si="288"/>
        <v>21.13765438662033</v>
      </c>
      <c r="I1673">
        <f t="shared" si="289"/>
        <v>248.03175198682601</v>
      </c>
      <c r="J1673">
        <f t="shared" si="286"/>
        <v>55.33909762662033</v>
      </c>
      <c r="K1673">
        <f t="shared" si="281"/>
        <v>193.50550921482696</v>
      </c>
      <c r="L1673">
        <f t="shared" si="278"/>
        <v>196.75037435178277</v>
      </c>
      <c r="M1673">
        <f t="shared" si="279"/>
        <v>294.55603461385306</v>
      </c>
      <c r="N1673">
        <f t="shared" si="280"/>
        <v>253.17404381802831</v>
      </c>
      <c r="P1673">
        <f t="shared" si="283"/>
        <v>263.6952347786937</v>
      </c>
    </row>
    <row r="1674" spans="1:16" x14ac:dyDescent="0.25">
      <c r="A1674">
        <v>16700</v>
      </c>
      <c r="B1674">
        <v>260.18539099999998</v>
      </c>
      <c r="C1674">
        <v>582.56944399999998</v>
      </c>
      <c r="D1674">
        <f t="shared" si="284"/>
        <v>204.9959165552317</v>
      </c>
      <c r="E1674">
        <f t="shared" si="282"/>
        <v>0</v>
      </c>
      <c r="F1674">
        <f t="shared" si="287"/>
        <v>55.33909762662033</v>
      </c>
      <c r="G1674">
        <f t="shared" si="285"/>
        <v>0.61803398874989479</v>
      </c>
      <c r="H1674">
        <f t="shared" si="288"/>
        <v>21.13765438662033</v>
      </c>
      <c r="I1674">
        <f t="shared" si="289"/>
        <v>239.10488758334222</v>
      </c>
      <c r="J1674">
        <f t="shared" si="286"/>
        <v>55.33909762662033</v>
      </c>
      <c r="K1674">
        <f t="shared" si="281"/>
        <v>193.50550921482696</v>
      </c>
      <c r="L1674">
        <f t="shared" si="278"/>
        <v>196.75037435178277</v>
      </c>
      <c r="M1674">
        <f t="shared" si="279"/>
        <v>294.55603461385306</v>
      </c>
      <c r="N1674">
        <f t="shared" si="280"/>
        <v>253.17404381802831</v>
      </c>
      <c r="P1674">
        <f t="shared" si="283"/>
        <v>263.6952347786937</v>
      </c>
    </row>
    <row r="1675" spans="1:16" x14ac:dyDescent="0.25">
      <c r="A1675">
        <v>16710</v>
      </c>
      <c r="B1675">
        <v>260.18539099999998</v>
      </c>
      <c r="C1675">
        <v>582.56944399999998</v>
      </c>
      <c r="D1675">
        <f t="shared" si="284"/>
        <v>205.01394906656162</v>
      </c>
      <c r="E1675">
        <f t="shared" si="282"/>
        <v>0</v>
      </c>
      <c r="F1675">
        <f t="shared" si="287"/>
        <v>55.33909762662033</v>
      </c>
      <c r="G1675">
        <f t="shared" si="285"/>
        <v>0.61803398874989479</v>
      </c>
      <c r="H1675">
        <f t="shared" si="288"/>
        <v>21.13765438662033</v>
      </c>
      <c r="I1675">
        <f t="shared" si="289"/>
        <v>239.11177538976773</v>
      </c>
      <c r="J1675">
        <f t="shared" si="286"/>
        <v>55.33909762662033</v>
      </c>
      <c r="K1675">
        <f t="shared" si="281"/>
        <v>193.50550921482696</v>
      </c>
      <c r="L1675">
        <f t="shared" si="278"/>
        <v>196.75037435178277</v>
      </c>
      <c r="M1675">
        <f t="shared" si="279"/>
        <v>294.55603461385306</v>
      </c>
      <c r="N1675">
        <f t="shared" si="280"/>
        <v>253.17404381802831</v>
      </c>
      <c r="P1675">
        <f t="shared" si="283"/>
        <v>263.6952347786937</v>
      </c>
    </row>
    <row r="1676" spans="1:16" x14ac:dyDescent="0.25">
      <c r="A1676">
        <v>16720</v>
      </c>
      <c r="B1676">
        <v>260.18539099999998</v>
      </c>
      <c r="C1676">
        <v>582.56944399999998</v>
      </c>
      <c r="D1676">
        <f t="shared" si="284"/>
        <v>205.03258141982519</v>
      </c>
      <c r="E1676">
        <f t="shared" si="282"/>
        <v>0</v>
      </c>
      <c r="F1676">
        <f t="shared" si="287"/>
        <v>55.33909762662033</v>
      </c>
      <c r="G1676">
        <f t="shared" si="285"/>
        <v>0.61803398874989479</v>
      </c>
      <c r="H1676">
        <f t="shared" si="288"/>
        <v>21.13765438662033</v>
      </c>
      <c r="I1676">
        <f t="shared" si="289"/>
        <v>239.11889231542403</v>
      </c>
      <c r="J1676">
        <f t="shared" si="286"/>
        <v>55.33909762662033</v>
      </c>
      <c r="K1676">
        <f t="shared" si="281"/>
        <v>193.50550921482696</v>
      </c>
      <c r="L1676">
        <f t="shared" si="278"/>
        <v>196.75037435178277</v>
      </c>
      <c r="M1676">
        <f t="shared" si="279"/>
        <v>294.55603461385306</v>
      </c>
      <c r="N1676">
        <f t="shared" si="280"/>
        <v>253.17404381802831</v>
      </c>
      <c r="P1676">
        <f t="shared" si="283"/>
        <v>263.6952347786937</v>
      </c>
    </row>
    <row r="1677" spans="1:16" x14ac:dyDescent="0.25">
      <c r="A1677">
        <v>16730</v>
      </c>
      <c r="B1677">
        <v>260.18539099999998</v>
      </c>
      <c r="C1677">
        <v>582.56944399999998</v>
      </c>
      <c r="D1677">
        <f t="shared" si="284"/>
        <v>205.05181361502252</v>
      </c>
      <c r="E1677">
        <f t="shared" si="282"/>
        <v>0</v>
      </c>
      <c r="F1677">
        <f t="shared" si="287"/>
        <v>55.33909762662033</v>
      </c>
      <c r="G1677">
        <f t="shared" si="285"/>
        <v>0.61803398874989479</v>
      </c>
      <c r="H1677">
        <f t="shared" si="288"/>
        <v>21.13765438662033</v>
      </c>
      <c r="I1677">
        <f t="shared" si="289"/>
        <v>239.12623836031113</v>
      </c>
      <c r="J1677">
        <f t="shared" si="286"/>
        <v>55.33909762662033</v>
      </c>
      <c r="K1677">
        <f t="shared" si="281"/>
        <v>193.50550921482696</v>
      </c>
      <c r="L1677">
        <f t="shared" si="278"/>
        <v>196.75037435178277</v>
      </c>
      <c r="M1677">
        <f t="shared" si="279"/>
        <v>294.55603461385306</v>
      </c>
      <c r="N1677">
        <f t="shared" si="280"/>
        <v>253.17404381802831</v>
      </c>
      <c r="P1677">
        <f t="shared" si="283"/>
        <v>263.6952347786937</v>
      </c>
    </row>
    <row r="1678" spans="1:16" x14ac:dyDescent="0.25">
      <c r="A1678">
        <v>16740</v>
      </c>
      <c r="B1678">
        <v>260.18539099999998</v>
      </c>
      <c r="C1678">
        <v>582.56944399999998</v>
      </c>
      <c r="D1678">
        <f t="shared" si="284"/>
        <v>205.07164565215328</v>
      </c>
      <c r="E1678">
        <f t="shared" si="282"/>
        <v>0</v>
      </c>
      <c r="F1678">
        <f t="shared" si="287"/>
        <v>55.33909762662033</v>
      </c>
      <c r="G1678">
        <f t="shared" si="285"/>
        <v>0.61803398874989479</v>
      </c>
      <c r="H1678">
        <f t="shared" si="288"/>
        <v>21.13765438662033</v>
      </c>
      <c r="I1678">
        <f t="shared" si="289"/>
        <v>239.13381352442894</v>
      </c>
      <c r="J1678">
        <f t="shared" si="286"/>
        <v>55.33909762662033</v>
      </c>
      <c r="K1678">
        <f t="shared" si="281"/>
        <v>193.50550921482696</v>
      </c>
      <c r="L1678">
        <f t="shared" si="278"/>
        <v>196.75037435178277</v>
      </c>
      <c r="M1678">
        <f t="shared" si="279"/>
        <v>294.55603461385306</v>
      </c>
      <c r="N1678">
        <f t="shared" si="280"/>
        <v>253.17404381802831</v>
      </c>
      <c r="P1678">
        <f t="shared" si="283"/>
        <v>263.6952347786937</v>
      </c>
    </row>
    <row r="1679" spans="1:16" x14ac:dyDescent="0.25">
      <c r="A1679">
        <v>16750</v>
      </c>
      <c r="B1679">
        <v>260.18539099999998</v>
      </c>
      <c r="C1679">
        <v>582.56944399999998</v>
      </c>
      <c r="D1679">
        <f t="shared" si="284"/>
        <v>205.09207753121768</v>
      </c>
      <c r="E1679">
        <f t="shared" si="282"/>
        <v>0</v>
      </c>
      <c r="F1679">
        <f t="shared" si="287"/>
        <v>55.33909762662033</v>
      </c>
      <c r="G1679">
        <f t="shared" si="285"/>
        <v>0.61803398874989479</v>
      </c>
      <c r="H1679">
        <f t="shared" si="288"/>
        <v>21.13765438662033</v>
      </c>
      <c r="I1679">
        <f t="shared" si="289"/>
        <v>239.14161780777749</v>
      </c>
      <c r="J1679">
        <f t="shared" si="286"/>
        <v>55.33909762662033</v>
      </c>
      <c r="K1679">
        <f t="shared" si="281"/>
        <v>193.50550921482696</v>
      </c>
      <c r="L1679">
        <f t="shared" si="278"/>
        <v>196.75037435178277</v>
      </c>
      <c r="M1679">
        <f t="shared" si="279"/>
        <v>294.55603461385306</v>
      </c>
      <c r="N1679">
        <f t="shared" si="280"/>
        <v>253.17404381802831</v>
      </c>
      <c r="P1679">
        <f t="shared" si="283"/>
        <v>263.6952347786937</v>
      </c>
    </row>
    <row r="1680" spans="1:16" x14ac:dyDescent="0.25">
      <c r="A1680">
        <v>16760</v>
      </c>
      <c r="B1680">
        <v>260.18539099999998</v>
      </c>
      <c r="C1680">
        <v>582.56944399999998</v>
      </c>
      <c r="D1680">
        <f t="shared" si="284"/>
        <v>205.11310925221596</v>
      </c>
      <c r="E1680">
        <f t="shared" si="282"/>
        <v>0</v>
      </c>
      <c r="F1680">
        <f t="shared" si="287"/>
        <v>55.33909762662033</v>
      </c>
      <c r="G1680">
        <f t="shared" si="285"/>
        <v>0.61803398874989479</v>
      </c>
      <c r="H1680">
        <f t="shared" si="288"/>
        <v>21.13765438662033</v>
      </c>
      <c r="I1680">
        <f t="shared" si="289"/>
        <v>239.14965121035695</v>
      </c>
      <c r="J1680">
        <f t="shared" si="286"/>
        <v>55.33909762662033</v>
      </c>
      <c r="K1680">
        <f t="shared" si="281"/>
        <v>193.50550921482696</v>
      </c>
      <c r="L1680">
        <f t="shared" si="278"/>
        <v>196.75037435178277</v>
      </c>
      <c r="M1680">
        <f t="shared" si="279"/>
        <v>294.55603461385306</v>
      </c>
      <c r="N1680">
        <f t="shared" si="280"/>
        <v>253.17404381802831</v>
      </c>
      <c r="P1680">
        <f t="shared" si="283"/>
        <v>263.6952347786937</v>
      </c>
    </row>
    <row r="1681" spans="1:16" x14ac:dyDescent="0.25">
      <c r="A1681">
        <v>16770</v>
      </c>
      <c r="B1681">
        <v>260.18539099999998</v>
      </c>
      <c r="C1681">
        <v>582.56944399999998</v>
      </c>
      <c r="D1681">
        <f t="shared" si="284"/>
        <v>205.13474081514767</v>
      </c>
      <c r="E1681">
        <f t="shared" si="282"/>
        <v>0</v>
      </c>
      <c r="F1681">
        <f t="shared" si="287"/>
        <v>55.33909762662033</v>
      </c>
      <c r="G1681">
        <f t="shared" si="285"/>
        <v>0.61803398874989479</v>
      </c>
      <c r="H1681">
        <f t="shared" si="288"/>
        <v>21.13765438662033</v>
      </c>
      <c r="I1681">
        <f t="shared" si="289"/>
        <v>239.15791373216706</v>
      </c>
      <c r="J1681">
        <f t="shared" si="286"/>
        <v>55.33909762662033</v>
      </c>
      <c r="K1681">
        <f t="shared" si="281"/>
        <v>193.50550921482696</v>
      </c>
      <c r="L1681">
        <f t="shared" si="278"/>
        <v>196.75037435178277</v>
      </c>
      <c r="M1681">
        <f t="shared" si="279"/>
        <v>294.55603461385306</v>
      </c>
      <c r="N1681">
        <f t="shared" si="280"/>
        <v>253.17404381802831</v>
      </c>
      <c r="P1681">
        <f t="shared" si="283"/>
        <v>263.6952347786937</v>
      </c>
    </row>
    <row r="1682" spans="1:16" x14ac:dyDescent="0.25">
      <c r="A1682">
        <v>16780</v>
      </c>
      <c r="B1682">
        <v>260.18539099999998</v>
      </c>
      <c r="C1682">
        <v>582.56944399999998</v>
      </c>
      <c r="D1682">
        <f t="shared" si="284"/>
        <v>205.15697222001302</v>
      </c>
      <c r="E1682">
        <f t="shared" si="282"/>
        <v>0</v>
      </c>
      <c r="F1682">
        <f t="shared" si="287"/>
        <v>55.33909762662033</v>
      </c>
      <c r="G1682">
        <f t="shared" si="285"/>
        <v>0.61803398874989479</v>
      </c>
      <c r="H1682">
        <f t="shared" si="288"/>
        <v>21.13765438662033</v>
      </c>
      <c r="I1682">
        <f t="shared" si="289"/>
        <v>239.16640537320797</v>
      </c>
      <c r="J1682">
        <f t="shared" si="286"/>
        <v>55.33909762662033</v>
      </c>
      <c r="K1682">
        <f t="shared" si="281"/>
        <v>193.50550921482696</v>
      </c>
      <c r="L1682">
        <f t="shared" ref="L1682:L1745" si="290">+$L1681+$E1682*10</f>
        <v>196.75037435178277</v>
      </c>
      <c r="M1682">
        <f t="shared" si="279"/>
        <v>294.55603461385306</v>
      </c>
      <c r="N1682">
        <f t="shared" si="280"/>
        <v>253.17404381802831</v>
      </c>
      <c r="P1682">
        <f t="shared" si="283"/>
        <v>263.6952347786937</v>
      </c>
    </row>
    <row r="1683" spans="1:16" x14ac:dyDescent="0.25">
      <c r="A1683">
        <v>16790</v>
      </c>
      <c r="B1683">
        <v>260.18539099999998</v>
      </c>
      <c r="C1683">
        <v>582.56944399999998</v>
      </c>
      <c r="D1683">
        <f t="shared" si="284"/>
        <v>205.17980346681213</v>
      </c>
      <c r="E1683">
        <f t="shared" si="282"/>
        <v>0</v>
      </c>
      <c r="F1683">
        <f t="shared" si="287"/>
        <v>55.33909762662033</v>
      </c>
      <c r="G1683">
        <f t="shared" si="285"/>
        <v>0.61803398874989479</v>
      </c>
      <c r="H1683">
        <f t="shared" si="288"/>
        <v>21.13765438662033</v>
      </c>
      <c r="I1683">
        <f t="shared" si="289"/>
        <v>239.17512613347969</v>
      </c>
      <c r="J1683">
        <f t="shared" si="286"/>
        <v>55.33909762662033</v>
      </c>
      <c r="K1683">
        <f t="shared" si="281"/>
        <v>193.50550921482696</v>
      </c>
      <c r="L1683">
        <f t="shared" si="290"/>
        <v>196.75037435178277</v>
      </c>
      <c r="M1683">
        <f t="shared" si="279"/>
        <v>294.55603461385306</v>
      </c>
      <c r="N1683">
        <f t="shared" si="280"/>
        <v>253.17404381802831</v>
      </c>
      <c r="P1683">
        <f t="shared" si="283"/>
        <v>263.6952347786937</v>
      </c>
    </row>
    <row r="1684" spans="1:16" x14ac:dyDescent="0.25">
      <c r="A1684">
        <v>16800</v>
      </c>
      <c r="B1684">
        <v>260.18539099999998</v>
      </c>
      <c r="C1684">
        <v>582.56944399999998</v>
      </c>
      <c r="D1684">
        <f t="shared" si="284"/>
        <v>205.20323455554467</v>
      </c>
      <c r="E1684">
        <f t="shared" si="282"/>
        <v>0</v>
      </c>
      <c r="F1684">
        <f t="shared" si="287"/>
        <v>55.33909762662033</v>
      </c>
      <c r="G1684">
        <f t="shared" si="285"/>
        <v>0.61803398874989479</v>
      </c>
      <c r="H1684">
        <f t="shared" si="288"/>
        <v>21.13765438662033</v>
      </c>
      <c r="I1684">
        <f t="shared" si="289"/>
        <v>239.18407601298213</v>
      </c>
      <c r="J1684">
        <f t="shared" si="286"/>
        <v>55.33909762662033</v>
      </c>
      <c r="K1684">
        <f t="shared" si="281"/>
        <v>193.50550921482696</v>
      </c>
      <c r="L1684">
        <f t="shared" si="290"/>
        <v>196.75037435178277</v>
      </c>
      <c r="M1684">
        <f t="shared" si="279"/>
        <v>294.55603461385306</v>
      </c>
      <c r="N1684">
        <f t="shared" si="280"/>
        <v>253.17404381802831</v>
      </c>
      <c r="P1684">
        <f t="shared" si="283"/>
        <v>263.6952347786937</v>
      </c>
    </row>
    <row r="1685" spans="1:16" x14ac:dyDescent="0.25">
      <c r="A1685">
        <v>16810</v>
      </c>
      <c r="B1685">
        <v>260.18539099999998</v>
      </c>
      <c r="C1685">
        <v>582.56944399999998</v>
      </c>
      <c r="D1685">
        <f t="shared" si="284"/>
        <v>205.22726548621097</v>
      </c>
      <c r="E1685">
        <f t="shared" si="282"/>
        <v>0</v>
      </c>
      <c r="F1685">
        <f t="shared" si="287"/>
        <v>55.33909762662033</v>
      </c>
      <c r="G1685">
        <f t="shared" si="285"/>
        <v>0.61803398874989479</v>
      </c>
      <c r="H1685">
        <f t="shared" si="288"/>
        <v>21.13765438662033</v>
      </c>
      <c r="I1685">
        <f t="shared" si="289"/>
        <v>239.19325501171534</v>
      </c>
      <c r="J1685">
        <f t="shared" si="286"/>
        <v>55.33909762662033</v>
      </c>
      <c r="K1685">
        <f t="shared" si="281"/>
        <v>193.50550921482696</v>
      </c>
      <c r="L1685">
        <f t="shared" si="290"/>
        <v>196.75037435178277</v>
      </c>
      <c r="M1685">
        <f t="shared" si="279"/>
        <v>294.55603461385306</v>
      </c>
      <c r="N1685">
        <f t="shared" si="280"/>
        <v>253.17404381802831</v>
      </c>
      <c r="P1685">
        <f t="shared" si="283"/>
        <v>263.6952347786937</v>
      </c>
    </row>
    <row r="1686" spans="1:16" x14ac:dyDescent="0.25">
      <c r="A1686">
        <v>16820</v>
      </c>
      <c r="B1686">
        <v>260.18539099999998</v>
      </c>
      <c r="C1686">
        <v>582.56944399999998</v>
      </c>
      <c r="D1686">
        <f t="shared" si="284"/>
        <v>205.25189625881103</v>
      </c>
      <c r="E1686">
        <f t="shared" si="282"/>
        <v>0</v>
      </c>
      <c r="F1686">
        <f t="shared" si="287"/>
        <v>55.33909762662033</v>
      </c>
      <c r="G1686">
        <f t="shared" si="285"/>
        <v>0.61803398874989479</v>
      </c>
      <c r="H1686">
        <f t="shared" si="288"/>
        <v>21.13765438662033</v>
      </c>
      <c r="I1686">
        <f t="shared" si="289"/>
        <v>239.20266312967942</v>
      </c>
      <c r="J1686">
        <f t="shared" si="286"/>
        <v>55.33909762662033</v>
      </c>
      <c r="K1686">
        <f t="shared" si="281"/>
        <v>193.50550921482696</v>
      </c>
      <c r="L1686">
        <f t="shared" si="290"/>
        <v>196.75037435178277</v>
      </c>
      <c r="M1686">
        <f t="shared" si="279"/>
        <v>294.55603461385306</v>
      </c>
      <c r="N1686">
        <f t="shared" si="280"/>
        <v>253.17404381802831</v>
      </c>
      <c r="P1686">
        <f t="shared" si="283"/>
        <v>263.6952347786937</v>
      </c>
    </row>
    <row r="1687" spans="1:16" x14ac:dyDescent="0.25">
      <c r="A1687">
        <v>16830</v>
      </c>
      <c r="B1687">
        <v>260.18539099999998</v>
      </c>
      <c r="C1687">
        <v>582.56944399999998</v>
      </c>
      <c r="D1687">
        <f t="shared" si="284"/>
        <v>205.2771268733444</v>
      </c>
      <c r="E1687">
        <f t="shared" si="282"/>
        <v>0</v>
      </c>
      <c r="F1687">
        <f t="shared" si="287"/>
        <v>55.33909762662033</v>
      </c>
      <c r="G1687">
        <f t="shared" si="285"/>
        <v>0.61803398874989479</v>
      </c>
      <c r="H1687">
        <f t="shared" si="288"/>
        <v>21.13765438662033</v>
      </c>
      <c r="I1687">
        <f t="shared" si="289"/>
        <v>239.2123003668741</v>
      </c>
      <c r="J1687">
        <f t="shared" si="286"/>
        <v>55.33909762662033</v>
      </c>
      <c r="K1687">
        <f t="shared" si="281"/>
        <v>193.50550921482696</v>
      </c>
      <c r="L1687">
        <f t="shared" si="290"/>
        <v>196.75037435178277</v>
      </c>
      <c r="M1687">
        <f t="shared" si="279"/>
        <v>294.55603461385306</v>
      </c>
      <c r="N1687">
        <f t="shared" si="280"/>
        <v>253.17404381802831</v>
      </c>
      <c r="P1687">
        <f t="shared" si="283"/>
        <v>263.6952347786937</v>
      </c>
    </row>
    <row r="1688" spans="1:16" x14ac:dyDescent="0.25">
      <c r="A1688">
        <v>16840</v>
      </c>
      <c r="B1688">
        <v>274.64013499999999</v>
      </c>
      <c r="C1688">
        <v>571.71875</v>
      </c>
      <c r="D1688">
        <f t="shared" si="284"/>
        <v>205.30295732981153</v>
      </c>
      <c r="E1688">
        <f t="shared" si="282"/>
        <v>0</v>
      </c>
      <c r="F1688">
        <f t="shared" si="287"/>
        <v>55.33909762662033</v>
      </c>
      <c r="G1688">
        <f t="shared" si="285"/>
        <v>0.61803398874989479</v>
      </c>
      <c r="H1688">
        <f t="shared" si="288"/>
        <v>21.13765438662033</v>
      </c>
      <c r="I1688">
        <f t="shared" si="289"/>
        <v>248.15568981397826</v>
      </c>
      <c r="J1688">
        <f t="shared" si="286"/>
        <v>55.33909762662033</v>
      </c>
      <c r="K1688">
        <f t="shared" si="281"/>
        <v>193.50550921482696</v>
      </c>
      <c r="L1688">
        <f t="shared" si="290"/>
        <v>196.75037435178277</v>
      </c>
      <c r="M1688">
        <f t="shared" ref="M1688:M1751" si="291">+$M1687+$E1688*10</f>
        <v>294.55603461385306</v>
      </c>
      <c r="N1688">
        <f t="shared" ref="N1688:N1751" si="292">+$N1687+$E1688*10</f>
        <v>253.17404381802831</v>
      </c>
      <c r="P1688">
        <f t="shared" si="283"/>
        <v>263.6952347786937</v>
      </c>
    </row>
    <row r="1689" spans="1:16" x14ac:dyDescent="0.25">
      <c r="A1689">
        <v>16850</v>
      </c>
      <c r="B1689">
        <v>260.18539099999998</v>
      </c>
      <c r="C1689">
        <v>582.56944399999998</v>
      </c>
      <c r="D1689">
        <f t="shared" si="284"/>
        <v>205.32938762821243</v>
      </c>
      <c r="E1689">
        <f t="shared" si="282"/>
        <v>0</v>
      </c>
      <c r="F1689">
        <f t="shared" si="287"/>
        <v>55.33909762662033</v>
      </c>
      <c r="G1689">
        <f t="shared" si="285"/>
        <v>0.61803398874989479</v>
      </c>
      <c r="H1689">
        <f t="shared" si="288"/>
        <v>21.13765438662033</v>
      </c>
      <c r="I1689">
        <f t="shared" si="289"/>
        <v>239.23226219895597</v>
      </c>
      <c r="J1689">
        <f t="shared" si="286"/>
        <v>55.33909762662033</v>
      </c>
      <c r="K1689">
        <f t="shared" si="281"/>
        <v>193.50550921482696</v>
      </c>
      <c r="L1689">
        <f t="shared" si="290"/>
        <v>196.75037435178277</v>
      </c>
      <c r="M1689">
        <f t="shared" si="291"/>
        <v>294.55603461385306</v>
      </c>
      <c r="N1689">
        <f t="shared" si="292"/>
        <v>253.17404381802831</v>
      </c>
      <c r="P1689">
        <f t="shared" si="283"/>
        <v>263.6952347786937</v>
      </c>
    </row>
    <row r="1690" spans="1:16" x14ac:dyDescent="0.25">
      <c r="A1690">
        <v>16860</v>
      </c>
      <c r="B1690">
        <v>260.18539099999998</v>
      </c>
      <c r="C1690">
        <v>582.56944399999998</v>
      </c>
      <c r="D1690">
        <f t="shared" si="284"/>
        <v>205.35641776854686</v>
      </c>
      <c r="E1690">
        <f t="shared" si="282"/>
        <v>0</v>
      </c>
      <c r="F1690">
        <f t="shared" si="287"/>
        <v>55.33909762662033</v>
      </c>
      <c r="G1690">
        <f t="shared" si="285"/>
        <v>0.61803398874989479</v>
      </c>
      <c r="H1690">
        <f t="shared" si="288"/>
        <v>21.13765438662033</v>
      </c>
      <c r="I1690">
        <f t="shared" si="289"/>
        <v>239.24258679384303</v>
      </c>
      <c r="J1690">
        <f t="shared" si="286"/>
        <v>55.33909762662033</v>
      </c>
      <c r="K1690">
        <f t="shared" si="281"/>
        <v>193.50550921482696</v>
      </c>
      <c r="L1690">
        <f t="shared" si="290"/>
        <v>196.75037435178277</v>
      </c>
      <c r="M1690">
        <f t="shared" si="291"/>
        <v>294.55603461385306</v>
      </c>
      <c r="N1690">
        <f t="shared" si="292"/>
        <v>253.17404381802831</v>
      </c>
      <c r="P1690">
        <f t="shared" si="283"/>
        <v>263.6952347786937</v>
      </c>
    </row>
    <row r="1691" spans="1:16" x14ac:dyDescent="0.25">
      <c r="A1691">
        <v>16870</v>
      </c>
      <c r="B1691">
        <v>260.18539099999998</v>
      </c>
      <c r="C1691">
        <v>582.56944399999998</v>
      </c>
      <c r="D1691">
        <f t="shared" si="284"/>
        <v>205.38404775081483</v>
      </c>
      <c r="E1691">
        <f t="shared" si="282"/>
        <v>0</v>
      </c>
      <c r="F1691">
        <f t="shared" si="287"/>
        <v>55.33909762662033</v>
      </c>
      <c r="G1691">
        <f t="shared" si="285"/>
        <v>0.61803398874989479</v>
      </c>
      <c r="H1691">
        <f t="shared" si="288"/>
        <v>21.13765438662033</v>
      </c>
      <c r="I1691">
        <f t="shared" si="289"/>
        <v>239.25314050796084</v>
      </c>
      <c r="J1691">
        <f t="shared" si="286"/>
        <v>55.33909762662033</v>
      </c>
      <c r="K1691">
        <f t="shared" si="281"/>
        <v>193.50550921482696</v>
      </c>
      <c r="L1691">
        <f t="shared" si="290"/>
        <v>196.75037435178277</v>
      </c>
      <c r="M1691">
        <f t="shared" si="291"/>
        <v>294.55603461385306</v>
      </c>
      <c r="N1691">
        <f t="shared" si="292"/>
        <v>253.17404381802831</v>
      </c>
      <c r="P1691">
        <f t="shared" si="283"/>
        <v>263.6952347786937</v>
      </c>
    </row>
    <row r="1692" spans="1:16" x14ac:dyDescent="0.25">
      <c r="A1692">
        <v>16880</v>
      </c>
      <c r="B1692">
        <v>260.18539099999998</v>
      </c>
      <c r="C1692">
        <v>582.56944399999998</v>
      </c>
      <c r="D1692">
        <f t="shared" si="284"/>
        <v>205.41227757501667</v>
      </c>
      <c r="E1692">
        <f t="shared" si="282"/>
        <v>0</v>
      </c>
      <c r="F1692">
        <f t="shared" si="287"/>
        <v>55.33909762662033</v>
      </c>
      <c r="G1692">
        <f t="shared" si="285"/>
        <v>0.61803398874989479</v>
      </c>
      <c r="H1692">
        <f t="shared" si="288"/>
        <v>21.13765438662033</v>
      </c>
      <c r="I1692">
        <f t="shared" si="289"/>
        <v>239.26392334130952</v>
      </c>
      <c r="J1692">
        <f t="shared" si="286"/>
        <v>55.33909762662033</v>
      </c>
      <c r="K1692">
        <f t="shared" si="281"/>
        <v>193.50550921482696</v>
      </c>
      <c r="L1692">
        <f t="shared" si="290"/>
        <v>196.75037435178277</v>
      </c>
      <c r="M1692">
        <f t="shared" si="291"/>
        <v>294.55603461385306</v>
      </c>
      <c r="N1692">
        <f t="shared" si="292"/>
        <v>253.17404381802831</v>
      </c>
      <c r="P1692">
        <f t="shared" si="283"/>
        <v>263.6952347786937</v>
      </c>
    </row>
    <row r="1693" spans="1:16" x14ac:dyDescent="0.25">
      <c r="A1693">
        <v>16890</v>
      </c>
      <c r="B1693">
        <v>260.18539099999998</v>
      </c>
      <c r="C1693">
        <v>582.56944399999998</v>
      </c>
      <c r="D1693">
        <f t="shared" si="284"/>
        <v>205.44110724115194</v>
      </c>
      <c r="E1693">
        <f t="shared" si="282"/>
        <v>0</v>
      </c>
      <c r="F1693">
        <f t="shared" si="287"/>
        <v>55.33909762662033</v>
      </c>
      <c r="G1693">
        <f t="shared" si="285"/>
        <v>0.61803398874989479</v>
      </c>
      <c r="H1693">
        <f t="shared" si="288"/>
        <v>21.13765438662033</v>
      </c>
      <c r="I1693">
        <f t="shared" si="289"/>
        <v>239.27493529388889</v>
      </c>
      <c r="J1693">
        <f t="shared" si="286"/>
        <v>55.33909762662033</v>
      </c>
      <c r="K1693">
        <f t="shared" si="281"/>
        <v>193.50550921482696</v>
      </c>
      <c r="L1693">
        <f t="shared" si="290"/>
        <v>196.75037435178277</v>
      </c>
      <c r="M1693">
        <f t="shared" si="291"/>
        <v>294.55603461385306</v>
      </c>
      <c r="N1693">
        <f t="shared" si="292"/>
        <v>253.17404381802831</v>
      </c>
      <c r="P1693">
        <f t="shared" si="283"/>
        <v>263.6952347786937</v>
      </c>
    </row>
    <row r="1694" spans="1:16" x14ac:dyDescent="0.25">
      <c r="A1694">
        <v>16900</v>
      </c>
      <c r="B1694">
        <v>260.18539099999998</v>
      </c>
      <c r="C1694">
        <v>582.56944399999998</v>
      </c>
      <c r="D1694">
        <f t="shared" si="284"/>
        <v>205.47053674922074</v>
      </c>
      <c r="E1694">
        <f t="shared" si="282"/>
        <v>0</v>
      </c>
      <c r="F1694">
        <f t="shared" si="287"/>
        <v>55.33909762662033</v>
      </c>
      <c r="G1694">
        <f t="shared" si="285"/>
        <v>0.61803398874989479</v>
      </c>
      <c r="H1694">
        <f t="shared" si="288"/>
        <v>21.13765438662033</v>
      </c>
      <c r="I1694">
        <f t="shared" si="289"/>
        <v>239.28617636569896</v>
      </c>
      <c r="J1694">
        <f t="shared" si="286"/>
        <v>55.33909762662033</v>
      </c>
      <c r="K1694">
        <f t="shared" si="281"/>
        <v>193.50550921482696</v>
      </c>
      <c r="L1694">
        <f t="shared" si="290"/>
        <v>196.75037435178277</v>
      </c>
      <c r="M1694">
        <f t="shared" si="291"/>
        <v>294.55603461385306</v>
      </c>
      <c r="N1694">
        <f t="shared" si="292"/>
        <v>253.17404381802831</v>
      </c>
      <c r="P1694">
        <f t="shared" si="283"/>
        <v>263.6952347786937</v>
      </c>
    </row>
    <row r="1695" spans="1:16" x14ac:dyDescent="0.25">
      <c r="A1695">
        <v>16910</v>
      </c>
      <c r="B1695">
        <v>260.18539099999998</v>
      </c>
      <c r="C1695">
        <v>582.56944399999998</v>
      </c>
      <c r="D1695">
        <f t="shared" si="284"/>
        <v>205.50056609922353</v>
      </c>
      <c r="E1695">
        <f t="shared" si="282"/>
        <v>0</v>
      </c>
      <c r="F1695">
        <f t="shared" si="287"/>
        <v>55.33909762662033</v>
      </c>
      <c r="G1695">
        <f t="shared" si="285"/>
        <v>0.61803398874989479</v>
      </c>
      <c r="H1695">
        <f t="shared" si="288"/>
        <v>21.13765438662033</v>
      </c>
      <c r="I1695">
        <f t="shared" si="289"/>
        <v>239.29764655673998</v>
      </c>
      <c r="J1695">
        <f t="shared" si="286"/>
        <v>55.33909762662033</v>
      </c>
      <c r="K1695">
        <f t="shared" ref="K1695:K1758" si="293">+$K1694+$E1695*10</f>
        <v>193.50550921482696</v>
      </c>
      <c r="L1695">
        <f t="shared" si="290"/>
        <v>196.75037435178277</v>
      </c>
      <c r="M1695">
        <f t="shared" si="291"/>
        <v>294.55603461385306</v>
      </c>
      <c r="N1695">
        <f t="shared" si="292"/>
        <v>253.17404381802831</v>
      </c>
      <c r="P1695">
        <f t="shared" si="283"/>
        <v>263.6952347786937</v>
      </c>
    </row>
    <row r="1696" spans="1:16" x14ac:dyDescent="0.25">
      <c r="A1696">
        <v>16920</v>
      </c>
      <c r="B1696">
        <v>260.18539099999998</v>
      </c>
      <c r="C1696">
        <v>582.56944399999998</v>
      </c>
      <c r="D1696">
        <f t="shared" si="284"/>
        <v>205.53119529115963</v>
      </c>
      <c r="E1696">
        <f t="shared" si="282"/>
        <v>0</v>
      </c>
      <c r="F1696">
        <f t="shared" si="287"/>
        <v>55.33909762662033</v>
      </c>
      <c r="G1696">
        <f t="shared" si="285"/>
        <v>0.61803398874989479</v>
      </c>
      <c r="H1696">
        <f t="shared" si="288"/>
        <v>21.13765438662033</v>
      </c>
      <c r="I1696">
        <f t="shared" si="289"/>
        <v>239.30934586701161</v>
      </c>
      <c r="J1696">
        <f t="shared" si="286"/>
        <v>55.33909762662033</v>
      </c>
      <c r="K1696">
        <f t="shared" si="293"/>
        <v>193.50550921482696</v>
      </c>
      <c r="L1696">
        <f t="shared" si="290"/>
        <v>196.75037435178277</v>
      </c>
      <c r="M1696">
        <f t="shared" si="291"/>
        <v>294.55603461385306</v>
      </c>
      <c r="N1696">
        <f t="shared" si="292"/>
        <v>253.17404381802831</v>
      </c>
      <c r="P1696">
        <f t="shared" si="283"/>
        <v>263.6952347786937</v>
      </c>
    </row>
    <row r="1697" spans="1:16" x14ac:dyDescent="0.25">
      <c r="A1697">
        <v>16930</v>
      </c>
      <c r="B1697">
        <v>260.18539099999998</v>
      </c>
      <c r="C1697">
        <v>582.56944399999998</v>
      </c>
      <c r="D1697">
        <f t="shared" si="284"/>
        <v>205.56242432502938</v>
      </c>
      <c r="E1697">
        <f t="shared" si="282"/>
        <v>0</v>
      </c>
      <c r="F1697">
        <f t="shared" si="287"/>
        <v>55.33909762662033</v>
      </c>
      <c r="G1697">
        <f t="shared" si="285"/>
        <v>0.61803398874989479</v>
      </c>
      <c r="H1697">
        <f t="shared" si="288"/>
        <v>21.13765438662033</v>
      </c>
      <c r="I1697">
        <f t="shared" si="289"/>
        <v>239.32127429651405</v>
      </c>
      <c r="J1697">
        <f t="shared" si="286"/>
        <v>55.33909762662033</v>
      </c>
      <c r="K1697">
        <f t="shared" si="293"/>
        <v>193.50550921482696</v>
      </c>
      <c r="L1697">
        <f t="shared" si="290"/>
        <v>196.75037435178277</v>
      </c>
      <c r="M1697">
        <f t="shared" si="291"/>
        <v>294.55603461385306</v>
      </c>
      <c r="N1697">
        <f t="shared" si="292"/>
        <v>253.17404381802831</v>
      </c>
      <c r="P1697">
        <f t="shared" si="283"/>
        <v>263.6952347786937</v>
      </c>
    </row>
    <row r="1698" spans="1:16" x14ac:dyDescent="0.25">
      <c r="A1698">
        <v>16940</v>
      </c>
      <c r="B1698">
        <v>260.18539099999998</v>
      </c>
      <c r="C1698">
        <v>582.56944399999998</v>
      </c>
      <c r="D1698">
        <f t="shared" si="284"/>
        <v>205.59425320083301</v>
      </c>
      <c r="E1698">
        <f t="shared" si="282"/>
        <v>0</v>
      </c>
      <c r="F1698">
        <f t="shared" si="287"/>
        <v>55.33909762662033</v>
      </c>
      <c r="G1698">
        <f t="shared" si="285"/>
        <v>0.61803398874989479</v>
      </c>
      <c r="H1698">
        <f t="shared" si="288"/>
        <v>21.13765438662033</v>
      </c>
      <c r="I1698">
        <f t="shared" si="289"/>
        <v>239.33343184524733</v>
      </c>
      <c r="J1698">
        <f t="shared" si="286"/>
        <v>55.33909762662033</v>
      </c>
      <c r="K1698">
        <f t="shared" si="293"/>
        <v>193.50550921482696</v>
      </c>
      <c r="L1698">
        <f t="shared" si="290"/>
        <v>196.75037435178277</v>
      </c>
      <c r="M1698">
        <f t="shared" si="291"/>
        <v>294.55603461385306</v>
      </c>
      <c r="N1698">
        <f t="shared" si="292"/>
        <v>253.17404381802831</v>
      </c>
      <c r="P1698">
        <f t="shared" si="283"/>
        <v>263.6952347786937</v>
      </c>
    </row>
    <row r="1699" spans="1:16" x14ac:dyDescent="0.25">
      <c r="A1699">
        <v>16950</v>
      </c>
      <c r="B1699">
        <v>260.18539099999998</v>
      </c>
      <c r="C1699">
        <v>582.56944399999998</v>
      </c>
      <c r="D1699">
        <f t="shared" si="284"/>
        <v>205.62668191857006</v>
      </c>
      <c r="E1699">
        <f t="shared" si="282"/>
        <v>0</v>
      </c>
      <c r="F1699">
        <f t="shared" si="287"/>
        <v>55.33909762662033</v>
      </c>
      <c r="G1699">
        <f t="shared" si="285"/>
        <v>0.61803398874989479</v>
      </c>
      <c r="H1699">
        <f t="shared" si="288"/>
        <v>21.13765438662033</v>
      </c>
      <c r="I1699">
        <f t="shared" si="289"/>
        <v>239.3458185132113</v>
      </c>
      <c r="J1699">
        <f t="shared" si="286"/>
        <v>55.33909762662033</v>
      </c>
      <c r="K1699">
        <f t="shared" si="293"/>
        <v>193.50550921482696</v>
      </c>
      <c r="L1699">
        <f t="shared" si="290"/>
        <v>196.75037435178277</v>
      </c>
      <c r="M1699">
        <f t="shared" si="291"/>
        <v>294.55603461385306</v>
      </c>
      <c r="N1699">
        <f t="shared" si="292"/>
        <v>253.17404381802831</v>
      </c>
      <c r="P1699">
        <f t="shared" si="283"/>
        <v>263.6952347786937</v>
      </c>
    </row>
    <row r="1700" spans="1:16" x14ac:dyDescent="0.25">
      <c r="A1700">
        <v>16960</v>
      </c>
      <c r="B1700">
        <v>260.18539099999998</v>
      </c>
      <c r="C1700">
        <v>582.56944399999998</v>
      </c>
      <c r="D1700">
        <f t="shared" si="284"/>
        <v>205.65971047824075</v>
      </c>
      <c r="E1700">
        <f t="shared" si="282"/>
        <v>0</v>
      </c>
      <c r="F1700">
        <f t="shared" si="287"/>
        <v>55.33909762662033</v>
      </c>
      <c r="G1700">
        <f t="shared" si="285"/>
        <v>0.61803398874989479</v>
      </c>
      <c r="H1700">
        <f t="shared" si="288"/>
        <v>21.13765438662033</v>
      </c>
      <c r="I1700">
        <f t="shared" si="289"/>
        <v>239.35843430040606</v>
      </c>
      <c r="J1700">
        <f t="shared" si="286"/>
        <v>55.33909762662033</v>
      </c>
      <c r="K1700">
        <f t="shared" si="293"/>
        <v>193.50550921482696</v>
      </c>
      <c r="L1700">
        <f t="shared" si="290"/>
        <v>196.75037435178277</v>
      </c>
      <c r="M1700">
        <f t="shared" si="291"/>
        <v>294.55603461385306</v>
      </c>
      <c r="N1700">
        <f t="shared" si="292"/>
        <v>253.17404381802831</v>
      </c>
      <c r="P1700">
        <f t="shared" si="283"/>
        <v>263.6952347786937</v>
      </c>
    </row>
    <row r="1701" spans="1:16" x14ac:dyDescent="0.25">
      <c r="A1701">
        <v>16970</v>
      </c>
      <c r="B1701">
        <v>260.18539099999998</v>
      </c>
      <c r="C1701">
        <v>582.56944399999998</v>
      </c>
      <c r="D1701">
        <f t="shared" si="284"/>
        <v>205.69333887984499</v>
      </c>
      <c r="E1701">
        <f t="shared" si="282"/>
        <v>0</v>
      </c>
      <c r="F1701">
        <f t="shared" si="287"/>
        <v>55.33909762662033</v>
      </c>
      <c r="G1701">
        <f t="shared" si="285"/>
        <v>0.61803398874989479</v>
      </c>
      <c r="H1701">
        <f t="shared" si="288"/>
        <v>21.13765438662033</v>
      </c>
      <c r="I1701">
        <f t="shared" si="289"/>
        <v>239.37127920683153</v>
      </c>
      <c r="J1701">
        <f t="shared" si="286"/>
        <v>55.33909762662033</v>
      </c>
      <c r="K1701">
        <f t="shared" si="293"/>
        <v>193.50550921482696</v>
      </c>
      <c r="L1701">
        <f t="shared" si="290"/>
        <v>196.75037435178277</v>
      </c>
      <c r="M1701">
        <f t="shared" si="291"/>
        <v>294.55603461385306</v>
      </c>
      <c r="N1701">
        <f t="shared" si="292"/>
        <v>253.17404381802831</v>
      </c>
      <c r="P1701">
        <f t="shared" si="283"/>
        <v>263.6952347786937</v>
      </c>
    </row>
    <row r="1702" spans="1:16" x14ac:dyDescent="0.25">
      <c r="A1702">
        <v>16980</v>
      </c>
      <c r="B1702">
        <v>274.64013499999999</v>
      </c>
      <c r="C1702">
        <v>571.71875</v>
      </c>
      <c r="D1702">
        <f t="shared" si="284"/>
        <v>205.72756712338321</v>
      </c>
      <c r="E1702">
        <f t="shared" si="282"/>
        <v>0</v>
      </c>
      <c r="F1702">
        <f t="shared" si="287"/>
        <v>55.33909762662033</v>
      </c>
      <c r="G1702">
        <f t="shared" si="285"/>
        <v>0.61803398874989479</v>
      </c>
      <c r="H1702">
        <f t="shared" si="288"/>
        <v>21.13765438662033</v>
      </c>
      <c r="I1702">
        <f t="shared" si="289"/>
        <v>248.31787632316656</v>
      </c>
      <c r="J1702">
        <f t="shared" si="286"/>
        <v>55.33909762662033</v>
      </c>
      <c r="K1702">
        <f t="shared" si="293"/>
        <v>193.50550921482696</v>
      </c>
      <c r="L1702">
        <f t="shared" si="290"/>
        <v>196.75037435178277</v>
      </c>
      <c r="M1702">
        <f t="shared" si="291"/>
        <v>294.55603461385306</v>
      </c>
      <c r="N1702">
        <f t="shared" si="292"/>
        <v>253.17404381802831</v>
      </c>
      <c r="P1702">
        <f t="shared" si="283"/>
        <v>263.6952347786937</v>
      </c>
    </row>
    <row r="1703" spans="1:16" x14ac:dyDescent="0.25">
      <c r="A1703">
        <v>16990</v>
      </c>
      <c r="B1703">
        <v>274.64013499999999</v>
      </c>
      <c r="C1703">
        <v>571.71875</v>
      </c>
      <c r="D1703">
        <f t="shared" si="284"/>
        <v>205.76239520885474</v>
      </c>
      <c r="E1703">
        <f t="shared" si="282"/>
        <v>0</v>
      </c>
      <c r="F1703">
        <f t="shared" si="287"/>
        <v>55.33909762662033</v>
      </c>
      <c r="G1703">
        <f t="shared" si="285"/>
        <v>0.61803398874989479</v>
      </c>
      <c r="H1703">
        <f t="shared" si="288"/>
        <v>21.13765438662033</v>
      </c>
      <c r="I1703">
        <f t="shared" si="289"/>
        <v>248.33117946805359</v>
      </c>
      <c r="J1703">
        <f t="shared" si="286"/>
        <v>55.33909762662033</v>
      </c>
      <c r="K1703">
        <f t="shared" si="293"/>
        <v>193.50550921482696</v>
      </c>
      <c r="L1703">
        <f t="shared" si="290"/>
        <v>196.75037435178277</v>
      </c>
      <c r="M1703">
        <f t="shared" si="291"/>
        <v>294.55603461385306</v>
      </c>
      <c r="N1703">
        <f t="shared" si="292"/>
        <v>253.17404381802831</v>
      </c>
      <c r="P1703">
        <f t="shared" si="283"/>
        <v>263.6952347786937</v>
      </c>
    </row>
    <row r="1704" spans="1:16" x14ac:dyDescent="0.25">
      <c r="A1704">
        <v>17000</v>
      </c>
      <c r="B1704">
        <v>260.18539099999998</v>
      </c>
      <c r="C1704">
        <v>582.56944399999998</v>
      </c>
      <c r="D1704">
        <f t="shared" si="284"/>
        <v>205.79782313625992</v>
      </c>
      <c r="E1704">
        <f t="shared" si="282"/>
        <v>0</v>
      </c>
      <c r="F1704">
        <f t="shared" si="287"/>
        <v>55.33909762662033</v>
      </c>
      <c r="G1704">
        <f t="shared" si="285"/>
        <v>0.61803398874989479</v>
      </c>
      <c r="H1704">
        <f t="shared" si="288"/>
        <v>21.13765438662033</v>
      </c>
      <c r="I1704">
        <f t="shared" si="289"/>
        <v>239.4111886414928</v>
      </c>
      <c r="J1704">
        <f t="shared" si="286"/>
        <v>55.33909762662033</v>
      </c>
      <c r="K1704">
        <f t="shared" si="293"/>
        <v>193.50550921482696</v>
      </c>
      <c r="L1704">
        <f t="shared" si="290"/>
        <v>196.75037435178277</v>
      </c>
      <c r="M1704">
        <f t="shared" si="291"/>
        <v>294.55603461385306</v>
      </c>
      <c r="N1704">
        <f t="shared" si="292"/>
        <v>253.17404381802831</v>
      </c>
      <c r="P1704">
        <f t="shared" si="283"/>
        <v>263.6952347786937</v>
      </c>
    </row>
    <row r="1705" spans="1:16" x14ac:dyDescent="0.25">
      <c r="A1705">
        <v>17010</v>
      </c>
      <c r="B1705">
        <v>260.18539099999998</v>
      </c>
      <c r="C1705">
        <v>582.56944399999998</v>
      </c>
      <c r="D1705">
        <f t="shared" si="284"/>
        <v>205.83385090559898</v>
      </c>
      <c r="E1705">
        <f t="shared" si="282"/>
        <v>0</v>
      </c>
      <c r="F1705">
        <f t="shared" si="287"/>
        <v>55.33909762662033</v>
      </c>
      <c r="G1705">
        <f t="shared" si="285"/>
        <v>0.61803398874989479</v>
      </c>
      <c r="H1705">
        <f t="shared" si="288"/>
        <v>21.13765438662033</v>
      </c>
      <c r="I1705">
        <f t="shared" si="289"/>
        <v>239.42495002484145</v>
      </c>
      <c r="J1705">
        <f t="shared" si="286"/>
        <v>55.33909762662033</v>
      </c>
      <c r="K1705">
        <f t="shared" si="293"/>
        <v>193.50550921482696</v>
      </c>
      <c r="L1705">
        <f t="shared" si="290"/>
        <v>196.75037435178277</v>
      </c>
      <c r="M1705">
        <f t="shared" si="291"/>
        <v>294.55603461385306</v>
      </c>
      <c r="N1705">
        <f t="shared" si="292"/>
        <v>253.17404381802831</v>
      </c>
      <c r="P1705">
        <f t="shared" si="283"/>
        <v>263.6952347786937</v>
      </c>
    </row>
    <row r="1706" spans="1:16" x14ac:dyDescent="0.25">
      <c r="A1706">
        <v>17020</v>
      </c>
      <c r="B1706">
        <v>260.18539099999998</v>
      </c>
      <c r="C1706">
        <v>582.56944399999998</v>
      </c>
      <c r="D1706">
        <f t="shared" si="284"/>
        <v>205.87047851687134</v>
      </c>
      <c r="E1706">
        <f t="shared" si="282"/>
        <v>0</v>
      </c>
      <c r="F1706">
        <f t="shared" si="287"/>
        <v>55.33909762662033</v>
      </c>
      <c r="G1706">
        <f t="shared" si="285"/>
        <v>0.61803398874989479</v>
      </c>
      <c r="H1706">
        <f t="shared" si="288"/>
        <v>21.13765438662033</v>
      </c>
      <c r="I1706">
        <f t="shared" si="289"/>
        <v>239.43894052742078</v>
      </c>
      <c r="J1706">
        <f t="shared" si="286"/>
        <v>55.33909762662033</v>
      </c>
      <c r="K1706">
        <f t="shared" si="293"/>
        <v>193.50550921482696</v>
      </c>
      <c r="L1706">
        <f t="shared" si="290"/>
        <v>196.75037435178277</v>
      </c>
      <c r="M1706">
        <f t="shared" si="291"/>
        <v>294.55603461385306</v>
      </c>
      <c r="N1706">
        <f t="shared" si="292"/>
        <v>253.17404381802831</v>
      </c>
      <c r="P1706">
        <f t="shared" si="283"/>
        <v>263.6952347786937</v>
      </c>
    </row>
    <row r="1707" spans="1:16" x14ac:dyDescent="0.25">
      <c r="A1707">
        <v>17030</v>
      </c>
      <c r="B1707">
        <v>260.18539099999998</v>
      </c>
      <c r="C1707">
        <v>582.56944399999998</v>
      </c>
      <c r="D1707">
        <f t="shared" si="284"/>
        <v>205.90770597007747</v>
      </c>
      <c r="E1707">
        <f t="shared" si="282"/>
        <v>0</v>
      </c>
      <c r="F1707">
        <f t="shared" si="287"/>
        <v>55.33909762662033</v>
      </c>
      <c r="G1707">
        <f t="shared" si="285"/>
        <v>0.61803398874989479</v>
      </c>
      <c r="H1707">
        <f t="shared" si="288"/>
        <v>21.13765438662033</v>
      </c>
      <c r="I1707">
        <f t="shared" si="289"/>
        <v>239.45316014923094</v>
      </c>
      <c r="J1707">
        <f t="shared" si="286"/>
        <v>55.33909762662033</v>
      </c>
      <c r="K1707">
        <f t="shared" si="293"/>
        <v>193.50550921482696</v>
      </c>
      <c r="L1707">
        <f t="shared" si="290"/>
        <v>196.75037435178277</v>
      </c>
      <c r="M1707">
        <f t="shared" si="291"/>
        <v>294.55603461385306</v>
      </c>
      <c r="N1707">
        <f t="shared" si="292"/>
        <v>253.17404381802831</v>
      </c>
      <c r="P1707">
        <f t="shared" si="283"/>
        <v>263.6952347786937</v>
      </c>
    </row>
    <row r="1708" spans="1:16" x14ac:dyDescent="0.25">
      <c r="A1708">
        <v>17040</v>
      </c>
      <c r="B1708">
        <v>260.18539099999998</v>
      </c>
      <c r="C1708">
        <v>582.56944399999998</v>
      </c>
      <c r="D1708">
        <f t="shared" si="284"/>
        <v>205.94553326521736</v>
      </c>
      <c r="E1708">
        <f t="shared" si="282"/>
        <v>0</v>
      </c>
      <c r="F1708">
        <f t="shared" si="287"/>
        <v>55.33909762662033</v>
      </c>
      <c r="G1708">
        <f t="shared" si="285"/>
        <v>0.61803398874989479</v>
      </c>
      <c r="H1708">
        <f t="shared" si="288"/>
        <v>21.13765438662033</v>
      </c>
      <c r="I1708">
        <f t="shared" si="289"/>
        <v>239.46760889027189</v>
      </c>
      <c r="J1708">
        <f t="shared" si="286"/>
        <v>55.33909762662033</v>
      </c>
      <c r="K1708">
        <f t="shared" si="293"/>
        <v>193.50550921482696</v>
      </c>
      <c r="L1708">
        <f t="shared" si="290"/>
        <v>196.75037435178277</v>
      </c>
      <c r="M1708">
        <f t="shared" si="291"/>
        <v>294.55603461385306</v>
      </c>
      <c r="N1708">
        <f t="shared" si="292"/>
        <v>253.17404381802831</v>
      </c>
      <c r="P1708">
        <f t="shared" si="283"/>
        <v>263.6952347786937</v>
      </c>
    </row>
    <row r="1709" spans="1:16" x14ac:dyDescent="0.25">
      <c r="A1709">
        <v>17050</v>
      </c>
      <c r="B1709">
        <v>260.18539099999998</v>
      </c>
      <c r="C1709">
        <v>582.56944399999998</v>
      </c>
      <c r="D1709">
        <f t="shared" si="284"/>
        <v>205.98396040229068</v>
      </c>
      <c r="E1709">
        <f t="shared" ref="E1709:E1772" si="294">IF(2*A*EXP(-E/(R_*$B$1))*A1709+(m*$B$1+b)&gt;0,0,2*A*EXP(-E/(R_*$B$1))*A1709+(m*$B$1+b))</f>
        <v>0</v>
      </c>
      <c r="F1709">
        <f t="shared" si="287"/>
        <v>55.33909762662033</v>
      </c>
      <c r="G1709">
        <f t="shared" si="285"/>
        <v>0.61803398874989479</v>
      </c>
      <c r="H1709">
        <f t="shared" si="288"/>
        <v>21.13765438662033</v>
      </c>
      <c r="I1709">
        <f t="shared" si="289"/>
        <v>239.48228675054355</v>
      </c>
      <c r="J1709">
        <f t="shared" si="286"/>
        <v>55.33909762662033</v>
      </c>
      <c r="K1709">
        <f t="shared" si="293"/>
        <v>193.50550921482696</v>
      </c>
      <c r="L1709">
        <f t="shared" si="290"/>
        <v>196.75037435178277</v>
      </c>
      <c r="M1709">
        <f t="shared" si="291"/>
        <v>294.55603461385306</v>
      </c>
      <c r="N1709">
        <f t="shared" si="292"/>
        <v>253.17404381802831</v>
      </c>
      <c r="P1709">
        <f t="shared" si="283"/>
        <v>263.6952347786937</v>
      </c>
    </row>
    <row r="1710" spans="1:16" x14ac:dyDescent="0.25">
      <c r="A1710">
        <v>17060</v>
      </c>
      <c r="B1710">
        <v>260.18539099999998</v>
      </c>
      <c r="C1710">
        <v>582.56944399999998</v>
      </c>
      <c r="D1710">
        <f t="shared" si="284"/>
        <v>206.02298738129764</v>
      </c>
      <c r="E1710">
        <f t="shared" si="294"/>
        <v>0</v>
      </c>
      <c r="F1710">
        <f t="shared" si="287"/>
        <v>55.33909762662033</v>
      </c>
      <c r="G1710">
        <f t="shared" si="285"/>
        <v>0.61803398874989479</v>
      </c>
      <c r="H1710">
        <f t="shared" si="288"/>
        <v>21.13765438662033</v>
      </c>
      <c r="I1710">
        <f t="shared" si="289"/>
        <v>239.49719373004598</v>
      </c>
      <c r="J1710">
        <f t="shared" si="286"/>
        <v>55.33909762662033</v>
      </c>
      <c r="K1710">
        <f t="shared" si="293"/>
        <v>193.50550921482696</v>
      </c>
      <c r="L1710">
        <f t="shared" si="290"/>
        <v>196.75037435178277</v>
      </c>
      <c r="M1710">
        <f t="shared" si="291"/>
        <v>294.55603461385306</v>
      </c>
      <c r="N1710">
        <f t="shared" si="292"/>
        <v>253.17404381802831</v>
      </c>
      <c r="P1710">
        <f t="shared" si="283"/>
        <v>263.6952347786937</v>
      </c>
    </row>
    <row r="1711" spans="1:16" x14ac:dyDescent="0.25">
      <c r="A1711">
        <v>17070</v>
      </c>
      <c r="B1711">
        <v>260.18539099999998</v>
      </c>
      <c r="C1711">
        <v>582.56944399999998</v>
      </c>
      <c r="D1711">
        <f t="shared" si="284"/>
        <v>206.06261420223848</v>
      </c>
      <c r="E1711">
        <f t="shared" si="294"/>
        <v>0</v>
      </c>
      <c r="F1711">
        <f t="shared" si="287"/>
        <v>55.33909762662033</v>
      </c>
      <c r="G1711">
        <f t="shared" si="285"/>
        <v>0.61803398874989479</v>
      </c>
      <c r="H1711">
        <f t="shared" si="288"/>
        <v>21.13765438662033</v>
      </c>
      <c r="I1711">
        <f t="shared" si="289"/>
        <v>239.51232982877929</v>
      </c>
      <c r="J1711">
        <f t="shared" si="286"/>
        <v>55.33909762662033</v>
      </c>
      <c r="K1711">
        <f t="shared" si="293"/>
        <v>193.50550921482696</v>
      </c>
      <c r="L1711">
        <f t="shared" si="290"/>
        <v>196.75037435178277</v>
      </c>
      <c r="M1711">
        <f t="shared" si="291"/>
        <v>294.55603461385306</v>
      </c>
      <c r="N1711">
        <f t="shared" si="292"/>
        <v>253.17404381802831</v>
      </c>
      <c r="P1711">
        <f t="shared" si="283"/>
        <v>263.6952347786937</v>
      </c>
    </row>
    <row r="1712" spans="1:16" x14ac:dyDescent="0.25">
      <c r="A1712">
        <v>17080</v>
      </c>
      <c r="B1712">
        <v>260.18539099999998</v>
      </c>
      <c r="C1712">
        <v>582.56944399999998</v>
      </c>
      <c r="D1712">
        <f t="shared" si="284"/>
        <v>206.10284086511274</v>
      </c>
      <c r="E1712">
        <f t="shared" si="294"/>
        <v>0</v>
      </c>
      <c r="F1712">
        <f t="shared" si="287"/>
        <v>55.33909762662033</v>
      </c>
      <c r="G1712">
        <f t="shared" si="285"/>
        <v>0.61803398874989479</v>
      </c>
      <c r="H1712">
        <f t="shared" si="288"/>
        <v>21.13765438662033</v>
      </c>
      <c r="I1712">
        <f t="shared" si="289"/>
        <v>239.52769504674325</v>
      </c>
      <c r="J1712">
        <f t="shared" si="286"/>
        <v>55.33909762662033</v>
      </c>
      <c r="K1712">
        <f t="shared" si="293"/>
        <v>193.50550921482696</v>
      </c>
      <c r="L1712">
        <f t="shared" si="290"/>
        <v>196.75037435178277</v>
      </c>
      <c r="M1712">
        <f t="shared" si="291"/>
        <v>294.55603461385306</v>
      </c>
      <c r="N1712">
        <f t="shared" si="292"/>
        <v>253.17404381802831</v>
      </c>
      <c r="P1712">
        <f t="shared" si="283"/>
        <v>263.6952347786937</v>
      </c>
    </row>
    <row r="1713" spans="1:16" x14ac:dyDescent="0.25">
      <c r="A1713">
        <v>17090</v>
      </c>
      <c r="B1713">
        <v>260.18539099999998</v>
      </c>
      <c r="C1713">
        <v>582.56944399999998</v>
      </c>
      <c r="D1713">
        <f t="shared" si="284"/>
        <v>206.14366736992065</v>
      </c>
      <c r="E1713">
        <f t="shared" si="294"/>
        <v>0</v>
      </c>
      <c r="F1713">
        <f t="shared" si="287"/>
        <v>55.33909762662033</v>
      </c>
      <c r="G1713">
        <f t="shared" si="285"/>
        <v>0.61803398874989479</v>
      </c>
      <c r="H1713">
        <f t="shared" si="288"/>
        <v>21.13765438662033</v>
      </c>
      <c r="I1713">
        <f t="shared" si="289"/>
        <v>239.54328938393803</v>
      </c>
      <c r="J1713">
        <f t="shared" si="286"/>
        <v>55.33909762662033</v>
      </c>
      <c r="K1713">
        <f t="shared" si="293"/>
        <v>193.50550921482696</v>
      </c>
      <c r="L1713">
        <f t="shared" si="290"/>
        <v>196.75037435178277</v>
      </c>
      <c r="M1713">
        <f t="shared" si="291"/>
        <v>294.55603461385306</v>
      </c>
      <c r="N1713">
        <f t="shared" si="292"/>
        <v>253.17404381802831</v>
      </c>
      <c r="P1713">
        <f t="shared" si="283"/>
        <v>263.6952347786937</v>
      </c>
    </row>
    <row r="1714" spans="1:16" x14ac:dyDescent="0.25">
      <c r="A1714">
        <v>17100</v>
      </c>
      <c r="B1714">
        <v>260.18539099999998</v>
      </c>
      <c r="C1714">
        <v>582.56944399999998</v>
      </c>
      <c r="D1714">
        <f t="shared" si="284"/>
        <v>206.18509371666232</v>
      </c>
      <c r="E1714">
        <f t="shared" si="294"/>
        <v>0</v>
      </c>
      <c r="F1714">
        <f t="shared" si="287"/>
        <v>55.33909762662033</v>
      </c>
      <c r="G1714">
        <f t="shared" si="285"/>
        <v>0.61803398874989479</v>
      </c>
      <c r="H1714">
        <f t="shared" si="288"/>
        <v>21.13765438662033</v>
      </c>
      <c r="I1714">
        <f t="shared" si="289"/>
        <v>239.55911284036361</v>
      </c>
      <c r="J1714">
        <f t="shared" si="286"/>
        <v>55.33909762662033</v>
      </c>
      <c r="K1714">
        <f t="shared" si="293"/>
        <v>193.50550921482696</v>
      </c>
      <c r="L1714">
        <f t="shared" si="290"/>
        <v>196.75037435178277</v>
      </c>
      <c r="M1714">
        <f t="shared" si="291"/>
        <v>294.55603461385306</v>
      </c>
      <c r="N1714">
        <f t="shared" si="292"/>
        <v>253.17404381802831</v>
      </c>
      <c r="P1714">
        <f t="shared" ref="P1714:P1777" si="295">+$P1713+$E1714*10</f>
        <v>263.6952347786937</v>
      </c>
    </row>
    <row r="1715" spans="1:16" x14ac:dyDescent="0.25">
      <c r="A1715">
        <v>17110</v>
      </c>
      <c r="B1715">
        <v>274.64013499999999</v>
      </c>
      <c r="C1715">
        <v>571.71875</v>
      </c>
      <c r="D1715">
        <f t="shared" si="284"/>
        <v>206.22711990533742</v>
      </c>
      <c r="E1715">
        <f t="shared" si="294"/>
        <v>0</v>
      </c>
      <c r="F1715">
        <f t="shared" si="287"/>
        <v>55.33909762662033</v>
      </c>
      <c r="G1715">
        <f t="shared" si="285"/>
        <v>0.61803398874989479</v>
      </c>
      <c r="H1715">
        <f t="shared" si="288"/>
        <v>21.13765438662033</v>
      </c>
      <c r="I1715">
        <f t="shared" si="289"/>
        <v>248.50868850669849</v>
      </c>
      <c r="J1715">
        <f t="shared" si="286"/>
        <v>55.33909762662033</v>
      </c>
      <c r="K1715">
        <f t="shared" si="293"/>
        <v>193.50550921482696</v>
      </c>
      <c r="L1715">
        <f t="shared" si="290"/>
        <v>196.75037435178277</v>
      </c>
      <c r="M1715">
        <f t="shared" si="291"/>
        <v>294.55603461385306</v>
      </c>
      <c r="N1715">
        <f t="shared" si="292"/>
        <v>253.17404381802831</v>
      </c>
      <c r="P1715">
        <f t="shared" si="295"/>
        <v>263.6952347786937</v>
      </c>
    </row>
    <row r="1716" spans="1:16" x14ac:dyDescent="0.25">
      <c r="A1716">
        <v>17120</v>
      </c>
      <c r="B1716">
        <v>274.64013499999999</v>
      </c>
      <c r="C1716">
        <v>571.71875</v>
      </c>
      <c r="D1716">
        <f t="shared" si="284"/>
        <v>206.26974593594616</v>
      </c>
      <c r="E1716">
        <f t="shared" si="294"/>
        <v>0</v>
      </c>
      <c r="F1716">
        <f t="shared" si="287"/>
        <v>55.33909762662033</v>
      </c>
      <c r="G1716">
        <f t="shared" si="285"/>
        <v>0.61803398874989479</v>
      </c>
      <c r="H1716">
        <f t="shared" si="288"/>
        <v>21.13765438662033</v>
      </c>
      <c r="I1716">
        <f t="shared" si="289"/>
        <v>248.52497020158552</v>
      </c>
      <c r="J1716">
        <f t="shared" si="286"/>
        <v>55.33909762662033</v>
      </c>
      <c r="K1716">
        <f t="shared" si="293"/>
        <v>193.50550921482696</v>
      </c>
      <c r="L1716">
        <f t="shared" si="290"/>
        <v>196.75037435178277</v>
      </c>
      <c r="M1716">
        <f t="shared" si="291"/>
        <v>294.55603461385306</v>
      </c>
      <c r="N1716">
        <f t="shared" si="292"/>
        <v>253.17404381802831</v>
      </c>
      <c r="P1716">
        <f t="shared" si="295"/>
        <v>263.6952347786937</v>
      </c>
    </row>
    <row r="1717" spans="1:16" x14ac:dyDescent="0.25">
      <c r="A1717">
        <v>17130</v>
      </c>
      <c r="B1717">
        <v>260.18539099999998</v>
      </c>
      <c r="C1717">
        <v>582.56944399999998</v>
      </c>
      <c r="D1717">
        <f t="shared" si="284"/>
        <v>206.31297180848878</v>
      </c>
      <c r="E1717">
        <f t="shared" si="294"/>
        <v>0</v>
      </c>
      <c r="F1717">
        <f t="shared" si="287"/>
        <v>55.33909762662033</v>
      </c>
      <c r="G1717">
        <f t="shared" si="285"/>
        <v>0.61803398874989479</v>
      </c>
      <c r="H1717">
        <f t="shared" si="288"/>
        <v>21.13765438662033</v>
      </c>
      <c r="I1717">
        <f t="shared" si="289"/>
        <v>239.60795792502483</v>
      </c>
      <c r="J1717">
        <f t="shared" si="286"/>
        <v>55.33909762662033</v>
      </c>
      <c r="K1717">
        <f t="shared" si="293"/>
        <v>193.50550921482696</v>
      </c>
      <c r="L1717">
        <f t="shared" si="290"/>
        <v>196.75037435178277</v>
      </c>
      <c r="M1717">
        <f t="shared" si="291"/>
        <v>294.55603461385306</v>
      </c>
      <c r="N1717">
        <f t="shared" si="292"/>
        <v>253.17404381802831</v>
      </c>
      <c r="P1717">
        <f t="shared" si="295"/>
        <v>263.6952347786937</v>
      </c>
    </row>
    <row r="1718" spans="1:16" x14ac:dyDescent="0.25">
      <c r="A1718">
        <v>17140</v>
      </c>
      <c r="B1718">
        <v>260.18539099999998</v>
      </c>
      <c r="C1718">
        <v>582.56944399999998</v>
      </c>
      <c r="D1718">
        <f t="shared" si="284"/>
        <v>206.35679752296483</v>
      </c>
      <c r="E1718">
        <f t="shared" si="294"/>
        <v>0</v>
      </c>
      <c r="F1718">
        <f t="shared" si="287"/>
        <v>55.33909762662033</v>
      </c>
      <c r="G1718">
        <f t="shared" si="285"/>
        <v>0.61803398874989479</v>
      </c>
      <c r="H1718">
        <f t="shared" si="288"/>
        <v>21.13765438662033</v>
      </c>
      <c r="I1718">
        <f t="shared" si="289"/>
        <v>239.62469785837342</v>
      </c>
      <c r="J1718">
        <f t="shared" si="286"/>
        <v>55.33909762662033</v>
      </c>
      <c r="K1718">
        <f t="shared" si="293"/>
        <v>193.50550921482696</v>
      </c>
      <c r="L1718">
        <f t="shared" si="290"/>
        <v>196.75037435178277</v>
      </c>
      <c r="M1718">
        <f t="shared" si="291"/>
        <v>294.55603461385306</v>
      </c>
      <c r="N1718">
        <f t="shared" si="292"/>
        <v>253.17404381802831</v>
      </c>
      <c r="P1718">
        <f t="shared" si="295"/>
        <v>263.6952347786937</v>
      </c>
    </row>
    <row r="1719" spans="1:16" x14ac:dyDescent="0.25">
      <c r="A1719">
        <v>17150</v>
      </c>
      <c r="B1719">
        <v>274.64013499999999</v>
      </c>
      <c r="C1719">
        <v>571.71875</v>
      </c>
      <c r="D1719">
        <f t="shared" si="284"/>
        <v>206.4012230793744</v>
      </c>
      <c r="E1719">
        <f t="shared" si="294"/>
        <v>0</v>
      </c>
      <c r="F1719">
        <f t="shared" si="287"/>
        <v>55.33909762662033</v>
      </c>
      <c r="G1719">
        <f t="shared" si="285"/>
        <v>0.61803398874989479</v>
      </c>
      <c r="H1719">
        <f t="shared" si="288"/>
        <v>21.13765438662033</v>
      </c>
      <c r="I1719">
        <f t="shared" si="289"/>
        <v>248.57519000163137</v>
      </c>
      <c r="J1719">
        <f t="shared" si="286"/>
        <v>55.33909762662033</v>
      </c>
      <c r="K1719">
        <f t="shared" si="293"/>
        <v>193.50550921482696</v>
      </c>
      <c r="L1719">
        <f t="shared" si="290"/>
        <v>196.75037435178277</v>
      </c>
      <c r="M1719">
        <f t="shared" si="291"/>
        <v>294.55603461385306</v>
      </c>
      <c r="N1719">
        <f t="shared" si="292"/>
        <v>253.17404381802831</v>
      </c>
      <c r="P1719">
        <f t="shared" si="295"/>
        <v>263.6952347786937</v>
      </c>
    </row>
    <row r="1720" spans="1:16" x14ac:dyDescent="0.25">
      <c r="A1720">
        <v>17160</v>
      </c>
      <c r="B1720">
        <v>260.18539099999998</v>
      </c>
      <c r="C1720">
        <v>582.56944399999998</v>
      </c>
      <c r="D1720">
        <f t="shared" si="284"/>
        <v>206.44624847771797</v>
      </c>
      <c r="E1720">
        <f t="shared" si="294"/>
        <v>0</v>
      </c>
      <c r="F1720">
        <f t="shared" si="287"/>
        <v>55.33909762662033</v>
      </c>
      <c r="G1720">
        <f t="shared" si="285"/>
        <v>0.61803398874989479</v>
      </c>
      <c r="H1720">
        <f t="shared" si="288"/>
        <v>21.13765438662033</v>
      </c>
      <c r="I1720">
        <f t="shared" si="289"/>
        <v>239.65886508276301</v>
      </c>
      <c r="J1720">
        <f t="shared" si="286"/>
        <v>55.33909762662033</v>
      </c>
      <c r="K1720">
        <f t="shared" si="293"/>
        <v>193.50550921482696</v>
      </c>
      <c r="L1720">
        <f t="shared" si="290"/>
        <v>196.75037435178277</v>
      </c>
      <c r="M1720">
        <f t="shared" si="291"/>
        <v>294.55603461385306</v>
      </c>
      <c r="N1720">
        <f t="shared" si="292"/>
        <v>253.17404381802831</v>
      </c>
      <c r="P1720">
        <f t="shared" si="295"/>
        <v>263.6952347786937</v>
      </c>
    </row>
    <row r="1721" spans="1:16" x14ac:dyDescent="0.25">
      <c r="A1721">
        <v>17170</v>
      </c>
      <c r="B1721">
        <v>274.64013499999999</v>
      </c>
      <c r="C1721">
        <v>571.71875</v>
      </c>
      <c r="D1721">
        <f t="shared" si="284"/>
        <v>206.49187371799485</v>
      </c>
      <c r="E1721">
        <f t="shared" si="294"/>
        <v>0</v>
      </c>
      <c r="F1721">
        <f t="shared" si="287"/>
        <v>55.33909762662033</v>
      </c>
      <c r="G1721">
        <f t="shared" si="285"/>
        <v>0.61803398874989479</v>
      </c>
      <c r="H1721">
        <f t="shared" si="288"/>
        <v>21.13765438662033</v>
      </c>
      <c r="I1721">
        <f t="shared" si="289"/>
        <v>248.60981546448249</v>
      </c>
      <c r="J1721">
        <f t="shared" si="286"/>
        <v>55.33909762662033</v>
      </c>
      <c r="K1721">
        <f t="shared" si="293"/>
        <v>193.50550921482696</v>
      </c>
      <c r="L1721">
        <f t="shared" si="290"/>
        <v>196.75037435178277</v>
      </c>
      <c r="M1721">
        <f t="shared" si="291"/>
        <v>294.55603461385306</v>
      </c>
      <c r="N1721">
        <f t="shared" si="292"/>
        <v>253.17404381802831</v>
      </c>
      <c r="P1721">
        <f t="shared" si="295"/>
        <v>263.6952347786937</v>
      </c>
    </row>
    <row r="1722" spans="1:16" x14ac:dyDescent="0.25">
      <c r="A1722">
        <v>17180</v>
      </c>
      <c r="B1722">
        <v>260.18539099999998</v>
      </c>
      <c r="C1722">
        <v>582.56944399999998</v>
      </c>
      <c r="D1722">
        <f t="shared" si="284"/>
        <v>206.53809880020538</v>
      </c>
      <c r="E1722">
        <f t="shared" si="294"/>
        <v>0</v>
      </c>
      <c r="F1722">
        <f t="shared" si="287"/>
        <v>55.33909762662033</v>
      </c>
      <c r="G1722">
        <f t="shared" si="285"/>
        <v>0.61803398874989479</v>
      </c>
      <c r="H1722">
        <f t="shared" si="288"/>
        <v>21.13765438662033</v>
      </c>
      <c r="I1722">
        <f t="shared" si="289"/>
        <v>239.69394878407556</v>
      </c>
      <c r="J1722">
        <f t="shared" si="286"/>
        <v>55.33909762662033</v>
      </c>
      <c r="K1722">
        <f t="shared" si="293"/>
        <v>193.50550921482696</v>
      </c>
      <c r="L1722">
        <f t="shared" si="290"/>
        <v>196.75037435178277</v>
      </c>
      <c r="M1722">
        <f t="shared" si="291"/>
        <v>294.55603461385306</v>
      </c>
      <c r="N1722">
        <f t="shared" si="292"/>
        <v>253.17404381802831</v>
      </c>
      <c r="P1722">
        <f t="shared" si="295"/>
        <v>263.6952347786937</v>
      </c>
    </row>
    <row r="1723" spans="1:16" x14ac:dyDescent="0.25">
      <c r="A1723">
        <v>17190</v>
      </c>
      <c r="B1723">
        <v>260.18539099999998</v>
      </c>
      <c r="C1723">
        <v>582.56944399999998</v>
      </c>
      <c r="D1723">
        <f t="shared" si="284"/>
        <v>206.58492372434978</v>
      </c>
      <c r="E1723">
        <f t="shared" si="294"/>
        <v>0</v>
      </c>
      <c r="F1723">
        <f t="shared" si="287"/>
        <v>55.33909762662033</v>
      </c>
      <c r="G1723">
        <f t="shared" si="285"/>
        <v>0.61803398874989479</v>
      </c>
      <c r="H1723">
        <f t="shared" si="288"/>
        <v>21.13765438662033</v>
      </c>
      <c r="I1723">
        <f t="shared" si="289"/>
        <v>239.71183431357809</v>
      </c>
      <c r="J1723">
        <f t="shared" si="286"/>
        <v>55.33909762662033</v>
      </c>
      <c r="K1723">
        <f t="shared" si="293"/>
        <v>193.50550921482696</v>
      </c>
      <c r="L1723">
        <f t="shared" si="290"/>
        <v>196.75037435178277</v>
      </c>
      <c r="M1723">
        <f t="shared" si="291"/>
        <v>294.55603461385306</v>
      </c>
      <c r="N1723">
        <f t="shared" si="292"/>
        <v>253.17404381802831</v>
      </c>
      <c r="P1723">
        <f t="shared" si="295"/>
        <v>263.6952347786937</v>
      </c>
    </row>
    <row r="1724" spans="1:16" x14ac:dyDescent="0.25">
      <c r="A1724">
        <v>17200</v>
      </c>
      <c r="B1724">
        <v>260.18539099999998</v>
      </c>
      <c r="C1724">
        <v>582.56944399999998</v>
      </c>
      <c r="D1724">
        <f t="shared" si="284"/>
        <v>206.6323484904276</v>
      </c>
      <c r="E1724">
        <f t="shared" si="294"/>
        <v>0</v>
      </c>
      <c r="F1724">
        <f t="shared" si="287"/>
        <v>55.33909762662033</v>
      </c>
      <c r="G1724">
        <f t="shared" si="285"/>
        <v>0.61803398874989479</v>
      </c>
      <c r="H1724">
        <f t="shared" si="288"/>
        <v>21.13765438662033</v>
      </c>
      <c r="I1724">
        <f t="shared" si="289"/>
        <v>239.72994896231131</v>
      </c>
      <c r="J1724">
        <f t="shared" si="286"/>
        <v>55.33909762662033</v>
      </c>
      <c r="K1724">
        <f t="shared" si="293"/>
        <v>193.50550921482696</v>
      </c>
      <c r="L1724">
        <f t="shared" si="290"/>
        <v>196.75037435178277</v>
      </c>
      <c r="M1724">
        <f t="shared" si="291"/>
        <v>294.55603461385306</v>
      </c>
      <c r="N1724">
        <f t="shared" si="292"/>
        <v>253.17404381802831</v>
      </c>
      <c r="P1724">
        <f t="shared" si="295"/>
        <v>263.6952347786937</v>
      </c>
    </row>
    <row r="1725" spans="1:16" x14ac:dyDescent="0.25">
      <c r="A1725">
        <v>17210</v>
      </c>
      <c r="B1725">
        <v>260.18539099999998</v>
      </c>
      <c r="C1725">
        <v>582.56944399999998</v>
      </c>
      <c r="D1725">
        <f t="shared" si="284"/>
        <v>206.68037309843896</v>
      </c>
      <c r="E1725">
        <f t="shared" si="294"/>
        <v>0</v>
      </c>
      <c r="F1725">
        <f t="shared" si="287"/>
        <v>55.33909762662033</v>
      </c>
      <c r="G1725">
        <f t="shared" si="285"/>
        <v>0.61803398874989479</v>
      </c>
      <c r="H1725">
        <f t="shared" si="288"/>
        <v>21.13765438662033</v>
      </c>
      <c r="I1725">
        <f t="shared" si="289"/>
        <v>239.74829273027524</v>
      </c>
      <c r="J1725">
        <f t="shared" si="286"/>
        <v>55.33909762662033</v>
      </c>
      <c r="K1725">
        <f t="shared" si="293"/>
        <v>193.50550921482696</v>
      </c>
      <c r="L1725">
        <f t="shared" si="290"/>
        <v>196.75037435178277</v>
      </c>
      <c r="M1725">
        <f t="shared" si="291"/>
        <v>294.55603461385306</v>
      </c>
      <c r="N1725">
        <f t="shared" si="292"/>
        <v>253.17404381802831</v>
      </c>
      <c r="P1725">
        <f t="shared" si="295"/>
        <v>263.6952347786937</v>
      </c>
    </row>
    <row r="1726" spans="1:16" x14ac:dyDescent="0.25">
      <c r="A1726">
        <v>17220</v>
      </c>
      <c r="B1726">
        <v>260.18539099999998</v>
      </c>
      <c r="C1726">
        <v>582.56944399999998</v>
      </c>
      <c r="D1726">
        <f t="shared" si="284"/>
        <v>206.72899754838431</v>
      </c>
      <c r="E1726">
        <f t="shared" si="294"/>
        <v>0</v>
      </c>
      <c r="F1726">
        <f t="shared" si="287"/>
        <v>55.33909762662033</v>
      </c>
      <c r="G1726">
        <f t="shared" si="285"/>
        <v>0.61803398874989479</v>
      </c>
      <c r="H1726">
        <f t="shared" si="288"/>
        <v>21.13765438662033</v>
      </c>
      <c r="I1726">
        <f t="shared" si="289"/>
        <v>239.7668656174701</v>
      </c>
      <c r="J1726">
        <f t="shared" si="286"/>
        <v>55.33909762662033</v>
      </c>
      <c r="K1726">
        <f t="shared" si="293"/>
        <v>193.50550921482696</v>
      </c>
      <c r="L1726">
        <f t="shared" si="290"/>
        <v>196.75037435178277</v>
      </c>
      <c r="M1726">
        <f t="shared" si="291"/>
        <v>294.55603461385306</v>
      </c>
      <c r="N1726">
        <f t="shared" si="292"/>
        <v>253.17404381802831</v>
      </c>
      <c r="P1726">
        <f t="shared" si="295"/>
        <v>263.6952347786937</v>
      </c>
    </row>
    <row r="1727" spans="1:16" x14ac:dyDescent="0.25">
      <c r="A1727">
        <v>17230</v>
      </c>
      <c r="B1727">
        <v>260.18539099999998</v>
      </c>
      <c r="C1727">
        <v>582.56944399999998</v>
      </c>
      <c r="D1727">
        <f t="shared" si="284"/>
        <v>206.77822184026297</v>
      </c>
      <c r="E1727">
        <f t="shared" si="294"/>
        <v>0</v>
      </c>
      <c r="F1727">
        <f t="shared" si="287"/>
        <v>55.33909762662033</v>
      </c>
      <c r="G1727">
        <f t="shared" si="285"/>
        <v>0.61803398874989479</v>
      </c>
      <c r="H1727">
        <f t="shared" si="288"/>
        <v>21.13765438662033</v>
      </c>
      <c r="I1727">
        <f t="shared" si="289"/>
        <v>239.78566762389562</v>
      </c>
      <c r="J1727">
        <f t="shared" si="286"/>
        <v>55.33909762662033</v>
      </c>
      <c r="K1727">
        <f t="shared" si="293"/>
        <v>193.50550921482696</v>
      </c>
      <c r="L1727">
        <f t="shared" si="290"/>
        <v>196.75037435178277</v>
      </c>
      <c r="M1727">
        <f t="shared" si="291"/>
        <v>294.55603461385306</v>
      </c>
      <c r="N1727">
        <f t="shared" si="292"/>
        <v>253.17404381802831</v>
      </c>
      <c r="P1727">
        <f t="shared" si="295"/>
        <v>263.6952347786937</v>
      </c>
    </row>
    <row r="1728" spans="1:16" x14ac:dyDescent="0.25">
      <c r="A1728">
        <v>17240</v>
      </c>
      <c r="B1728">
        <v>260.18539099999998</v>
      </c>
      <c r="C1728">
        <v>582.56944399999998</v>
      </c>
      <c r="D1728">
        <f t="shared" si="284"/>
        <v>206.82804597407528</v>
      </c>
      <c r="E1728">
        <f t="shared" si="294"/>
        <v>0</v>
      </c>
      <c r="F1728">
        <f t="shared" si="287"/>
        <v>55.33909762662033</v>
      </c>
      <c r="G1728">
        <f t="shared" si="285"/>
        <v>0.61803398874989479</v>
      </c>
      <c r="H1728">
        <f t="shared" si="288"/>
        <v>21.13765438662033</v>
      </c>
      <c r="I1728">
        <f t="shared" si="289"/>
        <v>239.80469874955187</v>
      </c>
      <c r="J1728">
        <f t="shared" si="286"/>
        <v>55.33909762662033</v>
      </c>
      <c r="K1728">
        <f t="shared" si="293"/>
        <v>193.50550921482696</v>
      </c>
      <c r="L1728">
        <f t="shared" si="290"/>
        <v>196.75037435178277</v>
      </c>
      <c r="M1728">
        <f t="shared" si="291"/>
        <v>294.55603461385306</v>
      </c>
      <c r="N1728">
        <f t="shared" si="292"/>
        <v>253.17404381802831</v>
      </c>
      <c r="P1728">
        <f t="shared" si="295"/>
        <v>263.6952347786937</v>
      </c>
    </row>
    <row r="1729" spans="1:16" x14ac:dyDescent="0.25">
      <c r="A1729">
        <v>17250</v>
      </c>
      <c r="B1729">
        <v>260.18539099999998</v>
      </c>
      <c r="C1729">
        <v>582.56944399999998</v>
      </c>
      <c r="D1729">
        <f t="shared" si="284"/>
        <v>206.87846994982124</v>
      </c>
      <c r="E1729">
        <f t="shared" si="294"/>
        <v>0</v>
      </c>
      <c r="F1729">
        <f t="shared" si="287"/>
        <v>55.33909762662033</v>
      </c>
      <c r="G1729">
        <f t="shared" si="285"/>
        <v>0.61803398874989479</v>
      </c>
      <c r="H1729">
        <f t="shared" si="288"/>
        <v>21.13765438662033</v>
      </c>
      <c r="I1729">
        <f t="shared" si="289"/>
        <v>239.82395899443895</v>
      </c>
      <c r="J1729">
        <f t="shared" si="286"/>
        <v>55.33909762662033</v>
      </c>
      <c r="K1729">
        <f t="shared" si="293"/>
        <v>193.50550921482696</v>
      </c>
      <c r="L1729">
        <f t="shared" si="290"/>
        <v>196.75037435178277</v>
      </c>
      <c r="M1729">
        <f t="shared" si="291"/>
        <v>294.55603461385306</v>
      </c>
      <c r="N1729">
        <f t="shared" si="292"/>
        <v>253.17404381802831</v>
      </c>
      <c r="P1729">
        <f t="shared" si="295"/>
        <v>263.6952347786937</v>
      </c>
    </row>
    <row r="1730" spans="1:16" x14ac:dyDescent="0.25">
      <c r="A1730">
        <v>17260</v>
      </c>
      <c r="B1730">
        <v>260.18539099999998</v>
      </c>
      <c r="C1730">
        <v>582.56944399999998</v>
      </c>
      <c r="D1730">
        <f t="shared" si="284"/>
        <v>206.92949376750107</v>
      </c>
      <c r="E1730">
        <f t="shared" si="294"/>
        <v>0</v>
      </c>
      <c r="F1730">
        <f t="shared" si="287"/>
        <v>55.33909762662033</v>
      </c>
      <c r="G1730">
        <f t="shared" si="285"/>
        <v>0.61803398874989479</v>
      </c>
      <c r="H1730">
        <f t="shared" si="288"/>
        <v>21.13765438662033</v>
      </c>
      <c r="I1730">
        <f t="shared" si="289"/>
        <v>239.84344835855686</v>
      </c>
      <c r="J1730">
        <f t="shared" si="286"/>
        <v>55.33909762662033</v>
      </c>
      <c r="K1730">
        <f t="shared" si="293"/>
        <v>193.50550921482696</v>
      </c>
      <c r="L1730">
        <f t="shared" si="290"/>
        <v>196.75037435178277</v>
      </c>
      <c r="M1730">
        <f t="shared" si="291"/>
        <v>294.55603461385306</v>
      </c>
      <c r="N1730">
        <f t="shared" si="292"/>
        <v>253.17404381802831</v>
      </c>
      <c r="P1730">
        <f t="shared" si="295"/>
        <v>263.6952347786937</v>
      </c>
    </row>
    <row r="1731" spans="1:16" x14ac:dyDescent="0.25">
      <c r="A1731">
        <v>17270</v>
      </c>
      <c r="B1731">
        <v>260.18539099999998</v>
      </c>
      <c r="C1731">
        <v>582.56944399999998</v>
      </c>
      <c r="D1731">
        <f t="shared" si="284"/>
        <v>206.98111742711421</v>
      </c>
      <c r="E1731">
        <f t="shared" si="294"/>
        <v>0</v>
      </c>
      <c r="F1731">
        <f t="shared" si="287"/>
        <v>55.33909762662033</v>
      </c>
      <c r="G1731">
        <f t="shared" si="285"/>
        <v>0.61803398874989479</v>
      </c>
      <c r="H1731">
        <f t="shared" si="288"/>
        <v>21.13765438662033</v>
      </c>
      <c r="I1731">
        <f t="shared" si="289"/>
        <v>239.86316684190541</v>
      </c>
      <c r="J1731">
        <f t="shared" si="286"/>
        <v>55.33909762662033</v>
      </c>
      <c r="K1731">
        <f t="shared" si="293"/>
        <v>193.50550921482696</v>
      </c>
      <c r="L1731">
        <f t="shared" si="290"/>
        <v>196.75037435178277</v>
      </c>
      <c r="M1731">
        <f t="shared" si="291"/>
        <v>294.55603461385306</v>
      </c>
      <c r="N1731">
        <f t="shared" si="292"/>
        <v>253.17404381802831</v>
      </c>
      <c r="P1731">
        <f t="shared" si="295"/>
        <v>263.6952347786937</v>
      </c>
    </row>
    <row r="1732" spans="1:16" x14ac:dyDescent="0.25">
      <c r="A1732">
        <v>17280</v>
      </c>
      <c r="B1732">
        <v>260.18539099999998</v>
      </c>
      <c r="C1732">
        <v>582.56944399999998</v>
      </c>
      <c r="D1732">
        <f t="shared" ref="D1732:D1795" si="296">A*EXP(-E/(R_*$B$1))*A1732^2+(m*$B$1+b)*A1732+$B$4</f>
        <v>207.03334092866112</v>
      </c>
      <c r="E1732">
        <f t="shared" si="294"/>
        <v>0</v>
      </c>
      <c r="F1732">
        <f t="shared" si="287"/>
        <v>55.33909762662033</v>
      </c>
      <c r="G1732">
        <f t="shared" ref="G1732:G1795" si="297">+F1732/(F1732+sigma_sens)</f>
        <v>0.61803398874989479</v>
      </c>
      <c r="H1732">
        <f t="shared" si="288"/>
        <v>21.13765438662033</v>
      </c>
      <c r="I1732">
        <f t="shared" si="289"/>
        <v>239.88311444448482</v>
      </c>
      <c r="J1732">
        <f t="shared" ref="J1732:J1795" si="298">+H1732+sigma_sens</f>
        <v>55.33909762662033</v>
      </c>
      <c r="K1732">
        <f t="shared" si="293"/>
        <v>193.50550921482696</v>
      </c>
      <c r="L1732">
        <f t="shared" si="290"/>
        <v>196.75037435178277</v>
      </c>
      <c r="M1732">
        <f t="shared" si="291"/>
        <v>294.55603461385306</v>
      </c>
      <c r="N1732">
        <f t="shared" si="292"/>
        <v>253.17404381802831</v>
      </c>
      <c r="P1732">
        <f t="shared" si="295"/>
        <v>263.6952347786937</v>
      </c>
    </row>
    <row r="1733" spans="1:16" x14ac:dyDescent="0.25">
      <c r="A1733">
        <v>17290</v>
      </c>
      <c r="B1733">
        <v>260.18539099999998</v>
      </c>
      <c r="C1733">
        <v>582.56944399999998</v>
      </c>
      <c r="D1733">
        <f t="shared" si="296"/>
        <v>207.08616427214179</v>
      </c>
      <c r="E1733">
        <f t="shared" si="294"/>
        <v>0</v>
      </c>
      <c r="F1733">
        <f t="shared" si="287"/>
        <v>55.33909762662033</v>
      </c>
      <c r="G1733">
        <f t="shared" si="297"/>
        <v>0.61803398874989479</v>
      </c>
      <c r="H1733">
        <f t="shared" si="288"/>
        <v>21.13765438662033</v>
      </c>
      <c r="I1733">
        <f t="shared" si="289"/>
        <v>239.90329116629502</v>
      </c>
      <c r="J1733">
        <f t="shared" si="298"/>
        <v>55.33909762662033</v>
      </c>
      <c r="K1733">
        <f t="shared" si="293"/>
        <v>193.50550921482696</v>
      </c>
      <c r="L1733">
        <f t="shared" si="290"/>
        <v>196.75037435178277</v>
      </c>
      <c r="M1733">
        <f t="shared" si="291"/>
        <v>294.55603461385306</v>
      </c>
      <c r="N1733">
        <f t="shared" si="292"/>
        <v>253.17404381802831</v>
      </c>
      <c r="P1733">
        <f t="shared" si="295"/>
        <v>263.6952347786937</v>
      </c>
    </row>
    <row r="1734" spans="1:16" x14ac:dyDescent="0.25">
      <c r="A1734">
        <v>17300</v>
      </c>
      <c r="B1734">
        <v>260.18539099999998</v>
      </c>
      <c r="C1734">
        <v>582.56944399999998</v>
      </c>
      <c r="D1734">
        <f t="shared" si="296"/>
        <v>207.13958745755588</v>
      </c>
      <c r="E1734">
        <f t="shared" si="294"/>
        <v>0</v>
      </c>
      <c r="F1734">
        <f t="shared" ref="F1734:F1797" si="299">+J1733</f>
        <v>55.33909762662033</v>
      </c>
      <c r="G1734">
        <f t="shared" si="297"/>
        <v>0.61803398874989479</v>
      </c>
      <c r="H1734">
        <f t="shared" ref="H1734:H1797" si="300">+(1-G1734)*F1734</f>
        <v>21.13765438662033</v>
      </c>
      <c r="I1734">
        <f t="shared" ref="I1734:I1797" si="301">+D1734+G1734*(B1734-D1734)</f>
        <v>239.9236970073359</v>
      </c>
      <c r="J1734">
        <f t="shared" si="298"/>
        <v>55.33909762662033</v>
      </c>
      <c r="K1734">
        <f t="shared" si="293"/>
        <v>193.50550921482696</v>
      </c>
      <c r="L1734">
        <f t="shared" si="290"/>
        <v>196.75037435178277</v>
      </c>
      <c r="M1734">
        <f t="shared" si="291"/>
        <v>294.55603461385306</v>
      </c>
      <c r="N1734">
        <f t="shared" si="292"/>
        <v>253.17404381802831</v>
      </c>
      <c r="P1734">
        <f t="shared" si="295"/>
        <v>263.6952347786937</v>
      </c>
    </row>
    <row r="1735" spans="1:16" x14ac:dyDescent="0.25">
      <c r="A1735">
        <v>17310</v>
      </c>
      <c r="B1735">
        <v>260.18539099999998</v>
      </c>
      <c r="C1735">
        <v>582.56944399999998</v>
      </c>
      <c r="D1735">
        <f t="shared" si="296"/>
        <v>207.19361048490362</v>
      </c>
      <c r="E1735">
        <f t="shared" si="294"/>
        <v>0</v>
      </c>
      <c r="F1735">
        <f t="shared" si="299"/>
        <v>55.33909762662033</v>
      </c>
      <c r="G1735">
        <f t="shared" si="297"/>
        <v>0.61803398874989479</v>
      </c>
      <c r="H1735">
        <f t="shared" si="300"/>
        <v>21.13765438662033</v>
      </c>
      <c r="I1735">
        <f t="shared" si="301"/>
        <v>239.94433196760758</v>
      </c>
      <c r="J1735">
        <f t="shared" si="298"/>
        <v>55.33909762662033</v>
      </c>
      <c r="K1735">
        <f t="shared" si="293"/>
        <v>193.50550921482696</v>
      </c>
      <c r="L1735">
        <f t="shared" si="290"/>
        <v>196.75037435178277</v>
      </c>
      <c r="M1735">
        <f t="shared" si="291"/>
        <v>294.55603461385306</v>
      </c>
      <c r="N1735">
        <f t="shared" si="292"/>
        <v>253.17404381802831</v>
      </c>
      <c r="P1735">
        <f t="shared" si="295"/>
        <v>263.6952347786937</v>
      </c>
    </row>
    <row r="1736" spans="1:16" x14ac:dyDescent="0.25">
      <c r="A1736">
        <v>17320</v>
      </c>
      <c r="B1736">
        <v>260.18539099999998</v>
      </c>
      <c r="C1736">
        <v>582.56944399999998</v>
      </c>
      <c r="D1736">
        <f t="shared" si="296"/>
        <v>207.24823335418523</v>
      </c>
      <c r="E1736">
        <f t="shared" si="294"/>
        <v>0</v>
      </c>
      <c r="F1736">
        <f t="shared" si="299"/>
        <v>55.33909762662033</v>
      </c>
      <c r="G1736">
        <f t="shared" si="297"/>
        <v>0.61803398874989479</v>
      </c>
      <c r="H1736">
        <f t="shared" si="300"/>
        <v>21.13765438662033</v>
      </c>
      <c r="I1736">
        <f t="shared" si="301"/>
        <v>239.96519604711011</v>
      </c>
      <c r="J1736">
        <f t="shared" si="298"/>
        <v>55.33909762662033</v>
      </c>
      <c r="K1736">
        <f t="shared" si="293"/>
        <v>193.50550921482696</v>
      </c>
      <c r="L1736">
        <f t="shared" si="290"/>
        <v>196.75037435178277</v>
      </c>
      <c r="M1736">
        <f t="shared" si="291"/>
        <v>294.55603461385306</v>
      </c>
      <c r="N1736">
        <f t="shared" si="292"/>
        <v>253.17404381802831</v>
      </c>
      <c r="P1736">
        <f t="shared" si="295"/>
        <v>263.6952347786937</v>
      </c>
    </row>
    <row r="1737" spans="1:16" x14ac:dyDescent="0.25">
      <c r="A1737">
        <v>17330</v>
      </c>
      <c r="B1737">
        <v>260.18539099999998</v>
      </c>
      <c r="C1737">
        <v>582.56944399999998</v>
      </c>
      <c r="D1737">
        <f t="shared" si="296"/>
        <v>207.30345606540016</v>
      </c>
      <c r="E1737">
        <f t="shared" si="294"/>
        <v>0</v>
      </c>
      <c r="F1737">
        <f t="shared" si="299"/>
        <v>55.33909762662033</v>
      </c>
      <c r="G1737">
        <f t="shared" si="297"/>
        <v>0.61803398874989479</v>
      </c>
      <c r="H1737">
        <f t="shared" si="300"/>
        <v>21.13765438662033</v>
      </c>
      <c r="I1737">
        <f t="shared" si="301"/>
        <v>239.9862892458433</v>
      </c>
      <c r="J1737">
        <f t="shared" si="298"/>
        <v>55.33909762662033</v>
      </c>
      <c r="K1737">
        <f t="shared" si="293"/>
        <v>193.50550921482696</v>
      </c>
      <c r="L1737">
        <f t="shared" si="290"/>
        <v>196.75037435178277</v>
      </c>
      <c r="M1737">
        <f t="shared" si="291"/>
        <v>294.55603461385306</v>
      </c>
      <c r="N1737">
        <f t="shared" si="292"/>
        <v>253.17404381802831</v>
      </c>
      <c r="P1737">
        <f t="shared" si="295"/>
        <v>263.6952347786937</v>
      </c>
    </row>
    <row r="1738" spans="1:16" x14ac:dyDescent="0.25">
      <c r="A1738">
        <v>17340</v>
      </c>
      <c r="B1738">
        <v>274.64013499999999</v>
      </c>
      <c r="C1738">
        <v>571.71875</v>
      </c>
      <c r="D1738">
        <f t="shared" si="296"/>
        <v>207.35927861854884</v>
      </c>
      <c r="E1738">
        <f t="shared" si="294"/>
        <v>0</v>
      </c>
      <c r="F1738">
        <f t="shared" si="299"/>
        <v>55.33909762662033</v>
      </c>
      <c r="G1738">
        <f t="shared" si="297"/>
        <v>0.61803398874989479</v>
      </c>
      <c r="H1738">
        <f t="shared" si="300"/>
        <v>21.13765438662033</v>
      </c>
      <c r="I1738">
        <f t="shared" si="301"/>
        <v>248.94113465448589</v>
      </c>
      <c r="J1738">
        <f t="shared" si="298"/>
        <v>55.33909762662033</v>
      </c>
      <c r="K1738">
        <f t="shared" si="293"/>
        <v>193.50550921482696</v>
      </c>
      <c r="L1738">
        <f t="shared" si="290"/>
        <v>196.75037435178277</v>
      </c>
      <c r="M1738">
        <f t="shared" si="291"/>
        <v>294.55603461385306</v>
      </c>
      <c r="N1738">
        <f t="shared" si="292"/>
        <v>253.17404381802831</v>
      </c>
      <c r="P1738">
        <f t="shared" si="295"/>
        <v>263.6952347786937</v>
      </c>
    </row>
    <row r="1739" spans="1:16" x14ac:dyDescent="0.25">
      <c r="A1739">
        <v>17350</v>
      </c>
      <c r="B1739">
        <v>260.18539099999998</v>
      </c>
      <c r="C1739">
        <v>582.56944399999998</v>
      </c>
      <c r="D1739">
        <f t="shared" si="296"/>
        <v>207.41570101363129</v>
      </c>
      <c r="E1739">
        <f t="shared" si="294"/>
        <v>0</v>
      </c>
      <c r="F1739">
        <f t="shared" si="299"/>
        <v>55.33909762662033</v>
      </c>
      <c r="G1739">
        <f t="shared" si="297"/>
        <v>0.61803398874989479</v>
      </c>
      <c r="H1739">
        <f t="shared" si="300"/>
        <v>21.13765438662033</v>
      </c>
      <c r="I1739">
        <f t="shared" si="301"/>
        <v>240.0291630010021</v>
      </c>
      <c r="J1739">
        <f t="shared" si="298"/>
        <v>55.33909762662033</v>
      </c>
      <c r="K1739">
        <f t="shared" si="293"/>
        <v>193.50550921482696</v>
      </c>
      <c r="L1739">
        <f t="shared" si="290"/>
        <v>196.75037435178277</v>
      </c>
      <c r="M1739">
        <f t="shared" si="291"/>
        <v>294.55603461385306</v>
      </c>
      <c r="N1739">
        <f t="shared" si="292"/>
        <v>253.17404381802831</v>
      </c>
      <c r="P1739">
        <f t="shared" si="295"/>
        <v>263.6952347786937</v>
      </c>
    </row>
    <row r="1740" spans="1:16" x14ac:dyDescent="0.25">
      <c r="A1740">
        <v>17360</v>
      </c>
      <c r="B1740">
        <v>260.18539099999998</v>
      </c>
      <c r="C1740">
        <v>582.56944399999998</v>
      </c>
      <c r="D1740">
        <f t="shared" si="296"/>
        <v>207.47272325064716</v>
      </c>
      <c r="E1740">
        <f t="shared" si="294"/>
        <v>0</v>
      </c>
      <c r="F1740">
        <f t="shared" si="299"/>
        <v>55.33909762662033</v>
      </c>
      <c r="G1740">
        <f t="shared" si="297"/>
        <v>0.61803398874989479</v>
      </c>
      <c r="H1740">
        <f t="shared" si="300"/>
        <v>21.13765438662033</v>
      </c>
      <c r="I1740">
        <f t="shared" si="301"/>
        <v>240.05094355742762</v>
      </c>
      <c r="J1740">
        <f t="shared" si="298"/>
        <v>55.33909762662033</v>
      </c>
      <c r="K1740">
        <f t="shared" si="293"/>
        <v>193.50550921482696</v>
      </c>
      <c r="L1740">
        <f t="shared" si="290"/>
        <v>196.75037435178277</v>
      </c>
      <c r="M1740">
        <f t="shared" si="291"/>
        <v>294.55603461385306</v>
      </c>
      <c r="N1740">
        <f t="shared" si="292"/>
        <v>253.17404381802831</v>
      </c>
      <c r="P1740">
        <f t="shared" si="295"/>
        <v>263.6952347786937</v>
      </c>
    </row>
    <row r="1741" spans="1:16" x14ac:dyDescent="0.25">
      <c r="A1741">
        <v>17370</v>
      </c>
      <c r="B1741">
        <v>260.18539099999998</v>
      </c>
      <c r="C1741">
        <v>582.56944399999998</v>
      </c>
      <c r="D1741">
        <f t="shared" si="296"/>
        <v>207.53034532959668</v>
      </c>
      <c r="E1741">
        <f t="shared" si="294"/>
        <v>0</v>
      </c>
      <c r="F1741">
        <f t="shared" si="299"/>
        <v>55.33909762662033</v>
      </c>
      <c r="G1741">
        <f t="shared" si="297"/>
        <v>0.61803398874989479</v>
      </c>
      <c r="H1741">
        <f t="shared" si="300"/>
        <v>21.13765438662033</v>
      </c>
      <c r="I1741">
        <f t="shared" si="301"/>
        <v>240.07295323308392</v>
      </c>
      <c r="J1741">
        <f t="shared" si="298"/>
        <v>55.33909762662033</v>
      </c>
      <c r="K1741">
        <f t="shared" si="293"/>
        <v>193.50550921482696</v>
      </c>
      <c r="L1741">
        <f t="shared" si="290"/>
        <v>196.75037435178277</v>
      </c>
      <c r="M1741">
        <f t="shared" si="291"/>
        <v>294.55603461385306</v>
      </c>
      <c r="N1741">
        <f t="shared" si="292"/>
        <v>253.17404381802831</v>
      </c>
      <c r="P1741">
        <f t="shared" si="295"/>
        <v>263.6952347786937</v>
      </c>
    </row>
    <row r="1742" spans="1:16" x14ac:dyDescent="0.25">
      <c r="A1742">
        <v>17380</v>
      </c>
      <c r="B1742">
        <v>260.18539099999998</v>
      </c>
      <c r="C1742">
        <v>582.56944399999998</v>
      </c>
      <c r="D1742">
        <f t="shared" si="296"/>
        <v>207.58856725048008</v>
      </c>
      <c r="E1742">
        <f t="shared" si="294"/>
        <v>0</v>
      </c>
      <c r="F1742">
        <f t="shared" si="299"/>
        <v>55.33909762662033</v>
      </c>
      <c r="G1742">
        <f t="shared" si="297"/>
        <v>0.61803398874989479</v>
      </c>
      <c r="H1742">
        <f t="shared" si="300"/>
        <v>21.13765438662033</v>
      </c>
      <c r="I1742">
        <f t="shared" si="301"/>
        <v>240.09519202797105</v>
      </c>
      <c r="J1742">
        <f t="shared" si="298"/>
        <v>55.33909762662033</v>
      </c>
      <c r="K1742">
        <f t="shared" si="293"/>
        <v>193.50550921482696</v>
      </c>
      <c r="L1742">
        <f t="shared" si="290"/>
        <v>196.75037435178277</v>
      </c>
      <c r="M1742">
        <f t="shared" si="291"/>
        <v>294.55603461385306</v>
      </c>
      <c r="N1742">
        <f t="shared" si="292"/>
        <v>253.17404381802831</v>
      </c>
      <c r="P1742">
        <f t="shared" si="295"/>
        <v>263.6952347786937</v>
      </c>
    </row>
    <row r="1743" spans="1:16" x14ac:dyDescent="0.25">
      <c r="A1743">
        <v>17390</v>
      </c>
      <c r="B1743">
        <v>260.18539099999998</v>
      </c>
      <c r="C1743">
        <v>582.56944399999998</v>
      </c>
      <c r="D1743">
        <f t="shared" si="296"/>
        <v>207.6473890132969</v>
      </c>
      <c r="E1743">
        <f t="shared" si="294"/>
        <v>0</v>
      </c>
      <c r="F1743">
        <f t="shared" si="299"/>
        <v>55.33909762662033</v>
      </c>
      <c r="G1743">
        <f t="shared" si="297"/>
        <v>0.61803398874989479</v>
      </c>
      <c r="H1743">
        <f t="shared" si="300"/>
        <v>21.13765438662033</v>
      </c>
      <c r="I1743">
        <f t="shared" si="301"/>
        <v>240.11765994208889</v>
      </c>
      <c r="J1743">
        <f t="shared" si="298"/>
        <v>55.33909762662033</v>
      </c>
      <c r="K1743">
        <f t="shared" si="293"/>
        <v>193.50550921482696</v>
      </c>
      <c r="L1743">
        <f t="shared" si="290"/>
        <v>196.75037435178277</v>
      </c>
      <c r="M1743">
        <f t="shared" si="291"/>
        <v>294.55603461385306</v>
      </c>
      <c r="N1743">
        <f t="shared" si="292"/>
        <v>253.17404381802831</v>
      </c>
      <c r="P1743">
        <f t="shared" si="295"/>
        <v>263.6952347786937</v>
      </c>
    </row>
    <row r="1744" spans="1:16" x14ac:dyDescent="0.25">
      <c r="A1744">
        <v>17400</v>
      </c>
      <c r="B1744">
        <v>274.64013499999999</v>
      </c>
      <c r="C1744">
        <v>571.71875</v>
      </c>
      <c r="D1744">
        <f t="shared" si="296"/>
        <v>207.70681061804726</v>
      </c>
      <c r="E1744">
        <f t="shared" si="294"/>
        <v>0</v>
      </c>
      <c r="F1744">
        <f t="shared" si="299"/>
        <v>55.33909762662033</v>
      </c>
      <c r="G1744">
        <f t="shared" si="297"/>
        <v>0.61803398874989479</v>
      </c>
      <c r="H1744">
        <f t="shared" si="300"/>
        <v>21.13765438662033</v>
      </c>
      <c r="I1744">
        <f t="shared" si="301"/>
        <v>249.07388006611609</v>
      </c>
      <c r="J1744">
        <f t="shared" si="298"/>
        <v>55.33909762662033</v>
      </c>
      <c r="K1744">
        <f t="shared" si="293"/>
        <v>193.50550921482696</v>
      </c>
      <c r="L1744">
        <f t="shared" si="290"/>
        <v>196.75037435178277</v>
      </c>
      <c r="M1744">
        <f t="shared" si="291"/>
        <v>294.55603461385306</v>
      </c>
      <c r="N1744">
        <f t="shared" si="292"/>
        <v>253.17404381802831</v>
      </c>
      <c r="P1744">
        <f t="shared" si="295"/>
        <v>263.6952347786937</v>
      </c>
    </row>
    <row r="1745" spans="1:16" x14ac:dyDescent="0.25">
      <c r="A1745">
        <v>17410</v>
      </c>
      <c r="B1745">
        <v>274.64013499999999</v>
      </c>
      <c r="C1745">
        <v>571.71875</v>
      </c>
      <c r="D1745">
        <f t="shared" si="296"/>
        <v>207.76683206473149</v>
      </c>
      <c r="E1745">
        <f t="shared" si="294"/>
        <v>0</v>
      </c>
      <c r="F1745">
        <f t="shared" si="299"/>
        <v>55.33909762662033</v>
      </c>
      <c r="G1745">
        <f t="shared" si="297"/>
        <v>0.61803398874989479</v>
      </c>
      <c r="H1745">
        <f t="shared" si="300"/>
        <v>21.13765438662033</v>
      </c>
      <c r="I1745">
        <f t="shared" si="301"/>
        <v>249.09680621869552</v>
      </c>
      <c r="J1745">
        <f t="shared" si="298"/>
        <v>55.33909762662033</v>
      </c>
      <c r="K1745">
        <f t="shared" si="293"/>
        <v>193.50550921482696</v>
      </c>
      <c r="L1745">
        <f t="shared" si="290"/>
        <v>196.75037435178277</v>
      </c>
      <c r="M1745">
        <f t="shared" si="291"/>
        <v>294.55603461385306</v>
      </c>
      <c r="N1745">
        <f t="shared" si="292"/>
        <v>253.17404381802831</v>
      </c>
      <c r="P1745">
        <f t="shared" si="295"/>
        <v>263.6952347786937</v>
      </c>
    </row>
    <row r="1746" spans="1:16" x14ac:dyDescent="0.25">
      <c r="A1746">
        <v>17420</v>
      </c>
      <c r="B1746">
        <v>260.18539099999998</v>
      </c>
      <c r="C1746">
        <v>582.56944399999998</v>
      </c>
      <c r="D1746">
        <f t="shared" si="296"/>
        <v>207.82745335334914</v>
      </c>
      <c r="E1746">
        <f t="shared" si="294"/>
        <v>0</v>
      </c>
      <c r="F1746">
        <f t="shared" si="299"/>
        <v>55.33909762662033</v>
      </c>
      <c r="G1746">
        <f t="shared" si="297"/>
        <v>0.61803398874989479</v>
      </c>
      <c r="H1746">
        <f t="shared" si="300"/>
        <v>21.13765438662033</v>
      </c>
      <c r="I1746">
        <f t="shared" si="301"/>
        <v>240.18643839982704</v>
      </c>
      <c r="J1746">
        <f t="shared" si="298"/>
        <v>55.33909762662033</v>
      </c>
      <c r="K1746">
        <f t="shared" si="293"/>
        <v>193.50550921482696</v>
      </c>
      <c r="L1746">
        <f t="shared" ref="L1746:L1809" si="302">+$L1745+$E1746*10</f>
        <v>196.75037435178277</v>
      </c>
      <c r="M1746">
        <f t="shared" si="291"/>
        <v>294.55603461385306</v>
      </c>
      <c r="N1746">
        <f t="shared" si="292"/>
        <v>253.17404381802831</v>
      </c>
      <c r="P1746">
        <f t="shared" si="295"/>
        <v>263.6952347786937</v>
      </c>
    </row>
    <row r="1747" spans="1:16" x14ac:dyDescent="0.25">
      <c r="A1747">
        <v>17430</v>
      </c>
      <c r="B1747">
        <v>274.64013499999999</v>
      </c>
      <c r="C1747">
        <v>571.71875</v>
      </c>
      <c r="D1747">
        <f t="shared" si="296"/>
        <v>207.88867448390045</v>
      </c>
      <c r="E1747">
        <f t="shared" si="294"/>
        <v>0</v>
      </c>
      <c r="F1747">
        <f t="shared" si="299"/>
        <v>55.33909762662033</v>
      </c>
      <c r="G1747">
        <f t="shared" si="297"/>
        <v>0.61803398874989479</v>
      </c>
      <c r="H1747">
        <f t="shared" si="300"/>
        <v>21.13765438662033</v>
      </c>
      <c r="I1747">
        <f t="shared" si="301"/>
        <v>249.14334588154657</v>
      </c>
      <c r="J1747">
        <f t="shared" si="298"/>
        <v>55.33909762662033</v>
      </c>
      <c r="K1747">
        <f t="shared" si="293"/>
        <v>193.50550921482696</v>
      </c>
      <c r="L1747">
        <f t="shared" si="302"/>
        <v>196.75037435178277</v>
      </c>
      <c r="M1747">
        <f t="shared" si="291"/>
        <v>294.55603461385306</v>
      </c>
      <c r="N1747">
        <f t="shared" si="292"/>
        <v>253.17404381802831</v>
      </c>
      <c r="P1747">
        <f t="shared" si="295"/>
        <v>263.6952347786937</v>
      </c>
    </row>
    <row r="1748" spans="1:16" x14ac:dyDescent="0.25">
      <c r="A1748">
        <v>17440</v>
      </c>
      <c r="B1748">
        <v>260.18539099999998</v>
      </c>
      <c r="C1748">
        <v>582.56944399999998</v>
      </c>
      <c r="D1748">
        <f t="shared" si="296"/>
        <v>207.95049545638562</v>
      </c>
      <c r="E1748">
        <f t="shared" si="294"/>
        <v>0</v>
      </c>
      <c r="F1748">
        <f t="shared" si="299"/>
        <v>55.33909762662033</v>
      </c>
      <c r="G1748">
        <f t="shared" si="297"/>
        <v>0.61803398874989479</v>
      </c>
      <c r="H1748">
        <f t="shared" si="300"/>
        <v>21.13765438662033</v>
      </c>
      <c r="I1748">
        <f t="shared" si="301"/>
        <v>240.2334363011397</v>
      </c>
      <c r="J1748">
        <f t="shared" si="298"/>
        <v>55.33909762662033</v>
      </c>
      <c r="K1748">
        <f t="shared" si="293"/>
        <v>193.50550921482696</v>
      </c>
      <c r="L1748">
        <f t="shared" si="302"/>
        <v>196.75037435178277</v>
      </c>
      <c r="M1748">
        <f t="shared" si="291"/>
        <v>294.55603461385306</v>
      </c>
      <c r="N1748">
        <f t="shared" si="292"/>
        <v>253.17404381802831</v>
      </c>
      <c r="P1748">
        <f t="shared" si="295"/>
        <v>263.6952347786937</v>
      </c>
    </row>
    <row r="1749" spans="1:16" x14ac:dyDescent="0.25">
      <c r="A1749">
        <v>17450</v>
      </c>
      <c r="B1749">
        <v>274.64013499999999</v>
      </c>
      <c r="C1749">
        <v>571.71875</v>
      </c>
      <c r="D1749">
        <f t="shared" si="296"/>
        <v>208.01291627080423</v>
      </c>
      <c r="E1749">
        <f t="shared" si="294"/>
        <v>0</v>
      </c>
      <c r="F1749">
        <f t="shared" si="299"/>
        <v>55.33909762662033</v>
      </c>
      <c r="G1749">
        <f t="shared" si="297"/>
        <v>0.61803398874989479</v>
      </c>
      <c r="H1749">
        <f t="shared" si="300"/>
        <v>21.13765438662033</v>
      </c>
      <c r="I1749">
        <f t="shared" si="301"/>
        <v>249.19080202132079</v>
      </c>
      <c r="J1749">
        <f t="shared" si="298"/>
        <v>55.33909762662033</v>
      </c>
      <c r="K1749">
        <f t="shared" si="293"/>
        <v>193.50550921482696</v>
      </c>
      <c r="L1749">
        <f t="shared" si="302"/>
        <v>196.75037435178277</v>
      </c>
      <c r="M1749">
        <f t="shared" si="291"/>
        <v>294.55603461385306</v>
      </c>
      <c r="N1749">
        <f t="shared" si="292"/>
        <v>253.17404381802831</v>
      </c>
      <c r="P1749">
        <f t="shared" si="295"/>
        <v>263.6952347786937</v>
      </c>
    </row>
    <row r="1750" spans="1:16" x14ac:dyDescent="0.25">
      <c r="A1750">
        <v>17460</v>
      </c>
      <c r="B1750">
        <v>260.18539099999998</v>
      </c>
      <c r="C1750">
        <v>582.56944399999998</v>
      </c>
      <c r="D1750">
        <f t="shared" si="296"/>
        <v>208.07593692715636</v>
      </c>
      <c r="E1750">
        <f t="shared" si="294"/>
        <v>0</v>
      </c>
      <c r="F1750">
        <f t="shared" si="299"/>
        <v>55.33909762662033</v>
      </c>
      <c r="G1750">
        <f t="shared" si="297"/>
        <v>0.61803398874989479</v>
      </c>
      <c r="H1750">
        <f t="shared" si="300"/>
        <v>21.13765438662033</v>
      </c>
      <c r="I1750">
        <f t="shared" si="301"/>
        <v>240.28135067937535</v>
      </c>
      <c r="J1750">
        <f t="shared" si="298"/>
        <v>55.33909762662033</v>
      </c>
      <c r="K1750">
        <f t="shared" si="293"/>
        <v>193.50550921482696</v>
      </c>
      <c r="L1750">
        <f t="shared" si="302"/>
        <v>196.75037435178277</v>
      </c>
      <c r="M1750">
        <f t="shared" si="291"/>
        <v>294.55603461385306</v>
      </c>
      <c r="N1750">
        <f t="shared" si="292"/>
        <v>253.17404381802831</v>
      </c>
      <c r="P1750">
        <f t="shared" si="295"/>
        <v>263.6952347786937</v>
      </c>
    </row>
    <row r="1751" spans="1:16" x14ac:dyDescent="0.25">
      <c r="A1751">
        <v>17470</v>
      </c>
      <c r="B1751">
        <v>260.18539099999998</v>
      </c>
      <c r="C1751">
        <v>582.56944399999998</v>
      </c>
      <c r="D1751">
        <f t="shared" si="296"/>
        <v>208.13955742544249</v>
      </c>
      <c r="E1751">
        <f t="shared" si="294"/>
        <v>0</v>
      </c>
      <c r="F1751">
        <f t="shared" si="299"/>
        <v>55.33909762662033</v>
      </c>
      <c r="G1751">
        <f t="shared" si="297"/>
        <v>0.61803398874989479</v>
      </c>
      <c r="H1751">
        <f t="shared" si="300"/>
        <v>21.13765438662033</v>
      </c>
      <c r="I1751">
        <f t="shared" si="301"/>
        <v>240.30565154733944</v>
      </c>
      <c r="J1751">
        <f t="shared" si="298"/>
        <v>55.33909762662033</v>
      </c>
      <c r="K1751">
        <f t="shared" si="293"/>
        <v>193.50550921482696</v>
      </c>
      <c r="L1751">
        <f t="shared" si="302"/>
        <v>196.75037435178277</v>
      </c>
      <c r="M1751">
        <f t="shared" si="291"/>
        <v>294.55603461385306</v>
      </c>
      <c r="N1751">
        <f t="shared" si="292"/>
        <v>253.17404381802831</v>
      </c>
      <c r="P1751">
        <f t="shared" si="295"/>
        <v>263.6952347786937</v>
      </c>
    </row>
    <row r="1752" spans="1:16" x14ac:dyDescent="0.25">
      <c r="A1752">
        <v>17480</v>
      </c>
      <c r="B1752">
        <v>260.18539099999998</v>
      </c>
      <c r="C1752">
        <v>582.56944399999998</v>
      </c>
      <c r="D1752">
        <f t="shared" si="296"/>
        <v>208.20377776566193</v>
      </c>
      <c r="E1752">
        <f t="shared" si="294"/>
        <v>0</v>
      </c>
      <c r="F1752">
        <f t="shared" si="299"/>
        <v>55.33909762662033</v>
      </c>
      <c r="G1752">
        <f t="shared" si="297"/>
        <v>0.61803398874989479</v>
      </c>
      <c r="H1752">
        <f t="shared" si="300"/>
        <v>21.13765438662033</v>
      </c>
      <c r="I1752">
        <f t="shared" si="301"/>
        <v>240.33018153453418</v>
      </c>
      <c r="J1752">
        <f t="shared" si="298"/>
        <v>55.33909762662033</v>
      </c>
      <c r="K1752">
        <f t="shared" si="293"/>
        <v>193.50550921482696</v>
      </c>
      <c r="L1752">
        <f t="shared" si="302"/>
        <v>196.75037435178277</v>
      </c>
      <c r="M1752">
        <f t="shared" ref="M1752:M1815" si="303">+$M1751+$E1752*10</f>
        <v>294.55603461385306</v>
      </c>
      <c r="N1752">
        <f t="shared" ref="N1752:N1815" si="304">+$N1751+$E1752*10</f>
        <v>253.17404381802831</v>
      </c>
      <c r="P1752">
        <f t="shared" si="295"/>
        <v>263.6952347786937</v>
      </c>
    </row>
    <row r="1753" spans="1:16" x14ac:dyDescent="0.25">
      <c r="A1753">
        <v>17490</v>
      </c>
      <c r="B1753">
        <v>260.18539099999998</v>
      </c>
      <c r="C1753">
        <v>582.56944399999998</v>
      </c>
      <c r="D1753">
        <f t="shared" si="296"/>
        <v>208.26859794781501</v>
      </c>
      <c r="E1753">
        <f t="shared" si="294"/>
        <v>0</v>
      </c>
      <c r="F1753">
        <f t="shared" si="299"/>
        <v>55.33909762662033</v>
      </c>
      <c r="G1753">
        <f t="shared" si="297"/>
        <v>0.61803398874989479</v>
      </c>
      <c r="H1753">
        <f t="shared" si="300"/>
        <v>21.13765438662033</v>
      </c>
      <c r="I1753">
        <f t="shared" si="301"/>
        <v>240.35494064095971</v>
      </c>
      <c r="J1753">
        <f t="shared" si="298"/>
        <v>55.33909762662033</v>
      </c>
      <c r="K1753">
        <f t="shared" si="293"/>
        <v>193.50550921482696</v>
      </c>
      <c r="L1753">
        <f t="shared" si="302"/>
        <v>196.75037435178277</v>
      </c>
      <c r="M1753">
        <f t="shared" si="303"/>
        <v>294.55603461385306</v>
      </c>
      <c r="N1753">
        <f t="shared" si="304"/>
        <v>253.17404381802831</v>
      </c>
      <c r="P1753">
        <f t="shared" si="295"/>
        <v>263.6952347786937</v>
      </c>
    </row>
    <row r="1754" spans="1:16" x14ac:dyDescent="0.25">
      <c r="A1754">
        <v>17500</v>
      </c>
      <c r="B1754">
        <v>260.18539099999998</v>
      </c>
      <c r="C1754">
        <v>582.56944399999998</v>
      </c>
      <c r="D1754">
        <f t="shared" si="296"/>
        <v>208.33401797190197</v>
      </c>
      <c r="E1754">
        <f t="shared" si="294"/>
        <v>0</v>
      </c>
      <c r="F1754">
        <f t="shared" si="299"/>
        <v>55.33909762662033</v>
      </c>
      <c r="G1754">
        <f t="shared" si="297"/>
        <v>0.61803398874989479</v>
      </c>
      <c r="H1754">
        <f t="shared" si="300"/>
        <v>21.13765438662033</v>
      </c>
      <c r="I1754">
        <f t="shared" si="301"/>
        <v>240.3799288666161</v>
      </c>
      <c r="J1754">
        <f t="shared" si="298"/>
        <v>55.33909762662033</v>
      </c>
      <c r="K1754">
        <f t="shared" si="293"/>
        <v>193.50550921482696</v>
      </c>
      <c r="L1754">
        <f t="shared" si="302"/>
        <v>196.75037435178277</v>
      </c>
      <c r="M1754">
        <f t="shared" si="303"/>
        <v>294.55603461385306</v>
      </c>
      <c r="N1754">
        <f t="shared" si="304"/>
        <v>253.17404381802831</v>
      </c>
      <c r="P1754">
        <f t="shared" si="295"/>
        <v>263.6952347786937</v>
      </c>
    </row>
    <row r="1755" spans="1:16" x14ac:dyDescent="0.25">
      <c r="A1755">
        <v>17510</v>
      </c>
      <c r="B1755">
        <v>260.18539099999998</v>
      </c>
      <c r="C1755">
        <v>582.56944399999998</v>
      </c>
      <c r="D1755">
        <f t="shared" si="296"/>
        <v>208.40003783792224</v>
      </c>
      <c r="E1755">
        <f t="shared" si="294"/>
        <v>0</v>
      </c>
      <c r="F1755">
        <f t="shared" si="299"/>
        <v>55.33909762662033</v>
      </c>
      <c r="G1755">
        <f t="shared" si="297"/>
        <v>0.61803398874989479</v>
      </c>
      <c r="H1755">
        <f t="shared" si="300"/>
        <v>21.13765438662033</v>
      </c>
      <c r="I1755">
        <f t="shared" si="301"/>
        <v>240.40514621150311</v>
      </c>
      <c r="J1755">
        <f t="shared" si="298"/>
        <v>55.33909762662033</v>
      </c>
      <c r="K1755">
        <f t="shared" si="293"/>
        <v>193.50550921482696</v>
      </c>
      <c r="L1755">
        <f t="shared" si="302"/>
        <v>196.75037435178277</v>
      </c>
      <c r="M1755">
        <f t="shared" si="303"/>
        <v>294.55603461385306</v>
      </c>
      <c r="N1755">
        <f t="shared" si="304"/>
        <v>253.17404381802831</v>
      </c>
      <c r="P1755">
        <f t="shared" si="295"/>
        <v>263.6952347786937</v>
      </c>
    </row>
    <row r="1756" spans="1:16" x14ac:dyDescent="0.25">
      <c r="A1756">
        <v>17520</v>
      </c>
      <c r="B1756">
        <v>260.18539099999998</v>
      </c>
      <c r="C1756">
        <v>582.56944399999998</v>
      </c>
      <c r="D1756">
        <f t="shared" si="296"/>
        <v>208.46665754587627</v>
      </c>
      <c r="E1756">
        <f t="shared" si="294"/>
        <v>0</v>
      </c>
      <c r="F1756">
        <f t="shared" si="299"/>
        <v>55.33909762662033</v>
      </c>
      <c r="G1756">
        <f t="shared" si="297"/>
        <v>0.61803398874989479</v>
      </c>
      <c r="H1756">
        <f t="shared" si="300"/>
        <v>21.13765438662033</v>
      </c>
      <c r="I1756">
        <f t="shared" si="301"/>
        <v>240.43059267562097</v>
      </c>
      <c r="J1756">
        <f t="shared" si="298"/>
        <v>55.33909762662033</v>
      </c>
      <c r="K1756">
        <f t="shared" si="293"/>
        <v>193.50550921482696</v>
      </c>
      <c r="L1756">
        <f t="shared" si="302"/>
        <v>196.75037435178277</v>
      </c>
      <c r="M1756">
        <f t="shared" si="303"/>
        <v>294.55603461385306</v>
      </c>
      <c r="N1756">
        <f t="shared" si="304"/>
        <v>253.17404381802831</v>
      </c>
      <c r="P1756">
        <f t="shared" si="295"/>
        <v>263.6952347786937</v>
      </c>
    </row>
    <row r="1757" spans="1:16" x14ac:dyDescent="0.25">
      <c r="A1757">
        <v>17530</v>
      </c>
      <c r="B1757">
        <v>260.18539099999998</v>
      </c>
      <c r="C1757">
        <v>582.56944399999998</v>
      </c>
      <c r="D1757">
        <f t="shared" si="296"/>
        <v>208.53387709576407</v>
      </c>
      <c r="E1757">
        <f t="shared" si="294"/>
        <v>0</v>
      </c>
      <c r="F1757">
        <f t="shared" si="299"/>
        <v>55.33909762662033</v>
      </c>
      <c r="G1757">
        <f t="shared" si="297"/>
        <v>0.61803398874989479</v>
      </c>
      <c r="H1757">
        <f t="shared" si="300"/>
        <v>21.13765438662033</v>
      </c>
      <c r="I1757">
        <f t="shared" si="301"/>
        <v>240.45626825896963</v>
      </c>
      <c r="J1757">
        <f t="shared" si="298"/>
        <v>55.33909762662033</v>
      </c>
      <c r="K1757">
        <f t="shared" si="293"/>
        <v>193.50550921482696</v>
      </c>
      <c r="L1757">
        <f t="shared" si="302"/>
        <v>196.75037435178277</v>
      </c>
      <c r="M1757">
        <f t="shared" si="303"/>
        <v>294.55603461385306</v>
      </c>
      <c r="N1757">
        <f t="shared" si="304"/>
        <v>253.17404381802831</v>
      </c>
      <c r="P1757">
        <f t="shared" si="295"/>
        <v>263.6952347786937</v>
      </c>
    </row>
    <row r="1758" spans="1:16" x14ac:dyDescent="0.25">
      <c r="A1758">
        <v>17540</v>
      </c>
      <c r="B1758">
        <v>260.18539099999998</v>
      </c>
      <c r="C1758">
        <v>582.56944399999998</v>
      </c>
      <c r="D1758">
        <f t="shared" si="296"/>
        <v>208.60169648758529</v>
      </c>
      <c r="E1758">
        <f t="shared" si="294"/>
        <v>0</v>
      </c>
      <c r="F1758">
        <f t="shared" si="299"/>
        <v>55.33909762662033</v>
      </c>
      <c r="G1758">
        <f t="shared" si="297"/>
        <v>0.61803398874989479</v>
      </c>
      <c r="H1758">
        <f t="shared" si="300"/>
        <v>21.13765438662033</v>
      </c>
      <c r="I1758">
        <f t="shared" si="301"/>
        <v>240.482172961549</v>
      </c>
      <c r="J1758">
        <f t="shared" si="298"/>
        <v>55.33909762662033</v>
      </c>
      <c r="K1758">
        <f t="shared" si="293"/>
        <v>193.50550921482696</v>
      </c>
      <c r="L1758">
        <f t="shared" si="302"/>
        <v>196.75037435178277</v>
      </c>
      <c r="M1758">
        <f t="shared" si="303"/>
        <v>294.55603461385306</v>
      </c>
      <c r="N1758">
        <f t="shared" si="304"/>
        <v>253.17404381802831</v>
      </c>
      <c r="P1758">
        <f t="shared" si="295"/>
        <v>263.6952347786937</v>
      </c>
    </row>
    <row r="1759" spans="1:16" x14ac:dyDescent="0.25">
      <c r="A1759">
        <v>17550</v>
      </c>
      <c r="B1759">
        <v>260.18539099999998</v>
      </c>
      <c r="C1759">
        <v>582.56944399999998</v>
      </c>
      <c r="D1759">
        <f t="shared" si="296"/>
        <v>208.67011572134015</v>
      </c>
      <c r="E1759">
        <f t="shared" si="294"/>
        <v>0</v>
      </c>
      <c r="F1759">
        <f t="shared" si="299"/>
        <v>55.33909762662033</v>
      </c>
      <c r="G1759">
        <f t="shared" si="297"/>
        <v>0.61803398874989479</v>
      </c>
      <c r="H1759">
        <f t="shared" si="300"/>
        <v>21.13765438662033</v>
      </c>
      <c r="I1759">
        <f t="shared" si="301"/>
        <v>240.50830678335913</v>
      </c>
      <c r="J1759">
        <f t="shared" si="298"/>
        <v>55.33909762662033</v>
      </c>
      <c r="K1759">
        <f t="shared" ref="K1759:K1822" si="305">+$K1758+$E1759*10</f>
        <v>193.50550921482696</v>
      </c>
      <c r="L1759">
        <f t="shared" si="302"/>
        <v>196.75037435178277</v>
      </c>
      <c r="M1759">
        <f t="shared" si="303"/>
        <v>294.55603461385306</v>
      </c>
      <c r="N1759">
        <f t="shared" si="304"/>
        <v>253.17404381802831</v>
      </c>
      <c r="P1759">
        <f t="shared" si="295"/>
        <v>263.6952347786937</v>
      </c>
    </row>
    <row r="1760" spans="1:16" x14ac:dyDescent="0.25">
      <c r="A1760">
        <v>17560</v>
      </c>
      <c r="B1760">
        <v>260.18539099999998</v>
      </c>
      <c r="C1760">
        <v>582.56944399999998</v>
      </c>
      <c r="D1760">
        <f t="shared" si="296"/>
        <v>208.73913479702867</v>
      </c>
      <c r="E1760">
        <f t="shared" si="294"/>
        <v>0</v>
      </c>
      <c r="F1760">
        <f t="shared" si="299"/>
        <v>55.33909762662033</v>
      </c>
      <c r="G1760">
        <f t="shared" si="297"/>
        <v>0.61803398874989479</v>
      </c>
      <c r="H1760">
        <f t="shared" si="300"/>
        <v>21.13765438662033</v>
      </c>
      <c r="I1760">
        <f t="shared" si="301"/>
        <v>240.53466972440003</v>
      </c>
      <c r="J1760">
        <f t="shared" si="298"/>
        <v>55.33909762662033</v>
      </c>
      <c r="K1760">
        <f t="shared" si="305"/>
        <v>193.50550921482696</v>
      </c>
      <c r="L1760">
        <f t="shared" si="302"/>
        <v>196.75037435178277</v>
      </c>
      <c r="M1760">
        <f t="shared" si="303"/>
        <v>294.55603461385306</v>
      </c>
      <c r="N1760">
        <f t="shared" si="304"/>
        <v>253.17404381802831</v>
      </c>
      <c r="P1760">
        <f t="shared" si="295"/>
        <v>263.6952347786937</v>
      </c>
    </row>
    <row r="1761" spans="1:16" x14ac:dyDescent="0.25">
      <c r="A1761">
        <v>17570</v>
      </c>
      <c r="B1761">
        <v>260.18539099999998</v>
      </c>
      <c r="C1761">
        <v>582.56944399999998</v>
      </c>
      <c r="D1761">
        <f t="shared" si="296"/>
        <v>208.80875371465106</v>
      </c>
      <c r="E1761">
        <f t="shared" si="294"/>
        <v>0</v>
      </c>
      <c r="F1761">
        <f t="shared" si="299"/>
        <v>55.33909762662033</v>
      </c>
      <c r="G1761">
        <f t="shared" si="297"/>
        <v>0.61803398874989479</v>
      </c>
      <c r="H1761">
        <f t="shared" si="300"/>
        <v>21.13765438662033</v>
      </c>
      <c r="I1761">
        <f t="shared" si="301"/>
        <v>240.56126178467181</v>
      </c>
      <c r="J1761">
        <f t="shared" si="298"/>
        <v>55.33909762662033</v>
      </c>
      <c r="K1761">
        <f t="shared" si="305"/>
        <v>193.50550921482696</v>
      </c>
      <c r="L1761">
        <f t="shared" si="302"/>
        <v>196.75037435178277</v>
      </c>
      <c r="M1761">
        <f t="shared" si="303"/>
        <v>294.55603461385306</v>
      </c>
      <c r="N1761">
        <f t="shared" si="304"/>
        <v>253.17404381802831</v>
      </c>
      <c r="P1761">
        <f t="shared" si="295"/>
        <v>263.6952347786937</v>
      </c>
    </row>
    <row r="1762" spans="1:16" x14ac:dyDescent="0.25">
      <c r="A1762">
        <v>17580</v>
      </c>
      <c r="B1762">
        <v>260.18539099999998</v>
      </c>
      <c r="C1762">
        <v>582.56944399999998</v>
      </c>
      <c r="D1762">
        <f t="shared" si="296"/>
        <v>208.87897247420676</v>
      </c>
      <c r="E1762">
        <f t="shared" si="294"/>
        <v>0</v>
      </c>
      <c r="F1762">
        <f t="shared" si="299"/>
        <v>55.33909762662033</v>
      </c>
      <c r="G1762">
        <f t="shared" si="297"/>
        <v>0.61803398874989479</v>
      </c>
      <c r="H1762">
        <f t="shared" si="300"/>
        <v>21.13765438662033</v>
      </c>
      <c r="I1762">
        <f t="shared" si="301"/>
        <v>240.58808296417425</v>
      </c>
      <c r="J1762">
        <f t="shared" si="298"/>
        <v>55.33909762662033</v>
      </c>
      <c r="K1762">
        <f t="shared" si="305"/>
        <v>193.50550921482696</v>
      </c>
      <c r="L1762">
        <f t="shared" si="302"/>
        <v>196.75037435178277</v>
      </c>
      <c r="M1762">
        <f t="shared" si="303"/>
        <v>294.55603461385306</v>
      </c>
      <c r="N1762">
        <f t="shared" si="304"/>
        <v>253.17404381802831</v>
      </c>
      <c r="P1762">
        <f t="shared" si="295"/>
        <v>263.6952347786937</v>
      </c>
    </row>
    <row r="1763" spans="1:16" x14ac:dyDescent="0.25">
      <c r="A1763">
        <v>17590</v>
      </c>
      <c r="B1763">
        <v>260.18539099999998</v>
      </c>
      <c r="C1763">
        <v>582.56944399999998</v>
      </c>
      <c r="D1763">
        <f t="shared" si="296"/>
        <v>208.94979107569623</v>
      </c>
      <c r="E1763">
        <f t="shared" si="294"/>
        <v>0</v>
      </c>
      <c r="F1763">
        <f t="shared" si="299"/>
        <v>55.33909762662033</v>
      </c>
      <c r="G1763">
        <f t="shared" si="297"/>
        <v>0.61803398874989479</v>
      </c>
      <c r="H1763">
        <f t="shared" si="300"/>
        <v>21.13765438662033</v>
      </c>
      <c r="I1763">
        <f t="shared" si="301"/>
        <v>240.61513326290748</v>
      </c>
      <c r="J1763">
        <f t="shared" si="298"/>
        <v>55.33909762662033</v>
      </c>
      <c r="K1763">
        <f t="shared" si="305"/>
        <v>193.50550921482696</v>
      </c>
      <c r="L1763">
        <f t="shared" si="302"/>
        <v>196.75037435178277</v>
      </c>
      <c r="M1763">
        <f t="shared" si="303"/>
        <v>294.55603461385306</v>
      </c>
      <c r="N1763">
        <f t="shared" si="304"/>
        <v>253.17404381802831</v>
      </c>
      <c r="P1763">
        <f t="shared" si="295"/>
        <v>263.6952347786937</v>
      </c>
    </row>
    <row r="1764" spans="1:16" x14ac:dyDescent="0.25">
      <c r="A1764">
        <v>17600</v>
      </c>
      <c r="B1764">
        <v>260.18539099999998</v>
      </c>
      <c r="C1764">
        <v>582.56944399999998</v>
      </c>
      <c r="D1764">
        <f t="shared" si="296"/>
        <v>209.02120951911945</v>
      </c>
      <c r="E1764">
        <f t="shared" si="294"/>
        <v>0</v>
      </c>
      <c r="F1764">
        <f t="shared" si="299"/>
        <v>55.33909762662033</v>
      </c>
      <c r="G1764">
        <f t="shared" si="297"/>
        <v>0.61803398874989479</v>
      </c>
      <c r="H1764">
        <f t="shared" si="300"/>
        <v>21.13765438662033</v>
      </c>
      <c r="I1764">
        <f t="shared" si="301"/>
        <v>240.64241268087153</v>
      </c>
      <c r="J1764">
        <f t="shared" si="298"/>
        <v>55.33909762662033</v>
      </c>
      <c r="K1764">
        <f t="shared" si="305"/>
        <v>193.50550921482696</v>
      </c>
      <c r="L1764">
        <f t="shared" si="302"/>
        <v>196.75037435178277</v>
      </c>
      <c r="M1764">
        <f t="shared" si="303"/>
        <v>294.55603461385306</v>
      </c>
      <c r="N1764">
        <f t="shared" si="304"/>
        <v>253.17404381802831</v>
      </c>
      <c r="P1764">
        <f t="shared" si="295"/>
        <v>263.6952347786937</v>
      </c>
    </row>
    <row r="1765" spans="1:16" x14ac:dyDescent="0.25">
      <c r="A1765">
        <v>17610</v>
      </c>
      <c r="B1765">
        <v>260.18539099999998</v>
      </c>
      <c r="C1765">
        <v>582.56944399999998</v>
      </c>
      <c r="D1765">
        <f t="shared" si="296"/>
        <v>209.0932278044761</v>
      </c>
      <c r="E1765">
        <f t="shared" si="294"/>
        <v>0</v>
      </c>
      <c r="F1765">
        <f t="shared" si="299"/>
        <v>55.33909762662033</v>
      </c>
      <c r="G1765">
        <f t="shared" si="297"/>
        <v>0.61803398874989479</v>
      </c>
      <c r="H1765">
        <f t="shared" si="300"/>
        <v>21.13765438662033</v>
      </c>
      <c r="I1765">
        <f t="shared" si="301"/>
        <v>240.66992121806629</v>
      </c>
      <c r="J1765">
        <f t="shared" si="298"/>
        <v>55.33909762662033</v>
      </c>
      <c r="K1765">
        <f t="shared" si="305"/>
        <v>193.50550921482696</v>
      </c>
      <c r="L1765">
        <f t="shared" si="302"/>
        <v>196.75037435178277</v>
      </c>
      <c r="M1765">
        <f t="shared" si="303"/>
        <v>294.55603461385306</v>
      </c>
      <c r="N1765">
        <f t="shared" si="304"/>
        <v>253.17404381802831</v>
      </c>
      <c r="P1765">
        <f t="shared" si="295"/>
        <v>263.6952347786937</v>
      </c>
    </row>
    <row r="1766" spans="1:16" x14ac:dyDescent="0.25">
      <c r="A1766">
        <v>17620</v>
      </c>
      <c r="B1766">
        <v>260.18539099999998</v>
      </c>
      <c r="C1766">
        <v>582.56944399999998</v>
      </c>
      <c r="D1766">
        <f t="shared" si="296"/>
        <v>209.1658459317664</v>
      </c>
      <c r="E1766">
        <f t="shared" si="294"/>
        <v>0</v>
      </c>
      <c r="F1766">
        <f t="shared" si="299"/>
        <v>55.33909762662033</v>
      </c>
      <c r="G1766">
        <f t="shared" si="297"/>
        <v>0.61803398874989479</v>
      </c>
      <c r="H1766">
        <f t="shared" si="300"/>
        <v>21.13765438662033</v>
      </c>
      <c r="I1766">
        <f t="shared" si="301"/>
        <v>240.69765887449182</v>
      </c>
      <c r="J1766">
        <f t="shared" si="298"/>
        <v>55.33909762662033</v>
      </c>
      <c r="K1766">
        <f t="shared" si="305"/>
        <v>193.50550921482696</v>
      </c>
      <c r="L1766">
        <f t="shared" si="302"/>
        <v>196.75037435178277</v>
      </c>
      <c r="M1766">
        <f t="shared" si="303"/>
        <v>294.55603461385306</v>
      </c>
      <c r="N1766">
        <f t="shared" si="304"/>
        <v>253.17404381802831</v>
      </c>
      <c r="P1766">
        <f t="shared" si="295"/>
        <v>263.6952347786937</v>
      </c>
    </row>
    <row r="1767" spans="1:16" x14ac:dyDescent="0.25">
      <c r="A1767">
        <v>17630</v>
      </c>
      <c r="B1767">
        <v>260.18539099999998</v>
      </c>
      <c r="C1767">
        <v>582.56944399999998</v>
      </c>
      <c r="D1767">
        <f t="shared" si="296"/>
        <v>209.23906390099046</v>
      </c>
      <c r="E1767">
        <f t="shared" si="294"/>
        <v>0</v>
      </c>
      <c r="F1767">
        <f t="shared" si="299"/>
        <v>55.33909762662033</v>
      </c>
      <c r="G1767">
        <f t="shared" si="297"/>
        <v>0.61803398874989479</v>
      </c>
      <c r="H1767">
        <f t="shared" si="300"/>
        <v>21.13765438662033</v>
      </c>
      <c r="I1767">
        <f t="shared" si="301"/>
        <v>240.72562565014817</v>
      </c>
      <c r="J1767">
        <f t="shared" si="298"/>
        <v>55.33909762662033</v>
      </c>
      <c r="K1767">
        <f t="shared" si="305"/>
        <v>193.50550921482696</v>
      </c>
      <c r="L1767">
        <f t="shared" si="302"/>
        <v>196.75037435178277</v>
      </c>
      <c r="M1767">
        <f t="shared" si="303"/>
        <v>294.55603461385306</v>
      </c>
      <c r="N1767">
        <f t="shared" si="304"/>
        <v>253.17404381802831</v>
      </c>
      <c r="P1767">
        <f t="shared" si="295"/>
        <v>263.6952347786937</v>
      </c>
    </row>
    <row r="1768" spans="1:16" x14ac:dyDescent="0.25">
      <c r="A1768">
        <v>17640</v>
      </c>
      <c r="B1768">
        <v>260.18539099999998</v>
      </c>
      <c r="C1768">
        <v>582.56944399999998</v>
      </c>
      <c r="D1768">
        <f t="shared" si="296"/>
        <v>209.31288171214806</v>
      </c>
      <c r="E1768">
        <f t="shared" si="294"/>
        <v>0</v>
      </c>
      <c r="F1768">
        <f t="shared" si="299"/>
        <v>55.33909762662033</v>
      </c>
      <c r="G1768">
        <f t="shared" si="297"/>
        <v>0.61803398874989479</v>
      </c>
      <c r="H1768">
        <f t="shared" si="300"/>
        <v>21.13765438662033</v>
      </c>
      <c r="I1768">
        <f t="shared" si="301"/>
        <v>240.75382154503524</v>
      </c>
      <c r="J1768">
        <f t="shared" si="298"/>
        <v>55.33909762662033</v>
      </c>
      <c r="K1768">
        <f t="shared" si="305"/>
        <v>193.50550921482696</v>
      </c>
      <c r="L1768">
        <f t="shared" si="302"/>
        <v>196.75037435178277</v>
      </c>
      <c r="M1768">
        <f t="shared" si="303"/>
        <v>294.55603461385306</v>
      </c>
      <c r="N1768">
        <f t="shared" si="304"/>
        <v>253.17404381802831</v>
      </c>
      <c r="P1768">
        <f t="shared" si="295"/>
        <v>263.6952347786937</v>
      </c>
    </row>
    <row r="1769" spans="1:16" x14ac:dyDescent="0.25">
      <c r="A1769">
        <v>17650</v>
      </c>
      <c r="B1769">
        <v>260.18539099999998</v>
      </c>
      <c r="C1769">
        <v>582.56944399999998</v>
      </c>
      <c r="D1769">
        <f t="shared" si="296"/>
        <v>209.38729936523919</v>
      </c>
      <c r="E1769">
        <f t="shared" si="294"/>
        <v>0</v>
      </c>
      <c r="F1769">
        <f t="shared" si="299"/>
        <v>55.33909762662033</v>
      </c>
      <c r="G1769">
        <f t="shared" si="297"/>
        <v>0.61803398874989479</v>
      </c>
      <c r="H1769">
        <f t="shared" si="300"/>
        <v>21.13765438662033</v>
      </c>
      <c r="I1769">
        <f t="shared" si="301"/>
        <v>240.78224655915307</v>
      </c>
      <c r="J1769">
        <f t="shared" si="298"/>
        <v>55.33909762662033</v>
      </c>
      <c r="K1769">
        <f t="shared" si="305"/>
        <v>193.50550921482696</v>
      </c>
      <c r="L1769">
        <f t="shared" si="302"/>
        <v>196.75037435178277</v>
      </c>
      <c r="M1769">
        <f t="shared" si="303"/>
        <v>294.55603461385306</v>
      </c>
      <c r="N1769">
        <f t="shared" si="304"/>
        <v>253.17404381802831</v>
      </c>
      <c r="P1769">
        <f t="shared" si="295"/>
        <v>263.6952347786937</v>
      </c>
    </row>
    <row r="1770" spans="1:16" x14ac:dyDescent="0.25">
      <c r="A1770">
        <v>17660</v>
      </c>
      <c r="B1770">
        <v>260.18539099999998</v>
      </c>
      <c r="C1770">
        <v>582.56944399999998</v>
      </c>
      <c r="D1770">
        <f t="shared" si="296"/>
        <v>209.4623168602642</v>
      </c>
      <c r="E1770">
        <f t="shared" si="294"/>
        <v>0</v>
      </c>
      <c r="F1770">
        <f t="shared" si="299"/>
        <v>55.33909762662033</v>
      </c>
      <c r="G1770">
        <f t="shared" si="297"/>
        <v>0.61803398874989479</v>
      </c>
      <c r="H1770">
        <f t="shared" si="300"/>
        <v>21.13765438662033</v>
      </c>
      <c r="I1770">
        <f t="shared" si="301"/>
        <v>240.81090069250175</v>
      </c>
      <c r="J1770">
        <f t="shared" si="298"/>
        <v>55.33909762662033</v>
      </c>
      <c r="K1770">
        <f t="shared" si="305"/>
        <v>193.50550921482696</v>
      </c>
      <c r="L1770">
        <f t="shared" si="302"/>
        <v>196.75037435178277</v>
      </c>
      <c r="M1770">
        <f t="shared" si="303"/>
        <v>294.55603461385306</v>
      </c>
      <c r="N1770">
        <f t="shared" si="304"/>
        <v>253.17404381802831</v>
      </c>
      <c r="P1770">
        <f t="shared" si="295"/>
        <v>263.6952347786937</v>
      </c>
    </row>
    <row r="1771" spans="1:16" x14ac:dyDescent="0.25">
      <c r="A1771">
        <v>17670</v>
      </c>
      <c r="B1771">
        <v>260.18539099999998</v>
      </c>
      <c r="C1771">
        <v>582.56944399999998</v>
      </c>
      <c r="D1771">
        <f t="shared" si="296"/>
        <v>209.53793419722263</v>
      </c>
      <c r="E1771">
        <f t="shared" si="294"/>
        <v>0</v>
      </c>
      <c r="F1771">
        <f t="shared" si="299"/>
        <v>55.33909762662033</v>
      </c>
      <c r="G1771">
        <f t="shared" si="297"/>
        <v>0.61803398874989479</v>
      </c>
      <c r="H1771">
        <f t="shared" si="300"/>
        <v>21.13765438662033</v>
      </c>
      <c r="I1771">
        <f t="shared" si="301"/>
        <v>240.83978394508111</v>
      </c>
      <c r="J1771">
        <f t="shared" si="298"/>
        <v>55.33909762662033</v>
      </c>
      <c r="K1771">
        <f t="shared" si="305"/>
        <v>193.50550921482696</v>
      </c>
      <c r="L1771">
        <f t="shared" si="302"/>
        <v>196.75037435178277</v>
      </c>
      <c r="M1771">
        <f t="shared" si="303"/>
        <v>294.55603461385306</v>
      </c>
      <c r="N1771">
        <f t="shared" si="304"/>
        <v>253.17404381802831</v>
      </c>
      <c r="P1771">
        <f t="shared" si="295"/>
        <v>263.6952347786937</v>
      </c>
    </row>
    <row r="1772" spans="1:16" x14ac:dyDescent="0.25">
      <c r="A1772">
        <v>17680</v>
      </c>
      <c r="B1772">
        <v>260.18539099999998</v>
      </c>
      <c r="C1772">
        <v>582.56944399999998</v>
      </c>
      <c r="D1772">
        <f t="shared" si="296"/>
        <v>209.61415137611471</v>
      </c>
      <c r="E1772">
        <f t="shared" si="294"/>
        <v>0</v>
      </c>
      <c r="F1772">
        <f t="shared" si="299"/>
        <v>55.33909762662033</v>
      </c>
      <c r="G1772">
        <f t="shared" si="297"/>
        <v>0.61803398874989479</v>
      </c>
      <c r="H1772">
        <f t="shared" si="300"/>
        <v>21.13765438662033</v>
      </c>
      <c r="I1772">
        <f t="shared" si="301"/>
        <v>240.86889631689127</v>
      </c>
      <c r="J1772">
        <f t="shared" si="298"/>
        <v>55.33909762662033</v>
      </c>
      <c r="K1772">
        <f t="shared" si="305"/>
        <v>193.50550921482696</v>
      </c>
      <c r="L1772">
        <f t="shared" si="302"/>
        <v>196.75037435178277</v>
      </c>
      <c r="M1772">
        <f t="shared" si="303"/>
        <v>294.55603461385306</v>
      </c>
      <c r="N1772">
        <f t="shared" si="304"/>
        <v>253.17404381802831</v>
      </c>
      <c r="P1772">
        <f t="shared" si="295"/>
        <v>263.6952347786937</v>
      </c>
    </row>
    <row r="1773" spans="1:16" x14ac:dyDescent="0.25">
      <c r="A1773">
        <v>17690</v>
      </c>
      <c r="B1773">
        <v>260.18539099999998</v>
      </c>
      <c r="C1773">
        <v>582.56944399999998</v>
      </c>
      <c r="D1773">
        <f t="shared" si="296"/>
        <v>209.69096839694066</v>
      </c>
      <c r="E1773">
        <f t="shared" ref="E1773:E1836" si="306">IF(2*A*EXP(-E/(R_*$B$1))*A1773+(m*$B$1+b)&gt;0,0,2*A*EXP(-E/(R_*$B$1))*A1773+(m*$B$1+b))</f>
        <v>0</v>
      </c>
      <c r="F1773">
        <f t="shared" si="299"/>
        <v>55.33909762662033</v>
      </c>
      <c r="G1773">
        <f t="shared" si="297"/>
        <v>0.61803398874989479</v>
      </c>
      <c r="H1773">
        <f t="shared" si="300"/>
        <v>21.13765438662033</v>
      </c>
      <c r="I1773">
        <f t="shared" si="301"/>
        <v>240.89823780793225</v>
      </c>
      <c r="J1773">
        <f t="shared" si="298"/>
        <v>55.33909762662033</v>
      </c>
      <c r="K1773">
        <f t="shared" si="305"/>
        <v>193.50550921482696</v>
      </c>
      <c r="L1773">
        <f t="shared" si="302"/>
        <v>196.75037435178277</v>
      </c>
      <c r="M1773">
        <f t="shared" si="303"/>
        <v>294.55603461385306</v>
      </c>
      <c r="N1773">
        <f t="shared" si="304"/>
        <v>253.17404381802831</v>
      </c>
      <c r="P1773">
        <f t="shared" si="295"/>
        <v>263.6952347786937</v>
      </c>
    </row>
    <row r="1774" spans="1:16" x14ac:dyDescent="0.25">
      <c r="A1774">
        <v>17700</v>
      </c>
      <c r="B1774">
        <v>260.18539099999998</v>
      </c>
      <c r="C1774">
        <v>582.56944399999998</v>
      </c>
      <c r="D1774">
        <f t="shared" si="296"/>
        <v>209.76838525970004</v>
      </c>
      <c r="E1774">
        <f t="shared" si="306"/>
        <v>0</v>
      </c>
      <c r="F1774">
        <f t="shared" si="299"/>
        <v>55.33909762662033</v>
      </c>
      <c r="G1774">
        <f t="shared" si="297"/>
        <v>0.61803398874989479</v>
      </c>
      <c r="H1774">
        <f t="shared" si="300"/>
        <v>21.13765438662033</v>
      </c>
      <c r="I1774">
        <f t="shared" si="301"/>
        <v>240.92780841820397</v>
      </c>
      <c r="J1774">
        <f t="shared" si="298"/>
        <v>55.33909762662033</v>
      </c>
      <c r="K1774">
        <f t="shared" si="305"/>
        <v>193.50550921482696</v>
      </c>
      <c r="L1774">
        <f t="shared" si="302"/>
        <v>196.75037435178277</v>
      </c>
      <c r="M1774">
        <f t="shared" si="303"/>
        <v>294.55603461385306</v>
      </c>
      <c r="N1774">
        <f t="shared" si="304"/>
        <v>253.17404381802831</v>
      </c>
      <c r="P1774">
        <f t="shared" si="295"/>
        <v>263.6952347786937</v>
      </c>
    </row>
    <row r="1775" spans="1:16" x14ac:dyDescent="0.25">
      <c r="A1775">
        <v>17710</v>
      </c>
      <c r="B1775">
        <v>260.18539099999998</v>
      </c>
      <c r="C1775">
        <v>582.56944399999998</v>
      </c>
      <c r="D1775">
        <f t="shared" si="296"/>
        <v>209.84640196439295</v>
      </c>
      <c r="E1775">
        <f t="shared" si="306"/>
        <v>0</v>
      </c>
      <c r="F1775">
        <f t="shared" si="299"/>
        <v>55.33909762662033</v>
      </c>
      <c r="G1775">
        <f t="shared" si="297"/>
        <v>0.61803398874989479</v>
      </c>
      <c r="H1775">
        <f t="shared" si="300"/>
        <v>21.13765438662033</v>
      </c>
      <c r="I1775">
        <f t="shared" si="301"/>
        <v>240.9576081477064</v>
      </c>
      <c r="J1775">
        <f t="shared" si="298"/>
        <v>55.33909762662033</v>
      </c>
      <c r="K1775">
        <f t="shared" si="305"/>
        <v>193.50550921482696</v>
      </c>
      <c r="L1775">
        <f t="shared" si="302"/>
        <v>196.75037435178277</v>
      </c>
      <c r="M1775">
        <f t="shared" si="303"/>
        <v>294.55603461385306</v>
      </c>
      <c r="N1775">
        <f t="shared" si="304"/>
        <v>253.17404381802831</v>
      </c>
      <c r="P1775">
        <f t="shared" si="295"/>
        <v>263.6952347786937</v>
      </c>
    </row>
    <row r="1776" spans="1:16" x14ac:dyDescent="0.25">
      <c r="A1776">
        <v>17720</v>
      </c>
      <c r="B1776">
        <v>260.18539099999998</v>
      </c>
      <c r="C1776">
        <v>582.56944399999998</v>
      </c>
      <c r="D1776">
        <f t="shared" si="296"/>
        <v>209.92501851101974</v>
      </c>
      <c r="E1776">
        <f t="shared" si="306"/>
        <v>0</v>
      </c>
      <c r="F1776">
        <f t="shared" si="299"/>
        <v>55.33909762662033</v>
      </c>
      <c r="G1776">
        <f t="shared" si="297"/>
        <v>0.61803398874989479</v>
      </c>
      <c r="H1776">
        <f t="shared" si="300"/>
        <v>21.13765438662033</v>
      </c>
      <c r="I1776">
        <f t="shared" si="301"/>
        <v>240.98763699643968</v>
      </c>
      <c r="J1776">
        <f t="shared" si="298"/>
        <v>55.33909762662033</v>
      </c>
      <c r="K1776">
        <f t="shared" si="305"/>
        <v>193.50550921482696</v>
      </c>
      <c r="L1776">
        <f t="shared" si="302"/>
        <v>196.75037435178277</v>
      </c>
      <c r="M1776">
        <f t="shared" si="303"/>
        <v>294.55603461385306</v>
      </c>
      <c r="N1776">
        <f t="shared" si="304"/>
        <v>253.17404381802831</v>
      </c>
      <c r="P1776">
        <f t="shared" si="295"/>
        <v>263.6952347786937</v>
      </c>
    </row>
    <row r="1777" spans="1:16" x14ac:dyDescent="0.25">
      <c r="A1777">
        <v>17730</v>
      </c>
      <c r="B1777">
        <v>260.18539099999998</v>
      </c>
      <c r="C1777">
        <v>582.56944399999998</v>
      </c>
      <c r="D1777">
        <f t="shared" si="296"/>
        <v>210.00423489957996</v>
      </c>
      <c r="E1777">
        <f t="shared" si="306"/>
        <v>0</v>
      </c>
      <c r="F1777">
        <f t="shared" si="299"/>
        <v>55.33909762662033</v>
      </c>
      <c r="G1777">
        <f t="shared" si="297"/>
        <v>0.61803398874989479</v>
      </c>
      <c r="H1777">
        <f t="shared" si="300"/>
        <v>21.13765438662033</v>
      </c>
      <c r="I1777">
        <f t="shared" si="301"/>
        <v>241.01789496440367</v>
      </c>
      <c r="J1777">
        <f t="shared" si="298"/>
        <v>55.33909762662033</v>
      </c>
      <c r="K1777">
        <f t="shared" si="305"/>
        <v>193.50550921482696</v>
      </c>
      <c r="L1777">
        <f t="shared" si="302"/>
        <v>196.75037435178277</v>
      </c>
      <c r="M1777">
        <f t="shared" si="303"/>
        <v>294.55603461385306</v>
      </c>
      <c r="N1777">
        <f t="shared" si="304"/>
        <v>253.17404381802831</v>
      </c>
      <c r="P1777">
        <f t="shared" si="295"/>
        <v>263.6952347786937</v>
      </c>
    </row>
    <row r="1778" spans="1:16" x14ac:dyDescent="0.25">
      <c r="A1778">
        <v>17740</v>
      </c>
      <c r="B1778">
        <v>260.18539099999998</v>
      </c>
      <c r="C1778">
        <v>582.56944399999998</v>
      </c>
      <c r="D1778">
        <f t="shared" si="296"/>
        <v>210.08405113007382</v>
      </c>
      <c r="E1778">
        <f t="shared" si="306"/>
        <v>0</v>
      </c>
      <c r="F1778">
        <f t="shared" si="299"/>
        <v>55.33909762662033</v>
      </c>
      <c r="G1778">
        <f t="shared" si="297"/>
        <v>0.61803398874989479</v>
      </c>
      <c r="H1778">
        <f t="shared" si="300"/>
        <v>21.13765438662033</v>
      </c>
      <c r="I1778">
        <f t="shared" si="301"/>
        <v>241.04838205159842</v>
      </c>
      <c r="J1778">
        <f t="shared" si="298"/>
        <v>55.33909762662033</v>
      </c>
      <c r="K1778">
        <f t="shared" si="305"/>
        <v>193.50550921482696</v>
      </c>
      <c r="L1778">
        <f t="shared" si="302"/>
        <v>196.75037435178277</v>
      </c>
      <c r="M1778">
        <f t="shared" si="303"/>
        <v>294.55603461385306</v>
      </c>
      <c r="N1778">
        <f t="shared" si="304"/>
        <v>253.17404381802831</v>
      </c>
      <c r="P1778">
        <f t="shared" ref="P1778:P1841" si="307">+$P1777+$E1778*10</f>
        <v>263.6952347786937</v>
      </c>
    </row>
    <row r="1779" spans="1:16" x14ac:dyDescent="0.25">
      <c r="A1779">
        <v>17750</v>
      </c>
      <c r="B1779">
        <v>260.18539099999998</v>
      </c>
      <c r="C1779">
        <v>582.56944399999998</v>
      </c>
      <c r="D1779">
        <f t="shared" si="296"/>
        <v>210.16446720250156</v>
      </c>
      <c r="E1779">
        <f t="shared" si="306"/>
        <v>0</v>
      </c>
      <c r="F1779">
        <f t="shared" si="299"/>
        <v>55.33909762662033</v>
      </c>
      <c r="G1779">
        <f t="shared" si="297"/>
        <v>0.61803398874989479</v>
      </c>
      <c r="H1779">
        <f t="shared" si="300"/>
        <v>21.13765438662033</v>
      </c>
      <c r="I1779">
        <f t="shared" si="301"/>
        <v>241.07909825802403</v>
      </c>
      <c r="J1779">
        <f t="shared" si="298"/>
        <v>55.33909762662033</v>
      </c>
      <c r="K1779">
        <f t="shared" si="305"/>
        <v>193.50550921482696</v>
      </c>
      <c r="L1779">
        <f t="shared" si="302"/>
        <v>196.75037435178277</v>
      </c>
      <c r="M1779">
        <f t="shared" si="303"/>
        <v>294.55603461385306</v>
      </c>
      <c r="N1779">
        <f t="shared" si="304"/>
        <v>253.17404381802831</v>
      </c>
      <c r="P1779">
        <f t="shared" si="307"/>
        <v>263.6952347786937</v>
      </c>
    </row>
    <row r="1780" spans="1:16" x14ac:dyDescent="0.25">
      <c r="A1780">
        <v>17760</v>
      </c>
      <c r="B1780">
        <v>260.18539099999998</v>
      </c>
      <c r="C1780">
        <v>582.56944399999998</v>
      </c>
      <c r="D1780">
        <f t="shared" si="296"/>
        <v>210.2454831168626</v>
      </c>
      <c r="E1780">
        <f t="shared" si="306"/>
        <v>0</v>
      </c>
      <c r="F1780">
        <f t="shared" si="299"/>
        <v>55.33909762662033</v>
      </c>
      <c r="G1780">
        <f t="shared" si="297"/>
        <v>0.61803398874989479</v>
      </c>
      <c r="H1780">
        <f t="shared" si="300"/>
        <v>21.13765438662033</v>
      </c>
      <c r="I1780">
        <f t="shared" si="301"/>
        <v>241.11004358368032</v>
      </c>
      <c r="J1780">
        <f t="shared" si="298"/>
        <v>55.33909762662033</v>
      </c>
      <c r="K1780">
        <f t="shared" si="305"/>
        <v>193.50550921482696</v>
      </c>
      <c r="L1780">
        <f t="shared" si="302"/>
        <v>196.75037435178277</v>
      </c>
      <c r="M1780">
        <f t="shared" si="303"/>
        <v>294.55603461385306</v>
      </c>
      <c r="N1780">
        <f t="shared" si="304"/>
        <v>253.17404381802831</v>
      </c>
      <c r="P1780">
        <f t="shared" si="307"/>
        <v>263.6952347786937</v>
      </c>
    </row>
    <row r="1781" spans="1:16" x14ac:dyDescent="0.25">
      <c r="A1781">
        <v>17770</v>
      </c>
      <c r="B1781">
        <v>260.18539099999998</v>
      </c>
      <c r="C1781">
        <v>582.56944399999998</v>
      </c>
      <c r="D1781">
        <f t="shared" si="296"/>
        <v>210.32709887315741</v>
      </c>
      <c r="E1781">
        <f t="shared" si="306"/>
        <v>0</v>
      </c>
      <c r="F1781">
        <f t="shared" si="299"/>
        <v>55.33909762662033</v>
      </c>
      <c r="G1781">
        <f t="shared" si="297"/>
        <v>0.61803398874989479</v>
      </c>
      <c r="H1781">
        <f t="shared" si="300"/>
        <v>21.13765438662033</v>
      </c>
      <c r="I1781">
        <f t="shared" si="301"/>
        <v>241.14121802856741</v>
      </c>
      <c r="J1781">
        <f t="shared" si="298"/>
        <v>55.33909762662033</v>
      </c>
      <c r="K1781">
        <f t="shared" si="305"/>
        <v>193.50550921482696</v>
      </c>
      <c r="L1781">
        <f t="shared" si="302"/>
        <v>196.75037435178277</v>
      </c>
      <c r="M1781">
        <f t="shared" si="303"/>
        <v>294.55603461385306</v>
      </c>
      <c r="N1781">
        <f t="shared" si="304"/>
        <v>253.17404381802831</v>
      </c>
      <c r="P1781">
        <f t="shared" si="307"/>
        <v>263.6952347786937</v>
      </c>
    </row>
    <row r="1782" spans="1:16" x14ac:dyDescent="0.25">
      <c r="A1782">
        <v>17780</v>
      </c>
      <c r="B1782">
        <v>260.18539099999998</v>
      </c>
      <c r="C1782">
        <v>582.56944399999998</v>
      </c>
      <c r="D1782">
        <f t="shared" si="296"/>
        <v>210.40931447138598</v>
      </c>
      <c r="E1782">
        <f t="shared" si="306"/>
        <v>0</v>
      </c>
      <c r="F1782">
        <f t="shared" si="299"/>
        <v>55.33909762662033</v>
      </c>
      <c r="G1782">
        <f t="shared" si="297"/>
        <v>0.61803398874989479</v>
      </c>
      <c r="H1782">
        <f t="shared" si="300"/>
        <v>21.13765438662033</v>
      </c>
      <c r="I1782">
        <f t="shared" si="301"/>
        <v>241.17262159268532</v>
      </c>
      <c r="J1782">
        <f t="shared" si="298"/>
        <v>55.33909762662033</v>
      </c>
      <c r="K1782">
        <f t="shared" si="305"/>
        <v>193.50550921482696</v>
      </c>
      <c r="L1782">
        <f t="shared" si="302"/>
        <v>196.75037435178277</v>
      </c>
      <c r="M1782">
        <f t="shared" si="303"/>
        <v>294.55603461385306</v>
      </c>
      <c r="N1782">
        <f t="shared" si="304"/>
        <v>253.17404381802831</v>
      </c>
      <c r="P1782">
        <f t="shared" si="307"/>
        <v>263.6952347786937</v>
      </c>
    </row>
    <row r="1783" spans="1:16" x14ac:dyDescent="0.25">
      <c r="A1783">
        <v>17790</v>
      </c>
      <c r="B1783">
        <v>260.18539099999998</v>
      </c>
      <c r="C1783">
        <v>582.56944399999998</v>
      </c>
      <c r="D1783">
        <f t="shared" si="296"/>
        <v>210.49212991154798</v>
      </c>
      <c r="E1783">
        <f t="shared" si="306"/>
        <v>0</v>
      </c>
      <c r="F1783">
        <f t="shared" si="299"/>
        <v>55.33909762662033</v>
      </c>
      <c r="G1783">
        <f t="shared" si="297"/>
        <v>0.61803398874989479</v>
      </c>
      <c r="H1783">
        <f t="shared" si="300"/>
        <v>21.13765438662033</v>
      </c>
      <c r="I1783">
        <f t="shared" si="301"/>
        <v>241.20425427603391</v>
      </c>
      <c r="J1783">
        <f t="shared" si="298"/>
        <v>55.33909762662033</v>
      </c>
      <c r="K1783">
        <f t="shared" si="305"/>
        <v>193.50550921482696</v>
      </c>
      <c r="L1783">
        <f t="shared" si="302"/>
        <v>196.75037435178277</v>
      </c>
      <c r="M1783">
        <f t="shared" si="303"/>
        <v>294.55603461385306</v>
      </c>
      <c r="N1783">
        <f t="shared" si="304"/>
        <v>253.17404381802831</v>
      </c>
      <c r="P1783">
        <f t="shared" si="307"/>
        <v>263.6952347786937</v>
      </c>
    </row>
    <row r="1784" spans="1:16" x14ac:dyDescent="0.25">
      <c r="A1784">
        <v>17800</v>
      </c>
      <c r="B1784">
        <v>260.18539099999998</v>
      </c>
      <c r="C1784">
        <v>582.56944399999998</v>
      </c>
      <c r="D1784">
        <f t="shared" si="296"/>
        <v>210.57554519364362</v>
      </c>
      <c r="E1784">
        <f t="shared" si="306"/>
        <v>0</v>
      </c>
      <c r="F1784">
        <f t="shared" si="299"/>
        <v>55.33909762662033</v>
      </c>
      <c r="G1784">
        <f t="shared" si="297"/>
        <v>0.61803398874989479</v>
      </c>
      <c r="H1784">
        <f t="shared" si="300"/>
        <v>21.13765438662033</v>
      </c>
      <c r="I1784">
        <f t="shared" si="301"/>
        <v>241.23611607861329</v>
      </c>
      <c r="J1784">
        <f t="shared" si="298"/>
        <v>55.33909762662033</v>
      </c>
      <c r="K1784">
        <f t="shared" si="305"/>
        <v>193.50550921482696</v>
      </c>
      <c r="L1784">
        <f t="shared" si="302"/>
        <v>196.75037435178277</v>
      </c>
      <c r="M1784">
        <f t="shared" si="303"/>
        <v>294.55603461385306</v>
      </c>
      <c r="N1784">
        <f t="shared" si="304"/>
        <v>253.17404381802831</v>
      </c>
      <c r="P1784">
        <f t="shared" si="307"/>
        <v>263.6952347786937</v>
      </c>
    </row>
    <row r="1785" spans="1:16" x14ac:dyDescent="0.25">
      <c r="A1785">
        <v>17810</v>
      </c>
      <c r="B1785">
        <v>260.18539099999998</v>
      </c>
      <c r="C1785">
        <v>582.56944399999998</v>
      </c>
      <c r="D1785">
        <f t="shared" si="296"/>
        <v>210.65956031767314</v>
      </c>
      <c r="E1785">
        <f t="shared" si="306"/>
        <v>0</v>
      </c>
      <c r="F1785">
        <f t="shared" si="299"/>
        <v>55.33909762662033</v>
      </c>
      <c r="G1785">
        <f t="shared" si="297"/>
        <v>0.61803398874989479</v>
      </c>
      <c r="H1785">
        <f t="shared" si="300"/>
        <v>21.13765438662033</v>
      </c>
      <c r="I1785">
        <f t="shared" si="301"/>
        <v>241.26820700042353</v>
      </c>
      <c r="J1785">
        <f t="shared" si="298"/>
        <v>55.33909762662033</v>
      </c>
      <c r="K1785">
        <f t="shared" si="305"/>
        <v>193.50550921482696</v>
      </c>
      <c r="L1785">
        <f t="shared" si="302"/>
        <v>196.75037435178277</v>
      </c>
      <c r="M1785">
        <f t="shared" si="303"/>
        <v>294.55603461385306</v>
      </c>
      <c r="N1785">
        <f t="shared" si="304"/>
        <v>253.17404381802831</v>
      </c>
      <c r="P1785">
        <f t="shared" si="307"/>
        <v>263.6952347786937</v>
      </c>
    </row>
    <row r="1786" spans="1:16" x14ac:dyDescent="0.25">
      <c r="A1786">
        <v>17820</v>
      </c>
      <c r="B1786">
        <v>260.18539099999998</v>
      </c>
      <c r="C1786">
        <v>582.56944399999998</v>
      </c>
      <c r="D1786">
        <f t="shared" si="296"/>
        <v>210.74417528363597</v>
      </c>
      <c r="E1786">
        <f t="shared" si="306"/>
        <v>0</v>
      </c>
      <c r="F1786">
        <f t="shared" si="299"/>
        <v>55.33909762662033</v>
      </c>
      <c r="G1786">
        <f t="shared" si="297"/>
        <v>0.61803398874989479</v>
      </c>
      <c r="H1786">
        <f t="shared" si="300"/>
        <v>21.13765438662033</v>
      </c>
      <c r="I1786">
        <f t="shared" si="301"/>
        <v>241.30052704146442</v>
      </c>
      <c r="J1786">
        <f t="shared" si="298"/>
        <v>55.33909762662033</v>
      </c>
      <c r="K1786">
        <f t="shared" si="305"/>
        <v>193.50550921482696</v>
      </c>
      <c r="L1786">
        <f t="shared" si="302"/>
        <v>196.75037435178277</v>
      </c>
      <c r="M1786">
        <f t="shared" si="303"/>
        <v>294.55603461385306</v>
      </c>
      <c r="N1786">
        <f t="shared" si="304"/>
        <v>253.17404381802831</v>
      </c>
      <c r="P1786">
        <f t="shared" si="307"/>
        <v>263.6952347786937</v>
      </c>
    </row>
    <row r="1787" spans="1:16" x14ac:dyDescent="0.25">
      <c r="A1787">
        <v>17830</v>
      </c>
      <c r="B1787">
        <v>260.18539099999998</v>
      </c>
      <c r="C1787">
        <v>582.56944399999998</v>
      </c>
      <c r="D1787">
        <f t="shared" si="296"/>
        <v>210.82939009153256</v>
      </c>
      <c r="E1787">
        <f t="shared" si="306"/>
        <v>0</v>
      </c>
      <c r="F1787">
        <f t="shared" si="299"/>
        <v>55.33909762662033</v>
      </c>
      <c r="G1787">
        <f t="shared" si="297"/>
        <v>0.61803398874989479</v>
      </c>
      <c r="H1787">
        <f t="shared" si="300"/>
        <v>21.13765438662033</v>
      </c>
      <c r="I1787">
        <f t="shared" si="301"/>
        <v>241.33307620173611</v>
      </c>
      <c r="J1787">
        <f t="shared" si="298"/>
        <v>55.33909762662033</v>
      </c>
      <c r="K1787">
        <f t="shared" si="305"/>
        <v>193.50550921482696</v>
      </c>
      <c r="L1787">
        <f t="shared" si="302"/>
        <v>196.75037435178277</v>
      </c>
      <c r="M1787">
        <f t="shared" si="303"/>
        <v>294.55603461385306</v>
      </c>
      <c r="N1787">
        <f t="shared" si="304"/>
        <v>253.17404381802831</v>
      </c>
      <c r="P1787">
        <f t="shared" si="307"/>
        <v>263.6952347786937</v>
      </c>
    </row>
    <row r="1788" spans="1:16" x14ac:dyDescent="0.25">
      <c r="A1788">
        <v>17840</v>
      </c>
      <c r="B1788">
        <v>260.18539099999998</v>
      </c>
      <c r="C1788">
        <v>582.56944399999998</v>
      </c>
      <c r="D1788">
        <f t="shared" si="296"/>
        <v>210.91520474136269</v>
      </c>
      <c r="E1788">
        <f t="shared" si="306"/>
        <v>0</v>
      </c>
      <c r="F1788">
        <f t="shared" si="299"/>
        <v>55.33909762662033</v>
      </c>
      <c r="G1788">
        <f t="shared" si="297"/>
        <v>0.61803398874989479</v>
      </c>
      <c r="H1788">
        <f t="shared" si="300"/>
        <v>21.13765438662033</v>
      </c>
      <c r="I1788">
        <f t="shared" si="301"/>
        <v>241.36585448123856</v>
      </c>
      <c r="J1788">
        <f t="shared" si="298"/>
        <v>55.33909762662033</v>
      </c>
      <c r="K1788">
        <f t="shared" si="305"/>
        <v>193.50550921482696</v>
      </c>
      <c r="L1788">
        <f t="shared" si="302"/>
        <v>196.75037435178277</v>
      </c>
      <c r="M1788">
        <f t="shared" si="303"/>
        <v>294.55603461385306</v>
      </c>
      <c r="N1788">
        <f t="shared" si="304"/>
        <v>253.17404381802831</v>
      </c>
      <c r="P1788">
        <f t="shared" si="307"/>
        <v>263.6952347786937</v>
      </c>
    </row>
    <row r="1789" spans="1:16" x14ac:dyDescent="0.25">
      <c r="A1789">
        <v>17850</v>
      </c>
      <c r="B1789">
        <v>260.18539099999998</v>
      </c>
      <c r="C1789">
        <v>582.56944399999998</v>
      </c>
      <c r="D1789">
        <f t="shared" si="296"/>
        <v>211.00161923312669</v>
      </c>
      <c r="E1789">
        <f t="shared" si="306"/>
        <v>0</v>
      </c>
      <c r="F1789">
        <f t="shared" si="299"/>
        <v>55.33909762662033</v>
      </c>
      <c r="G1789">
        <f t="shared" si="297"/>
        <v>0.61803398874989479</v>
      </c>
      <c r="H1789">
        <f t="shared" si="300"/>
        <v>21.13765438662033</v>
      </c>
      <c r="I1789">
        <f t="shared" si="301"/>
        <v>241.39886187997186</v>
      </c>
      <c r="J1789">
        <f t="shared" si="298"/>
        <v>55.33909762662033</v>
      </c>
      <c r="K1789">
        <f t="shared" si="305"/>
        <v>193.50550921482696</v>
      </c>
      <c r="L1789">
        <f t="shared" si="302"/>
        <v>196.75037435178277</v>
      </c>
      <c r="M1789">
        <f t="shared" si="303"/>
        <v>294.55603461385306</v>
      </c>
      <c r="N1789">
        <f t="shared" si="304"/>
        <v>253.17404381802831</v>
      </c>
      <c r="P1789">
        <f t="shared" si="307"/>
        <v>263.6952347786937</v>
      </c>
    </row>
    <row r="1790" spans="1:16" x14ac:dyDescent="0.25">
      <c r="A1790">
        <v>17860</v>
      </c>
      <c r="B1790">
        <v>260.18539099999998</v>
      </c>
      <c r="C1790">
        <v>582.56944399999998</v>
      </c>
      <c r="D1790">
        <f t="shared" si="296"/>
        <v>211.08863356682411</v>
      </c>
      <c r="E1790">
        <f t="shared" si="306"/>
        <v>0</v>
      </c>
      <c r="F1790">
        <f t="shared" si="299"/>
        <v>55.33909762662033</v>
      </c>
      <c r="G1790">
        <f t="shared" si="297"/>
        <v>0.61803398874989479</v>
      </c>
      <c r="H1790">
        <f t="shared" si="300"/>
        <v>21.13765438662033</v>
      </c>
      <c r="I1790">
        <f t="shared" si="301"/>
        <v>241.43209839793585</v>
      </c>
      <c r="J1790">
        <f t="shared" si="298"/>
        <v>55.33909762662033</v>
      </c>
      <c r="K1790">
        <f t="shared" si="305"/>
        <v>193.50550921482696</v>
      </c>
      <c r="L1790">
        <f t="shared" si="302"/>
        <v>196.75037435178277</v>
      </c>
      <c r="M1790">
        <f t="shared" si="303"/>
        <v>294.55603461385306</v>
      </c>
      <c r="N1790">
        <f t="shared" si="304"/>
        <v>253.17404381802831</v>
      </c>
      <c r="P1790">
        <f t="shared" si="307"/>
        <v>263.6952347786937</v>
      </c>
    </row>
    <row r="1791" spans="1:16" x14ac:dyDescent="0.25">
      <c r="A1791">
        <v>17870</v>
      </c>
      <c r="B1791">
        <v>260.18539099999998</v>
      </c>
      <c r="C1791">
        <v>582.56944399999998</v>
      </c>
      <c r="D1791">
        <f t="shared" si="296"/>
        <v>211.17624774245519</v>
      </c>
      <c r="E1791">
        <f t="shared" si="306"/>
        <v>0</v>
      </c>
      <c r="F1791">
        <f t="shared" si="299"/>
        <v>55.33909762662033</v>
      </c>
      <c r="G1791">
        <f t="shared" si="297"/>
        <v>0.61803398874989479</v>
      </c>
      <c r="H1791">
        <f t="shared" si="300"/>
        <v>21.13765438662033</v>
      </c>
      <c r="I1791">
        <f t="shared" si="301"/>
        <v>241.4655640351306</v>
      </c>
      <c r="J1791">
        <f t="shared" si="298"/>
        <v>55.33909762662033</v>
      </c>
      <c r="K1791">
        <f t="shared" si="305"/>
        <v>193.50550921482696</v>
      </c>
      <c r="L1791">
        <f t="shared" si="302"/>
        <v>196.75037435178277</v>
      </c>
      <c r="M1791">
        <f t="shared" si="303"/>
        <v>294.55603461385306</v>
      </c>
      <c r="N1791">
        <f t="shared" si="304"/>
        <v>253.17404381802831</v>
      </c>
      <c r="P1791">
        <f t="shared" si="307"/>
        <v>263.6952347786937</v>
      </c>
    </row>
    <row r="1792" spans="1:16" x14ac:dyDescent="0.25">
      <c r="A1792">
        <v>17880</v>
      </c>
      <c r="B1792">
        <v>260.18539099999998</v>
      </c>
      <c r="C1792">
        <v>582.56944399999998</v>
      </c>
      <c r="D1792">
        <f t="shared" si="296"/>
        <v>211.26446176002003</v>
      </c>
      <c r="E1792">
        <f t="shared" si="306"/>
        <v>0</v>
      </c>
      <c r="F1792">
        <f t="shared" si="299"/>
        <v>55.33909762662033</v>
      </c>
      <c r="G1792">
        <f t="shared" si="297"/>
        <v>0.61803398874989479</v>
      </c>
      <c r="H1792">
        <f t="shared" si="300"/>
        <v>21.13765438662033</v>
      </c>
      <c r="I1792">
        <f t="shared" si="301"/>
        <v>241.4992587915562</v>
      </c>
      <c r="J1792">
        <f t="shared" si="298"/>
        <v>55.33909762662033</v>
      </c>
      <c r="K1792">
        <f t="shared" si="305"/>
        <v>193.50550921482696</v>
      </c>
      <c r="L1792">
        <f t="shared" si="302"/>
        <v>196.75037435178277</v>
      </c>
      <c r="M1792">
        <f t="shared" si="303"/>
        <v>294.55603461385306</v>
      </c>
      <c r="N1792">
        <f t="shared" si="304"/>
        <v>253.17404381802831</v>
      </c>
      <c r="P1792">
        <f t="shared" si="307"/>
        <v>263.6952347786937</v>
      </c>
    </row>
    <row r="1793" spans="1:16" x14ac:dyDescent="0.25">
      <c r="A1793">
        <v>17890</v>
      </c>
      <c r="B1793">
        <v>260.18539099999998</v>
      </c>
      <c r="C1793">
        <v>582.56944399999998</v>
      </c>
      <c r="D1793">
        <f t="shared" si="296"/>
        <v>211.3532756195184</v>
      </c>
      <c r="E1793">
        <f t="shared" si="306"/>
        <v>0</v>
      </c>
      <c r="F1793">
        <f t="shared" si="299"/>
        <v>55.33909762662033</v>
      </c>
      <c r="G1793">
        <f t="shared" si="297"/>
        <v>0.61803398874989479</v>
      </c>
      <c r="H1793">
        <f t="shared" si="300"/>
        <v>21.13765438662033</v>
      </c>
      <c r="I1793">
        <f t="shared" si="301"/>
        <v>241.53318266721251</v>
      </c>
      <c r="J1793">
        <f t="shared" si="298"/>
        <v>55.33909762662033</v>
      </c>
      <c r="K1793">
        <f t="shared" si="305"/>
        <v>193.50550921482696</v>
      </c>
      <c r="L1793">
        <f t="shared" si="302"/>
        <v>196.75037435178277</v>
      </c>
      <c r="M1793">
        <f t="shared" si="303"/>
        <v>294.55603461385306</v>
      </c>
      <c r="N1793">
        <f t="shared" si="304"/>
        <v>253.17404381802831</v>
      </c>
      <c r="P1793">
        <f t="shared" si="307"/>
        <v>263.6952347786937</v>
      </c>
    </row>
    <row r="1794" spans="1:16" x14ac:dyDescent="0.25">
      <c r="A1794">
        <v>17900</v>
      </c>
      <c r="B1794">
        <v>260.18539099999998</v>
      </c>
      <c r="C1794">
        <v>582.56944399999998</v>
      </c>
      <c r="D1794">
        <f t="shared" si="296"/>
        <v>211.44268932095031</v>
      </c>
      <c r="E1794">
        <f t="shared" si="306"/>
        <v>0</v>
      </c>
      <c r="F1794">
        <f t="shared" si="299"/>
        <v>55.33909762662033</v>
      </c>
      <c r="G1794">
        <f t="shared" si="297"/>
        <v>0.61803398874989479</v>
      </c>
      <c r="H1794">
        <f t="shared" si="300"/>
        <v>21.13765438662033</v>
      </c>
      <c r="I1794">
        <f t="shared" si="301"/>
        <v>241.56733566209957</v>
      </c>
      <c r="J1794">
        <f t="shared" si="298"/>
        <v>55.33909762662033</v>
      </c>
      <c r="K1794">
        <f t="shared" si="305"/>
        <v>193.50550921482696</v>
      </c>
      <c r="L1794">
        <f t="shared" si="302"/>
        <v>196.75037435178277</v>
      </c>
      <c r="M1794">
        <f t="shared" si="303"/>
        <v>294.55603461385306</v>
      </c>
      <c r="N1794">
        <f t="shared" si="304"/>
        <v>253.17404381802831</v>
      </c>
      <c r="P1794">
        <f t="shared" si="307"/>
        <v>263.6952347786937</v>
      </c>
    </row>
    <row r="1795" spans="1:16" x14ac:dyDescent="0.25">
      <c r="A1795">
        <v>17910</v>
      </c>
      <c r="B1795">
        <v>260.18539099999998</v>
      </c>
      <c r="C1795">
        <v>582.56944399999998</v>
      </c>
      <c r="D1795">
        <f t="shared" si="296"/>
        <v>211.53270286431609</v>
      </c>
      <c r="E1795">
        <f t="shared" si="306"/>
        <v>0</v>
      </c>
      <c r="F1795">
        <f t="shared" si="299"/>
        <v>55.33909762662033</v>
      </c>
      <c r="G1795">
        <f t="shared" si="297"/>
        <v>0.61803398874989479</v>
      </c>
      <c r="H1795">
        <f t="shared" si="300"/>
        <v>21.13765438662033</v>
      </c>
      <c r="I1795">
        <f t="shared" si="301"/>
        <v>241.6017177762175</v>
      </c>
      <c r="J1795">
        <f t="shared" si="298"/>
        <v>55.33909762662033</v>
      </c>
      <c r="K1795">
        <f t="shared" si="305"/>
        <v>193.50550921482696</v>
      </c>
      <c r="L1795">
        <f t="shared" si="302"/>
        <v>196.75037435178277</v>
      </c>
      <c r="M1795">
        <f t="shared" si="303"/>
        <v>294.55603461385306</v>
      </c>
      <c r="N1795">
        <f t="shared" si="304"/>
        <v>253.17404381802831</v>
      </c>
      <c r="P1795">
        <f t="shared" si="307"/>
        <v>263.6952347786937</v>
      </c>
    </row>
    <row r="1796" spans="1:16" x14ac:dyDescent="0.25">
      <c r="A1796">
        <v>17920</v>
      </c>
      <c r="B1796">
        <v>260.18539099999998</v>
      </c>
      <c r="C1796">
        <v>582.56944399999998</v>
      </c>
      <c r="D1796">
        <f t="shared" ref="D1796:D1863" si="308">A*EXP(-E/(R_*$B$1))*A1796^2+(m*$B$1+b)*A1796+$B$4</f>
        <v>211.6233162496153</v>
      </c>
      <c r="E1796">
        <f t="shared" si="306"/>
        <v>0</v>
      </c>
      <c r="F1796">
        <f t="shared" si="299"/>
        <v>55.33909762662033</v>
      </c>
      <c r="G1796">
        <f t="shared" ref="G1796:G1859" si="309">+F1796/(F1796+sigma_sens)</f>
        <v>0.61803398874989479</v>
      </c>
      <c r="H1796">
        <f t="shared" si="300"/>
        <v>21.13765438662033</v>
      </c>
      <c r="I1796">
        <f t="shared" si="301"/>
        <v>241.63632900956611</v>
      </c>
      <c r="J1796">
        <f t="shared" ref="J1796:J1863" si="310">+H1796+sigma_sens</f>
        <v>55.33909762662033</v>
      </c>
      <c r="K1796">
        <f t="shared" si="305"/>
        <v>193.50550921482696</v>
      </c>
      <c r="L1796">
        <f t="shared" si="302"/>
        <v>196.75037435178277</v>
      </c>
      <c r="M1796">
        <f t="shared" si="303"/>
        <v>294.55603461385306</v>
      </c>
      <c r="N1796">
        <f t="shared" si="304"/>
        <v>253.17404381802831</v>
      </c>
      <c r="P1796">
        <f t="shared" si="307"/>
        <v>263.6952347786937</v>
      </c>
    </row>
    <row r="1797" spans="1:16" x14ac:dyDescent="0.25">
      <c r="A1797">
        <v>17930</v>
      </c>
      <c r="B1797">
        <v>260.18539099999998</v>
      </c>
      <c r="C1797">
        <v>582.56944399999998</v>
      </c>
      <c r="D1797">
        <f t="shared" si="308"/>
        <v>211.71452947684816</v>
      </c>
      <c r="E1797">
        <f t="shared" si="306"/>
        <v>0</v>
      </c>
      <c r="F1797">
        <f t="shared" si="299"/>
        <v>55.33909762662033</v>
      </c>
      <c r="G1797">
        <f t="shared" si="309"/>
        <v>0.61803398874989479</v>
      </c>
      <c r="H1797">
        <f t="shared" si="300"/>
        <v>21.13765438662033</v>
      </c>
      <c r="I1797">
        <f t="shared" si="301"/>
        <v>241.67116936214549</v>
      </c>
      <c r="J1797">
        <f t="shared" si="310"/>
        <v>55.33909762662033</v>
      </c>
      <c r="K1797">
        <f t="shared" si="305"/>
        <v>193.50550921482696</v>
      </c>
      <c r="L1797">
        <f t="shared" si="302"/>
        <v>196.75037435178277</v>
      </c>
      <c r="M1797">
        <f t="shared" si="303"/>
        <v>294.55603461385306</v>
      </c>
      <c r="N1797">
        <f t="shared" si="304"/>
        <v>253.17404381802831</v>
      </c>
      <c r="P1797">
        <f t="shared" si="307"/>
        <v>263.6952347786937</v>
      </c>
    </row>
    <row r="1798" spans="1:16" x14ac:dyDescent="0.25">
      <c r="A1798">
        <v>17940</v>
      </c>
      <c r="B1798">
        <v>260.18539099999998</v>
      </c>
      <c r="C1798">
        <v>582.56944399999998</v>
      </c>
      <c r="D1798">
        <f t="shared" si="308"/>
        <v>211.80634254601478</v>
      </c>
      <c r="E1798">
        <f t="shared" si="306"/>
        <v>0</v>
      </c>
      <c r="F1798">
        <f t="shared" ref="F1798:F1861" si="311">+J1797</f>
        <v>55.33909762662033</v>
      </c>
      <c r="G1798">
        <f t="shared" si="309"/>
        <v>0.61803398874989479</v>
      </c>
      <c r="H1798">
        <f t="shared" ref="H1798:H1861" si="312">+(1-G1798)*F1798</f>
        <v>21.13765438662033</v>
      </c>
      <c r="I1798">
        <f t="shared" ref="I1798:I1861" si="313">+D1798+G1798*(B1798-D1798)</f>
        <v>241.70623883395569</v>
      </c>
      <c r="J1798">
        <f t="shared" si="310"/>
        <v>55.33909762662033</v>
      </c>
      <c r="K1798">
        <f t="shared" si="305"/>
        <v>193.50550921482696</v>
      </c>
      <c r="L1798">
        <f t="shared" si="302"/>
        <v>196.75037435178277</v>
      </c>
      <c r="M1798">
        <f t="shared" si="303"/>
        <v>294.55603461385306</v>
      </c>
      <c r="N1798">
        <f t="shared" si="304"/>
        <v>253.17404381802831</v>
      </c>
      <c r="P1798">
        <f t="shared" si="307"/>
        <v>263.6952347786937</v>
      </c>
    </row>
    <row r="1799" spans="1:16" x14ac:dyDescent="0.25">
      <c r="A1799">
        <v>17950</v>
      </c>
      <c r="B1799">
        <v>260.18539099999998</v>
      </c>
      <c r="C1799">
        <v>582.56944399999998</v>
      </c>
      <c r="D1799">
        <f t="shared" si="308"/>
        <v>211.89875545711493</v>
      </c>
      <c r="E1799">
        <f t="shared" si="306"/>
        <v>0</v>
      </c>
      <c r="F1799">
        <f t="shared" si="311"/>
        <v>55.33909762662033</v>
      </c>
      <c r="G1799">
        <f t="shared" si="309"/>
        <v>0.61803398874989479</v>
      </c>
      <c r="H1799">
        <f t="shared" si="312"/>
        <v>21.13765438662033</v>
      </c>
      <c r="I1799">
        <f t="shared" si="313"/>
        <v>241.74153742499661</v>
      </c>
      <c r="J1799">
        <f t="shared" si="310"/>
        <v>55.33909762662033</v>
      </c>
      <c r="K1799">
        <f t="shared" si="305"/>
        <v>193.50550921482696</v>
      </c>
      <c r="L1799">
        <f t="shared" si="302"/>
        <v>196.75037435178277</v>
      </c>
      <c r="M1799">
        <f t="shared" si="303"/>
        <v>294.55603461385306</v>
      </c>
      <c r="N1799">
        <f t="shared" si="304"/>
        <v>253.17404381802831</v>
      </c>
      <c r="P1799">
        <f t="shared" si="307"/>
        <v>263.6952347786937</v>
      </c>
    </row>
    <row r="1800" spans="1:16" x14ac:dyDescent="0.25">
      <c r="A1800">
        <v>17960</v>
      </c>
      <c r="B1800">
        <v>260.18539099999998</v>
      </c>
      <c r="C1800">
        <v>582.56944399999998</v>
      </c>
      <c r="D1800">
        <f t="shared" si="308"/>
        <v>211.99176821014862</v>
      </c>
      <c r="E1800">
        <f t="shared" si="306"/>
        <v>0</v>
      </c>
      <c r="F1800">
        <f t="shared" si="311"/>
        <v>55.33909762662033</v>
      </c>
      <c r="G1800">
        <f t="shared" si="309"/>
        <v>0.61803398874989479</v>
      </c>
      <c r="H1800">
        <f t="shared" si="312"/>
        <v>21.13765438662033</v>
      </c>
      <c r="I1800">
        <f t="shared" si="313"/>
        <v>241.77706513526829</v>
      </c>
      <c r="J1800">
        <f t="shared" si="310"/>
        <v>55.33909762662033</v>
      </c>
      <c r="K1800">
        <f t="shared" si="305"/>
        <v>193.50550921482696</v>
      </c>
      <c r="L1800">
        <f t="shared" si="302"/>
        <v>196.75037435178277</v>
      </c>
      <c r="M1800">
        <f t="shared" si="303"/>
        <v>294.55603461385306</v>
      </c>
      <c r="N1800">
        <f t="shared" si="304"/>
        <v>253.17404381802831</v>
      </c>
      <c r="P1800">
        <f t="shared" si="307"/>
        <v>263.6952347786937</v>
      </c>
    </row>
    <row r="1801" spans="1:16" x14ac:dyDescent="0.25">
      <c r="A1801">
        <v>17970</v>
      </c>
      <c r="B1801">
        <v>260.18539099999998</v>
      </c>
      <c r="C1801">
        <v>582.56944399999998</v>
      </c>
      <c r="D1801">
        <f t="shared" si="308"/>
        <v>212.08538080511619</v>
      </c>
      <c r="E1801">
        <f t="shared" si="306"/>
        <v>0</v>
      </c>
      <c r="F1801">
        <f t="shared" si="311"/>
        <v>55.33909762662033</v>
      </c>
      <c r="G1801">
        <f t="shared" si="309"/>
        <v>0.61803398874989479</v>
      </c>
      <c r="H1801">
        <f t="shared" si="312"/>
        <v>21.13765438662033</v>
      </c>
      <c r="I1801">
        <f t="shared" si="313"/>
        <v>241.81282196477082</v>
      </c>
      <c r="J1801">
        <f t="shared" si="310"/>
        <v>55.33909762662033</v>
      </c>
      <c r="K1801">
        <f t="shared" si="305"/>
        <v>193.50550921482696</v>
      </c>
      <c r="L1801">
        <f t="shared" si="302"/>
        <v>196.75037435178277</v>
      </c>
      <c r="M1801">
        <f t="shared" si="303"/>
        <v>294.55603461385306</v>
      </c>
      <c r="N1801">
        <f t="shared" si="304"/>
        <v>253.17404381802831</v>
      </c>
      <c r="P1801">
        <f t="shared" si="307"/>
        <v>263.6952347786937</v>
      </c>
    </row>
    <row r="1802" spans="1:16" x14ac:dyDescent="0.25">
      <c r="A1802">
        <v>17980</v>
      </c>
      <c r="B1802">
        <v>260.18539099999998</v>
      </c>
      <c r="C1802">
        <v>582.56944399999998</v>
      </c>
      <c r="D1802">
        <f t="shared" si="308"/>
        <v>212.17959324201718</v>
      </c>
      <c r="E1802">
        <f t="shared" si="306"/>
        <v>0</v>
      </c>
      <c r="F1802">
        <f t="shared" si="311"/>
        <v>55.33909762662033</v>
      </c>
      <c r="G1802">
        <f t="shared" si="309"/>
        <v>0.61803398874989479</v>
      </c>
      <c r="H1802">
        <f t="shared" si="312"/>
        <v>21.13765438662033</v>
      </c>
      <c r="I1802">
        <f t="shared" si="313"/>
        <v>241.84880791350406</v>
      </c>
      <c r="J1802">
        <f t="shared" si="310"/>
        <v>55.33909762662033</v>
      </c>
      <c r="K1802">
        <f t="shared" si="305"/>
        <v>193.50550921482696</v>
      </c>
      <c r="L1802">
        <f t="shared" si="302"/>
        <v>196.75037435178277</v>
      </c>
      <c r="M1802">
        <f t="shared" si="303"/>
        <v>294.55603461385306</v>
      </c>
      <c r="N1802">
        <f t="shared" si="304"/>
        <v>253.17404381802831</v>
      </c>
      <c r="P1802">
        <f t="shared" si="307"/>
        <v>263.6952347786937</v>
      </c>
    </row>
    <row r="1803" spans="1:16" x14ac:dyDescent="0.25">
      <c r="A1803">
        <v>17990</v>
      </c>
      <c r="B1803">
        <v>260.18539099999998</v>
      </c>
      <c r="C1803">
        <v>582.56944399999998</v>
      </c>
      <c r="D1803">
        <f t="shared" si="308"/>
        <v>212.27440552085181</v>
      </c>
      <c r="E1803">
        <f t="shared" si="306"/>
        <v>0</v>
      </c>
      <c r="F1803">
        <f t="shared" si="311"/>
        <v>55.33909762662033</v>
      </c>
      <c r="G1803">
        <f t="shared" si="309"/>
        <v>0.61803398874989479</v>
      </c>
      <c r="H1803">
        <f t="shared" si="312"/>
        <v>21.13765438662033</v>
      </c>
      <c r="I1803">
        <f t="shared" si="313"/>
        <v>241.88502298146804</v>
      </c>
      <c r="J1803">
        <f t="shared" si="310"/>
        <v>55.33909762662033</v>
      </c>
      <c r="K1803">
        <f t="shared" si="305"/>
        <v>193.50550921482696</v>
      </c>
      <c r="L1803">
        <f t="shared" si="302"/>
        <v>196.75037435178277</v>
      </c>
      <c r="M1803">
        <f t="shared" si="303"/>
        <v>294.55603461385306</v>
      </c>
      <c r="N1803">
        <f t="shared" si="304"/>
        <v>253.17404381802831</v>
      </c>
      <c r="P1803">
        <f t="shared" si="307"/>
        <v>263.6952347786937</v>
      </c>
    </row>
    <row r="1804" spans="1:16" x14ac:dyDescent="0.25">
      <c r="A1804">
        <v>18000</v>
      </c>
      <c r="B1804">
        <v>260.18539099999998</v>
      </c>
      <c r="C1804">
        <v>582.56944399999998</v>
      </c>
      <c r="D1804">
        <f t="shared" si="308"/>
        <v>212.36981764162033</v>
      </c>
      <c r="E1804">
        <f t="shared" si="306"/>
        <v>0</v>
      </c>
      <c r="F1804">
        <f t="shared" si="311"/>
        <v>55.33909762662033</v>
      </c>
      <c r="G1804">
        <f t="shared" si="309"/>
        <v>0.61803398874989479</v>
      </c>
      <c r="H1804">
        <f t="shared" si="312"/>
        <v>21.13765438662033</v>
      </c>
      <c r="I1804">
        <f t="shared" si="313"/>
        <v>241.9214671686629</v>
      </c>
      <c r="J1804">
        <f t="shared" si="310"/>
        <v>55.33909762662033</v>
      </c>
      <c r="K1804">
        <f t="shared" si="305"/>
        <v>193.50550921482696</v>
      </c>
      <c r="L1804">
        <f t="shared" si="302"/>
        <v>196.75037435178277</v>
      </c>
      <c r="M1804">
        <f t="shared" si="303"/>
        <v>294.55603461385306</v>
      </c>
      <c r="N1804">
        <f t="shared" si="304"/>
        <v>253.17404381802831</v>
      </c>
      <c r="P1804">
        <f t="shared" si="307"/>
        <v>263.6952347786937</v>
      </c>
    </row>
    <row r="1805" spans="1:16" x14ac:dyDescent="0.25">
      <c r="A1805">
        <v>18010</v>
      </c>
      <c r="B1805">
        <v>260.18539099999998</v>
      </c>
      <c r="C1805">
        <v>582.56944399999998</v>
      </c>
      <c r="D1805">
        <f t="shared" si="308"/>
        <v>212.46582960432215</v>
      </c>
      <c r="E1805">
        <f t="shared" si="306"/>
        <v>0</v>
      </c>
      <c r="F1805">
        <f t="shared" si="311"/>
        <v>55.33909762662033</v>
      </c>
      <c r="G1805">
        <f t="shared" si="309"/>
        <v>0.61803398874989479</v>
      </c>
      <c r="H1805">
        <f t="shared" si="312"/>
        <v>21.13765438662033</v>
      </c>
      <c r="I1805">
        <f t="shared" si="313"/>
        <v>241.95814047508841</v>
      </c>
      <c r="J1805">
        <f t="shared" si="310"/>
        <v>55.33909762662033</v>
      </c>
      <c r="K1805">
        <f t="shared" si="305"/>
        <v>193.50550921482696</v>
      </c>
      <c r="L1805">
        <f t="shared" si="302"/>
        <v>196.75037435178277</v>
      </c>
      <c r="M1805">
        <f t="shared" si="303"/>
        <v>294.55603461385306</v>
      </c>
      <c r="N1805">
        <f t="shared" si="304"/>
        <v>253.17404381802831</v>
      </c>
      <c r="P1805">
        <f t="shared" si="307"/>
        <v>263.6952347786937</v>
      </c>
    </row>
    <row r="1806" spans="1:16" x14ac:dyDescent="0.25">
      <c r="A1806">
        <v>18020</v>
      </c>
      <c r="B1806">
        <v>260.18539099999998</v>
      </c>
      <c r="C1806">
        <v>582.56944399999998</v>
      </c>
      <c r="D1806">
        <f t="shared" si="308"/>
        <v>212.56244140895762</v>
      </c>
      <c r="E1806">
        <f t="shared" si="306"/>
        <v>0</v>
      </c>
      <c r="F1806">
        <f t="shared" si="311"/>
        <v>55.33909762662033</v>
      </c>
      <c r="G1806">
        <f t="shared" si="309"/>
        <v>0.61803398874989479</v>
      </c>
      <c r="H1806">
        <f t="shared" si="312"/>
        <v>21.13765438662033</v>
      </c>
      <c r="I1806">
        <f t="shared" si="313"/>
        <v>241.99504290074469</v>
      </c>
      <c r="J1806">
        <f t="shared" si="310"/>
        <v>55.33909762662033</v>
      </c>
      <c r="K1806">
        <f t="shared" si="305"/>
        <v>193.50550921482696</v>
      </c>
      <c r="L1806">
        <f t="shared" si="302"/>
        <v>196.75037435178277</v>
      </c>
      <c r="M1806">
        <f t="shared" si="303"/>
        <v>294.55603461385306</v>
      </c>
      <c r="N1806">
        <f t="shared" si="304"/>
        <v>253.17404381802831</v>
      </c>
      <c r="P1806">
        <f t="shared" si="307"/>
        <v>263.6952347786937</v>
      </c>
    </row>
    <row r="1807" spans="1:16" x14ac:dyDescent="0.25">
      <c r="A1807">
        <v>18030</v>
      </c>
      <c r="B1807">
        <v>260.18539099999998</v>
      </c>
      <c r="C1807">
        <v>582.56944399999998</v>
      </c>
      <c r="D1807">
        <f t="shared" si="308"/>
        <v>212.65965305552697</v>
      </c>
      <c r="E1807">
        <f t="shared" si="306"/>
        <v>0</v>
      </c>
      <c r="F1807">
        <f t="shared" si="311"/>
        <v>55.33909762662033</v>
      </c>
      <c r="G1807">
        <f t="shared" si="309"/>
        <v>0.61803398874989479</v>
      </c>
      <c r="H1807">
        <f t="shared" si="312"/>
        <v>21.13765438662033</v>
      </c>
      <c r="I1807">
        <f t="shared" si="313"/>
        <v>242.03217444563185</v>
      </c>
      <c r="J1807">
        <f t="shared" si="310"/>
        <v>55.33909762662033</v>
      </c>
      <c r="K1807">
        <f t="shared" si="305"/>
        <v>193.50550921482696</v>
      </c>
      <c r="L1807">
        <f t="shared" si="302"/>
        <v>196.75037435178277</v>
      </c>
      <c r="M1807">
        <f t="shared" si="303"/>
        <v>294.55603461385306</v>
      </c>
      <c r="N1807">
        <f t="shared" si="304"/>
        <v>253.17404381802831</v>
      </c>
      <c r="P1807">
        <f t="shared" si="307"/>
        <v>263.6952347786937</v>
      </c>
    </row>
    <row r="1808" spans="1:16" x14ac:dyDescent="0.25">
      <c r="A1808">
        <v>18040</v>
      </c>
      <c r="B1808">
        <v>260.18539099999998</v>
      </c>
      <c r="C1808">
        <v>582.56944399999998</v>
      </c>
      <c r="D1808">
        <f t="shared" si="308"/>
        <v>212.75746454402974</v>
      </c>
      <c r="E1808">
        <f t="shared" si="306"/>
        <v>0</v>
      </c>
      <c r="F1808">
        <f t="shared" si="311"/>
        <v>55.33909762662033</v>
      </c>
      <c r="G1808">
        <f t="shared" si="309"/>
        <v>0.61803398874989479</v>
      </c>
      <c r="H1808">
        <f t="shared" si="312"/>
        <v>21.13765438662033</v>
      </c>
      <c r="I1808">
        <f t="shared" si="313"/>
        <v>242.06953510974969</v>
      </c>
      <c r="J1808">
        <f t="shared" si="310"/>
        <v>55.33909762662033</v>
      </c>
      <c r="K1808">
        <f t="shared" si="305"/>
        <v>193.50550921482696</v>
      </c>
      <c r="L1808">
        <f t="shared" si="302"/>
        <v>196.75037435178277</v>
      </c>
      <c r="M1808">
        <f t="shared" si="303"/>
        <v>294.55603461385306</v>
      </c>
      <c r="N1808">
        <f t="shared" si="304"/>
        <v>253.17404381802831</v>
      </c>
      <c r="P1808">
        <f t="shared" si="307"/>
        <v>263.6952347786937</v>
      </c>
    </row>
    <row r="1809" spans="1:16" x14ac:dyDescent="0.25">
      <c r="A1809">
        <v>18050</v>
      </c>
      <c r="B1809">
        <v>260.18539099999998</v>
      </c>
      <c r="C1809">
        <v>582.56944399999998</v>
      </c>
      <c r="D1809">
        <f t="shared" si="308"/>
        <v>212.85587587446616</v>
      </c>
      <c r="E1809">
        <f t="shared" si="306"/>
        <v>0</v>
      </c>
      <c r="F1809">
        <f t="shared" si="311"/>
        <v>55.33909762662033</v>
      </c>
      <c r="G1809">
        <f t="shared" si="309"/>
        <v>0.61803398874989479</v>
      </c>
      <c r="H1809">
        <f t="shared" si="312"/>
        <v>21.13765438662033</v>
      </c>
      <c r="I1809">
        <f t="shared" si="313"/>
        <v>242.1071248930983</v>
      </c>
      <c r="J1809">
        <f t="shared" si="310"/>
        <v>55.33909762662033</v>
      </c>
      <c r="K1809">
        <f t="shared" si="305"/>
        <v>193.50550921482696</v>
      </c>
      <c r="L1809">
        <f t="shared" si="302"/>
        <v>196.75037435178277</v>
      </c>
      <c r="M1809">
        <f t="shared" si="303"/>
        <v>294.55603461385306</v>
      </c>
      <c r="N1809">
        <f t="shared" si="304"/>
        <v>253.17404381802831</v>
      </c>
      <c r="P1809">
        <f t="shared" si="307"/>
        <v>263.6952347786937</v>
      </c>
    </row>
    <row r="1810" spans="1:16" x14ac:dyDescent="0.25">
      <c r="A1810">
        <v>18060</v>
      </c>
      <c r="B1810">
        <v>260.18539099999998</v>
      </c>
      <c r="C1810">
        <v>582.56944399999998</v>
      </c>
      <c r="D1810">
        <f t="shared" si="308"/>
        <v>212.95488704683646</v>
      </c>
      <c r="E1810">
        <f t="shared" si="306"/>
        <v>0</v>
      </c>
      <c r="F1810">
        <f t="shared" si="311"/>
        <v>55.33909762662033</v>
      </c>
      <c r="G1810">
        <f t="shared" si="309"/>
        <v>0.61803398874989479</v>
      </c>
      <c r="H1810">
        <f t="shared" si="312"/>
        <v>21.13765438662033</v>
      </c>
      <c r="I1810">
        <f t="shared" si="313"/>
        <v>242.14494379567779</v>
      </c>
      <c r="J1810">
        <f t="shared" si="310"/>
        <v>55.33909762662033</v>
      </c>
      <c r="K1810">
        <f t="shared" si="305"/>
        <v>193.50550921482696</v>
      </c>
      <c r="L1810">
        <f t="shared" ref="L1810:L1863" si="314">+$L1809+$E1810*10</f>
        <v>196.75037435178277</v>
      </c>
      <c r="M1810">
        <f t="shared" si="303"/>
        <v>294.55603461385306</v>
      </c>
      <c r="N1810">
        <f t="shared" si="304"/>
        <v>253.17404381802831</v>
      </c>
      <c r="P1810">
        <f t="shared" si="307"/>
        <v>263.6952347786937</v>
      </c>
    </row>
    <row r="1811" spans="1:16" x14ac:dyDescent="0.25">
      <c r="A1811">
        <v>18070</v>
      </c>
      <c r="B1811">
        <v>260.18539099999998</v>
      </c>
      <c r="C1811">
        <v>582.56944399999998</v>
      </c>
      <c r="D1811">
        <f t="shared" si="308"/>
        <v>213.05449806114007</v>
      </c>
      <c r="E1811">
        <f t="shared" si="306"/>
        <v>0</v>
      </c>
      <c r="F1811">
        <f t="shared" si="311"/>
        <v>55.33909762662033</v>
      </c>
      <c r="G1811">
        <f t="shared" si="309"/>
        <v>0.61803398874989479</v>
      </c>
      <c r="H1811">
        <f t="shared" si="312"/>
        <v>21.13765438662033</v>
      </c>
      <c r="I1811">
        <f t="shared" si="313"/>
        <v>242.1829918174879</v>
      </c>
      <c r="J1811">
        <f t="shared" si="310"/>
        <v>55.33909762662033</v>
      </c>
      <c r="K1811">
        <f t="shared" si="305"/>
        <v>193.50550921482696</v>
      </c>
      <c r="L1811">
        <f t="shared" si="314"/>
        <v>196.75037435178277</v>
      </c>
      <c r="M1811">
        <f t="shared" si="303"/>
        <v>294.55603461385306</v>
      </c>
      <c r="N1811">
        <f t="shared" si="304"/>
        <v>253.17404381802831</v>
      </c>
      <c r="P1811">
        <f t="shared" si="307"/>
        <v>263.6952347786937</v>
      </c>
    </row>
    <row r="1812" spans="1:16" x14ac:dyDescent="0.25">
      <c r="A1812">
        <v>18080</v>
      </c>
      <c r="B1812">
        <v>260.18539099999998</v>
      </c>
      <c r="C1812">
        <v>582.56944399999998</v>
      </c>
      <c r="D1812">
        <f t="shared" si="308"/>
        <v>213.15470891737743</v>
      </c>
      <c r="E1812">
        <f t="shared" si="306"/>
        <v>0</v>
      </c>
      <c r="F1812">
        <f t="shared" si="311"/>
        <v>55.33909762662033</v>
      </c>
      <c r="G1812">
        <f t="shared" si="309"/>
        <v>0.61803398874989479</v>
      </c>
      <c r="H1812">
        <f t="shared" si="312"/>
        <v>21.13765438662033</v>
      </c>
      <c r="I1812">
        <f t="shared" si="313"/>
        <v>242.22126895852887</v>
      </c>
      <c r="J1812">
        <f t="shared" si="310"/>
        <v>55.33909762662033</v>
      </c>
      <c r="K1812">
        <f t="shared" si="305"/>
        <v>193.50550921482696</v>
      </c>
      <c r="L1812">
        <f t="shared" si="314"/>
        <v>196.75037435178277</v>
      </c>
      <c r="M1812">
        <f t="shared" si="303"/>
        <v>294.55603461385306</v>
      </c>
      <c r="N1812">
        <f t="shared" si="304"/>
        <v>253.17404381802831</v>
      </c>
      <c r="P1812">
        <f t="shared" si="307"/>
        <v>263.6952347786937</v>
      </c>
    </row>
    <row r="1813" spans="1:16" x14ac:dyDescent="0.25">
      <c r="A1813">
        <v>18090</v>
      </c>
      <c r="B1813">
        <v>260.18539099999998</v>
      </c>
      <c r="C1813">
        <v>582.56944399999998</v>
      </c>
      <c r="D1813">
        <f t="shared" si="308"/>
        <v>213.25551961554856</v>
      </c>
      <c r="E1813">
        <f t="shared" si="306"/>
        <v>0</v>
      </c>
      <c r="F1813">
        <f t="shared" si="311"/>
        <v>55.33909762662033</v>
      </c>
      <c r="G1813">
        <f t="shared" si="309"/>
        <v>0.61803398874989479</v>
      </c>
      <c r="H1813">
        <f t="shared" si="312"/>
        <v>21.13765438662033</v>
      </c>
      <c r="I1813">
        <f t="shared" si="313"/>
        <v>242.25977521880063</v>
      </c>
      <c r="J1813">
        <f t="shared" si="310"/>
        <v>55.33909762662033</v>
      </c>
      <c r="K1813">
        <f t="shared" si="305"/>
        <v>193.50550921482696</v>
      </c>
      <c r="L1813">
        <f t="shared" si="314"/>
        <v>196.75037435178277</v>
      </c>
      <c r="M1813">
        <f t="shared" si="303"/>
        <v>294.55603461385306</v>
      </c>
      <c r="N1813">
        <f t="shared" si="304"/>
        <v>253.17404381802831</v>
      </c>
      <c r="P1813">
        <f t="shared" si="307"/>
        <v>263.6952347786937</v>
      </c>
    </row>
    <row r="1814" spans="1:16" x14ac:dyDescent="0.25">
      <c r="A1814">
        <v>18100</v>
      </c>
      <c r="B1814">
        <v>260.18539099999998</v>
      </c>
      <c r="C1814">
        <v>582.56944399999998</v>
      </c>
      <c r="D1814">
        <f t="shared" si="308"/>
        <v>213.35693015565312</v>
      </c>
      <c r="E1814">
        <f t="shared" si="306"/>
        <v>0</v>
      </c>
      <c r="F1814">
        <f t="shared" si="311"/>
        <v>55.33909762662033</v>
      </c>
      <c r="G1814">
        <f t="shared" si="309"/>
        <v>0.61803398874989479</v>
      </c>
      <c r="H1814">
        <f t="shared" si="312"/>
        <v>21.13765438662033</v>
      </c>
      <c r="I1814">
        <f t="shared" si="313"/>
        <v>242.29851059830307</v>
      </c>
      <c r="J1814">
        <f t="shared" si="310"/>
        <v>55.33909762662033</v>
      </c>
      <c r="K1814">
        <f t="shared" si="305"/>
        <v>193.50550921482696</v>
      </c>
      <c r="L1814">
        <f t="shared" si="314"/>
        <v>196.75037435178277</v>
      </c>
      <c r="M1814">
        <f t="shared" si="303"/>
        <v>294.55603461385306</v>
      </c>
      <c r="N1814">
        <f t="shared" si="304"/>
        <v>253.17404381802831</v>
      </c>
      <c r="O1814">
        <f>+I1814</f>
        <v>242.29851059830307</v>
      </c>
      <c r="P1814">
        <f t="shared" si="307"/>
        <v>263.6952347786937</v>
      </c>
    </row>
    <row r="1815" spans="1:16" x14ac:dyDescent="0.25">
      <c r="A1815">
        <v>18110</v>
      </c>
      <c r="B1815">
        <v>260.18539099999998</v>
      </c>
      <c r="C1815">
        <v>582.56944399999998</v>
      </c>
      <c r="D1815">
        <f t="shared" si="308"/>
        <v>213.45894053769132</v>
      </c>
      <c r="E1815">
        <f t="shared" si="306"/>
        <v>0</v>
      </c>
      <c r="F1815">
        <f t="shared" si="311"/>
        <v>55.33909762662033</v>
      </c>
      <c r="G1815">
        <f t="shared" si="309"/>
        <v>0.61803398874989479</v>
      </c>
      <c r="H1815">
        <f t="shared" si="312"/>
        <v>21.13765438662033</v>
      </c>
      <c r="I1815">
        <f t="shared" si="313"/>
        <v>242.3374750970363</v>
      </c>
      <c r="J1815">
        <f t="shared" si="310"/>
        <v>55.33909762662033</v>
      </c>
      <c r="K1815">
        <f t="shared" si="305"/>
        <v>193.50550921482696</v>
      </c>
      <c r="L1815">
        <f t="shared" si="314"/>
        <v>196.75037435178277</v>
      </c>
      <c r="M1815">
        <f t="shared" si="303"/>
        <v>294.55603461385306</v>
      </c>
      <c r="N1815">
        <f t="shared" si="304"/>
        <v>253.17404381802831</v>
      </c>
      <c r="O1815">
        <f>+$O1814+$E1815*10</f>
        <v>242.29851059830307</v>
      </c>
      <c r="P1815">
        <f t="shared" si="307"/>
        <v>263.6952347786937</v>
      </c>
    </row>
    <row r="1816" spans="1:16" x14ac:dyDescent="0.25">
      <c r="A1816">
        <v>18120</v>
      </c>
      <c r="B1816">
        <v>260.18539099999998</v>
      </c>
      <c r="C1816">
        <v>582.56944399999998</v>
      </c>
      <c r="D1816">
        <f t="shared" si="308"/>
        <v>213.56155076166328</v>
      </c>
      <c r="E1816">
        <f t="shared" si="306"/>
        <v>0</v>
      </c>
      <c r="F1816">
        <f t="shared" si="311"/>
        <v>55.33909762662033</v>
      </c>
      <c r="G1816">
        <f t="shared" si="309"/>
        <v>0.61803398874989479</v>
      </c>
      <c r="H1816">
        <f t="shared" si="312"/>
        <v>21.13765438662033</v>
      </c>
      <c r="I1816">
        <f t="shared" si="313"/>
        <v>242.37666871500036</v>
      </c>
      <c r="J1816">
        <f t="shared" si="310"/>
        <v>55.33909762662033</v>
      </c>
      <c r="K1816">
        <f t="shared" si="305"/>
        <v>193.50550921482696</v>
      </c>
      <c r="L1816">
        <f t="shared" si="314"/>
        <v>196.75037435178277</v>
      </c>
      <c r="M1816">
        <f t="shared" ref="M1816:M1863" si="315">+$M1815+$E1816*10</f>
        <v>294.55603461385306</v>
      </c>
      <c r="N1816">
        <f t="shared" ref="N1816:N1863" si="316">+$N1815+$E1816*10</f>
        <v>253.17404381802831</v>
      </c>
      <c r="O1816">
        <f t="shared" ref="O1816:O1863" si="317">+$O1815+$E1816*10</f>
        <v>242.29851059830307</v>
      </c>
      <c r="P1816">
        <f t="shared" si="307"/>
        <v>263.6952347786937</v>
      </c>
    </row>
    <row r="1817" spans="1:16" x14ac:dyDescent="0.25">
      <c r="A1817">
        <v>18130</v>
      </c>
      <c r="B1817">
        <v>260.18539099999998</v>
      </c>
      <c r="C1817">
        <v>582.56944399999998</v>
      </c>
      <c r="D1817">
        <f t="shared" si="308"/>
        <v>213.66476082756878</v>
      </c>
      <c r="E1817">
        <f t="shared" si="306"/>
        <v>0</v>
      </c>
      <c r="F1817">
        <f t="shared" si="311"/>
        <v>55.33909762662033</v>
      </c>
      <c r="G1817">
        <f t="shared" si="309"/>
        <v>0.61803398874989479</v>
      </c>
      <c r="H1817">
        <f t="shared" si="312"/>
        <v>21.13765438662033</v>
      </c>
      <c r="I1817">
        <f t="shared" si="313"/>
        <v>242.41609145219513</v>
      </c>
      <c r="J1817">
        <f t="shared" si="310"/>
        <v>55.33909762662033</v>
      </c>
      <c r="K1817">
        <f t="shared" si="305"/>
        <v>193.50550921482696</v>
      </c>
      <c r="L1817">
        <f t="shared" si="314"/>
        <v>196.75037435178277</v>
      </c>
      <c r="M1817">
        <f t="shared" si="315"/>
        <v>294.55603461385306</v>
      </c>
      <c r="N1817">
        <f t="shared" si="316"/>
        <v>253.17404381802831</v>
      </c>
      <c r="O1817">
        <f t="shared" si="317"/>
        <v>242.29851059830307</v>
      </c>
      <c r="P1817">
        <f t="shared" si="307"/>
        <v>263.6952347786937</v>
      </c>
    </row>
    <row r="1818" spans="1:16" x14ac:dyDescent="0.25">
      <c r="A1818">
        <v>18140</v>
      </c>
      <c r="B1818">
        <v>260.18539099999998</v>
      </c>
      <c r="C1818">
        <v>582.56944399999998</v>
      </c>
      <c r="D1818">
        <f t="shared" si="308"/>
        <v>213.76857073540782</v>
      </c>
      <c r="E1818">
        <f t="shared" si="306"/>
        <v>0</v>
      </c>
      <c r="F1818">
        <f t="shared" si="311"/>
        <v>55.33909762662033</v>
      </c>
      <c r="G1818">
        <f t="shared" si="309"/>
        <v>0.61803398874989479</v>
      </c>
      <c r="H1818">
        <f t="shared" si="312"/>
        <v>21.13765438662033</v>
      </c>
      <c r="I1818">
        <f t="shared" si="313"/>
        <v>242.45574330862067</v>
      </c>
      <c r="J1818">
        <f t="shared" si="310"/>
        <v>55.33909762662033</v>
      </c>
      <c r="K1818">
        <f t="shared" si="305"/>
        <v>193.50550921482696</v>
      </c>
      <c r="L1818">
        <f t="shared" si="314"/>
        <v>196.75037435178277</v>
      </c>
      <c r="M1818">
        <f t="shared" si="315"/>
        <v>294.55603461385306</v>
      </c>
      <c r="N1818">
        <f t="shared" si="316"/>
        <v>253.17404381802831</v>
      </c>
      <c r="O1818">
        <f t="shared" si="317"/>
        <v>242.29851059830307</v>
      </c>
      <c r="P1818">
        <f t="shared" si="307"/>
        <v>263.6952347786937</v>
      </c>
    </row>
    <row r="1819" spans="1:16" x14ac:dyDescent="0.25">
      <c r="A1819">
        <v>18150</v>
      </c>
      <c r="B1819">
        <v>260.18539099999998</v>
      </c>
      <c r="C1819">
        <v>582.56944399999998</v>
      </c>
      <c r="D1819">
        <f t="shared" si="308"/>
        <v>213.87298048518051</v>
      </c>
      <c r="E1819">
        <f t="shared" si="306"/>
        <v>0</v>
      </c>
      <c r="F1819">
        <f t="shared" si="311"/>
        <v>55.33909762662033</v>
      </c>
      <c r="G1819">
        <f t="shared" si="309"/>
        <v>0.61803398874989479</v>
      </c>
      <c r="H1819">
        <f t="shared" si="312"/>
        <v>21.13765438662033</v>
      </c>
      <c r="I1819">
        <f t="shared" si="313"/>
        <v>242.49562428427694</v>
      </c>
      <c r="J1819">
        <f t="shared" si="310"/>
        <v>55.33909762662033</v>
      </c>
      <c r="K1819">
        <f t="shared" si="305"/>
        <v>193.50550921482696</v>
      </c>
      <c r="L1819">
        <f t="shared" si="314"/>
        <v>196.75037435178277</v>
      </c>
      <c r="M1819">
        <f t="shared" si="315"/>
        <v>294.55603461385306</v>
      </c>
      <c r="N1819">
        <f t="shared" si="316"/>
        <v>253.17404381802831</v>
      </c>
      <c r="O1819">
        <f t="shared" si="317"/>
        <v>242.29851059830307</v>
      </c>
      <c r="P1819">
        <f t="shared" si="307"/>
        <v>263.6952347786937</v>
      </c>
    </row>
    <row r="1820" spans="1:16" x14ac:dyDescent="0.25">
      <c r="A1820">
        <v>18160</v>
      </c>
      <c r="B1820">
        <v>260.18539099999998</v>
      </c>
      <c r="C1820">
        <v>582.56944399999998</v>
      </c>
      <c r="D1820">
        <f t="shared" si="308"/>
        <v>213.97799007688707</v>
      </c>
      <c r="E1820">
        <f t="shared" si="306"/>
        <v>0</v>
      </c>
      <c r="F1820">
        <f t="shared" si="311"/>
        <v>55.33909762662033</v>
      </c>
      <c r="G1820">
        <f t="shared" si="309"/>
        <v>0.61803398874989479</v>
      </c>
      <c r="H1820">
        <f t="shared" si="312"/>
        <v>21.13765438662033</v>
      </c>
      <c r="I1820">
        <f t="shared" si="313"/>
        <v>242.53573437916413</v>
      </c>
      <c r="J1820">
        <f t="shared" si="310"/>
        <v>55.33909762662033</v>
      </c>
      <c r="K1820">
        <f t="shared" si="305"/>
        <v>193.50550921482696</v>
      </c>
      <c r="L1820">
        <f t="shared" si="314"/>
        <v>196.75037435178277</v>
      </c>
      <c r="M1820">
        <f t="shared" si="315"/>
        <v>294.55603461385306</v>
      </c>
      <c r="N1820">
        <f t="shared" si="316"/>
        <v>253.17404381802831</v>
      </c>
      <c r="O1820">
        <f t="shared" si="317"/>
        <v>242.29851059830307</v>
      </c>
      <c r="P1820">
        <f t="shared" si="307"/>
        <v>263.6952347786937</v>
      </c>
    </row>
    <row r="1821" spans="1:16" x14ac:dyDescent="0.25">
      <c r="A1821">
        <v>18170</v>
      </c>
      <c r="B1821">
        <v>260.18539099999998</v>
      </c>
      <c r="C1821">
        <v>582.56944399999998</v>
      </c>
      <c r="D1821">
        <f t="shared" si="308"/>
        <v>214.08359951052705</v>
      </c>
      <c r="E1821">
        <f t="shared" si="306"/>
        <v>0</v>
      </c>
      <c r="F1821">
        <f t="shared" si="311"/>
        <v>55.33909762662033</v>
      </c>
      <c r="G1821">
        <f t="shared" si="309"/>
        <v>0.61803398874989479</v>
      </c>
      <c r="H1821">
        <f t="shared" si="312"/>
        <v>21.13765438662033</v>
      </c>
      <c r="I1821">
        <f t="shared" si="313"/>
        <v>242.57607359328196</v>
      </c>
      <c r="J1821">
        <f t="shared" si="310"/>
        <v>55.33909762662033</v>
      </c>
      <c r="K1821">
        <f t="shared" si="305"/>
        <v>193.50550921482696</v>
      </c>
      <c r="L1821">
        <f t="shared" si="314"/>
        <v>196.75037435178277</v>
      </c>
      <c r="M1821">
        <f t="shared" si="315"/>
        <v>294.55603461385306</v>
      </c>
      <c r="N1821">
        <f t="shared" si="316"/>
        <v>253.17404381802831</v>
      </c>
      <c r="O1821">
        <f t="shared" si="317"/>
        <v>242.29851059830307</v>
      </c>
      <c r="P1821">
        <f t="shared" si="307"/>
        <v>263.6952347786937</v>
      </c>
    </row>
    <row r="1822" spans="1:16" x14ac:dyDescent="0.25">
      <c r="A1822">
        <v>18180</v>
      </c>
      <c r="B1822">
        <v>260.18539099999998</v>
      </c>
      <c r="C1822">
        <v>582.56944399999998</v>
      </c>
      <c r="D1822">
        <f t="shared" si="308"/>
        <v>214.18980878610068</v>
      </c>
      <c r="E1822">
        <f t="shared" si="306"/>
        <v>0</v>
      </c>
      <c r="F1822">
        <f t="shared" si="311"/>
        <v>55.33909762662033</v>
      </c>
      <c r="G1822">
        <f t="shared" si="309"/>
        <v>0.61803398874989479</v>
      </c>
      <c r="H1822">
        <f t="shared" si="312"/>
        <v>21.13765438662033</v>
      </c>
      <c r="I1822">
        <f t="shared" si="313"/>
        <v>242.61664192663059</v>
      </c>
      <c r="J1822">
        <f t="shared" si="310"/>
        <v>55.33909762662033</v>
      </c>
      <c r="K1822">
        <f t="shared" si="305"/>
        <v>193.50550921482696</v>
      </c>
      <c r="L1822">
        <f t="shared" si="314"/>
        <v>196.75037435178277</v>
      </c>
      <c r="M1822">
        <f t="shared" si="315"/>
        <v>294.55603461385306</v>
      </c>
      <c r="N1822">
        <f t="shared" si="316"/>
        <v>253.17404381802831</v>
      </c>
      <c r="O1822">
        <f t="shared" si="317"/>
        <v>242.29851059830307</v>
      </c>
      <c r="P1822">
        <f t="shared" si="307"/>
        <v>263.6952347786937</v>
      </c>
    </row>
    <row r="1823" spans="1:16" x14ac:dyDescent="0.25">
      <c r="A1823">
        <v>18190</v>
      </c>
      <c r="B1823">
        <v>260.18539099999998</v>
      </c>
      <c r="C1823">
        <v>582.56944399999998</v>
      </c>
      <c r="D1823">
        <f t="shared" si="308"/>
        <v>214.29661790360808</v>
      </c>
      <c r="E1823">
        <f t="shared" si="306"/>
        <v>0</v>
      </c>
      <c r="F1823">
        <f t="shared" si="311"/>
        <v>55.33909762662033</v>
      </c>
      <c r="G1823">
        <f t="shared" si="309"/>
        <v>0.61803398874989479</v>
      </c>
      <c r="H1823">
        <f t="shared" si="312"/>
        <v>21.13765438662033</v>
      </c>
      <c r="I1823">
        <f t="shared" si="313"/>
        <v>242.65743937921002</v>
      </c>
      <c r="J1823">
        <f t="shared" si="310"/>
        <v>55.33909762662033</v>
      </c>
      <c r="K1823">
        <f t="shared" ref="K1823:K1863" si="318">+$K1822+$E1823*10</f>
        <v>193.50550921482696</v>
      </c>
      <c r="L1823">
        <f t="shared" si="314"/>
        <v>196.75037435178277</v>
      </c>
      <c r="M1823">
        <f t="shared" si="315"/>
        <v>294.55603461385306</v>
      </c>
      <c r="N1823">
        <f t="shared" si="316"/>
        <v>253.17404381802831</v>
      </c>
      <c r="O1823">
        <f t="shared" si="317"/>
        <v>242.29851059830307</v>
      </c>
      <c r="P1823">
        <f t="shared" si="307"/>
        <v>263.6952347786937</v>
      </c>
    </row>
    <row r="1824" spans="1:16" x14ac:dyDescent="0.25">
      <c r="A1824">
        <v>18200</v>
      </c>
      <c r="B1824">
        <v>274.64013499999999</v>
      </c>
      <c r="C1824">
        <v>571.71875</v>
      </c>
      <c r="D1824">
        <f t="shared" si="308"/>
        <v>214.40402686304901</v>
      </c>
      <c r="E1824">
        <f t="shared" si="306"/>
        <v>0</v>
      </c>
      <c r="F1824">
        <f t="shared" si="311"/>
        <v>55.33909762662033</v>
      </c>
      <c r="G1824">
        <f t="shared" si="309"/>
        <v>0.61803398874989479</v>
      </c>
      <c r="H1824">
        <f t="shared" si="312"/>
        <v>21.13765438662033</v>
      </c>
      <c r="I1824">
        <f t="shared" si="313"/>
        <v>251.63198904169883</v>
      </c>
      <c r="J1824">
        <f t="shared" si="310"/>
        <v>55.33909762662033</v>
      </c>
      <c r="K1824">
        <f t="shared" si="318"/>
        <v>193.50550921482696</v>
      </c>
      <c r="L1824">
        <f t="shared" si="314"/>
        <v>196.75037435178277</v>
      </c>
      <c r="M1824">
        <f t="shared" si="315"/>
        <v>294.55603461385306</v>
      </c>
      <c r="N1824">
        <f t="shared" si="316"/>
        <v>253.17404381802831</v>
      </c>
      <c r="O1824">
        <f t="shared" si="317"/>
        <v>242.29851059830307</v>
      </c>
      <c r="P1824">
        <f t="shared" si="307"/>
        <v>263.6952347786937</v>
      </c>
    </row>
    <row r="1825" spans="1:16" x14ac:dyDescent="0.25">
      <c r="A1825">
        <v>18210</v>
      </c>
      <c r="B1825">
        <v>260.18539099999998</v>
      </c>
      <c r="C1825">
        <v>582.56944399999998</v>
      </c>
      <c r="D1825">
        <f t="shared" si="308"/>
        <v>214.51203566442348</v>
      </c>
      <c r="E1825">
        <f t="shared" si="306"/>
        <v>0</v>
      </c>
      <c r="F1825">
        <f t="shared" si="311"/>
        <v>55.33909762662033</v>
      </c>
      <c r="G1825">
        <f t="shared" si="309"/>
        <v>0.61803398874989479</v>
      </c>
      <c r="H1825">
        <f t="shared" si="312"/>
        <v>21.13765438662033</v>
      </c>
      <c r="I1825">
        <f t="shared" si="313"/>
        <v>242.73972164206111</v>
      </c>
      <c r="J1825">
        <f t="shared" si="310"/>
        <v>55.33909762662033</v>
      </c>
      <c r="K1825">
        <f t="shared" si="318"/>
        <v>193.50550921482696</v>
      </c>
      <c r="L1825">
        <f t="shared" si="314"/>
        <v>196.75037435178277</v>
      </c>
      <c r="M1825">
        <f t="shared" si="315"/>
        <v>294.55603461385306</v>
      </c>
      <c r="N1825">
        <f t="shared" si="316"/>
        <v>253.17404381802831</v>
      </c>
      <c r="O1825">
        <f t="shared" si="317"/>
        <v>242.29851059830307</v>
      </c>
      <c r="P1825">
        <f t="shared" si="307"/>
        <v>263.6952347786937</v>
      </c>
    </row>
    <row r="1826" spans="1:16" x14ac:dyDescent="0.25">
      <c r="A1826">
        <v>18220</v>
      </c>
      <c r="B1826">
        <v>260.18539099999998</v>
      </c>
      <c r="C1826">
        <v>582.56944399999998</v>
      </c>
      <c r="D1826">
        <f t="shared" si="308"/>
        <v>214.62064430773182</v>
      </c>
      <c r="E1826">
        <f t="shared" si="306"/>
        <v>0</v>
      </c>
      <c r="F1826">
        <f t="shared" si="311"/>
        <v>55.33909762662033</v>
      </c>
      <c r="G1826">
        <f t="shared" si="309"/>
        <v>0.61803398874989479</v>
      </c>
      <c r="H1826">
        <f t="shared" si="312"/>
        <v>21.13765438662033</v>
      </c>
      <c r="I1826">
        <f t="shared" si="313"/>
        <v>242.7812064523329</v>
      </c>
      <c r="J1826">
        <f t="shared" si="310"/>
        <v>55.33909762662033</v>
      </c>
      <c r="K1826">
        <f t="shared" si="318"/>
        <v>193.50550921482696</v>
      </c>
      <c r="L1826">
        <f t="shared" si="314"/>
        <v>196.75037435178277</v>
      </c>
      <c r="M1826">
        <f t="shared" si="315"/>
        <v>294.55603461385306</v>
      </c>
      <c r="N1826">
        <f t="shared" si="316"/>
        <v>253.17404381802831</v>
      </c>
      <c r="O1826">
        <f t="shared" si="317"/>
        <v>242.29851059830307</v>
      </c>
      <c r="P1826">
        <f t="shared" si="307"/>
        <v>263.6952347786937</v>
      </c>
    </row>
    <row r="1827" spans="1:16" x14ac:dyDescent="0.25">
      <c r="A1827">
        <v>18230</v>
      </c>
      <c r="B1827">
        <v>260.18539099999998</v>
      </c>
      <c r="C1827">
        <v>582.56944399999998</v>
      </c>
      <c r="D1827">
        <f t="shared" si="308"/>
        <v>214.72985279297359</v>
      </c>
      <c r="E1827">
        <f t="shared" si="306"/>
        <v>0</v>
      </c>
      <c r="F1827">
        <f t="shared" si="311"/>
        <v>55.33909762662033</v>
      </c>
      <c r="G1827">
        <f t="shared" si="309"/>
        <v>0.61803398874989479</v>
      </c>
      <c r="H1827">
        <f t="shared" si="312"/>
        <v>21.13765438662033</v>
      </c>
      <c r="I1827">
        <f t="shared" si="313"/>
        <v>242.82292038183536</v>
      </c>
      <c r="J1827">
        <f t="shared" si="310"/>
        <v>55.33909762662033</v>
      </c>
      <c r="K1827">
        <f t="shared" si="318"/>
        <v>193.50550921482696</v>
      </c>
      <c r="L1827">
        <f t="shared" si="314"/>
        <v>196.75037435178277</v>
      </c>
      <c r="M1827">
        <f t="shared" si="315"/>
        <v>294.55603461385306</v>
      </c>
      <c r="N1827">
        <f t="shared" si="316"/>
        <v>253.17404381802831</v>
      </c>
      <c r="O1827">
        <f t="shared" si="317"/>
        <v>242.29851059830307</v>
      </c>
      <c r="P1827">
        <f t="shared" si="307"/>
        <v>263.6952347786937</v>
      </c>
    </row>
    <row r="1828" spans="1:16" x14ac:dyDescent="0.25">
      <c r="A1828">
        <v>18240</v>
      </c>
      <c r="B1828">
        <v>260.18539099999998</v>
      </c>
      <c r="C1828">
        <v>582.56944399999998</v>
      </c>
      <c r="D1828">
        <f t="shared" si="308"/>
        <v>214.83966112014889</v>
      </c>
      <c r="E1828">
        <f t="shared" si="306"/>
        <v>0</v>
      </c>
      <c r="F1828">
        <f t="shared" si="311"/>
        <v>55.33909762662033</v>
      </c>
      <c r="G1828">
        <f t="shared" si="309"/>
        <v>0.61803398874989479</v>
      </c>
      <c r="H1828">
        <f t="shared" si="312"/>
        <v>21.13765438662033</v>
      </c>
      <c r="I1828">
        <f t="shared" si="313"/>
        <v>242.86486343056856</v>
      </c>
      <c r="J1828">
        <f t="shared" si="310"/>
        <v>55.33909762662033</v>
      </c>
      <c r="K1828">
        <f t="shared" si="318"/>
        <v>193.50550921482696</v>
      </c>
      <c r="L1828">
        <f t="shared" si="314"/>
        <v>196.75037435178277</v>
      </c>
      <c r="M1828">
        <f t="shared" si="315"/>
        <v>294.55603461385306</v>
      </c>
      <c r="N1828">
        <f t="shared" si="316"/>
        <v>253.17404381802831</v>
      </c>
      <c r="O1828">
        <f t="shared" si="317"/>
        <v>242.29851059830307</v>
      </c>
      <c r="P1828">
        <f t="shared" si="307"/>
        <v>263.6952347786937</v>
      </c>
    </row>
    <row r="1829" spans="1:16" x14ac:dyDescent="0.25">
      <c r="A1829">
        <v>18250</v>
      </c>
      <c r="B1829">
        <v>260.18539099999998</v>
      </c>
      <c r="C1829">
        <v>582.56944399999998</v>
      </c>
      <c r="D1829">
        <f t="shared" si="308"/>
        <v>214.95006928925818</v>
      </c>
      <c r="E1829">
        <f t="shared" si="306"/>
        <v>0</v>
      </c>
      <c r="F1829">
        <f t="shared" si="311"/>
        <v>55.33909762662033</v>
      </c>
      <c r="G1829">
        <f t="shared" si="309"/>
        <v>0.61803398874989479</v>
      </c>
      <c r="H1829">
        <f t="shared" si="312"/>
        <v>21.13765438662033</v>
      </c>
      <c r="I1829">
        <f t="shared" si="313"/>
        <v>242.90703559853264</v>
      </c>
      <c r="J1829">
        <f t="shared" si="310"/>
        <v>55.33909762662033</v>
      </c>
      <c r="K1829">
        <f t="shared" si="318"/>
        <v>193.50550921482696</v>
      </c>
      <c r="L1829">
        <f t="shared" si="314"/>
        <v>196.75037435178277</v>
      </c>
      <c r="M1829">
        <f t="shared" si="315"/>
        <v>294.55603461385306</v>
      </c>
      <c r="N1829">
        <f t="shared" si="316"/>
        <v>253.17404381802831</v>
      </c>
      <c r="O1829">
        <f t="shared" si="317"/>
        <v>242.29851059830307</v>
      </c>
      <c r="P1829">
        <f t="shared" si="307"/>
        <v>263.6952347786937</v>
      </c>
    </row>
    <row r="1830" spans="1:16" x14ac:dyDescent="0.25">
      <c r="A1830">
        <v>18260</v>
      </c>
      <c r="B1830">
        <v>260.18539099999998</v>
      </c>
      <c r="C1830">
        <v>582.56944399999998</v>
      </c>
      <c r="D1830">
        <f t="shared" si="308"/>
        <v>215.06107730030078</v>
      </c>
      <c r="E1830">
        <f t="shared" si="306"/>
        <v>0</v>
      </c>
      <c r="F1830">
        <f t="shared" si="311"/>
        <v>55.33909762662033</v>
      </c>
      <c r="G1830">
        <f t="shared" si="309"/>
        <v>0.61803398874989479</v>
      </c>
      <c r="H1830">
        <f t="shared" si="312"/>
        <v>21.13765438662033</v>
      </c>
      <c r="I1830">
        <f t="shared" si="313"/>
        <v>242.94943688572741</v>
      </c>
      <c r="J1830">
        <f t="shared" si="310"/>
        <v>55.33909762662033</v>
      </c>
      <c r="K1830">
        <f t="shared" si="318"/>
        <v>193.50550921482696</v>
      </c>
      <c r="L1830">
        <f t="shared" si="314"/>
        <v>196.75037435178277</v>
      </c>
      <c r="M1830">
        <f t="shared" si="315"/>
        <v>294.55603461385306</v>
      </c>
      <c r="N1830">
        <f t="shared" si="316"/>
        <v>253.17404381802831</v>
      </c>
      <c r="O1830">
        <f t="shared" si="317"/>
        <v>242.29851059830307</v>
      </c>
      <c r="P1830">
        <f t="shared" si="307"/>
        <v>263.6952347786937</v>
      </c>
    </row>
    <row r="1831" spans="1:16" x14ac:dyDescent="0.25">
      <c r="A1831">
        <v>18270</v>
      </c>
      <c r="B1831">
        <v>260.18539099999998</v>
      </c>
      <c r="C1831">
        <v>582.56944399999998</v>
      </c>
      <c r="D1831">
        <f t="shared" si="308"/>
        <v>215.17268515327714</v>
      </c>
      <c r="E1831">
        <f t="shared" si="306"/>
        <v>0</v>
      </c>
      <c r="F1831">
        <f t="shared" si="311"/>
        <v>55.33909762662033</v>
      </c>
      <c r="G1831">
        <f t="shared" si="309"/>
        <v>0.61803398874989479</v>
      </c>
      <c r="H1831">
        <f t="shared" si="312"/>
        <v>21.13765438662033</v>
      </c>
      <c r="I1831">
        <f t="shared" si="313"/>
        <v>242.99206729215297</v>
      </c>
      <c r="J1831">
        <f t="shared" si="310"/>
        <v>55.33909762662033</v>
      </c>
      <c r="K1831">
        <f t="shared" si="318"/>
        <v>193.50550921482696</v>
      </c>
      <c r="L1831">
        <f t="shared" si="314"/>
        <v>196.75037435178277</v>
      </c>
      <c r="M1831">
        <f t="shared" si="315"/>
        <v>294.55603461385306</v>
      </c>
      <c r="N1831">
        <f t="shared" si="316"/>
        <v>253.17404381802831</v>
      </c>
      <c r="O1831">
        <f t="shared" si="317"/>
        <v>242.29851059830307</v>
      </c>
      <c r="P1831">
        <f t="shared" si="307"/>
        <v>263.6952347786937</v>
      </c>
    </row>
    <row r="1832" spans="1:16" x14ac:dyDescent="0.25">
      <c r="A1832">
        <v>18280</v>
      </c>
      <c r="B1832">
        <v>260.18539099999998</v>
      </c>
      <c r="C1832">
        <v>582.56944399999998</v>
      </c>
      <c r="D1832">
        <f t="shared" si="308"/>
        <v>215.28489284818727</v>
      </c>
      <c r="E1832">
        <f t="shared" si="306"/>
        <v>0</v>
      </c>
      <c r="F1832">
        <f t="shared" si="311"/>
        <v>55.33909762662033</v>
      </c>
      <c r="G1832">
        <f t="shared" si="309"/>
        <v>0.61803398874989479</v>
      </c>
      <c r="H1832">
        <f t="shared" si="312"/>
        <v>21.13765438662033</v>
      </c>
      <c r="I1832">
        <f t="shared" si="313"/>
        <v>243.03492681780935</v>
      </c>
      <c r="J1832">
        <f t="shared" si="310"/>
        <v>55.33909762662033</v>
      </c>
      <c r="K1832">
        <f t="shared" si="318"/>
        <v>193.50550921482696</v>
      </c>
      <c r="L1832">
        <f t="shared" si="314"/>
        <v>196.75037435178277</v>
      </c>
      <c r="M1832">
        <f t="shared" si="315"/>
        <v>294.55603461385306</v>
      </c>
      <c r="N1832">
        <f t="shared" si="316"/>
        <v>253.17404381802831</v>
      </c>
      <c r="O1832">
        <f t="shared" si="317"/>
        <v>242.29851059830307</v>
      </c>
      <c r="P1832">
        <f t="shared" si="307"/>
        <v>263.6952347786937</v>
      </c>
    </row>
    <row r="1833" spans="1:16" x14ac:dyDescent="0.25">
      <c r="A1833">
        <v>18290</v>
      </c>
      <c r="B1833">
        <v>260.18539099999998</v>
      </c>
      <c r="C1833">
        <v>582.56944399999998</v>
      </c>
      <c r="D1833">
        <f t="shared" si="308"/>
        <v>215.3977003850307</v>
      </c>
      <c r="E1833">
        <f t="shared" si="306"/>
        <v>0</v>
      </c>
      <c r="F1833">
        <f t="shared" si="311"/>
        <v>55.33909762662033</v>
      </c>
      <c r="G1833">
        <f t="shared" si="309"/>
        <v>0.61803398874989479</v>
      </c>
      <c r="H1833">
        <f t="shared" si="312"/>
        <v>21.13765438662033</v>
      </c>
      <c r="I1833">
        <f t="shared" si="313"/>
        <v>243.07801546269638</v>
      </c>
      <c r="J1833">
        <f t="shared" si="310"/>
        <v>55.33909762662033</v>
      </c>
      <c r="K1833">
        <f t="shared" si="318"/>
        <v>193.50550921482696</v>
      </c>
      <c r="L1833">
        <f t="shared" si="314"/>
        <v>196.75037435178277</v>
      </c>
      <c r="M1833">
        <f t="shared" si="315"/>
        <v>294.55603461385306</v>
      </c>
      <c r="N1833">
        <f t="shared" si="316"/>
        <v>253.17404381802831</v>
      </c>
      <c r="O1833">
        <f t="shared" si="317"/>
        <v>242.29851059830307</v>
      </c>
      <c r="P1833">
        <f t="shared" si="307"/>
        <v>263.6952347786937</v>
      </c>
    </row>
    <row r="1834" spans="1:16" x14ac:dyDescent="0.25">
      <c r="A1834">
        <v>18300</v>
      </c>
      <c r="B1834">
        <v>260.18539099999998</v>
      </c>
      <c r="C1834">
        <v>582.56944399999998</v>
      </c>
      <c r="D1834">
        <f t="shared" si="308"/>
        <v>215.5111077638079</v>
      </c>
      <c r="E1834">
        <f t="shared" si="306"/>
        <v>0</v>
      </c>
      <c r="F1834">
        <f t="shared" si="311"/>
        <v>55.33909762662033</v>
      </c>
      <c r="G1834">
        <f t="shared" si="309"/>
        <v>0.61803398874989479</v>
      </c>
      <c r="H1834">
        <f t="shared" si="312"/>
        <v>21.13765438662033</v>
      </c>
      <c r="I1834">
        <f t="shared" si="313"/>
        <v>243.12133322681424</v>
      </c>
      <c r="J1834">
        <f t="shared" si="310"/>
        <v>55.33909762662033</v>
      </c>
      <c r="K1834">
        <f t="shared" si="318"/>
        <v>193.50550921482696</v>
      </c>
      <c r="L1834">
        <f t="shared" si="314"/>
        <v>196.75037435178277</v>
      </c>
      <c r="M1834">
        <f t="shared" si="315"/>
        <v>294.55603461385306</v>
      </c>
      <c r="N1834">
        <f t="shared" si="316"/>
        <v>253.17404381802831</v>
      </c>
      <c r="O1834">
        <f t="shared" si="317"/>
        <v>242.29851059830307</v>
      </c>
      <c r="P1834">
        <f t="shared" si="307"/>
        <v>263.6952347786937</v>
      </c>
    </row>
    <row r="1835" spans="1:16" x14ac:dyDescent="0.25">
      <c r="A1835">
        <v>18310</v>
      </c>
      <c r="B1835">
        <v>260.18539099999998</v>
      </c>
      <c r="C1835">
        <v>582.56944399999998</v>
      </c>
      <c r="D1835">
        <f t="shared" si="308"/>
        <v>215.62511498451897</v>
      </c>
      <c r="E1835">
        <f t="shared" si="306"/>
        <v>0</v>
      </c>
      <c r="F1835">
        <f t="shared" si="311"/>
        <v>55.33909762662033</v>
      </c>
      <c r="G1835">
        <f t="shared" si="309"/>
        <v>0.61803398874989479</v>
      </c>
      <c r="H1835">
        <f t="shared" si="312"/>
        <v>21.13765438662033</v>
      </c>
      <c r="I1835">
        <f t="shared" si="313"/>
        <v>243.16488011016298</v>
      </c>
      <c r="J1835">
        <f t="shared" si="310"/>
        <v>55.33909762662033</v>
      </c>
      <c r="K1835">
        <f t="shared" si="318"/>
        <v>193.50550921482696</v>
      </c>
      <c r="L1835">
        <f t="shared" si="314"/>
        <v>196.75037435178277</v>
      </c>
      <c r="M1835">
        <f t="shared" si="315"/>
        <v>294.55603461385306</v>
      </c>
      <c r="N1835">
        <f t="shared" si="316"/>
        <v>253.17404381802831</v>
      </c>
      <c r="O1835">
        <f t="shared" si="317"/>
        <v>242.29851059830307</v>
      </c>
      <c r="P1835">
        <f t="shared" si="307"/>
        <v>263.6952347786937</v>
      </c>
    </row>
    <row r="1836" spans="1:16" x14ac:dyDescent="0.25">
      <c r="A1836">
        <v>18320</v>
      </c>
      <c r="B1836">
        <v>260.18539099999998</v>
      </c>
      <c r="C1836">
        <v>582.56944399999998</v>
      </c>
      <c r="D1836">
        <f t="shared" si="308"/>
        <v>215.73972204716335</v>
      </c>
      <c r="E1836">
        <f t="shared" si="306"/>
        <v>0</v>
      </c>
      <c r="F1836">
        <f t="shared" si="311"/>
        <v>55.33909762662033</v>
      </c>
      <c r="G1836">
        <f t="shared" si="309"/>
        <v>0.61803398874989479</v>
      </c>
      <c r="H1836">
        <f t="shared" si="312"/>
        <v>21.13765438662033</v>
      </c>
      <c r="I1836">
        <f t="shared" si="313"/>
        <v>243.20865611274235</v>
      </c>
      <c r="J1836">
        <f t="shared" si="310"/>
        <v>55.33909762662033</v>
      </c>
      <c r="K1836">
        <f t="shared" si="318"/>
        <v>193.50550921482696</v>
      </c>
      <c r="L1836">
        <f t="shared" si="314"/>
        <v>196.75037435178277</v>
      </c>
      <c r="M1836">
        <f t="shared" si="315"/>
        <v>294.55603461385306</v>
      </c>
      <c r="N1836">
        <f t="shared" si="316"/>
        <v>253.17404381802831</v>
      </c>
      <c r="O1836">
        <f t="shared" si="317"/>
        <v>242.29851059830307</v>
      </c>
      <c r="P1836">
        <f t="shared" si="307"/>
        <v>263.6952347786937</v>
      </c>
    </row>
    <row r="1837" spans="1:16" x14ac:dyDescent="0.25">
      <c r="A1837">
        <v>18330</v>
      </c>
      <c r="B1837">
        <v>260.18539099999998</v>
      </c>
      <c r="C1837">
        <v>582.56944399999998</v>
      </c>
      <c r="D1837">
        <f t="shared" si="308"/>
        <v>215.85492895174139</v>
      </c>
      <c r="E1837">
        <f t="shared" ref="E1837:E1863" si="319">IF(2*A*EXP(-E/(R_*$B$1))*A1837+(m*$B$1+b)&gt;0,0,2*A*EXP(-E/(R_*$B$1))*A1837+(m*$B$1+b))</f>
        <v>0</v>
      </c>
      <c r="F1837">
        <f t="shared" si="311"/>
        <v>55.33909762662033</v>
      </c>
      <c r="G1837">
        <f t="shared" si="309"/>
        <v>0.61803398874989479</v>
      </c>
      <c r="H1837">
        <f t="shared" si="312"/>
        <v>21.13765438662033</v>
      </c>
      <c r="I1837">
        <f t="shared" si="313"/>
        <v>243.25266123455248</v>
      </c>
      <c r="J1837">
        <f t="shared" si="310"/>
        <v>55.33909762662033</v>
      </c>
      <c r="K1837">
        <f t="shared" si="318"/>
        <v>193.50550921482696</v>
      </c>
      <c r="L1837">
        <f t="shared" si="314"/>
        <v>196.75037435178277</v>
      </c>
      <c r="M1837">
        <f t="shared" si="315"/>
        <v>294.55603461385306</v>
      </c>
      <c r="N1837">
        <f t="shared" si="316"/>
        <v>253.17404381802831</v>
      </c>
      <c r="O1837">
        <f t="shared" si="317"/>
        <v>242.29851059830307</v>
      </c>
      <c r="P1837">
        <f t="shared" si="307"/>
        <v>263.6952347786937</v>
      </c>
    </row>
    <row r="1838" spans="1:16" x14ac:dyDescent="0.25">
      <c r="A1838">
        <v>18340</v>
      </c>
      <c r="B1838">
        <v>260.18539099999998</v>
      </c>
      <c r="C1838">
        <v>582.56944399999998</v>
      </c>
      <c r="D1838">
        <f t="shared" si="308"/>
        <v>215.97073569825329</v>
      </c>
      <c r="E1838">
        <f t="shared" si="319"/>
        <v>0</v>
      </c>
      <c r="F1838">
        <f t="shared" si="311"/>
        <v>55.33909762662033</v>
      </c>
      <c r="G1838">
        <f t="shared" si="309"/>
        <v>0.61803398874989479</v>
      </c>
      <c r="H1838">
        <f t="shared" si="312"/>
        <v>21.13765438662033</v>
      </c>
      <c r="I1838">
        <f t="shared" si="313"/>
        <v>243.29689547559349</v>
      </c>
      <c r="J1838">
        <f t="shared" si="310"/>
        <v>55.33909762662033</v>
      </c>
      <c r="K1838">
        <f t="shared" si="318"/>
        <v>193.50550921482696</v>
      </c>
      <c r="L1838">
        <f t="shared" si="314"/>
        <v>196.75037435178277</v>
      </c>
      <c r="M1838">
        <f t="shared" si="315"/>
        <v>294.55603461385306</v>
      </c>
      <c r="N1838">
        <f t="shared" si="316"/>
        <v>253.17404381802831</v>
      </c>
      <c r="O1838">
        <f t="shared" si="317"/>
        <v>242.29851059830307</v>
      </c>
      <c r="P1838">
        <f t="shared" si="307"/>
        <v>263.6952347786937</v>
      </c>
    </row>
    <row r="1839" spans="1:16" x14ac:dyDescent="0.25">
      <c r="A1839">
        <v>18350</v>
      </c>
      <c r="B1839">
        <v>260.18539099999998</v>
      </c>
      <c r="C1839">
        <v>582.56944399999998</v>
      </c>
      <c r="D1839">
        <f t="shared" si="308"/>
        <v>216.08714228669862</v>
      </c>
      <c r="E1839">
        <f t="shared" si="319"/>
        <v>0</v>
      </c>
      <c r="F1839">
        <f t="shared" si="311"/>
        <v>55.33909762662033</v>
      </c>
      <c r="G1839">
        <f t="shared" si="309"/>
        <v>0.61803398874989479</v>
      </c>
      <c r="H1839">
        <f t="shared" si="312"/>
        <v>21.13765438662033</v>
      </c>
      <c r="I1839">
        <f t="shared" si="313"/>
        <v>243.34135883586518</v>
      </c>
      <c r="J1839">
        <f t="shared" si="310"/>
        <v>55.33909762662033</v>
      </c>
      <c r="K1839">
        <f t="shared" si="318"/>
        <v>193.50550921482696</v>
      </c>
      <c r="L1839">
        <f t="shared" si="314"/>
        <v>196.75037435178277</v>
      </c>
      <c r="M1839">
        <f t="shared" si="315"/>
        <v>294.55603461385306</v>
      </c>
      <c r="N1839">
        <f t="shared" si="316"/>
        <v>253.17404381802831</v>
      </c>
      <c r="O1839">
        <f t="shared" si="317"/>
        <v>242.29851059830307</v>
      </c>
      <c r="P1839">
        <f t="shared" si="307"/>
        <v>263.6952347786937</v>
      </c>
    </row>
    <row r="1840" spans="1:16" x14ac:dyDescent="0.25">
      <c r="A1840">
        <v>18360</v>
      </c>
      <c r="B1840">
        <v>260.18539099999998</v>
      </c>
      <c r="C1840">
        <v>582.56944399999998</v>
      </c>
      <c r="D1840">
        <f t="shared" si="308"/>
        <v>216.2041487170776</v>
      </c>
      <c r="E1840">
        <f t="shared" si="319"/>
        <v>0</v>
      </c>
      <c r="F1840">
        <f t="shared" si="311"/>
        <v>55.33909762662033</v>
      </c>
      <c r="G1840">
        <f t="shared" si="309"/>
        <v>0.61803398874989479</v>
      </c>
      <c r="H1840">
        <f t="shared" si="312"/>
        <v>21.13765438662033</v>
      </c>
      <c r="I1840">
        <f t="shared" si="313"/>
        <v>243.38605131536764</v>
      </c>
      <c r="J1840">
        <f t="shared" si="310"/>
        <v>55.33909762662033</v>
      </c>
      <c r="K1840">
        <f t="shared" si="318"/>
        <v>193.50550921482696</v>
      </c>
      <c r="L1840">
        <f t="shared" si="314"/>
        <v>196.75037435178277</v>
      </c>
      <c r="M1840">
        <f t="shared" si="315"/>
        <v>294.55603461385306</v>
      </c>
      <c r="N1840">
        <f t="shared" si="316"/>
        <v>253.17404381802831</v>
      </c>
      <c r="O1840">
        <f t="shared" si="317"/>
        <v>242.29851059830307</v>
      </c>
      <c r="P1840">
        <f t="shared" si="307"/>
        <v>263.6952347786937</v>
      </c>
    </row>
    <row r="1841" spans="1:16" x14ac:dyDescent="0.25">
      <c r="A1841">
        <v>18370</v>
      </c>
      <c r="B1841">
        <v>260.18539099999998</v>
      </c>
      <c r="C1841">
        <v>582.56944399999998</v>
      </c>
      <c r="D1841">
        <f t="shared" si="308"/>
        <v>216.32175498939046</v>
      </c>
      <c r="E1841">
        <f t="shared" si="319"/>
        <v>0</v>
      </c>
      <c r="F1841">
        <f t="shared" si="311"/>
        <v>55.33909762662033</v>
      </c>
      <c r="G1841">
        <f t="shared" si="309"/>
        <v>0.61803398874989479</v>
      </c>
      <c r="H1841">
        <f t="shared" si="312"/>
        <v>21.13765438662033</v>
      </c>
      <c r="I1841">
        <f t="shared" si="313"/>
        <v>243.43097291410098</v>
      </c>
      <c r="J1841">
        <f t="shared" si="310"/>
        <v>55.33909762662033</v>
      </c>
      <c r="K1841">
        <f t="shared" si="318"/>
        <v>193.50550921482696</v>
      </c>
      <c r="L1841">
        <f t="shared" si="314"/>
        <v>196.75037435178277</v>
      </c>
      <c r="M1841">
        <f t="shared" si="315"/>
        <v>294.55603461385306</v>
      </c>
      <c r="N1841">
        <f t="shared" si="316"/>
        <v>253.17404381802831</v>
      </c>
      <c r="O1841">
        <f t="shared" si="317"/>
        <v>242.29851059830307</v>
      </c>
      <c r="P1841">
        <f t="shared" si="307"/>
        <v>263.6952347786937</v>
      </c>
    </row>
    <row r="1842" spans="1:16" x14ac:dyDescent="0.25">
      <c r="A1842">
        <v>18380</v>
      </c>
      <c r="B1842">
        <v>260.18539099999998</v>
      </c>
      <c r="C1842">
        <v>582.56944399999998</v>
      </c>
      <c r="D1842">
        <f t="shared" si="308"/>
        <v>216.43996110363662</v>
      </c>
      <c r="E1842">
        <f t="shared" si="319"/>
        <v>0</v>
      </c>
      <c r="F1842">
        <f t="shared" si="311"/>
        <v>55.33909762662033</v>
      </c>
      <c r="G1842">
        <f t="shared" si="309"/>
        <v>0.61803398874989479</v>
      </c>
      <c r="H1842">
        <f t="shared" si="312"/>
        <v>21.13765438662033</v>
      </c>
      <c r="I1842">
        <f t="shared" si="313"/>
        <v>243.47612363206497</v>
      </c>
      <c r="J1842">
        <f t="shared" si="310"/>
        <v>55.33909762662033</v>
      </c>
      <c r="K1842">
        <f t="shared" si="318"/>
        <v>193.50550921482696</v>
      </c>
      <c r="L1842">
        <f t="shared" si="314"/>
        <v>196.75037435178277</v>
      </c>
      <c r="M1842">
        <f t="shared" si="315"/>
        <v>294.55603461385306</v>
      </c>
      <c r="N1842">
        <f t="shared" si="316"/>
        <v>253.17404381802831</v>
      </c>
      <c r="O1842">
        <f t="shared" si="317"/>
        <v>242.29851059830307</v>
      </c>
      <c r="P1842">
        <f t="shared" ref="P1842:P1863" si="320">+$P1841+$E1842*10</f>
        <v>263.6952347786937</v>
      </c>
    </row>
    <row r="1843" spans="1:16" x14ac:dyDescent="0.25">
      <c r="A1843">
        <v>18390</v>
      </c>
      <c r="B1843">
        <v>260.18539099999998</v>
      </c>
      <c r="C1843">
        <v>582.56944399999998</v>
      </c>
      <c r="D1843">
        <f t="shared" si="308"/>
        <v>216.55876705981643</v>
      </c>
      <c r="E1843">
        <f t="shared" si="319"/>
        <v>0</v>
      </c>
      <c r="F1843">
        <f t="shared" si="311"/>
        <v>55.33909762662033</v>
      </c>
      <c r="G1843">
        <f t="shared" si="309"/>
        <v>0.61803398874989479</v>
      </c>
      <c r="H1843">
        <f t="shared" si="312"/>
        <v>21.13765438662033</v>
      </c>
      <c r="I1843">
        <f t="shared" si="313"/>
        <v>243.52150346925973</v>
      </c>
      <c r="J1843">
        <f t="shared" si="310"/>
        <v>55.33909762662033</v>
      </c>
      <c r="K1843">
        <f t="shared" si="318"/>
        <v>193.50550921482696</v>
      </c>
      <c r="L1843">
        <f t="shared" si="314"/>
        <v>196.75037435178277</v>
      </c>
      <c r="M1843">
        <f t="shared" si="315"/>
        <v>294.55603461385306</v>
      </c>
      <c r="N1843">
        <f t="shared" si="316"/>
        <v>253.17404381802831</v>
      </c>
      <c r="O1843">
        <f t="shared" si="317"/>
        <v>242.29851059830307</v>
      </c>
      <c r="P1843">
        <f t="shared" si="320"/>
        <v>263.6952347786937</v>
      </c>
    </row>
    <row r="1844" spans="1:16" x14ac:dyDescent="0.25">
      <c r="A1844">
        <v>18400</v>
      </c>
      <c r="B1844">
        <v>274.64013499999999</v>
      </c>
      <c r="C1844">
        <v>571.71875</v>
      </c>
      <c r="D1844">
        <f t="shared" si="308"/>
        <v>216.67817285793012</v>
      </c>
      <c r="E1844">
        <f t="shared" si="319"/>
        <v>0</v>
      </c>
      <c r="F1844">
        <f t="shared" si="311"/>
        <v>55.33909762662033</v>
      </c>
      <c r="G1844">
        <f t="shared" si="309"/>
        <v>0.61803398874989479</v>
      </c>
      <c r="H1844">
        <f t="shared" si="312"/>
        <v>21.13765438662033</v>
      </c>
      <c r="I1844">
        <f t="shared" si="313"/>
        <v>252.50063551636396</v>
      </c>
      <c r="J1844">
        <f t="shared" si="310"/>
        <v>55.33909762662033</v>
      </c>
      <c r="K1844">
        <f t="shared" si="318"/>
        <v>193.50550921482696</v>
      </c>
      <c r="L1844">
        <f t="shared" si="314"/>
        <v>196.75037435178277</v>
      </c>
      <c r="M1844">
        <f t="shared" si="315"/>
        <v>294.55603461385306</v>
      </c>
      <c r="N1844">
        <f t="shared" si="316"/>
        <v>253.17404381802831</v>
      </c>
      <c r="O1844">
        <f t="shared" si="317"/>
        <v>242.29851059830307</v>
      </c>
      <c r="P1844">
        <f t="shared" si="320"/>
        <v>263.6952347786937</v>
      </c>
    </row>
    <row r="1845" spans="1:16" x14ac:dyDescent="0.25">
      <c r="A1845">
        <v>18410</v>
      </c>
      <c r="B1845">
        <v>260.18539099999998</v>
      </c>
      <c r="C1845">
        <v>582.56944399999998</v>
      </c>
      <c r="D1845">
        <f t="shared" si="308"/>
        <v>216.79817849797723</v>
      </c>
      <c r="E1845">
        <f t="shared" si="319"/>
        <v>0</v>
      </c>
      <c r="F1845">
        <f t="shared" si="311"/>
        <v>55.33909762662033</v>
      </c>
      <c r="G1845">
        <f t="shared" si="309"/>
        <v>0.61803398874989479</v>
      </c>
      <c r="H1845">
        <f t="shared" si="312"/>
        <v>21.13765438662033</v>
      </c>
      <c r="I1845">
        <f t="shared" si="313"/>
        <v>243.61295050134166</v>
      </c>
      <c r="J1845">
        <f t="shared" si="310"/>
        <v>55.33909762662033</v>
      </c>
      <c r="K1845">
        <f t="shared" si="318"/>
        <v>193.50550921482696</v>
      </c>
      <c r="L1845">
        <f t="shared" si="314"/>
        <v>196.75037435178277</v>
      </c>
      <c r="M1845">
        <f t="shared" si="315"/>
        <v>294.55603461385306</v>
      </c>
      <c r="N1845">
        <f t="shared" si="316"/>
        <v>253.17404381802831</v>
      </c>
      <c r="O1845">
        <f t="shared" si="317"/>
        <v>242.29851059830307</v>
      </c>
      <c r="P1845">
        <f t="shared" si="320"/>
        <v>263.6952347786937</v>
      </c>
    </row>
    <row r="1846" spans="1:16" x14ac:dyDescent="0.25">
      <c r="A1846">
        <v>18420</v>
      </c>
      <c r="B1846">
        <v>260.18539099999998</v>
      </c>
      <c r="C1846">
        <v>582.56944399999998</v>
      </c>
      <c r="D1846">
        <f t="shared" si="308"/>
        <v>216.91878397995799</v>
      </c>
      <c r="E1846">
        <f t="shared" si="319"/>
        <v>0</v>
      </c>
      <c r="F1846">
        <f t="shared" si="311"/>
        <v>55.33909762662033</v>
      </c>
      <c r="G1846">
        <f t="shared" si="309"/>
        <v>0.61803398874989479</v>
      </c>
      <c r="H1846">
        <f t="shared" si="312"/>
        <v>21.13765438662033</v>
      </c>
      <c r="I1846">
        <f t="shared" si="313"/>
        <v>243.65901769622874</v>
      </c>
      <c r="J1846">
        <f t="shared" si="310"/>
        <v>55.33909762662033</v>
      </c>
      <c r="K1846">
        <f t="shared" si="318"/>
        <v>193.50550921482696</v>
      </c>
      <c r="L1846">
        <f t="shared" si="314"/>
        <v>196.75037435178277</v>
      </c>
      <c r="M1846">
        <f t="shared" si="315"/>
        <v>294.55603461385306</v>
      </c>
      <c r="N1846">
        <f t="shared" si="316"/>
        <v>253.17404381802831</v>
      </c>
      <c r="O1846">
        <f t="shared" si="317"/>
        <v>242.29851059830307</v>
      </c>
      <c r="P1846">
        <f t="shared" si="320"/>
        <v>263.6952347786937</v>
      </c>
    </row>
    <row r="1847" spans="1:16" x14ac:dyDescent="0.25">
      <c r="A1847">
        <v>18430</v>
      </c>
      <c r="B1847">
        <v>260.18539099999998</v>
      </c>
      <c r="C1847">
        <v>582.56944399999998</v>
      </c>
      <c r="D1847">
        <f t="shared" si="308"/>
        <v>217.03998930387229</v>
      </c>
      <c r="E1847">
        <f t="shared" si="319"/>
        <v>0</v>
      </c>
      <c r="F1847">
        <f t="shared" si="311"/>
        <v>55.33909762662033</v>
      </c>
      <c r="G1847">
        <f t="shared" si="309"/>
        <v>0.61803398874989479</v>
      </c>
      <c r="H1847">
        <f t="shared" si="312"/>
        <v>21.13765438662033</v>
      </c>
      <c r="I1847">
        <f t="shared" si="313"/>
        <v>243.70531401034657</v>
      </c>
      <c r="J1847">
        <f t="shared" si="310"/>
        <v>55.33909762662033</v>
      </c>
      <c r="K1847">
        <f t="shared" si="318"/>
        <v>193.50550921482696</v>
      </c>
      <c r="L1847">
        <f t="shared" si="314"/>
        <v>196.75037435178277</v>
      </c>
      <c r="M1847">
        <f t="shared" si="315"/>
        <v>294.55603461385306</v>
      </c>
      <c r="N1847">
        <f t="shared" si="316"/>
        <v>253.17404381802831</v>
      </c>
      <c r="O1847">
        <f t="shared" si="317"/>
        <v>242.29851059830307</v>
      </c>
      <c r="P1847">
        <f t="shared" si="320"/>
        <v>263.6952347786937</v>
      </c>
    </row>
    <row r="1848" spans="1:16" x14ac:dyDescent="0.25">
      <c r="A1848">
        <v>18440</v>
      </c>
      <c r="B1848">
        <v>260.18539099999998</v>
      </c>
      <c r="C1848">
        <v>582.56944399999998</v>
      </c>
      <c r="D1848">
        <f t="shared" si="308"/>
        <v>217.16179446972058</v>
      </c>
      <c r="E1848">
        <f t="shared" si="319"/>
        <v>0</v>
      </c>
      <c r="F1848">
        <f t="shared" si="311"/>
        <v>55.33909762662033</v>
      </c>
      <c r="G1848">
        <f t="shared" si="309"/>
        <v>0.61803398874989479</v>
      </c>
      <c r="H1848">
        <f t="shared" si="312"/>
        <v>21.13765438662033</v>
      </c>
      <c r="I1848">
        <f t="shared" si="313"/>
        <v>243.7518394436953</v>
      </c>
      <c r="J1848">
        <f t="shared" si="310"/>
        <v>55.33909762662033</v>
      </c>
      <c r="K1848">
        <f t="shared" si="318"/>
        <v>193.50550921482696</v>
      </c>
      <c r="L1848">
        <f t="shared" si="314"/>
        <v>196.75037435178277</v>
      </c>
      <c r="M1848">
        <f t="shared" si="315"/>
        <v>294.55603461385306</v>
      </c>
      <c r="N1848">
        <f t="shared" si="316"/>
        <v>253.17404381802831</v>
      </c>
      <c r="O1848">
        <f t="shared" si="317"/>
        <v>242.29851059830307</v>
      </c>
      <c r="P1848">
        <f t="shared" si="320"/>
        <v>263.6952347786937</v>
      </c>
    </row>
    <row r="1849" spans="1:16" x14ac:dyDescent="0.25">
      <c r="A1849">
        <v>18450</v>
      </c>
      <c r="B1849">
        <v>274.64013499999999</v>
      </c>
      <c r="C1849">
        <v>571.71875</v>
      </c>
      <c r="D1849">
        <f t="shared" si="308"/>
        <v>217.28419947750217</v>
      </c>
      <c r="E1849">
        <f t="shared" si="319"/>
        <v>0</v>
      </c>
      <c r="F1849">
        <f t="shared" si="311"/>
        <v>55.33909762662033</v>
      </c>
      <c r="G1849">
        <f t="shared" si="309"/>
        <v>0.61803398874989479</v>
      </c>
      <c r="H1849">
        <f t="shared" si="312"/>
        <v>21.13765438662033</v>
      </c>
      <c r="I1849">
        <f t="shared" si="313"/>
        <v>252.73211708695328</v>
      </c>
      <c r="J1849">
        <f t="shared" si="310"/>
        <v>55.33909762662033</v>
      </c>
      <c r="K1849">
        <f t="shared" si="318"/>
        <v>193.50550921482696</v>
      </c>
      <c r="L1849">
        <f t="shared" si="314"/>
        <v>196.75037435178277</v>
      </c>
      <c r="M1849">
        <f t="shared" si="315"/>
        <v>294.55603461385306</v>
      </c>
      <c r="N1849">
        <f t="shared" si="316"/>
        <v>253.17404381802831</v>
      </c>
      <c r="O1849">
        <f t="shared" si="317"/>
        <v>242.29851059830307</v>
      </c>
      <c r="P1849">
        <f t="shared" si="320"/>
        <v>263.6952347786937</v>
      </c>
    </row>
    <row r="1850" spans="1:16" x14ac:dyDescent="0.25">
      <c r="A1850">
        <v>18460</v>
      </c>
      <c r="B1850">
        <v>260.18539099999998</v>
      </c>
      <c r="C1850">
        <v>582.56944399999998</v>
      </c>
      <c r="D1850">
        <f t="shared" si="308"/>
        <v>217.40720432721741</v>
      </c>
      <c r="E1850">
        <f t="shared" si="319"/>
        <v>0</v>
      </c>
      <c r="F1850">
        <f t="shared" si="311"/>
        <v>55.33909762662033</v>
      </c>
      <c r="G1850">
        <f t="shared" si="309"/>
        <v>0.61803398874989479</v>
      </c>
      <c r="H1850">
        <f t="shared" si="312"/>
        <v>21.13765438662033</v>
      </c>
      <c r="I1850">
        <f t="shared" si="313"/>
        <v>243.84557766808481</v>
      </c>
      <c r="J1850">
        <f t="shared" si="310"/>
        <v>55.33909762662033</v>
      </c>
      <c r="K1850">
        <f t="shared" si="318"/>
        <v>193.50550921482696</v>
      </c>
      <c r="L1850">
        <f t="shared" si="314"/>
        <v>196.75037435178277</v>
      </c>
      <c r="M1850">
        <f t="shared" si="315"/>
        <v>294.55603461385306</v>
      </c>
      <c r="N1850">
        <f t="shared" si="316"/>
        <v>253.17404381802831</v>
      </c>
      <c r="O1850">
        <f t="shared" si="317"/>
        <v>242.29851059830307</v>
      </c>
      <c r="P1850">
        <f t="shared" si="320"/>
        <v>263.6952347786937</v>
      </c>
    </row>
    <row r="1851" spans="1:16" x14ac:dyDescent="0.25">
      <c r="A1851">
        <v>18470</v>
      </c>
      <c r="B1851">
        <v>260.18539099999998</v>
      </c>
      <c r="C1851">
        <v>582.56944399999998</v>
      </c>
      <c r="D1851">
        <f t="shared" si="308"/>
        <v>217.53080901886653</v>
      </c>
      <c r="E1851">
        <f t="shared" si="319"/>
        <v>0</v>
      </c>
      <c r="F1851">
        <f t="shared" si="311"/>
        <v>55.33909762662033</v>
      </c>
      <c r="G1851">
        <f t="shared" si="309"/>
        <v>0.61803398874989479</v>
      </c>
      <c r="H1851">
        <f t="shared" si="312"/>
        <v>21.13765438662033</v>
      </c>
      <c r="I1851">
        <f t="shared" si="313"/>
        <v>243.89279045912582</v>
      </c>
      <c r="J1851">
        <f t="shared" si="310"/>
        <v>55.33909762662033</v>
      </c>
      <c r="K1851">
        <f t="shared" si="318"/>
        <v>193.50550921482696</v>
      </c>
      <c r="L1851">
        <f t="shared" si="314"/>
        <v>196.75037435178277</v>
      </c>
      <c r="M1851">
        <f t="shared" si="315"/>
        <v>294.55603461385306</v>
      </c>
      <c r="N1851">
        <f t="shared" si="316"/>
        <v>253.17404381802831</v>
      </c>
      <c r="O1851">
        <f t="shared" si="317"/>
        <v>242.29851059830307</v>
      </c>
      <c r="P1851">
        <f t="shared" si="320"/>
        <v>263.6952347786937</v>
      </c>
    </row>
    <row r="1852" spans="1:16" x14ac:dyDescent="0.25">
      <c r="A1852">
        <v>18480</v>
      </c>
      <c r="B1852">
        <v>274.64013499999999</v>
      </c>
      <c r="C1852">
        <v>571.71875</v>
      </c>
      <c r="D1852">
        <f t="shared" si="308"/>
        <v>217.65501355244896</v>
      </c>
      <c r="E1852">
        <f t="shared" si="319"/>
        <v>0</v>
      </c>
      <c r="F1852">
        <f t="shared" si="311"/>
        <v>55.33909762662033</v>
      </c>
      <c r="G1852">
        <f t="shared" si="309"/>
        <v>0.61803398874989479</v>
      </c>
      <c r="H1852">
        <f t="shared" si="312"/>
        <v>21.13765438662033</v>
      </c>
      <c r="I1852">
        <f t="shared" si="313"/>
        <v>252.8737554600761</v>
      </c>
      <c r="J1852">
        <f t="shared" si="310"/>
        <v>55.33909762662033</v>
      </c>
      <c r="K1852">
        <f t="shared" si="318"/>
        <v>193.50550921482696</v>
      </c>
      <c r="L1852">
        <f t="shared" si="314"/>
        <v>196.75037435178277</v>
      </c>
      <c r="M1852">
        <f t="shared" si="315"/>
        <v>294.55603461385306</v>
      </c>
      <c r="N1852">
        <f t="shared" si="316"/>
        <v>253.17404381802831</v>
      </c>
      <c r="O1852">
        <f t="shared" si="317"/>
        <v>242.29851059830307</v>
      </c>
      <c r="P1852">
        <f t="shared" si="320"/>
        <v>263.6952347786937</v>
      </c>
    </row>
    <row r="1853" spans="1:16" x14ac:dyDescent="0.25">
      <c r="A1853">
        <v>18490</v>
      </c>
      <c r="B1853">
        <v>260.18539099999998</v>
      </c>
      <c r="C1853">
        <v>582.56944399999998</v>
      </c>
      <c r="D1853">
        <f t="shared" si="308"/>
        <v>217.77981792796527</v>
      </c>
      <c r="E1853">
        <f t="shared" si="319"/>
        <v>0</v>
      </c>
      <c r="F1853">
        <f t="shared" si="311"/>
        <v>55.33909762662033</v>
      </c>
      <c r="G1853">
        <f t="shared" si="309"/>
        <v>0.61803398874989479</v>
      </c>
      <c r="H1853">
        <f t="shared" si="312"/>
        <v>21.13765438662033</v>
      </c>
      <c r="I1853">
        <f t="shared" si="313"/>
        <v>243.98790339890002</v>
      </c>
      <c r="J1853">
        <f t="shared" si="310"/>
        <v>55.33909762662033</v>
      </c>
      <c r="K1853">
        <f t="shared" si="318"/>
        <v>193.50550921482696</v>
      </c>
      <c r="L1853">
        <f t="shared" si="314"/>
        <v>196.75037435178277</v>
      </c>
      <c r="M1853">
        <f t="shared" si="315"/>
        <v>294.55603461385306</v>
      </c>
      <c r="N1853">
        <f t="shared" si="316"/>
        <v>253.17404381802831</v>
      </c>
      <c r="O1853">
        <f t="shared" si="317"/>
        <v>242.29851059830307</v>
      </c>
      <c r="P1853">
        <f t="shared" si="320"/>
        <v>263.6952347786937</v>
      </c>
    </row>
    <row r="1854" spans="1:16" x14ac:dyDescent="0.25">
      <c r="A1854">
        <v>18500</v>
      </c>
      <c r="B1854">
        <v>274.64013499999999</v>
      </c>
      <c r="C1854">
        <v>571.71875</v>
      </c>
      <c r="D1854">
        <f t="shared" si="308"/>
        <v>217.90522214541511</v>
      </c>
      <c r="E1854">
        <f t="shared" si="319"/>
        <v>0</v>
      </c>
      <c r="F1854">
        <f t="shared" si="311"/>
        <v>55.33909762662033</v>
      </c>
      <c r="G1854">
        <f t="shared" si="309"/>
        <v>0.61803398874989479</v>
      </c>
      <c r="H1854">
        <f t="shared" si="312"/>
        <v>21.13765438662033</v>
      </c>
      <c r="I1854">
        <f t="shared" si="313"/>
        <v>252.96932663831188</v>
      </c>
      <c r="J1854">
        <f t="shared" si="310"/>
        <v>55.33909762662033</v>
      </c>
      <c r="K1854">
        <f t="shared" si="318"/>
        <v>193.50550921482696</v>
      </c>
      <c r="L1854">
        <f t="shared" si="314"/>
        <v>196.75037435178277</v>
      </c>
      <c r="M1854">
        <f t="shared" si="315"/>
        <v>294.55603461385306</v>
      </c>
      <c r="N1854">
        <f t="shared" si="316"/>
        <v>253.17404381802831</v>
      </c>
      <c r="O1854">
        <f t="shared" si="317"/>
        <v>242.29851059830307</v>
      </c>
      <c r="P1854">
        <f t="shared" si="320"/>
        <v>263.6952347786937</v>
      </c>
    </row>
    <row r="1855" spans="1:16" x14ac:dyDescent="0.25">
      <c r="A1855">
        <v>18510</v>
      </c>
      <c r="B1855">
        <v>274.64013499999999</v>
      </c>
      <c r="C1855">
        <v>571.71875</v>
      </c>
      <c r="D1855">
        <f t="shared" si="308"/>
        <v>218.03122620479871</v>
      </c>
      <c r="E1855">
        <f t="shared" si="319"/>
        <v>0</v>
      </c>
      <c r="F1855">
        <f t="shared" si="311"/>
        <v>55.33909762662033</v>
      </c>
      <c r="G1855">
        <f t="shared" si="309"/>
        <v>0.61803398874989479</v>
      </c>
      <c r="H1855">
        <f t="shared" si="312"/>
        <v>21.13765438662033</v>
      </c>
      <c r="I1855">
        <f t="shared" si="313"/>
        <v>253.01745590627596</v>
      </c>
      <c r="J1855">
        <f t="shared" si="310"/>
        <v>55.33909762662033</v>
      </c>
      <c r="K1855">
        <f t="shared" si="318"/>
        <v>193.50550921482696</v>
      </c>
      <c r="L1855">
        <f t="shared" si="314"/>
        <v>196.75037435178277</v>
      </c>
      <c r="M1855">
        <f t="shared" si="315"/>
        <v>294.55603461385306</v>
      </c>
      <c r="N1855">
        <f t="shared" si="316"/>
        <v>253.17404381802831</v>
      </c>
      <c r="O1855">
        <f t="shared" si="317"/>
        <v>242.29851059830307</v>
      </c>
      <c r="P1855">
        <f t="shared" si="320"/>
        <v>263.6952347786937</v>
      </c>
    </row>
    <row r="1856" spans="1:16" x14ac:dyDescent="0.25">
      <c r="A1856">
        <v>18520</v>
      </c>
      <c r="B1856">
        <v>274.64013499999999</v>
      </c>
      <c r="C1856">
        <v>571.71875</v>
      </c>
      <c r="D1856">
        <f t="shared" si="308"/>
        <v>218.15783010611563</v>
      </c>
      <c r="E1856">
        <f t="shared" si="319"/>
        <v>0</v>
      </c>
      <c r="F1856">
        <f t="shared" si="311"/>
        <v>55.33909762662033</v>
      </c>
      <c r="G1856">
        <f t="shared" si="309"/>
        <v>0.61803398874989479</v>
      </c>
      <c r="H1856">
        <f t="shared" si="312"/>
        <v>21.13765438662033</v>
      </c>
      <c r="I1856">
        <f t="shared" si="313"/>
        <v>253.06581429347068</v>
      </c>
      <c r="J1856">
        <f t="shared" si="310"/>
        <v>55.33909762662033</v>
      </c>
      <c r="K1856">
        <f t="shared" si="318"/>
        <v>193.50550921482696</v>
      </c>
      <c r="L1856">
        <f t="shared" si="314"/>
        <v>196.75037435178277</v>
      </c>
      <c r="M1856">
        <f t="shared" si="315"/>
        <v>294.55603461385306</v>
      </c>
      <c r="N1856">
        <f t="shared" si="316"/>
        <v>253.17404381802831</v>
      </c>
      <c r="O1856">
        <f t="shared" si="317"/>
        <v>242.29851059830307</v>
      </c>
      <c r="P1856">
        <f t="shared" si="320"/>
        <v>263.6952347786937</v>
      </c>
    </row>
    <row r="1857" spans="1:16" x14ac:dyDescent="0.25">
      <c r="A1857">
        <v>18530</v>
      </c>
      <c r="B1857">
        <v>274.64013499999999</v>
      </c>
      <c r="C1857">
        <v>571.71875</v>
      </c>
      <c r="D1857">
        <f t="shared" si="308"/>
        <v>218.28503384936653</v>
      </c>
      <c r="E1857">
        <f t="shared" si="319"/>
        <v>0</v>
      </c>
      <c r="F1857">
        <f t="shared" si="311"/>
        <v>55.33909762662033</v>
      </c>
      <c r="G1857">
        <f t="shared" si="309"/>
        <v>0.61803398874989479</v>
      </c>
      <c r="H1857">
        <f t="shared" si="312"/>
        <v>21.13765438662033</v>
      </c>
      <c r="I1857">
        <f t="shared" si="313"/>
        <v>253.11440179989631</v>
      </c>
      <c r="J1857">
        <f t="shared" si="310"/>
        <v>55.33909762662033</v>
      </c>
      <c r="K1857">
        <f t="shared" si="318"/>
        <v>193.50550921482696</v>
      </c>
      <c r="L1857">
        <f t="shared" si="314"/>
        <v>196.75037435178277</v>
      </c>
      <c r="M1857">
        <f t="shared" si="315"/>
        <v>294.55603461385306</v>
      </c>
      <c r="N1857">
        <f t="shared" si="316"/>
        <v>253.17404381802831</v>
      </c>
      <c r="O1857">
        <f t="shared" si="317"/>
        <v>242.29851059830307</v>
      </c>
      <c r="P1857">
        <f t="shared" si="320"/>
        <v>263.6952347786937</v>
      </c>
    </row>
    <row r="1858" spans="1:16" x14ac:dyDescent="0.25">
      <c r="A1858">
        <v>18540</v>
      </c>
      <c r="B1858">
        <v>260.18539099999998</v>
      </c>
      <c r="C1858">
        <v>582.56944399999998</v>
      </c>
      <c r="D1858">
        <f t="shared" si="308"/>
        <v>218.41283743455097</v>
      </c>
      <c r="E1858">
        <f t="shared" si="319"/>
        <v>0</v>
      </c>
      <c r="F1858">
        <f t="shared" si="311"/>
        <v>55.33909762662033</v>
      </c>
      <c r="G1858">
        <f t="shared" si="309"/>
        <v>0.61803398874989479</v>
      </c>
      <c r="H1858">
        <f t="shared" si="312"/>
        <v>21.13765438662033</v>
      </c>
      <c r="I1858">
        <f t="shared" si="313"/>
        <v>244.22969533487407</v>
      </c>
      <c r="J1858">
        <f t="shared" si="310"/>
        <v>55.33909762662033</v>
      </c>
      <c r="K1858">
        <f t="shared" si="318"/>
        <v>193.50550921482696</v>
      </c>
      <c r="L1858">
        <f t="shared" si="314"/>
        <v>196.75037435178277</v>
      </c>
      <c r="M1858">
        <f t="shared" si="315"/>
        <v>294.55603461385306</v>
      </c>
      <c r="N1858">
        <f t="shared" si="316"/>
        <v>253.17404381802831</v>
      </c>
      <c r="O1858">
        <f t="shared" si="317"/>
        <v>242.29851059830307</v>
      </c>
      <c r="P1858">
        <f t="shared" si="320"/>
        <v>263.6952347786937</v>
      </c>
    </row>
    <row r="1859" spans="1:16" x14ac:dyDescent="0.25">
      <c r="A1859">
        <v>18550</v>
      </c>
      <c r="B1859">
        <v>274.64013499999999</v>
      </c>
      <c r="C1859">
        <v>571.71875</v>
      </c>
      <c r="D1859">
        <f t="shared" si="308"/>
        <v>218.54124086166871</v>
      </c>
      <c r="E1859">
        <f t="shared" si="319"/>
        <v>0</v>
      </c>
      <c r="F1859">
        <f t="shared" si="311"/>
        <v>55.33909762662033</v>
      </c>
      <c r="G1859">
        <f t="shared" si="309"/>
        <v>0.61803398874989479</v>
      </c>
      <c r="H1859">
        <f t="shared" si="312"/>
        <v>21.13765438662033</v>
      </c>
      <c r="I1859">
        <f t="shared" si="313"/>
        <v>253.21226417043968</v>
      </c>
      <c r="J1859">
        <f t="shared" si="310"/>
        <v>55.33909762662033</v>
      </c>
      <c r="K1859">
        <f t="shared" si="318"/>
        <v>193.50550921482696</v>
      </c>
      <c r="L1859">
        <f t="shared" si="314"/>
        <v>196.75037435178277</v>
      </c>
      <c r="M1859">
        <f t="shared" si="315"/>
        <v>294.55603461385306</v>
      </c>
      <c r="N1859">
        <f t="shared" si="316"/>
        <v>253.17404381802831</v>
      </c>
      <c r="O1859">
        <f t="shared" si="317"/>
        <v>242.29851059830307</v>
      </c>
      <c r="P1859">
        <f t="shared" si="320"/>
        <v>263.6952347786937</v>
      </c>
    </row>
    <row r="1860" spans="1:16" x14ac:dyDescent="0.25">
      <c r="A1860">
        <v>18560</v>
      </c>
      <c r="B1860">
        <v>274.64013499999999</v>
      </c>
      <c r="C1860">
        <v>571.71875</v>
      </c>
      <c r="D1860">
        <f t="shared" si="308"/>
        <v>218.67024413072068</v>
      </c>
      <c r="E1860">
        <f t="shared" si="319"/>
        <v>0</v>
      </c>
      <c r="F1860">
        <f t="shared" si="311"/>
        <v>55.33909762662033</v>
      </c>
      <c r="G1860">
        <f t="shared" ref="G1860:G1923" si="321">+F1860/(F1860+sigma_sens)</f>
        <v>0.61803398874989479</v>
      </c>
      <c r="H1860">
        <f t="shared" si="312"/>
        <v>21.13765438662033</v>
      </c>
      <c r="I1860">
        <f t="shared" si="313"/>
        <v>253.2615390345577</v>
      </c>
      <c r="J1860">
        <f t="shared" si="310"/>
        <v>55.33909762662033</v>
      </c>
      <c r="K1860">
        <f t="shared" si="318"/>
        <v>193.50550921482696</v>
      </c>
      <c r="L1860">
        <f t="shared" si="314"/>
        <v>196.75037435178277</v>
      </c>
      <c r="M1860">
        <f t="shared" si="315"/>
        <v>294.55603461385306</v>
      </c>
      <c r="N1860">
        <f t="shared" si="316"/>
        <v>253.17404381802831</v>
      </c>
      <c r="O1860">
        <f t="shared" si="317"/>
        <v>242.29851059830307</v>
      </c>
      <c r="P1860">
        <f t="shared" si="320"/>
        <v>263.6952347786937</v>
      </c>
    </row>
    <row r="1861" spans="1:16" x14ac:dyDescent="0.25">
      <c r="A1861">
        <v>18570</v>
      </c>
      <c r="B1861">
        <v>260.18539099999998</v>
      </c>
      <c r="C1861">
        <v>582.56944399999998</v>
      </c>
      <c r="D1861">
        <f t="shared" si="308"/>
        <v>218.79984724170572</v>
      </c>
      <c r="E1861">
        <f t="shared" si="319"/>
        <v>0</v>
      </c>
      <c r="F1861">
        <f t="shared" si="311"/>
        <v>55.33909762662033</v>
      </c>
      <c r="G1861">
        <f t="shared" si="321"/>
        <v>0.61803398874989479</v>
      </c>
      <c r="H1861">
        <f t="shared" si="312"/>
        <v>21.13765438662033</v>
      </c>
      <c r="I1861">
        <f t="shared" si="313"/>
        <v>244.37751992722764</v>
      </c>
      <c r="J1861">
        <f t="shared" si="310"/>
        <v>55.33909762662033</v>
      </c>
      <c r="K1861">
        <f t="shared" si="318"/>
        <v>193.50550921482696</v>
      </c>
      <c r="L1861">
        <f t="shared" si="314"/>
        <v>196.75037435178277</v>
      </c>
      <c r="M1861">
        <f t="shared" si="315"/>
        <v>294.55603461385306</v>
      </c>
      <c r="N1861">
        <f t="shared" si="316"/>
        <v>253.17404381802831</v>
      </c>
      <c r="O1861">
        <f t="shared" si="317"/>
        <v>242.29851059830307</v>
      </c>
      <c r="P1861">
        <f t="shared" si="320"/>
        <v>263.6952347786937</v>
      </c>
    </row>
    <row r="1862" spans="1:16" x14ac:dyDescent="0.25">
      <c r="A1862">
        <v>18580</v>
      </c>
      <c r="B1862">
        <v>274.64013499999999</v>
      </c>
      <c r="C1862">
        <v>571.71875</v>
      </c>
      <c r="D1862">
        <f t="shared" si="308"/>
        <v>218.93005019462453</v>
      </c>
      <c r="E1862">
        <f t="shared" si="319"/>
        <v>0</v>
      </c>
      <c r="F1862">
        <f t="shared" ref="F1862:F1863" si="322">+J1861</f>
        <v>55.33909762662033</v>
      </c>
      <c r="G1862">
        <f t="shared" si="321"/>
        <v>0.61803398874989479</v>
      </c>
      <c r="H1862">
        <f t="shared" ref="H1862:H1863" si="323">+(1-G1862)*F1862</f>
        <v>21.13765438662033</v>
      </c>
      <c r="I1862">
        <f t="shared" ref="I1862:I1863" si="324">+D1862+G1862*(B1862-D1862)</f>
        <v>253.36077612048564</v>
      </c>
      <c r="J1862">
        <f t="shared" si="310"/>
        <v>55.33909762662033</v>
      </c>
      <c r="K1862">
        <f t="shared" si="318"/>
        <v>193.50550921482696</v>
      </c>
      <c r="L1862">
        <f t="shared" si="314"/>
        <v>196.75037435178277</v>
      </c>
      <c r="M1862">
        <f t="shared" si="315"/>
        <v>294.55603461385306</v>
      </c>
      <c r="N1862">
        <f t="shared" si="316"/>
        <v>253.17404381802831</v>
      </c>
      <c r="O1862">
        <f t="shared" si="317"/>
        <v>242.29851059830307</v>
      </c>
      <c r="P1862">
        <f t="shared" si="320"/>
        <v>263.6952347786937</v>
      </c>
    </row>
    <row r="1863" spans="1:16" x14ac:dyDescent="0.25">
      <c r="A1863">
        <v>18590</v>
      </c>
      <c r="B1863">
        <v>260.18539099999998</v>
      </c>
      <c r="C1863">
        <v>582.56944399999998</v>
      </c>
      <c r="D1863">
        <f t="shared" si="308"/>
        <v>219.06085298947733</v>
      </c>
      <c r="E1863">
        <f t="shared" si="319"/>
        <v>0</v>
      </c>
      <c r="F1863">
        <f t="shared" si="322"/>
        <v>55.33909762662033</v>
      </c>
      <c r="G1863">
        <f t="shared" si="321"/>
        <v>0.61803398874989479</v>
      </c>
      <c r="H1863">
        <f t="shared" si="323"/>
        <v>21.13765438662033</v>
      </c>
      <c r="I1863">
        <f t="shared" si="324"/>
        <v>244.47721525161731</v>
      </c>
      <c r="J1863">
        <f t="shared" si="310"/>
        <v>55.33909762662033</v>
      </c>
      <c r="K1863">
        <f t="shared" si="318"/>
        <v>193.50550921482696</v>
      </c>
      <c r="L1863">
        <f t="shared" si="314"/>
        <v>196.75037435178277</v>
      </c>
      <c r="M1863">
        <f t="shared" si="315"/>
        <v>294.55603461385306</v>
      </c>
      <c r="N1863">
        <f t="shared" si="316"/>
        <v>253.17404381802831</v>
      </c>
      <c r="O1863">
        <f t="shared" si="317"/>
        <v>242.29851059830307</v>
      </c>
      <c r="P1863">
        <f t="shared" si="320"/>
        <v>263.6952347786937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8959-235A-48AE-BD6C-B702B5D53542}">
  <dimension ref="A1:T1862"/>
  <sheetViews>
    <sheetView workbookViewId="0">
      <selection activeCell="O16" sqref="O16"/>
    </sheetView>
  </sheetViews>
  <sheetFormatPr defaultRowHeight="15" x14ac:dyDescent="0.25"/>
  <sheetData>
    <row r="1" spans="1:20" x14ac:dyDescent="0.25">
      <c r="A1" t="s">
        <v>25</v>
      </c>
    </row>
    <row r="2" spans="1:20" x14ac:dyDescent="0.25">
      <c r="A2" t="s">
        <v>0</v>
      </c>
      <c r="B2" t="s">
        <v>4</v>
      </c>
      <c r="C2" t="s">
        <v>1</v>
      </c>
      <c r="D2" t="s">
        <v>11</v>
      </c>
      <c r="G2" t="s">
        <v>26</v>
      </c>
      <c r="H2">
        <f>+AVERAGE(E3:E1862)</f>
        <v>47.776725360005308</v>
      </c>
    </row>
    <row r="3" spans="1:20" x14ac:dyDescent="0.25">
      <c r="A3">
        <v>0</v>
      </c>
      <c r="B3">
        <v>1011.832075</v>
      </c>
      <c r="C3">
        <v>18.333333</v>
      </c>
      <c r="D3">
        <v>1011.832075</v>
      </c>
      <c r="E3">
        <f>+B3-D3</f>
        <v>0</v>
      </c>
      <c r="F3">
        <f>+($H$2-E3)^2</f>
        <v>2282.6154861253744</v>
      </c>
      <c r="G3">
        <f>+SUM(F3:F1862)</f>
        <v>3063867.5419661361</v>
      </c>
      <c r="S3">
        <v>2E-3</v>
      </c>
    </row>
    <row r="4" spans="1:20" x14ac:dyDescent="0.25">
      <c r="A4">
        <v>10</v>
      </c>
      <c r="B4">
        <v>982.92258700000002</v>
      </c>
      <c r="C4">
        <v>40.034722000000002</v>
      </c>
      <c r="D4">
        <v>1010.8483714821668</v>
      </c>
      <c r="E4">
        <f t="shared" ref="E4:E67" si="0">+B4-D4</f>
        <v>-27.925784482166819</v>
      </c>
      <c r="F4">
        <f t="shared" ref="F4:F67" si="1">+($H$2-E4)^2</f>
        <v>5730.8699964041689</v>
      </c>
      <c r="G4">
        <f>+G3/(COUNTA(F3:F1862)-1)</f>
        <v>1648.1267035858721</v>
      </c>
      <c r="S4">
        <f>+S3*1000</f>
        <v>2</v>
      </c>
    </row>
    <row r="5" spans="1:20" x14ac:dyDescent="0.25">
      <c r="A5">
        <v>20</v>
      </c>
      <c r="B5">
        <v>968.46784300000002</v>
      </c>
      <c r="C5">
        <v>50.885417000000004</v>
      </c>
      <c r="D5">
        <v>1009.8652678062673</v>
      </c>
      <c r="E5">
        <f t="shared" si="0"/>
        <v>-41.397424806267281</v>
      </c>
      <c r="F5">
        <f t="shared" si="1"/>
        <v>7952.0290578769345</v>
      </c>
      <c r="G5" s="6">
        <f>+G4^(1/2)</f>
        <v>40.597126789784916</v>
      </c>
      <c r="H5" t="s">
        <v>27</v>
      </c>
      <c r="S5">
        <f>1000/342.3</f>
        <v>2.9214139643587496</v>
      </c>
    </row>
    <row r="6" spans="1:20" x14ac:dyDescent="0.25">
      <c r="A6">
        <v>30</v>
      </c>
      <c r="B6">
        <v>968.46784300000002</v>
      </c>
      <c r="C6">
        <v>50.885417000000004</v>
      </c>
      <c r="D6">
        <v>1008.8827639723014</v>
      </c>
      <c r="E6">
        <f t="shared" si="0"/>
        <v>-40.414920972301388</v>
      </c>
      <c r="F6">
        <f t="shared" si="1"/>
        <v>7777.7664828026664</v>
      </c>
      <c r="L6">
        <f>+G5/(G5+S6)</f>
        <v>0.87418532244197855</v>
      </c>
      <c r="S6" s="6">
        <f>+S5*S4</f>
        <v>5.8428279287174991</v>
      </c>
      <c r="T6" t="s">
        <v>28</v>
      </c>
    </row>
    <row r="7" spans="1:20" x14ac:dyDescent="0.25">
      <c r="A7">
        <v>40</v>
      </c>
      <c r="B7">
        <v>982.92258700000002</v>
      </c>
      <c r="C7">
        <v>40.034722000000002</v>
      </c>
      <c r="D7">
        <v>1007.900859980269</v>
      </c>
      <c r="E7">
        <f t="shared" si="0"/>
        <v>-24.978272980269026</v>
      </c>
      <c r="F7">
        <f t="shared" si="1"/>
        <v>5293.2897834933219</v>
      </c>
      <c r="L7">
        <f>+G4/(G4+S7)</f>
        <v>0.97970674580487604</v>
      </c>
      <c r="S7">
        <f>+S6*S6</f>
        <v>34.138638204601222</v>
      </c>
    </row>
    <row r="8" spans="1:20" x14ac:dyDescent="0.25">
      <c r="A8">
        <v>50</v>
      </c>
      <c r="B8">
        <v>968.46784300000002</v>
      </c>
      <c r="C8">
        <v>50.885417000000004</v>
      </c>
      <c r="D8">
        <v>1006.9195558301705</v>
      </c>
      <c r="E8">
        <f t="shared" si="0"/>
        <v>-38.451712830170436</v>
      </c>
      <c r="F8">
        <f t="shared" si="1"/>
        <v>7435.3435527169604</v>
      </c>
    </row>
    <row r="9" spans="1:20" x14ac:dyDescent="0.25">
      <c r="A9">
        <v>60</v>
      </c>
      <c r="B9">
        <v>954.01309900000001</v>
      </c>
      <c r="C9">
        <v>61.736111000000001</v>
      </c>
      <c r="D9">
        <v>1005.9388515220054</v>
      </c>
      <c r="E9">
        <f t="shared" si="0"/>
        <v>-51.925752522005382</v>
      </c>
      <c r="F9">
        <f t="shared" si="1"/>
        <v>9940.5840958128319</v>
      </c>
    </row>
    <row r="10" spans="1:20" x14ac:dyDescent="0.25">
      <c r="A10">
        <v>70</v>
      </c>
      <c r="B10">
        <v>968.46784300000002</v>
      </c>
      <c r="C10">
        <v>50.885417000000004</v>
      </c>
      <c r="D10">
        <v>1004.958747055774</v>
      </c>
      <c r="E10">
        <f t="shared" si="0"/>
        <v>-36.490904055773967</v>
      </c>
      <c r="F10">
        <f t="shared" si="1"/>
        <v>7101.0333673551095</v>
      </c>
    </row>
    <row r="11" spans="1:20" x14ac:dyDescent="0.25">
      <c r="A11">
        <v>80</v>
      </c>
      <c r="B11">
        <v>982.92258700000002</v>
      </c>
      <c r="C11">
        <v>40.034722000000002</v>
      </c>
      <c r="D11">
        <v>1003.9792424314762</v>
      </c>
      <c r="E11">
        <f t="shared" si="0"/>
        <v>-21.056655431476202</v>
      </c>
      <c r="F11">
        <f t="shared" si="1"/>
        <v>4738.0343111850971</v>
      </c>
    </row>
    <row r="12" spans="1:20" x14ac:dyDescent="0.25">
      <c r="A12">
        <v>90</v>
      </c>
      <c r="B12">
        <v>968.46784300000002</v>
      </c>
      <c r="C12">
        <v>50.885417000000004</v>
      </c>
      <c r="D12">
        <v>1003.0003376491121</v>
      </c>
      <c r="E12">
        <f t="shared" si="0"/>
        <v>-34.532494649112095</v>
      </c>
      <c r="F12">
        <f t="shared" si="1"/>
        <v>6774.8076985092939</v>
      </c>
    </row>
    <row r="13" spans="1:20" x14ac:dyDescent="0.25">
      <c r="A13">
        <v>100</v>
      </c>
      <c r="B13">
        <v>982.92258700000002</v>
      </c>
      <c r="C13">
        <v>40.034722000000002</v>
      </c>
      <c r="D13">
        <v>1002.0220327086815</v>
      </c>
      <c r="E13">
        <f t="shared" si="0"/>
        <v>-19.099445708681515</v>
      </c>
      <c r="F13">
        <f t="shared" si="1"/>
        <v>4472.422256808265</v>
      </c>
    </row>
    <row r="14" spans="1:20" x14ac:dyDescent="0.25">
      <c r="A14">
        <v>110</v>
      </c>
      <c r="B14">
        <v>982.92258700000002</v>
      </c>
      <c r="C14">
        <v>40.034722000000002</v>
      </c>
      <c r="D14">
        <v>1001.0443276101847</v>
      </c>
      <c r="E14">
        <f t="shared" si="0"/>
        <v>-18.121740610184702</v>
      </c>
      <c r="F14">
        <f t="shared" si="1"/>
        <v>4342.6078172242915</v>
      </c>
    </row>
    <row r="15" spans="1:20" x14ac:dyDescent="0.25">
      <c r="A15">
        <v>120</v>
      </c>
      <c r="B15">
        <v>968.46784300000002</v>
      </c>
      <c r="C15">
        <v>50.885417000000004</v>
      </c>
      <c r="D15">
        <v>1000.0672223536214</v>
      </c>
      <c r="E15">
        <f t="shared" si="0"/>
        <v>-31.59937935362143</v>
      </c>
      <c r="F15">
        <f t="shared" si="1"/>
        <v>6300.565999508638</v>
      </c>
    </row>
    <row r="16" spans="1:20" x14ac:dyDescent="0.25">
      <c r="A16">
        <v>130</v>
      </c>
      <c r="B16">
        <v>968.46784300000002</v>
      </c>
      <c r="C16">
        <v>50.885417000000004</v>
      </c>
      <c r="D16">
        <v>999.09071693899182</v>
      </c>
      <c r="E16">
        <f t="shared" si="0"/>
        <v>-30.622873938991802</v>
      </c>
      <c r="F16">
        <f t="shared" si="1"/>
        <v>6146.4971702433095</v>
      </c>
    </row>
    <row r="17" spans="1:6" x14ac:dyDescent="0.25">
      <c r="A17">
        <v>140</v>
      </c>
      <c r="B17">
        <v>968.46784300000002</v>
      </c>
      <c r="C17">
        <v>50.885417000000004</v>
      </c>
      <c r="D17">
        <v>998.11481136629584</v>
      </c>
      <c r="E17">
        <f t="shared" si="0"/>
        <v>-29.646968366295823</v>
      </c>
      <c r="F17">
        <f t="shared" si="1"/>
        <v>5994.4283502240824</v>
      </c>
    </row>
    <row r="18" spans="1:6" x14ac:dyDescent="0.25">
      <c r="A18">
        <v>150</v>
      </c>
      <c r="B18">
        <v>968.46784300000002</v>
      </c>
      <c r="C18">
        <v>50.885417000000004</v>
      </c>
      <c r="D18">
        <v>997.13950563553351</v>
      </c>
      <c r="E18">
        <f t="shared" si="0"/>
        <v>-28.671662635533494</v>
      </c>
      <c r="F18">
        <f t="shared" si="1"/>
        <v>5844.3560271164424</v>
      </c>
    </row>
    <row r="19" spans="1:6" x14ac:dyDescent="0.25">
      <c r="A19">
        <v>160</v>
      </c>
      <c r="B19">
        <v>968.46784300000002</v>
      </c>
      <c r="C19">
        <v>50.885417000000004</v>
      </c>
      <c r="D19">
        <v>996.16479974670472</v>
      </c>
      <c r="E19">
        <f t="shared" si="0"/>
        <v>-27.6969567467047</v>
      </c>
      <c r="F19">
        <f t="shared" si="1"/>
        <v>5696.2766907447194</v>
      </c>
    </row>
    <row r="20" spans="1:6" x14ac:dyDescent="0.25">
      <c r="A20">
        <v>170</v>
      </c>
      <c r="B20">
        <v>968.46784300000002</v>
      </c>
      <c r="C20">
        <v>50.885417000000004</v>
      </c>
      <c r="D20">
        <v>995.19069369980969</v>
      </c>
      <c r="E20">
        <f t="shared" si="0"/>
        <v>-26.722850699809669</v>
      </c>
      <c r="F20">
        <f t="shared" si="1"/>
        <v>5550.1868330921579</v>
      </c>
    </row>
    <row r="21" spans="1:6" x14ac:dyDescent="0.25">
      <c r="A21">
        <v>180</v>
      </c>
      <c r="B21">
        <v>968.46784300000002</v>
      </c>
      <c r="C21">
        <v>50.885417000000004</v>
      </c>
      <c r="D21">
        <v>994.21718749484819</v>
      </c>
      <c r="E21">
        <f t="shared" si="0"/>
        <v>-25.749344494848174</v>
      </c>
      <c r="F21">
        <f t="shared" si="1"/>
        <v>5406.0829483007947</v>
      </c>
    </row>
    <row r="22" spans="1:6" x14ac:dyDescent="0.25">
      <c r="A22">
        <v>190</v>
      </c>
      <c r="B22">
        <v>968.46784300000002</v>
      </c>
      <c r="C22">
        <v>50.885417000000004</v>
      </c>
      <c r="D22">
        <v>993.24428113182034</v>
      </c>
      <c r="E22">
        <f t="shared" si="0"/>
        <v>-24.776438131820328</v>
      </c>
      <c r="F22">
        <f t="shared" si="1"/>
        <v>5263.9615326715812</v>
      </c>
    </row>
    <row r="23" spans="1:6" x14ac:dyDescent="0.25">
      <c r="A23">
        <v>200</v>
      </c>
      <c r="B23">
        <v>982.92258700000002</v>
      </c>
      <c r="C23">
        <v>40.034722000000002</v>
      </c>
      <c r="D23">
        <v>992.27197461072615</v>
      </c>
      <c r="E23">
        <f t="shared" si="0"/>
        <v>-9.3493876107261258</v>
      </c>
      <c r="F23">
        <f t="shared" si="1"/>
        <v>3263.39278314477</v>
      </c>
    </row>
    <row r="24" spans="1:6" x14ac:dyDescent="0.25">
      <c r="A24">
        <v>210</v>
      </c>
      <c r="B24">
        <v>968.46784300000002</v>
      </c>
      <c r="C24">
        <v>50.885417000000004</v>
      </c>
      <c r="D24">
        <v>991.3002679315656</v>
      </c>
      <c r="E24">
        <f t="shared" si="0"/>
        <v>-22.832424931565583</v>
      </c>
      <c r="F24">
        <f t="shared" si="1"/>
        <v>4985.6521048976465</v>
      </c>
    </row>
    <row r="25" spans="1:6" x14ac:dyDescent="0.25">
      <c r="A25">
        <v>220</v>
      </c>
      <c r="B25">
        <v>968.46784300000002</v>
      </c>
      <c r="C25">
        <v>50.885417000000004</v>
      </c>
      <c r="D25">
        <v>990.32916109433859</v>
      </c>
      <c r="E25">
        <f t="shared" si="0"/>
        <v>-21.861318094338571</v>
      </c>
      <c r="F25">
        <f t="shared" si="1"/>
        <v>4849.4570961490872</v>
      </c>
    </row>
    <row r="26" spans="1:6" x14ac:dyDescent="0.25">
      <c r="A26">
        <v>230</v>
      </c>
      <c r="B26">
        <v>982.92258700000002</v>
      </c>
      <c r="C26">
        <v>40.034722000000002</v>
      </c>
      <c r="D26">
        <v>989.35865409904534</v>
      </c>
      <c r="E26">
        <f t="shared" si="0"/>
        <v>-6.4360670990453173</v>
      </c>
      <c r="F26">
        <f t="shared" si="1"/>
        <v>2939.0268662080962</v>
      </c>
    </row>
    <row r="27" spans="1:6" x14ac:dyDescent="0.25">
      <c r="A27">
        <v>240</v>
      </c>
      <c r="B27">
        <v>968.46784300000002</v>
      </c>
      <c r="C27">
        <v>50.885417000000004</v>
      </c>
      <c r="D27">
        <v>988.38874694568563</v>
      </c>
      <c r="E27">
        <f t="shared" si="0"/>
        <v>-19.920903945685609</v>
      </c>
      <c r="F27">
        <f t="shared" si="1"/>
        <v>4582.9690136107429</v>
      </c>
    </row>
    <row r="28" spans="1:6" x14ac:dyDescent="0.25">
      <c r="A28">
        <v>250</v>
      </c>
      <c r="B28">
        <v>968.46784300000002</v>
      </c>
      <c r="C28">
        <v>50.885417000000004</v>
      </c>
      <c r="D28">
        <v>987.41943963425956</v>
      </c>
      <c r="E28">
        <f t="shared" si="0"/>
        <v>-18.951596634259545</v>
      </c>
      <c r="F28">
        <f t="shared" si="1"/>
        <v>4452.6689561702915</v>
      </c>
    </row>
    <row r="29" spans="1:6" x14ac:dyDescent="0.25">
      <c r="A29">
        <v>260</v>
      </c>
      <c r="B29">
        <v>968.46784300000002</v>
      </c>
      <c r="C29">
        <v>50.885417000000004</v>
      </c>
      <c r="D29">
        <v>986.45073216476715</v>
      </c>
      <c r="E29">
        <f t="shared" si="0"/>
        <v>-17.98288916476713</v>
      </c>
      <c r="F29">
        <f t="shared" si="1"/>
        <v>4324.3269024466636</v>
      </c>
    </row>
    <row r="30" spans="1:6" x14ac:dyDescent="0.25">
      <c r="A30">
        <v>270</v>
      </c>
      <c r="B30">
        <v>968.46784300000002</v>
      </c>
      <c r="C30">
        <v>50.885417000000004</v>
      </c>
      <c r="D30">
        <v>985.48262453720838</v>
      </c>
      <c r="E30">
        <f t="shared" si="0"/>
        <v>-17.014781537208364</v>
      </c>
      <c r="F30">
        <f t="shared" si="1"/>
        <v>4197.9393660116875</v>
      </c>
    </row>
    <row r="31" spans="1:6" x14ac:dyDescent="0.25">
      <c r="A31">
        <v>280</v>
      </c>
      <c r="B31">
        <v>954.01309900000001</v>
      </c>
      <c r="C31">
        <v>61.736111000000001</v>
      </c>
      <c r="D31">
        <v>984.51511675158326</v>
      </c>
      <c r="E31">
        <f t="shared" si="0"/>
        <v>-30.502017751583253</v>
      </c>
      <c r="F31">
        <f t="shared" si="1"/>
        <v>6127.5616231300746</v>
      </c>
    </row>
    <row r="32" spans="1:6" x14ac:dyDescent="0.25">
      <c r="A32">
        <v>290</v>
      </c>
      <c r="B32">
        <v>954.01309900000001</v>
      </c>
      <c r="C32">
        <v>61.736111000000001</v>
      </c>
      <c r="D32">
        <v>983.54820880789168</v>
      </c>
      <c r="E32">
        <f t="shared" si="0"/>
        <v>-29.535109807891672</v>
      </c>
      <c r="F32">
        <f t="shared" si="1"/>
        <v>5977.1198570280731</v>
      </c>
    </row>
    <row r="33" spans="1:6" x14ac:dyDescent="0.25">
      <c r="A33">
        <v>300</v>
      </c>
      <c r="B33">
        <v>968.46784300000002</v>
      </c>
      <c r="C33">
        <v>50.885417000000004</v>
      </c>
      <c r="D33">
        <v>982.58190070613387</v>
      </c>
      <c r="E33">
        <f t="shared" si="0"/>
        <v>-14.114057706133849</v>
      </c>
      <c r="F33">
        <f t="shared" si="1"/>
        <v>3830.4690285398974</v>
      </c>
    </row>
    <row r="34" spans="1:6" x14ac:dyDescent="0.25">
      <c r="A34">
        <v>310</v>
      </c>
      <c r="B34">
        <v>954.01309900000001</v>
      </c>
      <c r="C34">
        <v>61.736111000000001</v>
      </c>
      <c r="D34">
        <v>981.61619244630958</v>
      </c>
      <c r="E34">
        <f t="shared" si="0"/>
        <v>-27.603093446309572</v>
      </c>
      <c r="F34">
        <f t="shared" si="1"/>
        <v>5682.117083272864</v>
      </c>
    </row>
    <row r="35" spans="1:6" x14ac:dyDescent="0.25">
      <c r="A35">
        <v>320</v>
      </c>
      <c r="B35">
        <v>968.46784300000002</v>
      </c>
      <c r="C35">
        <v>50.885417000000004</v>
      </c>
      <c r="D35">
        <v>980.65108402841895</v>
      </c>
      <c r="E35">
        <f t="shared" si="0"/>
        <v>-12.183241028418934</v>
      </c>
      <c r="F35">
        <f t="shared" si="1"/>
        <v>3595.1975693009649</v>
      </c>
    </row>
    <row r="36" spans="1:6" x14ac:dyDescent="0.25">
      <c r="A36">
        <v>330</v>
      </c>
      <c r="B36">
        <v>968.46784300000002</v>
      </c>
      <c r="C36">
        <v>50.885417000000004</v>
      </c>
      <c r="D36">
        <v>979.68657545246197</v>
      </c>
      <c r="E36">
        <f t="shared" si="0"/>
        <v>-11.21873245246195</v>
      </c>
      <c r="F36">
        <f t="shared" si="1"/>
        <v>3480.4640425026041</v>
      </c>
    </row>
    <row r="37" spans="1:6" x14ac:dyDescent="0.25">
      <c r="A37">
        <v>340</v>
      </c>
      <c r="B37">
        <v>954.01309900000001</v>
      </c>
      <c r="C37">
        <v>61.736111000000001</v>
      </c>
      <c r="D37">
        <v>978.72266671843852</v>
      </c>
      <c r="E37">
        <f t="shared" si="0"/>
        <v>-24.709567718438507</v>
      </c>
      <c r="F37">
        <f t="shared" si="1"/>
        <v>5254.2626842540531</v>
      </c>
    </row>
    <row r="38" spans="1:6" x14ac:dyDescent="0.25">
      <c r="A38">
        <v>350</v>
      </c>
      <c r="B38">
        <v>954.01309900000001</v>
      </c>
      <c r="C38">
        <v>61.736111000000001</v>
      </c>
      <c r="D38">
        <v>977.75935782634883</v>
      </c>
      <c r="E38">
        <f t="shared" si="0"/>
        <v>-23.746258826348821</v>
      </c>
      <c r="F38">
        <f t="shared" si="1"/>
        <v>5115.5372669214639</v>
      </c>
    </row>
    <row r="39" spans="1:6" x14ac:dyDescent="0.25">
      <c r="A39">
        <v>360</v>
      </c>
      <c r="B39">
        <v>968.46784300000002</v>
      </c>
      <c r="C39">
        <v>50.885417000000004</v>
      </c>
      <c r="D39">
        <v>976.79664877619268</v>
      </c>
      <c r="E39">
        <f t="shared" si="0"/>
        <v>-8.3288057761926666</v>
      </c>
      <c r="F39">
        <f t="shared" si="1"/>
        <v>3147.8306240748802</v>
      </c>
    </row>
    <row r="40" spans="1:6" x14ac:dyDescent="0.25">
      <c r="A40">
        <v>370</v>
      </c>
      <c r="B40">
        <v>954.01309900000001</v>
      </c>
      <c r="C40">
        <v>61.736111000000001</v>
      </c>
      <c r="D40">
        <v>975.83453956797018</v>
      </c>
      <c r="E40">
        <f t="shared" si="0"/>
        <v>-21.821440567970171</v>
      </c>
      <c r="F40">
        <f t="shared" si="1"/>
        <v>4843.904700538008</v>
      </c>
    </row>
    <row r="41" spans="1:6" x14ac:dyDescent="0.25">
      <c r="A41">
        <v>380</v>
      </c>
      <c r="B41">
        <v>954.01309900000001</v>
      </c>
      <c r="C41">
        <v>61.736111000000001</v>
      </c>
      <c r="D41">
        <v>974.87303020168133</v>
      </c>
      <c r="E41">
        <f t="shared" si="0"/>
        <v>-20.85993120168132</v>
      </c>
      <c r="F41">
        <f t="shared" si="1"/>
        <v>4710.9906239669208</v>
      </c>
    </row>
    <row r="42" spans="1:6" x14ac:dyDescent="0.25">
      <c r="A42">
        <v>390</v>
      </c>
      <c r="B42">
        <v>968.46784300000002</v>
      </c>
      <c r="C42">
        <v>50.885417000000004</v>
      </c>
      <c r="D42">
        <v>973.91212067732613</v>
      </c>
      <c r="E42">
        <f t="shared" si="0"/>
        <v>-5.444277677326113</v>
      </c>
      <c r="F42">
        <f t="shared" si="1"/>
        <v>2832.4751642996403</v>
      </c>
    </row>
    <row r="43" spans="1:6" x14ac:dyDescent="0.25">
      <c r="A43">
        <v>400</v>
      </c>
      <c r="B43">
        <v>968.46784300000002</v>
      </c>
      <c r="C43">
        <v>50.885417000000004</v>
      </c>
      <c r="D43">
        <v>972.95181099490458</v>
      </c>
      <c r="E43">
        <f t="shared" si="0"/>
        <v>-4.4839679949045603</v>
      </c>
      <c r="F43">
        <f t="shared" si="1"/>
        <v>2731.1800699359205</v>
      </c>
    </row>
    <row r="44" spans="1:6" x14ac:dyDescent="0.25">
      <c r="A44">
        <v>410</v>
      </c>
      <c r="B44">
        <v>968.46784300000002</v>
      </c>
      <c r="C44">
        <v>50.885417000000004</v>
      </c>
      <c r="D44">
        <v>971.99210115441656</v>
      </c>
      <c r="E44">
        <f t="shared" si="0"/>
        <v>-3.5242581544165432</v>
      </c>
      <c r="F44">
        <f t="shared" si="1"/>
        <v>2631.7909095469827</v>
      </c>
    </row>
    <row r="45" spans="1:6" x14ac:dyDescent="0.25">
      <c r="A45">
        <v>420</v>
      </c>
      <c r="B45">
        <v>968.46784300000002</v>
      </c>
      <c r="C45">
        <v>50.885417000000004</v>
      </c>
      <c r="D45">
        <v>971.03299115586231</v>
      </c>
      <c r="E45">
        <f t="shared" si="0"/>
        <v>-2.5651481558622891</v>
      </c>
      <c r="F45">
        <f t="shared" si="1"/>
        <v>2534.3042290876115</v>
      </c>
    </row>
    <row r="46" spans="1:6" x14ac:dyDescent="0.25">
      <c r="A46">
        <v>430</v>
      </c>
      <c r="B46">
        <v>968.46784300000002</v>
      </c>
      <c r="C46">
        <v>50.885417000000004</v>
      </c>
      <c r="D46">
        <v>970.07448099924159</v>
      </c>
      <c r="E46">
        <f t="shared" si="0"/>
        <v>-1.6066379992415705</v>
      </c>
      <c r="F46">
        <f t="shared" si="1"/>
        <v>2438.716576671407</v>
      </c>
    </row>
    <row r="47" spans="1:6" x14ac:dyDescent="0.25">
      <c r="A47">
        <v>440</v>
      </c>
      <c r="B47">
        <v>954.01309900000001</v>
      </c>
      <c r="C47">
        <v>61.736111000000001</v>
      </c>
      <c r="D47">
        <v>969.11657068455452</v>
      </c>
      <c r="E47">
        <f t="shared" si="0"/>
        <v>-15.103471684554506</v>
      </c>
      <c r="F47">
        <f t="shared" si="1"/>
        <v>3953.9191803626686</v>
      </c>
    </row>
    <row r="48" spans="1:6" x14ac:dyDescent="0.25">
      <c r="A48">
        <v>450</v>
      </c>
      <c r="B48">
        <v>954.01309900000001</v>
      </c>
      <c r="C48">
        <v>61.736111000000001</v>
      </c>
      <c r="D48">
        <v>968.1592602118011</v>
      </c>
      <c r="E48">
        <f t="shared" si="0"/>
        <v>-14.146161211801086</v>
      </c>
      <c r="F48">
        <f t="shared" si="1"/>
        <v>3834.4438813848005</v>
      </c>
    </row>
    <row r="49" spans="1:6" x14ac:dyDescent="0.25">
      <c r="A49">
        <v>460</v>
      </c>
      <c r="B49">
        <v>954.01309900000001</v>
      </c>
      <c r="C49">
        <v>61.736111000000001</v>
      </c>
      <c r="D49">
        <v>967.20254958098121</v>
      </c>
      <c r="E49">
        <f t="shared" si="0"/>
        <v>-13.189450580981202</v>
      </c>
      <c r="F49">
        <f t="shared" si="1"/>
        <v>3716.8746088673224</v>
      </c>
    </row>
    <row r="50" spans="1:6" x14ac:dyDescent="0.25">
      <c r="A50">
        <v>470</v>
      </c>
      <c r="B50">
        <v>954.01309900000001</v>
      </c>
      <c r="C50">
        <v>61.736111000000001</v>
      </c>
      <c r="D50">
        <v>966.24643879209509</v>
      </c>
      <c r="E50">
        <f t="shared" si="0"/>
        <v>-12.23333979209508</v>
      </c>
      <c r="F50">
        <f t="shared" si="1"/>
        <v>3601.2079195593333</v>
      </c>
    </row>
    <row r="51" spans="1:6" x14ac:dyDescent="0.25">
      <c r="A51">
        <v>480</v>
      </c>
      <c r="B51">
        <v>954.01309900000001</v>
      </c>
      <c r="C51">
        <v>61.736111000000001</v>
      </c>
      <c r="D51">
        <v>965.29092784514251</v>
      </c>
      <c r="E51">
        <f t="shared" si="0"/>
        <v>-11.277828845142494</v>
      </c>
      <c r="F51">
        <f t="shared" si="1"/>
        <v>3487.4403723687401</v>
      </c>
    </row>
    <row r="52" spans="1:6" x14ac:dyDescent="0.25">
      <c r="A52">
        <v>490</v>
      </c>
      <c r="B52">
        <v>954.01309900000001</v>
      </c>
      <c r="C52">
        <v>61.736111000000001</v>
      </c>
      <c r="D52">
        <v>964.33601674012357</v>
      </c>
      <c r="E52">
        <f t="shared" si="0"/>
        <v>-10.322917740123557</v>
      </c>
      <c r="F52">
        <f t="shared" si="1"/>
        <v>3375.5685283623516</v>
      </c>
    </row>
    <row r="53" spans="1:6" x14ac:dyDescent="0.25">
      <c r="A53">
        <v>500</v>
      </c>
      <c r="B53">
        <v>954.01309900000001</v>
      </c>
      <c r="C53">
        <v>61.736111000000001</v>
      </c>
      <c r="D53">
        <v>963.38170547703828</v>
      </c>
      <c r="E53">
        <f t="shared" si="0"/>
        <v>-9.36860647703827</v>
      </c>
      <c r="F53">
        <f t="shared" si="1"/>
        <v>3265.5889507658262</v>
      </c>
    </row>
    <row r="54" spans="1:6" x14ac:dyDescent="0.25">
      <c r="A54">
        <v>510</v>
      </c>
      <c r="B54">
        <v>954.01309900000001</v>
      </c>
      <c r="C54">
        <v>61.736111000000001</v>
      </c>
      <c r="D54">
        <v>962.42799405588664</v>
      </c>
      <c r="E54">
        <f t="shared" si="0"/>
        <v>-8.4148950558866318</v>
      </c>
      <c r="F54">
        <f t="shared" si="1"/>
        <v>3157.4982049636837</v>
      </c>
    </row>
    <row r="55" spans="1:6" x14ac:dyDescent="0.25">
      <c r="A55">
        <v>520</v>
      </c>
      <c r="B55">
        <v>954.01309900000001</v>
      </c>
      <c r="C55">
        <v>61.736111000000001</v>
      </c>
      <c r="D55">
        <v>961.47488247666865</v>
      </c>
      <c r="E55">
        <f t="shared" si="0"/>
        <v>-7.4617834766686428</v>
      </c>
      <c r="F55">
        <f t="shared" si="1"/>
        <v>3051.292858499306</v>
      </c>
    </row>
    <row r="56" spans="1:6" x14ac:dyDescent="0.25">
      <c r="A56">
        <v>530</v>
      </c>
      <c r="B56">
        <v>954.01309900000001</v>
      </c>
      <c r="C56">
        <v>61.736111000000001</v>
      </c>
      <c r="D56">
        <v>960.52237073938431</v>
      </c>
      <c r="E56">
        <f t="shared" si="0"/>
        <v>-6.5092717393843031</v>
      </c>
      <c r="F56">
        <f t="shared" si="1"/>
        <v>2946.9694810749374</v>
      </c>
    </row>
    <row r="57" spans="1:6" x14ac:dyDescent="0.25">
      <c r="A57">
        <v>540</v>
      </c>
      <c r="B57">
        <v>954.01309900000001</v>
      </c>
      <c r="C57">
        <v>61.736111000000001</v>
      </c>
      <c r="D57">
        <v>959.57045884403351</v>
      </c>
      <c r="E57">
        <f t="shared" si="0"/>
        <v>-5.557359844033499</v>
      </c>
      <c r="F57">
        <f t="shared" si="1"/>
        <v>2844.5246445516714</v>
      </c>
    </row>
    <row r="58" spans="1:6" x14ac:dyDescent="0.25">
      <c r="A58">
        <v>550</v>
      </c>
      <c r="B58">
        <v>939.558356</v>
      </c>
      <c r="C58">
        <v>72.58680600000001</v>
      </c>
      <c r="D58">
        <v>958.61914679061636</v>
      </c>
      <c r="E58">
        <f t="shared" si="0"/>
        <v>-19.060790790616352</v>
      </c>
      <c r="F58">
        <f t="shared" si="1"/>
        <v>4467.2535651846119</v>
      </c>
    </row>
    <row r="59" spans="1:6" x14ac:dyDescent="0.25">
      <c r="A59">
        <v>560</v>
      </c>
      <c r="B59">
        <v>954.01309900000001</v>
      </c>
      <c r="C59">
        <v>61.736111000000001</v>
      </c>
      <c r="D59">
        <v>957.66843457913285</v>
      </c>
      <c r="E59">
        <f t="shared" si="0"/>
        <v>-3.6553355791328386</v>
      </c>
      <c r="F59">
        <f t="shared" si="1"/>
        <v>2645.2568924472198</v>
      </c>
    </row>
    <row r="60" spans="1:6" x14ac:dyDescent="0.25">
      <c r="A60">
        <v>570</v>
      </c>
      <c r="B60">
        <v>954.01309900000001</v>
      </c>
      <c r="C60">
        <v>61.736111000000001</v>
      </c>
      <c r="D60">
        <v>956.71832220958299</v>
      </c>
      <c r="E60">
        <f t="shared" si="0"/>
        <v>-2.7052232095829822</v>
      </c>
      <c r="F60">
        <f t="shared" si="1"/>
        <v>2548.427131382557</v>
      </c>
    </row>
    <row r="61" spans="1:6" x14ac:dyDescent="0.25">
      <c r="A61">
        <v>580</v>
      </c>
      <c r="B61">
        <v>939.558356</v>
      </c>
      <c r="C61">
        <v>72.58680600000001</v>
      </c>
      <c r="D61">
        <v>955.76880968196679</v>
      </c>
      <c r="E61">
        <f t="shared" si="0"/>
        <v>-16.210453681966783</v>
      </c>
      <c r="F61">
        <f t="shared" si="1"/>
        <v>4094.3590817493923</v>
      </c>
    </row>
    <row r="62" spans="1:6" x14ac:dyDescent="0.25">
      <c r="A62">
        <v>590</v>
      </c>
      <c r="B62">
        <v>939.558356</v>
      </c>
      <c r="C62">
        <v>72.58680600000001</v>
      </c>
      <c r="D62">
        <v>954.81989699628411</v>
      </c>
      <c r="E62">
        <f t="shared" si="0"/>
        <v>-15.261540996284111</v>
      </c>
      <c r="F62">
        <f t="shared" si="1"/>
        <v>3973.8230252064905</v>
      </c>
    </row>
    <row r="63" spans="1:6" x14ac:dyDescent="0.25">
      <c r="A63">
        <v>600</v>
      </c>
      <c r="B63">
        <v>939.558356</v>
      </c>
      <c r="C63">
        <v>72.58680600000001</v>
      </c>
      <c r="D63">
        <v>953.87158415253521</v>
      </c>
      <c r="E63">
        <f t="shared" si="0"/>
        <v>-14.313228152535203</v>
      </c>
      <c r="F63">
        <f t="shared" si="1"/>
        <v>3855.1623271894418</v>
      </c>
    </row>
    <row r="64" spans="1:6" x14ac:dyDescent="0.25">
      <c r="A64">
        <v>610</v>
      </c>
      <c r="B64">
        <v>954.01309900000001</v>
      </c>
      <c r="C64">
        <v>61.736111000000001</v>
      </c>
      <c r="D64">
        <v>952.92387115071983</v>
      </c>
      <c r="E64">
        <f t="shared" si="0"/>
        <v>1.0892278492801779</v>
      </c>
      <c r="F64">
        <f t="shared" si="1"/>
        <v>2179.7224238139652</v>
      </c>
    </row>
    <row r="65" spans="1:6" x14ac:dyDescent="0.25">
      <c r="A65">
        <v>620</v>
      </c>
      <c r="B65">
        <v>954.01309900000001</v>
      </c>
      <c r="C65">
        <v>61.736111000000001</v>
      </c>
      <c r="D65">
        <v>951.97675799083811</v>
      </c>
      <c r="E65">
        <f t="shared" si="0"/>
        <v>2.0363410091619016</v>
      </c>
      <c r="F65">
        <f t="shared" si="1"/>
        <v>2092.1827605628805</v>
      </c>
    </row>
    <row r="66" spans="1:6" x14ac:dyDescent="0.25">
      <c r="A66">
        <v>630</v>
      </c>
      <c r="B66">
        <v>954.01309900000001</v>
      </c>
      <c r="C66">
        <v>61.736111000000001</v>
      </c>
      <c r="D66">
        <v>951.03024467289003</v>
      </c>
      <c r="E66">
        <f t="shared" si="0"/>
        <v>2.9828543271099761</v>
      </c>
      <c r="F66">
        <f t="shared" si="1"/>
        <v>2006.4908821116596</v>
      </c>
    </row>
    <row r="67" spans="1:6" x14ac:dyDescent="0.25">
      <c r="A67">
        <v>640</v>
      </c>
      <c r="B67">
        <v>954.01309900000001</v>
      </c>
      <c r="C67">
        <v>61.736111000000001</v>
      </c>
      <c r="D67">
        <v>950.08433119687561</v>
      </c>
      <c r="E67">
        <f t="shared" si="0"/>
        <v>3.9287678031244013</v>
      </c>
      <c r="F67">
        <f t="shared" si="1"/>
        <v>1922.6433819100293</v>
      </c>
    </row>
    <row r="68" spans="1:6" x14ac:dyDescent="0.25">
      <c r="A68">
        <v>650</v>
      </c>
      <c r="B68">
        <v>939.558356</v>
      </c>
      <c r="C68">
        <v>72.58680600000001</v>
      </c>
      <c r="D68">
        <v>949.13901756279472</v>
      </c>
      <c r="E68">
        <f t="shared" ref="E68:E131" si="2">+B68-D68</f>
        <v>-9.5806615627947167</v>
      </c>
      <c r="F68">
        <f t="shared" ref="F68:F131" si="3">+($H$2-E68)^2</f>
        <v>3289.8698346117912</v>
      </c>
    </row>
    <row r="69" spans="1:6" x14ac:dyDescent="0.25">
      <c r="A69">
        <v>660</v>
      </c>
      <c r="B69">
        <v>954.01309900000001</v>
      </c>
      <c r="C69">
        <v>61.736111000000001</v>
      </c>
      <c r="D69">
        <v>948.19430377064759</v>
      </c>
      <c r="E69">
        <f t="shared" si="2"/>
        <v>5.8187952293524177</v>
      </c>
      <c r="F69">
        <f t="shared" si="3"/>
        <v>1760.4679008487497</v>
      </c>
    </row>
    <row r="70" spans="1:6" x14ac:dyDescent="0.25">
      <c r="A70">
        <v>670</v>
      </c>
      <c r="B70">
        <v>939.558356</v>
      </c>
      <c r="C70">
        <v>72.58680600000001</v>
      </c>
      <c r="D70">
        <v>947.250189820434</v>
      </c>
      <c r="E70">
        <f t="shared" si="2"/>
        <v>-7.6918338204339989</v>
      </c>
      <c r="F70">
        <f t="shared" si="3"/>
        <v>3076.7610575538979</v>
      </c>
    </row>
    <row r="71" spans="1:6" x14ac:dyDescent="0.25">
      <c r="A71">
        <v>680</v>
      </c>
      <c r="B71">
        <v>939.558356</v>
      </c>
      <c r="C71">
        <v>72.58680600000001</v>
      </c>
      <c r="D71">
        <v>946.30667571215406</v>
      </c>
      <c r="E71">
        <f t="shared" si="2"/>
        <v>-6.748319712154057</v>
      </c>
      <c r="F71">
        <f t="shared" si="3"/>
        <v>2972.9805401210101</v>
      </c>
    </row>
    <row r="72" spans="1:6" x14ac:dyDescent="0.25">
      <c r="A72">
        <v>690</v>
      </c>
      <c r="B72">
        <v>939.558356</v>
      </c>
      <c r="C72">
        <v>72.58680600000001</v>
      </c>
      <c r="D72">
        <v>945.36376144580777</v>
      </c>
      <c r="E72">
        <f t="shared" si="2"/>
        <v>-5.8054054458077644</v>
      </c>
      <c r="F72">
        <f t="shared" si="3"/>
        <v>2871.0447416912621</v>
      </c>
    </row>
    <row r="73" spans="1:6" x14ac:dyDescent="0.25">
      <c r="A73">
        <v>700</v>
      </c>
      <c r="B73">
        <v>954.01309900000001</v>
      </c>
      <c r="C73">
        <v>61.736111000000001</v>
      </c>
      <c r="D73">
        <v>944.42144702139512</v>
      </c>
      <c r="E73">
        <f t="shared" si="2"/>
        <v>9.5916519786048866</v>
      </c>
      <c r="F73">
        <f t="shared" si="3"/>
        <v>1458.0998291429351</v>
      </c>
    </row>
    <row r="74" spans="1:6" x14ac:dyDescent="0.25">
      <c r="A74">
        <v>710</v>
      </c>
      <c r="B74">
        <v>939.558356</v>
      </c>
      <c r="C74">
        <v>72.58680600000001</v>
      </c>
      <c r="D74">
        <v>943.47973243891602</v>
      </c>
      <c r="E74">
        <f t="shared" si="2"/>
        <v>-3.9213764389160133</v>
      </c>
      <c r="F74">
        <f t="shared" si="3"/>
        <v>2672.6937296116321</v>
      </c>
    </row>
    <row r="75" spans="1:6" x14ac:dyDescent="0.25">
      <c r="A75">
        <v>720</v>
      </c>
      <c r="B75">
        <v>939.558356</v>
      </c>
      <c r="C75">
        <v>72.58680600000001</v>
      </c>
      <c r="D75">
        <v>942.53861769837067</v>
      </c>
      <c r="E75">
        <f t="shared" si="2"/>
        <v>-2.9802616983706685</v>
      </c>
      <c r="F75">
        <f t="shared" si="3"/>
        <v>2576.2717352441464</v>
      </c>
    </row>
    <row r="76" spans="1:6" x14ac:dyDescent="0.25">
      <c r="A76">
        <v>730</v>
      </c>
      <c r="B76">
        <v>939.558356</v>
      </c>
      <c r="C76">
        <v>72.58680600000001</v>
      </c>
      <c r="D76">
        <v>941.59810279975886</v>
      </c>
      <c r="E76">
        <f t="shared" si="2"/>
        <v>-2.0397467997588592</v>
      </c>
      <c r="F76">
        <f t="shared" si="3"/>
        <v>2481.6808984445584</v>
      </c>
    </row>
    <row r="77" spans="1:6" x14ac:dyDescent="0.25">
      <c r="A77">
        <v>740</v>
      </c>
      <c r="B77">
        <v>939.558356</v>
      </c>
      <c r="C77">
        <v>72.58680600000001</v>
      </c>
      <c r="D77">
        <v>940.6581877430807</v>
      </c>
      <c r="E77">
        <f t="shared" si="2"/>
        <v>-1.0998317430806992</v>
      </c>
      <c r="F77">
        <f t="shared" si="3"/>
        <v>2388.9178342512273</v>
      </c>
    </row>
    <row r="78" spans="1:6" x14ac:dyDescent="0.25">
      <c r="A78">
        <v>750</v>
      </c>
      <c r="B78">
        <v>939.558356</v>
      </c>
      <c r="C78">
        <v>72.58680600000001</v>
      </c>
      <c r="D78">
        <v>939.71887252833619</v>
      </c>
      <c r="E78">
        <f t="shared" si="2"/>
        <v>-0.16051652833618846</v>
      </c>
      <c r="F78">
        <f t="shared" si="3"/>
        <v>2297.9791598613624</v>
      </c>
    </row>
    <row r="79" spans="1:6" x14ac:dyDescent="0.25">
      <c r="A79">
        <v>760</v>
      </c>
      <c r="B79">
        <v>925.103612</v>
      </c>
      <c r="C79">
        <v>83.4375</v>
      </c>
      <c r="D79">
        <v>938.78015715552533</v>
      </c>
      <c r="E79">
        <f t="shared" si="2"/>
        <v>-13.676545155525332</v>
      </c>
      <c r="F79">
        <f t="shared" si="3"/>
        <v>3776.5044570549876</v>
      </c>
    </row>
    <row r="80" spans="1:6" x14ac:dyDescent="0.25">
      <c r="A80">
        <v>770</v>
      </c>
      <c r="B80">
        <v>939.558356</v>
      </c>
      <c r="C80">
        <v>72.58680600000001</v>
      </c>
      <c r="D80">
        <v>937.842041624648</v>
      </c>
      <c r="E80">
        <f t="shared" si="2"/>
        <v>1.7163143753519989</v>
      </c>
      <c r="F80">
        <f t="shared" si="3"/>
        <v>2121.5614600751715</v>
      </c>
    </row>
    <row r="81" spans="1:6" x14ac:dyDescent="0.25">
      <c r="A81">
        <v>780</v>
      </c>
      <c r="B81">
        <v>925.103612</v>
      </c>
      <c r="C81">
        <v>83.4375</v>
      </c>
      <c r="D81">
        <v>936.90452593570444</v>
      </c>
      <c r="E81">
        <f t="shared" si="2"/>
        <v>-11.800913935704443</v>
      </c>
      <c r="F81">
        <f t="shared" si="3"/>
        <v>3549.4951040496985</v>
      </c>
    </row>
    <row r="82" spans="1:6" x14ac:dyDescent="0.25">
      <c r="A82">
        <v>790</v>
      </c>
      <c r="B82">
        <v>939.558356</v>
      </c>
      <c r="C82">
        <v>72.58680600000001</v>
      </c>
      <c r="D82">
        <v>935.96761008869441</v>
      </c>
      <c r="E82">
        <f t="shared" si="2"/>
        <v>3.5907459113055893</v>
      </c>
      <c r="F82">
        <f t="shared" si="3"/>
        <v>1952.4007798409139</v>
      </c>
    </row>
    <row r="83" spans="1:6" x14ac:dyDescent="0.25">
      <c r="A83">
        <v>800</v>
      </c>
      <c r="B83">
        <v>925.103612</v>
      </c>
      <c r="C83">
        <v>83.4375</v>
      </c>
      <c r="D83">
        <v>935.03129408361804</v>
      </c>
      <c r="E83">
        <f t="shared" si="2"/>
        <v>-9.9276820836180377</v>
      </c>
      <c r="F83">
        <f t="shared" si="3"/>
        <v>3329.7986384196934</v>
      </c>
    </row>
    <row r="84" spans="1:6" x14ac:dyDescent="0.25">
      <c r="A84">
        <v>810</v>
      </c>
      <c r="B84">
        <v>939.558356</v>
      </c>
      <c r="C84">
        <v>72.58680600000001</v>
      </c>
      <c r="D84">
        <v>934.09557792047531</v>
      </c>
      <c r="E84">
        <f t="shared" si="2"/>
        <v>5.4627780795246963</v>
      </c>
      <c r="F84">
        <f t="shared" si="3"/>
        <v>1790.4701344552925</v>
      </c>
    </row>
    <row r="85" spans="1:6" x14ac:dyDescent="0.25">
      <c r="A85">
        <v>820</v>
      </c>
      <c r="B85">
        <v>939.558356</v>
      </c>
      <c r="C85">
        <v>72.58680600000001</v>
      </c>
      <c r="D85">
        <v>933.16046159926623</v>
      </c>
      <c r="E85">
        <f t="shared" si="2"/>
        <v>6.3978944007337759</v>
      </c>
      <c r="F85">
        <f t="shared" si="3"/>
        <v>1712.2076515559681</v>
      </c>
    </row>
    <row r="86" spans="1:6" x14ac:dyDescent="0.25">
      <c r="A86">
        <v>830</v>
      </c>
      <c r="B86">
        <v>939.558356</v>
      </c>
      <c r="C86">
        <v>72.58680600000001</v>
      </c>
      <c r="D86">
        <v>932.2259451199908</v>
      </c>
      <c r="E86">
        <f t="shared" si="2"/>
        <v>7.3324108800092063</v>
      </c>
      <c r="F86">
        <f t="shared" si="3"/>
        <v>1635.7425737568224</v>
      </c>
    </row>
    <row r="87" spans="1:6" x14ac:dyDescent="0.25">
      <c r="A87">
        <v>840</v>
      </c>
      <c r="B87">
        <v>939.558356</v>
      </c>
      <c r="C87">
        <v>72.58680600000001</v>
      </c>
      <c r="D87">
        <v>931.2920284826489</v>
      </c>
      <c r="E87">
        <f t="shared" si="2"/>
        <v>8.2663275173511011</v>
      </c>
      <c r="F87">
        <f t="shared" si="3"/>
        <v>1561.0715376848143</v>
      </c>
    </row>
    <row r="88" spans="1:6" x14ac:dyDescent="0.25">
      <c r="A88">
        <v>850</v>
      </c>
      <c r="B88">
        <v>939.558356</v>
      </c>
      <c r="C88">
        <v>72.58680600000001</v>
      </c>
      <c r="D88">
        <v>930.35871168724066</v>
      </c>
      <c r="E88">
        <f t="shared" si="2"/>
        <v>9.1996443127593466</v>
      </c>
      <c r="F88">
        <f t="shared" si="3"/>
        <v>1488.1911821257836</v>
      </c>
    </row>
    <row r="89" spans="1:6" x14ac:dyDescent="0.25">
      <c r="A89">
        <v>860</v>
      </c>
      <c r="B89">
        <v>939.558356</v>
      </c>
      <c r="C89">
        <v>72.58680600000001</v>
      </c>
      <c r="D89">
        <v>929.42599473376606</v>
      </c>
      <c r="E89">
        <f t="shared" si="2"/>
        <v>10.132361266233943</v>
      </c>
      <c r="F89">
        <f t="shared" si="3"/>
        <v>1417.0981480244229</v>
      </c>
    </row>
    <row r="90" spans="1:6" x14ac:dyDescent="0.25">
      <c r="A90">
        <v>870</v>
      </c>
      <c r="B90">
        <v>925.103612</v>
      </c>
      <c r="C90">
        <v>83.4375</v>
      </c>
      <c r="D90">
        <v>928.49387762222511</v>
      </c>
      <c r="E90">
        <f t="shared" si="2"/>
        <v>-3.3902656222251153</v>
      </c>
      <c r="F90">
        <f t="shared" si="3"/>
        <v>2618.0609661756494</v>
      </c>
    </row>
    <row r="91" spans="1:6" x14ac:dyDescent="0.25">
      <c r="A91">
        <v>880</v>
      </c>
      <c r="B91">
        <v>939.558356</v>
      </c>
      <c r="C91">
        <v>72.58680600000001</v>
      </c>
      <c r="D91">
        <v>927.56236035261782</v>
      </c>
      <c r="E91">
        <f t="shared" si="2"/>
        <v>11.995995647382188</v>
      </c>
      <c r="F91">
        <f t="shared" si="3"/>
        <v>1280.2606187677911</v>
      </c>
    </row>
    <row r="92" spans="1:6" x14ac:dyDescent="0.25">
      <c r="A92">
        <v>890</v>
      </c>
      <c r="B92">
        <v>925.103612</v>
      </c>
      <c r="C92">
        <v>83.4375</v>
      </c>
      <c r="D92">
        <v>926.63144292494417</v>
      </c>
      <c r="E92">
        <f t="shared" si="2"/>
        <v>-1.5278309249441691</v>
      </c>
      <c r="F92">
        <f t="shared" si="3"/>
        <v>2430.9392704557508</v>
      </c>
    </row>
    <row r="93" spans="1:6" x14ac:dyDescent="0.25">
      <c r="A93">
        <v>900</v>
      </c>
      <c r="B93">
        <v>925.103612</v>
      </c>
      <c r="C93">
        <v>83.4375</v>
      </c>
      <c r="D93">
        <v>925.70112533920405</v>
      </c>
      <c r="E93">
        <f t="shared" si="2"/>
        <v>-0.59751333920405614</v>
      </c>
      <c r="F93">
        <f t="shared" si="3"/>
        <v>2340.066969728085</v>
      </c>
    </row>
    <row r="94" spans="1:6" x14ac:dyDescent="0.25">
      <c r="A94">
        <v>910</v>
      </c>
      <c r="B94">
        <v>939.558356</v>
      </c>
      <c r="C94">
        <v>72.58680600000001</v>
      </c>
      <c r="D94">
        <v>924.7714075953977</v>
      </c>
      <c r="E94">
        <f t="shared" si="2"/>
        <v>14.786948404602299</v>
      </c>
      <c r="F94">
        <f t="shared" si="3"/>
        <v>1088.3253835672394</v>
      </c>
    </row>
    <row r="95" spans="1:6" x14ac:dyDescent="0.25">
      <c r="A95">
        <v>920</v>
      </c>
      <c r="B95">
        <v>939.558356</v>
      </c>
      <c r="C95">
        <v>72.58680600000001</v>
      </c>
      <c r="D95">
        <v>923.84228969352489</v>
      </c>
      <c r="E95">
        <f t="shared" si="2"/>
        <v>15.716066306475113</v>
      </c>
      <c r="F95">
        <f t="shared" si="3"/>
        <v>1027.8858589467077</v>
      </c>
    </row>
    <row r="96" spans="1:6" x14ac:dyDescent="0.25">
      <c r="A96">
        <v>930</v>
      </c>
      <c r="B96">
        <v>925.103612</v>
      </c>
      <c r="C96">
        <v>83.4375</v>
      </c>
      <c r="D96">
        <v>922.91377163358572</v>
      </c>
      <c r="E96">
        <f t="shared" si="2"/>
        <v>2.1898403664142734</v>
      </c>
      <c r="F96">
        <f t="shared" si="3"/>
        <v>2078.1640834188956</v>
      </c>
    </row>
    <row r="97" spans="1:6" x14ac:dyDescent="0.25">
      <c r="A97">
        <v>940</v>
      </c>
      <c r="B97">
        <v>910.64886799999999</v>
      </c>
      <c r="C97">
        <v>94.288194000000004</v>
      </c>
      <c r="D97">
        <v>921.9858534155801</v>
      </c>
      <c r="E97">
        <f t="shared" si="2"/>
        <v>-11.336985415580102</v>
      </c>
      <c r="F97">
        <f t="shared" si="3"/>
        <v>3494.4308016595628</v>
      </c>
    </row>
    <row r="98" spans="1:6" x14ac:dyDescent="0.25">
      <c r="A98">
        <v>950</v>
      </c>
      <c r="B98">
        <v>939.558356</v>
      </c>
      <c r="C98">
        <v>72.58680600000001</v>
      </c>
      <c r="D98">
        <v>921.05853503950823</v>
      </c>
      <c r="E98">
        <f t="shared" si="2"/>
        <v>18.499820960491775</v>
      </c>
      <c r="F98">
        <f t="shared" si="3"/>
        <v>857.13713121825492</v>
      </c>
    </row>
    <row r="99" spans="1:6" x14ac:dyDescent="0.25">
      <c r="A99">
        <v>960</v>
      </c>
      <c r="B99">
        <v>925.103612</v>
      </c>
      <c r="C99">
        <v>83.4375</v>
      </c>
      <c r="D99">
        <v>920.13181650537001</v>
      </c>
      <c r="E99">
        <f t="shared" si="2"/>
        <v>4.9717954946299869</v>
      </c>
      <c r="F99">
        <f t="shared" si="3"/>
        <v>1832.2620207797002</v>
      </c>
    </row>
    <row r="100" spans="1:6" x14ac:dyDescent="0.25">
      <c r="A100">
        <v>970</v>
      </c>
      <c r="B100">
        <v>910.64886799999999</v>
      </c>
      <c r="C100">
        <v>94.288194000000004</v>
      </c>
      <c r="D100">
        <v>919.20569781316533</v>
      </c>
      <c r="E100">
        <f t="shared" si="2"/>
        <v>-8.5568298131653364</v>
      </c>
      <c r="F100">
        <f t="shared" si="3"/>
        <v>3173.4694384486611</v>
      </c>
    </row>
    <row r="101" spans="1:6" x14ac:dyDescent="0.25">
      <c r="A101">
        <v>980</v>
      </c>
      <c r="B101">
        <v>925.103612</v>
      </c>
      <c r="C101">
        <v>83.4375</v>
      </c>
      <c r="D101">
        <v>918.2801789628943</v>
      </c>
      <c r="E101">
        <f t="shared" si="2"/>
        <v>6.8234330371057013</v>
      </c>
      <c r="F101">
        <f t="shared" si="3"/>
        <v>1677.1721520848678</v>
      </c>
    </row>
    <row r="102" spans="1:6" x14ac:dyDescent="0.25">
      <c r="A102">
        <v>990</v>
      </c>
      <c r="B102">
        <v>925.103612</v>
      </c>
      <c r="C102">
        <v>83.4375</v>
      </c>
      <c r="D102">
        <v>917.35525995455691</v>
      </c>
      <c r="E102">
        <f t="shared" si="2"/>
        <v>7.7483520454430845</v>
      </c>
      <c r="F102">
        <f t="shared" si="3"/>
        <v>1602.2706702099572</v>
      </c>
    </row>
    <row r="103" spans="1:6" x14ac:dyDescent="0.25">
      <c r="A103">
        <v>1000</v>
      </c>
      <c r="B103">
        <v>910.64886799999999</v>
      </c>
      <c r="C103">
        <v>94.288194000000004</v>
      </c>
      <c r="D103">
        <v>916.43094078815318</v>
      </c>
      <c r="E103">
        <f t="shared" si="2"/>
        <v>-5.7820727881531866</v>
      </c>
      <c r="F103">
        <f t="shared" si="3"/>
        <v>2868.5448590751857</v>
      </c>
    </row>
    <row r="104" spans="1:6" x14ac:dyDescent="0.25">
      <c r="A104">
        <v>1010</v>
      </c>
      <c r="B104">
        <v>910.64886799999999</v>
      </c>
      <c r="C104">
        <v>94.288194000000004</v>
      </c>
      <c r="D104">
        <v>915.50722146368309</v>
      </c>
      <c r="E104">
        <f t="shared" si="2"/>
        <v>-4.8583534636831018</v>
      </c>
      <c r="F104">
        <f t="shared" si="3"/>
        <v>2770.451522775892</v>
      </c>
    </row>
    <row r="105" spans="1:6" x14ac:dyDescent="0.25">
      <c r="A105">
        <v>1020</v>
      </c>
      <c r="B105">
        <v>910.64886799999999</v>
      </c>
      <c r="C105">
        <v>94.288194000000004</v>
      </c>
      <c r="D105">
        <v>914.58410198114655</v>
      </c>
      <c r="E105">
        <f t="shared" si="2"/>
        <v>-3.9352339811465527</v>
      </c>
      <c r="F105">
        <f t="shared" si="3"/>
        <v>2674.1267389009431</v>
      </c>
    </row>
    <row r="106" spans="1:6" x14ac:dyDescent="0.25">
      <c r="A106">
        <v>1030</v>
      </c>
      <c r="B106">
        <v>910.64886799999999</v>
      </c>
      <c r="C106">
        <v>94.288194000000004</v>
      </c>
      <c r="D106">
        <v>913.66158234054376</v>
      </c>
      <c r="E106">
        <f t="shared" si="2"/>
        <v>-3.0127143405437664</v>
      </c>
      <c r="F106">
        <f t="shared" si="3"/>
        <v>2579.5671850957106</v>
      </c>
    </row>
    <row r="107" spans="1:6" x14ac:dyDescent="0.25">
      <c r="A107">
        <v>1040</v>
      </c>
      <c r="B107">
        <v>910.64886799999999</v>
      </c>
      <c r="C107">
        <v>94.288194000000004</v>
      </c>
      <c r="D107">
        <v>912.73966254187451</v>
      </c>
      <c r="E107">
        <f t="shared" si="2"/>
        <v>-2.0907945418745157</v>
      </c>
      <c r="F107">
        <f t="shared" si="3"/>
        <v>2486.7695411643804</v>
      </c>
    </row>
    <row r="108" spans="1:6" x14ac:dyDescent="0.25">
      <c r="A108">
        <v>1050</v>
      </c>
      <c r="B108">
        <v>910.64886799999999</v>
      </c>
      <c r="C108">
        <v>94.288194000000004</v>
      </c>
      <c r="D108">
        <v>911.81834258513891</v>
      </c>
      <c r="E108">
        <f t="shared" si="2"/>
        <v>-1.1694745851389143</v>
      </c>
      <c r="F108">
        <f t="shared" si="3"/>
        <v>2395.7304890700361</v>
      </c>
    </row>
    <row r="109" spans="1:6" x14ac:dyDescent="0.25">
      <c r="A109">
        <v>1060</v>
      </c>
      <c r="B109">
        <v>910.64886799999999</v>
      </c>
      <c r="C109">
        <v>94.288194000000004</v>
      </c>
      <c r="D109">
        <v>910.89762247033696</v>
      </c>
      <c r="E109">
        <f t="shared" si="2"/>
        <v>-0.24875447033696219</v>
      </c>
      <c r="F109">
        <f t="shared" si="3"/>
        <v>2306.4467129346122</v>
      </c>
    </row>
    <row r="110" spans="1:6" x14ac:dyDescent="0.25">
      <c r="A110">
        <v>1070</v>
      </c>
      <c r="B110">
        <v>910.64886799999999</v>
      </c>
      <c r="C110">
        <v>94.288194000000004</v>
      </c>
      <c r="D110">
        <v>909.97750219746854</v>
      </c>
      <c r="E110">
        <f t="shared" si="2"/>
        <v>0.67136580253145439</v>
      </c>
      <c r="F110">
        <f t="shared" si="3"/>
        <v>2218.9148990388935</v>
      </c>
    </row>
    <row r="111" spans="1:6" x14ac:dyDescent="0.25">
      <c r="A111">
        <v>1080</v>
      </c>
      <c r="B111">
        <v>910.64886799999999</v>
      </c>
      <c r="C111">
        <v>94.288194000000004</v>
      </c>
      <c r="D111">
        <v>909.05798176653389</v>
      </c>
      <c r="E111">
        <f t="shared" si="2"/>
        <v>1.590886233466108</v>
      </c>
      <c r="F111">
        <f t="shared" si="3"/>
        <v>2133.1317358225592</v>
      </c>
    </row>
    <row r="112" spans="1:6" x14ac:dyDescent="0.25">
      <c r="A112">
        <v>1090</v>
      </c>
      <c r="B112">
        <v>910.64886799999999</v>
      </c>
      <c r="C112">
        <v>94.288194000000004</v>
      </c>
      <c r="D112">
        <v>908.13906117753277</v>
      </c>
      <c r="E112">
        <f t="shared" si="2"/>
        <v>2.5098068224672261</v>
      </c>
      <c r="F112">
        <f t="shared" si="3"/>
        <v>2049.093913884109</v>
      </c>
    </row>
    <row r="113" spans="1:6" x14ac:dyDescent="0.25">
      <c r="A113">
        <v>1100</v>
      </c>
      <c r="B113">
        <v>910.64886799999999</v>
      </c>
      <c r="C113">
        <v>94.288194000000004</v>
      </c>
      <c r="D113">
        <v>907.22074043046541</v>
      </c>
      <c r="E113">
        <f t="shared" si="2"/>
        <v>3.4281275695345812</v>
      </c>
      <c r="F113">
        <f t="shared" si="3"/>
        <v>1966.7981259809451</v>
      </c>
    </row>
    <row r="114" spans="1:6" x14ac:dyDescent="0.25">
      <c r="A114">
        <v>1110</v>
      </c>
      <c r="B114">
        <v>910.64886799999999</v>
      </c>
      <c r="C114">
        <v>94.288194000000004</v>
      </c>
      <c r="D114">
        <v>906.30301952533159</v>
      </c>
      <c r="E114">
        <f t="shared" si="2"/>
        <v>4.3458484746684007</v>
      </c>
      <c r="F114">
        <f t="shared" si="3"/>
        <v>1886.2410670292916</v>
      </c>
    </row>
    <row r="115" spans="1:6" x14ac:dyDescent="0.25">
      <c r="A115">
        <v>1120</v>
      </c>
      <c r="B115">
        <v>910.64886799999999</v>
      </c>
      <c r="C115">
        <v>94.288194000000004</v>
      </c>
      <c r="D115">
        <v>905.38589846213131</v>
      </c>
      <c r="E115">
        <f t="shared" si="2"/>
        <v>5.2629695378686847</v>
      </c>
      <c r="F115">
        <f t="shared" si="3"/>
        <v>1807.4194341042557</v>
      </c>
    </row>
    <row r="116" spans="1:6" x14ac:dyDescent="0.25">
      <c r="A116">
        <v>1130</v>
      </c>
      <c r="B116">
        <v>910.64886799999999</v>
      </c>
      <c r="C116">
        <v>94.288194000000004</v>
      </c>
      <c r="D116">
        <v>904.46937724086479</v>
      </c>
      <c r="E116">
        <f t="shared" si="2"/>
        <v>6.1794907591352057</v>
      </c>
      <c r="F116">
        <f t="shared" si="3"/>
        <v>1730.3299264398249</v>
      </c>
    </row>
    <row r="117" spans="1:6" x14ac:dyDescent="0.25">
      <c r="A117">
        <v>1140</v>
      </c>
      <c r="B117">
        <v>910.64886799999999</v>
      </c>
      <c r="C117">
        <v>94.288194000000004</v>
      </c>
      <c r="D117">
        <v>903.55345586153192</v>
      </c>
      <c r="E117">
        <f t="shared" si="2"/>
        <v>7.0954121384680775</v>
      </c>
      <c r="F117">
        <f t="shared" si="3"/>
        <v>1654.9692454288199</v>
      </c>
    </row>
    <row r="118" spans="1:6" x14ac:dyDescent="0.25">
      <c r="A118">
        <v>1150</v>
      </c>
      <c r="B118">
        <v>925.103612</v>
      </c>
      <c r="C118">
        <v>83.4375</v>
      </c>
      <c r="D118">
        <v>902.63813432413258</v>
      </c>
      <c r="E118">
        <f t="shared" si="2"/>
        <v>22.465477675867419</v>
      </c>
      <c r="F118">
        <f t="shared" si="3"/>
        <v>640.65925932777566</v>
      </c>
    </row>
    <row r="119" spans="1:6" x14ac:dyDescent="0.25">
      <c r="A119">
        <v>1160</v>
      </c>
      <c r="B119">
        <v>925.103612</v>
      </c>
      <c r="C119">
        <v>83.4375</v>
      </c>
      <c r="D119">
        <v>901.72341262866689</v>
      </c>
      <c r="E119">
        <f t="shared" si="2"/>
        <v>23.380199371333106</v>
      </c>
      <c r="F119">
        <f t="shared" si="3"/>
        <v>595.19048031595821</v>
      </c>
    </row>
    <row r="120" spans="1:6" x14ac:dyDescent="0.25">
      <c r="A120">
        <v>1170</v>
      </c>
      <c r="B120">
        <v>910.64886799999999</v>
      </c>
      <c r="C120">
        <v>94.288194000000004</v>
      </c>
      <c r="D120">
        <v>900.80929077513485</v>
      </c>
      <c r="E120">
        <f t="shared" si="2"/>
        <v>9.8395772248651383</v>
      </c>
      <c r="F120">
        <f t="shared" si="3"/>
        <v>1439.2272086275693</v>
      </c>
    </row>
    <row r="121" spans="1:6" x14ac:dyDescent="0.25">
      <c r="A121">
        <v>1180</v>
      </c>
      <c r="B121">
        <v>910.64886799999999</v>
      </c>
      <c r="C121">
        <v>94.288194000000004</v>
      </c>
      <c r="D121">
        <v>899.89576876353647</v>
      </c>
      <c r="E121">
        <f t="shared" si="2"/>
        <v>10.753099236463527</v>
      </c>
      <c r="F121">
        <f t="shared" si="3"/>
        <v>1370.7488913358054</v>
      </c>
    </row>
    <row r="122" spans="1:6" x14ac:dyDescent="0.25">
      <c r="A122">
        <v>1190</v>
      </c>
      <c r="B122">
        <v>910.64886799999999</v>
      </c>
      <c r="C122">
        <v>94.288194000000004</v>
      </c>
      <c r="D122">
        <v>898.98284659387173</v>
      </c>
      <c r="E122">
        <f t="shared" si="2"/>
        <v>11.666021406128266</v>
      </c>
      <c r="F122">
        <f t="shared" si="3"/>
        <v>1303.982940044551</v>
      </c>
    </row>
    <row r="123" spans="1:6" x14ac:dyDescent="0.25">
      <c r="A123">
        <v>1200</v>
      </c>
      <c r="B123">
        <v>896.19412399999999</v>
      </c>
      <c r="C123">
        <v>105.13888900000001</v>
      </c>
      <c r="D123">
        <v>898.07052426614052</v>
      </c>
      <c r="E123">
        <f t="shared" si="2"/>
        <v>-1.8764002661405357</v>
      </c>
      <c r="F123">
        <f t="shared" si="3"/>
        <v>2465.4328844458209</v>
      </c>
    </row>
    <row r="124" spans="1:6" x14ac:dyDescent="0.25">
      <c r="A124">
        <v>1210</v>
      </c>
      <c r="B124">
        <v>910.64886799999999</v>
      </c>
      <c r="C124">
        <v>94.288194000000004</v>
      </c>
      <c r="D124">
        <v>897.15880178034308</v>
      </c>
      <c r="E124">
        <f t="shared" si="2"/>
        <v>13.49006621965691</v>
      </c>
      <c r="F124">
        <f t="shared" si="3"/>
        <v>1175.5749950064364</v>
      </c>
    </row>
    <row r="125" spans="1:6" x14ac:dyDescent="0.25">
      <c r="A125">
        <v>1220</v>
      </c>
      <c r="B125">
        <v>896.19412399999999</v>
      </c>
      <c r="C125">
        <v>105.13888900000001</v>
      </c>
      <c r="D125">
        <v>896.24767913647918</v>
      </c>
      <c r="E125">
        <f t="shared" si="2"/>
        <v>-5.3555136479189969E-2</v>
      </c>
      <c r="F125">
        <f t="shared" si="3"/>
        <v>2287.7357323723854</v>
      </c>
    </row>
    <row r="126" spans="1:6" x14ac:dyDescent="0.25">
      <c r="A126">
        <v>1230</v>
      </c>
      <c r="B126">
        <v>910.64886799999999</v>
      </c>
      <c r="C126">
        <v>94.288194000000004</v>
      </c>
      <c r="D126">
        <v>895.33715633454892</v>
      </c>
      <c r="E126">
        <f t="shared" si="2"/>
        <v>15.311711665451071</v>
      </c>
      <c r="F126">
        <f t="shared" si="3"/>
        <v>1053.9771141875942</v>
      </c>
    </row>
    <row r="127" spans="1:6" x14ac:dyDescent="0.25">
      <c r="A127">
        <v>1240</v>
      </c>
      <c r="B127">
        <v>910.64886799999999</v>
      </c>
      <c r="C127">
        <v>94.288194000000004</v>
      </c>
      <c r="D127">
        <v>894.42723337455232</v>
      </c>
      <c r="E127">
        <f t="shared" si="2"/>
        <v>16.221634625447678</v>
      </c>
      <c r="F127">
        <f t="shared" si="3"/>
        <v>995.72375126616487</v>
      </c>
    </row>
    <row r="128" spans="1:6" x14ac:dyDescent="0.25">
      <c r="A128">
        <v>1250</v>
      </c>
      <c r="B128">
        <v>910.64886799999999</v>
      </c>
      <c r="C128">
        <v>94.288194000000004</v>
      </c>
      <c r="D128">
        <v>893.51791025648936</v>
      </c>
      <c r="E128">
        <f t="shared" si="2"/>
        <v>17.130957743510635</v>
      </c>
      <c r="F128">
        <f t="shared" si="3"/>
        <v>939.16307280419358</v>
      </c>
    </row>
    <row r="129" spans="1:6" x14ac:dyDescent="0.25">
      <c r="A129">
        <v>1260</v>
      </c>
      <c r="B129">
        <v>925.103612</v>
      </c>
      <c r="C129">
        <v>83.4375</v>
      </c>
      <c r="D129">
        <v>892.60918698035994</v>
      </c>
      <c r="E129">
        <f t="shared" si="2"/>
        <v>32.494425019640062</v>
      </c>
      <c r="F129">
        <f t="shared" si="3"/>
        <v>233.54870369312772</v>
      </c>
    </row>
    <row r="130" spans="1:6" x14ac:dyDescent="0.25">
      <c r="A130">
        <v>1270</v>
      </c>
      <c r="B130">
        <v>910.64886799999999</v>
      </c>
      <c r="C130">
        <v>94.288194000000004</v>
      </c>
      <c r="D130">
        <v>891.70106354616428</v>
      </c>
      <c r="E130">
        <f t="shared" si="2"/>
        <v>18.947804453835715</v>
      </c>
      <c r="F130">
        <f t="shared" si="3"/>
        <v>831.10668061418221</v>
      </c>
    </row>
    <row r="131" spans="1:6" x14ac:dyDescent="0.25">
      <c r="A131">
        <v>1280</v>
      </c>
      <c r="B131">
        <v>910.64886799999999</v>
      </c>
      <c r="C131">
        <v>94.288194000000004</v>
      </c>
      <c r="D131">
        <v>890.79353995390215</v>
      </c>
      <c r="E131">
        <f t="shared" si="2"/>
        <v>19.855328046097839</v>
      </c>
      <c r="F131">
        <f t="shared" si="3"/>
        <v>779.6044279610793</v>
      </c>
    </row>
    <row r="132" spans="1:6" x14ac:dyDescent="0.25">
      <c r="A132">
        <v>1290</v>
      </c>
      <c r="B132">
        <v>910.64886799999999</v>
      </c>
      <c r="C132">
        <v>94.288194000000004</v>
      </c>
      <c r="D132">
        <v>889.88661620357368</v>
      </c>
      <c r="E132">
        <f t="shared" ref="E132:E195" si="4">+B132-D132</f>
        <v>20.762251796426312</v>
      </c>
      <c r="F132">
        <f t="shared" ref="F132:F195" si="5">+($H$2-E132)^2</f>
        <v>729.78178191730842</v>
      </c>
    </row>
    <row r="133" spans="1:6" x14ac:dyDescent="0.25">
      <c r="A133">
        <v>1300</v>
      </c>
      <c r="B133">
        <v>910.64886799999999</v>
      </c>
      <c r="C133">
        <v>94.288194000000004</v>
      </c>
      <c r="D133">
        <v>888.98029229517886</v>
      </c>
      <c r="E133">
        <f t="shared" si="4"/>
        <v>21.668575704821137</v>
      </c>
      <c r="F133">
        <f t="shared" si="5"/>
        <v>681.63547841749335</v>
      </c>
    </row>
    <row r="134" spans="1:6" x14ac:dyDescent="0.25">
      <c r="A134">
        <v>1310</v>
      </c>
      <c r="B134">
        <v>896.19412399999999</v>
      </c>
      <c r="C134">
        <v>105.13888900000001</v>
      </c>
      <c r="D134">
        <v>888.07456822871768</v>
      </c>
      <c r="E134">
        <f t="shared" si="4"/>
        <v>8.1195557712823074</v>
      </c>
      <c r="F134">
        <f t="shared" si="5"/>
        <v>1572.6910997887364</v>
      </c>
    </row>
    <row r="135" spans="1:6" x14ac:dyDescent="0.25">
      <c r="A135">
        <v>1320</v>
      </c>
      <c r="B135">
        <v>910.64886799999999</v>
      </c>
      <c r="C135">
        <v>94.288194000000004</v>
      </c>
      <c r="D135">
        <v>887.16944400419004</v>
      </c>
      <c r="E135">
        <f t="shared" si="4"/>
        <v>23.479423995809952</v>
      </c>
      <c r="F135">
        <f t="shared" si="5"/>
        <v>590.35885358252949</v>
      </c>
    </row>
    <row r="136" spans="1:6" x14ac:dyDescent="0.25">
      <c r="A136">
        <v>1330</v>
      </c>
      <c r="B136">
        <v>925.103612</v>
      </c>
      <c r="C136">
        <v>83.4375</v>
      </c>
      <c r="D136">
        <v>886.26491962159616</v>
      </c>
      <c r="E136">
        <f t="shared" si="4"/>
        <v>38.838692378403834</v>
      </c>
      <c r="F136">
        <f t="shared" si="5"/>
        <v>79.888433580195723</v>
      </c>
    </row>
    <row r="137" spans="1:6" x14ac:dyDescent="0.25">
      <c r="A137">
        <v>1340</v>
      </c>
      <c r="B137">
        <v>910.64886799999999</v>
      </c>
      <c r="C137">
        <v>94.288194000000004</v>
      </c>
      <c r="D137">
        <v>885.36099508093582</v>
      </c>
      <c r="E137">
        <f t="shared" si="4"/>
        <v>25.287872919064171</v>
      </c>
      <c r="F137">
        <f t="shared" si="5"/>
        <v>505.74848411042416</v>
      </c>
    </row>
    <row r="138" spans="1:6" x14ac:dyDescent="0.25">
      <c r="A138">
        <v>1350</v>
      </c>
      <c r="B138">
        <v>910.64886799999999</v>
      </c>
      <c r="C138">
        <v>94.288194000000004</v>
      </c>
      <c r="D138">
        <v>884.45767038220913</v>
      </c>
      <c r="E138">
        <f t="shared" si="4"/>
        <v>26.191197617790863</v>
      </c>
      <c r="F138">
        <f t="shared" si="5"/>
        <v>465.93500790990947</v>
      </c>
    </row>
    <row r="139" spans="1:6" x14ac:dyDescent="0.25">
      <c r="A139">
        <v>1360</v>
      </c>
      <c r="B139">
        <v>910.64886799999999</v>
      </c>
      <c r="C139">
        <v>94.288194000000004</v>
      </c>
      <c r="D139">
        <v>883.55494552541609</v>
      </c>
      <c r="E139">
        <f t="shared" si="4"/>
        <v>27.093922474583906</v>
      </c>
      <c r="F139">
        <f t="shared" si="5"/>
        <v>427.77833519719587</v>
      </c>
    </row>
    <row r="140" spans="1:6" x14ac:dyDescent="0.25">
      <c r="A140">
        <v>1370</v>
      </c>
      <c r="B140">
        <v>896.19412399999999</v>
      </c>
      <c r="C140">
        <v>105.13888900000001</v>
      </c>
      <c r="D140">
        <v>882.65282051055669</v>
      </c>
      <c r="E140">
        <f t="shared" si="4"/>
        <v>13.541303489443294</v>
      </c>
      <c r="F140">
        <f t="shared" si="5"/>
        <v>1172.064110655356</v>
      </c>
    </row>
    <row r="141" spans="1:6" x14ac:dyDescent="0.25">
      <c r="A141">
        <v>1380</v>
      </c>
      <c r="B141">
        <v>910.64886799999999</v>
      </c>
      <c r="C141">
        <v>94.288194000000004</v>
      </c>
      <c r="D141">
        <v>881.75129533763095</v>
      </c>
      <c r="E141">
        <f t="shared" si="4"/>
        <v>28.897572662369043</v>
      </c>
      <c r="F141">
        <f t="shared" si="5"/>
        <v>356.42240658066663</v>
      </c>
    </row>
    <row r="142" spans="1:6" x14ac:dyDescent="0.25">
      <c r="A142">
        <v>1390</v>
      </c>
      <c r="B142">
        <v>896.19412399999999</v>
      </c>
      <c r="C142">
        <v>105.13888900000001</v>
      </c>
      <c r="D142">
        <v>880.85037000663874</v>
      </c>
      <c r="E142">
        <f t="shared" si="4"/>
        <v>15.343753993361247</v>
      </c>
      <c r="F142">
        <f t="shared" si="5"/>
        <v>1051.8976316695534</v>
      </c>
    </row>
    <row r="143" spans="1:6" x14ac:dyDescent="0.25">
      <c r="A143">
        <v>1400</v>
      </c>
      <c r="B143">
        <v>881.73937999999998</v>
      </c>
      <c r="C143">
        <v>115.989583</v>
      </c>
      <c r="D143">
        <v>879.95004451758018</v>
      </c>
      <c r="E143">
        <f t="shared" si="4"/>
        <v>1.7893354824198013</v>
      </c>
      <c r="F143">
        <f t="shared" si="5"/>
        <v>2114.8400277530541</v>
      </c>
    </row>
    <row r="144" spans="1:6" x14ac:dyDescent="0.25">
      <c r="A144">
        <v>1410</v>
      </c>
      <c r="B144">
        <v>896.19412399999999</v>
      </c>
      <c r="C144">
        <v>105.13888900000001</v>
      </c>
      <c r="D144">
        <v>879.05031887045527</v>
      </c>
      <c r="E144">
        <f t="shared" si="4"/>
        <v>17.143805129544717</v>
      </c>
      <c r="F144">
        <f t="shared" si="5"/>
        <v>938.37580184576177</v>
      </c>
    </row>
    <row r="145" spans="1:6" x14ac:dyDescent="0.25">
      <c r="A145">
        <v>1420</v>
      </c>
      <c r="B145">
        <v>881.73937999999998</v>
      </c>
      <c r="C145">
        <v>115.989583</v>
      </c>
      <c r="D145">
        <v>878.15119306526412</v>
      </c>
      <c r="E145">
        <f t="shared" si="4"/>
        <v>3.5881869347358588</v>
      </c>
      <c r="F145">
        <f t="shared" si="5"/>
        <v>1952.6269281615146</v>
      </c>
    </row>
    <row r="146" spans="1:6" x14ac:dyDescent="0.25">
      <c r="A146">
        <v>1430</v>
      </c>
      <c r="B146">
        <v>881.73937999999998</v>
      </c>
      <c r="C146">
        <v>115.989583</v>
      </c>
      <c r="D146">
        <v>877.2526671020064</v>
      </c>
      <c r="E146">
        <f t="shared" si="4"/>
        <v>4.4867128979935842</v>
      </c>
      <c r="F146">
        <f t="shared" si="5"/>
        <v>1874.0251789611305</v>
      </c>
    </row>
    <row r="147" spans="1:6" x14ac:dyDescent="0.25">
      <c r="A147">
        <v>1440</v>
      </c>
      <c r="B147">
        <v>896.19412399999999</v>
      </c>
      <c r="C147">
        <v>105.13888900000001</v>
      </c>
      <c r="D147">
        <v>876.35474098068244</v>
      </c>
      <c r="E147">
        <f t="shared" si="4"/>
        <v>19.839383019317552</v>
      </c>
      <c r="F147">
        <f t="shared" si="5"/>
        <v>780.49509706078481</v>
      </c>
    </row>
    <row r="148" spans="1:6" x14ac:dyDescent="0.25">
      <c r="A148">
        <v>1450</v>
      </c>
      <c r="B148">
        <v>881.73937999999998</v>
      </c>
      <c r="C148">
        <v>115.989583</v>
      </c>
      <c r="D148">
        <v>875.45741470129201</v>
      </c>
      <c r="E148">
        <f t="shared" si="4"/>
        <v>6.2819652987079735</v>
      </c>
      <c r="F148">
        <f t="shared" si="5"/>
        <v>1721.8151125446363</v>
      </c>
    </row>
    <row r="149" spans="1:6" x14ac:dyDescent="0.25">
      <c r="A149">
        <v>1460</v>
      </c>
      <c r="B149">
        <v>867.28463600000009</v>
      </c>
      <c r="C149">
        <v>126.840278</v>
      </c>
      <c r="D149">
        <v>874.56068826383535</v>
      </c>
      <c r="E149">
        <f t="shared" si="4"/>
        <v>-7.2760522638352541</v>
      </c>
      <c r="F149">
        <f t="shared" si="5"/>
        <v>3030.80832410004</v>
      </c>
    </row>
    <row r="150" spans="1:6" x14ac:dyDescent="0.25">
      <c r="A150">
        <v>1470</v>
      </c>
      <c r="B150">
        <v>896.19412399999999</v>
      </c>
      <c r="C150">
        <v>105.13888900000001</v>
      </c>
      <c r="D150">
        <v>873.66456166831222</v>
      </c>
      <c r="E150">
        <f t="shared" si="4"/>
        <v>22.529562331687771</v>
      </c>
      <c r="F150">
        <f t="shared" si="5"/>
        <v>637.41924097844401</v>
      </c>
    </row>
    <row r="151" spans="1:6" x14ac:dyDescent="0.25">
      <c r="A151">
        <v>1480</v>
      </c>
      <c r="B151">
        <v>910.64886799999999</v>
      </c>
      <c r="C151">
        <v>94.288194000000004</v>
      </c>
      <c r="D151">
        <v>872.76903491472262</v>
      </c>
      <c r="E151">
        <f t="shared" si="4"/>
        <v>37.879833085277369</v>
      </c>
      <c r="F151">
        <f t="shared" si="5"/>
        <v>97.948476697569561</v>
      </c>
    </row>
    <row r="152" spans="1:6" x14ac:dyDescent="0.25">
      <c r="A152">
        <v>1490</v>
      </c>
      <c r="B152">
        <v>881.73937999999998</v>
      </c>
      <c r="C152">
        <v>115.989583</v>
      </c>
      <c r="D152">
        <v>871.87410800306679</v>
      </c>
      <c r="E152">
        <f t="shared" si="4"/>
        <v>9.8652719969331883</v>
      </c>
      <c r="F152">
        <f t="shared" si="5"/>
        <v>1437.2782961003923</v>
      </c>
    </row>
    <row r="153" spans="1:6" x14ac:dyDescent="0.25">
      <c r="A153">
        <v>1500</v>
      </c>
      <c r="B153">
        <v>896.19412399999999</v>
      </c>
      <c r="C153">
        <v>105.13888900000001</v>
      </c>
      <c r="D153">
        <v>870.97978093334461</v>
      </c>
      <c r="E153">
        <f t="shared" si="4"/>
        <v>25.214343066655374</v>
      </c>
      <c r="F153">
        <f t="shared" si="5"/>
        <v>509.06109475127062</v>
      </c>
    </row>
    <row r="154" spans="1:6" x14ac:dyDescent="0.25">
      <c r="A154">
        <v>1510</v>
      </c>
      <c r="B154">
        <v>910.64886799999999</v>
      </c>
      <c r="C154">
        <v>94.288194000000004</v>
      </c>
      <c r="D154">
        <v>870.08605370555597</v>
      </c>
      <c r="E154">
        <f t="shared" si="4"/>
        <v>40.562814294444024</v>
      </c>
      <c r="F154">
        <f t="shared" si="5"/>
        <v>52.040512861827537</v>
      </c>
    </row>
    <row r="155" spans="1:6" x14ac:dyDescent="0.25">
      <c r="A155">
        <v>1520</v>
      </c>
      <c r="B155">
        <v>896.19412399999999</v>
      </c>
      <c r="C155">
        <v>105.13888900000001</v>
      </c>
      <c r="D155">
        <v>869.19292631970109</v>
      </c>
      <c r="E155">
        <f t="shared" si="4"/>
        <v>27.001197680298901</v>
      </c>
      <c r="F155">
        <f t="shared" si="5"/>
        <v>431.6225503702471</v>
      </c>
    </row>
    <row r="156" spans="1:6" x14ac:dyDescent="0.25">
      <c r="A156">
        <v>1530</v>
      </c>
      <c r="B156">
        <v>896.19412399999999</v>
      </c>
      <c r="C156">
        <v>105.13888900000001</v>
      </c>
      <c r="D156">
        <v>868.30039877577974</v>
      </c>
      <c r="E156">
        <f t="shared" si="4"/>
        <v>27.893725224220248</v>
      </c>
      <c r="F156">
        <f t="shared" si="5"/>
        <v>395.33369439962871</v>
      </c>
    </row>
    <row r="157" spans="1:6" x14ac:dyDescent="0.25">
      <c r="A157">
        <v>1540</v>
      </c>
      <c r="B157">
        <v>881.73937999999998</v>
      </c>
      <c r="C157">
        <v>115.989583</v>
      </c>
      <c r="D157">
        <v>867.40847107379204</v>
      </c>
      <c r="E157">
        <f t="shared" si="4"/>
        <v>14.33090892620794</v>
      </c>
      <c r="F157">
        <f t="shared" si="5"/>
        <v>1118.6226369232702</v>
      </c>
    </row>
    <row r="158" spans="1:6" x14ac:dyDescent="0.25">
      <c r="A158">
        <v>1550</v>
      </c>
      <c r="B158">
        <v>896.19412399999999</v>
      </c>
      <c r="C158">
        <v>105.13888900000001</v>
      </c>
      <c r="D158">
        <v>866.517143213738</v>
      </c>
      <c r="E158">
        <f t="shared" si="4"/>
        <v>29.676980786261993</v>
      </c>
      <c r="F158">
        <f t="shared" si="5"/>
        <v>327.60075363475056</v>
      </c>
    </row>
    <row r="159" spans="1:6" x14ac:dyDescent="0.25">
      <c r="A159">
        <v>1560</v>
      </c>
      <c r="B159">
        <v>896.19412399999999</v>
      </c>
      <c r="C159">
        <v>105.13888900000001</v>
      </c>
      <c r="D159">
        <v>865.62641519561748</v>
      </c>
      <c r="E159">
        <f t="shared" si="4"/>
        <v>30.567708804382505</v>
      </c>
      <c r="F159">
        <f t="shared" si="5"/>
        <v>296.15025081169972</v>
      </c>
    </row>
    <row r="160" spans="1:6" x14ac:dyDescent="0.25">
      <c r="A160">
        <v>1570</v>
      </c>
      <c r="B160">
        <v>881.73937999999998</v>
      </c>
      <c r="C160">
        <v>115.989583</v>
      </c>
      <c r="D160">
        <v>864.73628701943073</v>
      </c>
      <c r="E160">
        <f t="shared" si="4"/>
        <v>17.003092980569249</v>
      </c>
      <c r="F160">
        <f t="shared" si="5"/>
        <v>947.01644982467542</v>
      </c>
    </row>
    <row r="161" spans="1:6" x14ac:dyDescent="0.25">
      <c r="A161">
        <v>1580</v>
      </c>
      <c r="B161">
        <v>896.19412399999999</v>
      </c>
      <c r="C161">
        <v>105.13888900000001</v>
      </c>
      <c r="D161">
        <v>863.84675868517752</v>
      </c>
      <c r="E161">
        <f t="shared" si="4"/>
        <v>32.347365314822468</v>
      </c>
      <c r="F161">
        <f t="shared" si="5"/>
        <v>238.06515140388461</v>
      </c>
    </row>
    <row r="162" spans="1:6" x14ac:dyDescent="0.25">
      <c r="A162">
        <v>1590</v>
      </c>
      <c r="B162">
        <v>881.73937999999998</v>
      </c>
      <c r="C162">
        <v>115.989583</v>
      </c>
      <c r="D162">
        <v>862.95783019285807</v>
      </c>
      <c r="E162">
        <f t="shared" si="4"/>
        <v>18.781549807141914</v>
      </c>
      <c r="F162">
        <f t="shared" si="5"/>
        <v>840.72020534136698</v>
      </c>
    </row>
    <row r="163" spans="1:6" x14ac:dyDescent="0.25">
      <c r="A163">
        <v>1600</v>
      </c>
      <c r="B163">
        <v>896.19412399999999</v>
      </c>
      <c r="C163">
        <v>105.13888900000001</v>
      </c>
      <c r="D163">
        <v>862.06950154247215</v>
      </c>
      <c r="E163">
        <f t="shared" si="4"/>
        <v>34.124622457527835</v>
      </c>
      <c r="F163">
        <f t="shared" si="5"/>
        <v>186.37991365983385</v>
      </c>
    </row>
    <row r="164" spans="1:6" x14ac:dyDescent="0.25">
      <c r="A164">
        <v>1610</v>
      </c>
      <c r="B164">
        <v>910.64886799999999</v>
      </c>
      <c r="C164">
        <v>94.288194000000004</v>
      </c>
      <c r="D164">
        <v>861.18177273401989</v>
      </c>
      <c r="E164">
        <f t="shared" si="4"/>
        <v>49.467095265980106</v>
      </c>
      <c r="F164">
        <f t="shared" si="5"/>
        <v>2.8573504190252468</v>
      </c>
    </row>
    <row r="165" spans="1:6" x14ac:dyDescent="0.25">
      <c r="A165">
        <v>1620</v>
      </c>
      <c r="B165">
        <v>881.73937999999998</v>
      </c>
      <c r="C165">
        <v>115.989583</v>
      </c>
      <c r="D165">
        <v>860.29464376750116</v>
      </c>
      <c r="E165">
        <f t="shared" si="4"/>
        <v>21.444736232498826</v>
      </c>
      <c r="F165">
        <f t="shared" si="5"/>
        <v>693.37365141111957</v>
      </c>
    </row>
    <row r="166" spans="1:6" x14ac:dyDescent="0.25">
      <c r="A166">
        <v>1630</v>
      </c>
      <c r="B166">
        <v>896.19412399999999</v>
      </c>
      <c r="C166">
        <v>105.13888900000001</v>
      </c>
      <c r="D166">
        <v>859.40811464291619</v>
      </c>
      <c r="E166">
        <f t="shared" si="4"/>
        <v>36.786009357083799</v>
      </c>
      <c r="F166">
        <f t="shared" si="5"/>
        <v>120.79583825687496</v>
      </c>
    </row>
    <row r="167" spans="1:6" x14ac:dyDescent="0.25">
      <c r="A167">
        <v>1640</v>
      </c>
      <c r="B167">
        <v>881.73937999999998</v>
      </c>
      <c r="C167">
        <v>115.989583</v>
      </c>
      <c r="D167">
        <v>858.52218536026476</v>
      </c>
      <c r="E167">
        <f t="shared" si="4"/>
        <v>23.217194639735226</v>
      </c>
      <c r="F167">
        <f t="shared" si="5"/>
        <v>603.17054919988993</v>
      </c>
    </row>
    <row r="168" spans="1:6" x14ac:dyDescent="0.25">
      <c r="A168">
        <v>1650</v>
      </c>
      <c r="B168">
        <v>881.73937999999998</v>
      </c>
      <c r="C168">
        <v>115.989583</v>
      </c>
      <c r="D168">
        <v>857.63685591954697</v>
      </c>
      <c r="E168">
        <f t="shared" si="4"/>
        <v>24.102524080453009</v>
      </c>
      <c r="F168">
        <f t="shared" si="5"/>
        <v>560.46780622475569</v>
      </c>
    </row>
    <row r="169" spans="1:6" x14ac:dyDescent="0.25">
      <c r="A169">
        <v>1660</v>
      </c>
      <c r="B169">
        <v>896.19412399999999</v>
      </c>
      <c r="C169">
        <v>105.13888900000001</v>
      </c>
      <c r="D169">
        <v>856.75212632076284</v>
      </c>
      <c r="E169">
        <f t="shared" si="4"/>
        <v>39.441997679237147</v>
      </c>
      <c r="F169">
        <f t="shared" si="5"/>
        <v>69.467685512563008</v>
      </c>
    </row>
    <row r="170" spans="1:6" x14ac:dyDescent="0.25">
      <c r="A170">
        <v>1670</v>
      </c>
      <c r="B170">
        <v>896.19412399999999</v>
      </c>
      <c r="C170">
        <v>105.13888900000001</v>
      </c>
      <c r="D170">
        <v>855.86799656391236</v>
      </c>
      <c r="E170">
        <f t="shared" si="4"/>
        <v>40.326127436087631</v>
      </c>
      <c r="F170">
        <f t="shared" si="5"/>
        <v>55.511409423886391</v>
      </c>
    </row>
    <row r="171" spans="1:6" x14ac:dyDescent="0.25">
      <c r="A171">
        <v>1680</v>
      </c>
      <c r="B171">
        <v>881.73937999999998</v>
      </c>
      <c r="C171">
        <v>115.989583</v>
      </c>
      <c r="D171">
        <v>854.98446664899552</v>
      </c>
      <c r="E171">
        <f t="shared" si="4"/>
        <v>26.754913351004461</v>
      </c>
      <c r="F171">
        <f t="shared" si="5"/>
        <v>441.91658014177222</v>
      </c>
    </row>
    <row r="172" spans="1:6" x14ac:dyDescent="0.25">
      <c r="A172">
        <v>1690</v>
      </c>
      <c r="B172">
        <v>896.19412399999999</v>
      </c>
      <c r="C172">
        <v>105.13888900000001</v>
      </c>
      <c r="D172">
        <v>854.10153657601222</v>
      </c>
      <c r="E172">
        <f t="shared" si="4"/>
        <v>42.092587423987766</v>
      </c>
      <c r="F172">
        <f t="shared" si="5"/>
        <v>32.309424075673768</v>
      </c>
    </row>
    <row r="173" spans="1:6" x14ac:dyDescent="0.25">
      <c r="A173">
        <v>1700</v>
      </c>
      <c r="B173">
        <v>881.73937999999998</v>
      </c>
      <c r="C173">
        <v>115.989583</v>
      </c>
      <c r="D173">
        <v>853.21920634496269</v>
      </c>
      <c r="E173">
        <f t="shared" si="4"/>
        <v>28.520173655037297</v>
      </c>
      <c r="F173">
        <f t="shared" si="5"/>
        <v>370.81478356610643</v>
      </c>
    </row>
    <row r="174" spans="1:6" x14ac:dyDescent="0.25">
      <c r="A174">
        <v>1710</v>
      </c>
      <c r="B174">
        <v>881.73937999999998</v>
      </c>
      <c r="C174">
        <v>115.989583</v>
      </c>
      <c r="D174">
        <v>852.33747595584668</v>
      </c>
      <c r="E174">
        <f t="shared" si="4"/>
        <v>29.401904044153298</v>
      </c>
      <c r="F174">
        <f t="shared" si="5"/>
        <v>337.63405838948938</v>
      </c>
    </row>
    <row r="175" spans="1:6" x14ac:dyDescent="0.25">
      <c r="A175">
        <v>1720</v>
      </c>
      <c r="B175">
        <v>881.73937999999998</v>
      </c>
      <c r="C175">
        <v>115.989583</v>
      </c>
      <c r="D175">
        <v>851.45634540866433</v>
      </c>
      <c r="E175">
        <f t="shared" si="4"/>
        <v>30.28303459133565</v>
      </c>
      <c r="F175">
        <f t="shared" si="5"/>
        <v>306.02921670983801</v>
      </c>
    </row>
    <row r="176" spans="1:6" x14ac:dyDescent="0.25">
      <c r="A176">
        <v>1730</v>
      </c>
      <c r="B176">
        <v>867.28463600000009</v>
      </c>
      <c r="C176">
        <v>126.840278</v>
      </c>
      <c r="D176">
        <v>850.57581470341563</v>
      </c>
      <c r="E176">
        <f t="shared" si="4"/>
        <v>16.70882129658446</v>
      </c>
      <c r="F176">
        <f t="shared" si="5"/>
        <v>965.21466289392163</v>
      </c>
    </row>
    <row r="177" spans="1:6" x14ac:dyDescent="0.25">
      <c r="A177">
        <v>1740</v>
      </c>
      <c r="B177">
        <v>881.73937999999998</v>
      </c>
      <c r="C177">
        <v>115.989583</v>
      </c>
      <c r="D177">
        <v>849.69588384010058</v>
      </c>
      <c r="E177">
        <f t="shared" si="4"/>
        <v>32.043496159899405</v>
      </c>
      <c r="F177">
        <f t="shared" si="5"/>
        <v>247.53450106306502</v>
      </c>
    </row>
    <row r="178" spans="1:6" x14ac:dyDescent="0.25">
      <c r="A178">
        <v>1750</v>
      </c>
      <c r="B178">
        <v>881.73937999999998</v>
      </c>
      <c r="C178">
        <v>115.989583</v>
      </c>
      <c r="D178">
        <v>848.81655281871906</v>
      </c>
      <c r="E178">
        <f t="shared" si="4"/>
        <v>32.922827181280923</v>
      </c>
      <c r="F178">
        <f t="shared" si="5"/>
        <v>220.63829110391163</v>
      </c>
    </row>
    <row r="179" spans="1:6" x14ac:dyDescent="0.25">
      <c r="A179">
        <v>1760</v>
      </c>
      <c r="B179">
        <v>867.28463600000009</v>
      </c>
      <c r="C179">
        <v>126.840278</v>
      </c>
      <c r="D179">
        <v>847.93782163927119</v>
      </c>
      <c r="E179">
        <f t="shared" si="4"/>
        <v>19.346814360728899</v>
      </c>
      <c r="F179">
        <f t="shared" si="5"/>
        <v>808.25983942677772</v>
      </c>
    </row>
    <row r="180" spans="1:6" x14ac:dyDescent="0.25">
      <c r="A180">
        <v>1770</v>
      </c>
      <c r="B180">
        <v>881.73937999999998</v>
      </c>
      <c r="C180">
        <v>115.989583</v>
      </c>
      <c r="D180">
        <v>847.05969030175709</v>
      </c>
      <c r="E180">
        <f t="shared" si="4"/>
        <v>34.679689698242896</v>
      </c>
      <c r="F180">
        <f t="shared" si="5"/>
        <v>171.53234312547639</v>
      </c>
    </row>
    <row r="181" spans="1:6" x14ac:dyDescent="0.25">
      <c r="A181">
        <v>1780</v>
      </c>
      <c r="B181">
        <v>881.73937999999998</v>
      </c>
      <c r="C181">
        <v>115.989583</v>
      </c>
      <c r="D181">
        <v>846.18215880617652</v>
      </c>
      <c r="E181">
        <f t="shared" si="4"/>
        <v>35.557221193823466</v>
      </c>
      <c r="F181">
        <f t="shared" si="5"/>
        <v>149.31628206733541</v>
      </c>
    </row>
    <row r="182" spans="1:6" x14ac:dyDescent="0.25">
      <c r="A182">
        <v>1790</v>
      </c>
      <c r="B182">
        <v>881.73937999999998</v>
      </c>
      <c r="C182">
        <v>115.989583</v>
      </c>
      <c r="D182">
        <v>845.3052271525296</v>
      </c>
      <c r="E182">
        <f t="shared" si="4"/>
        <v>36.434152847470386</v>
      </c>
      <c r="F182">
        <f t="shared" si="5"/>
        <v>128.65395120211278</v>
      </c>
    </row>
    <row r="183" spans="1:6" x14ac:dyDescent="0.25">
      <c r="A183">
        <v>1800</v>
      </c>
      <c r="B183">
        <v>881.73937999999998</v>
      </c>
      <c r="C183">
        <v>115.989583</v>
      </c>
      <c r="D183">
        <v>844.42889534081633</v>
      </c>
      <c r="E183">
        <f t="shared" si="4"/>
        <v>37.310484659183658</v>
      </c>
      <c r="F183">
        <f t="shared" si="5"/>
        <v>109.54219440753567</v>
      </c>
    </row>
    <row r="184" spans="1:6" x14ac:dyDescent="0.25">
      <c r="A184">
        <v>1810</v>
      </c>
      <c r="B184">
        <v>881.73937999999998</v>
      </c>
      <c r="C184">
        <v>115.989583</v>
      </c>
      <c r="D184">
        <v>843.55316337103659</v>
      </c>
      <c r="E184">
        <f t="shared" si="4"/>
        <v>38.186216628963393</v>
      </c>
      <c r="F184">
        <f t="shared" si="5"/>
        <v>91.977857720191196</v>
      </c>
    </row>
    <row r="185" spans="1:6" x14ac:dyDescent="0.25">
      <c r="A185">
        <v>1820</v>
      </c>
      <c r="B185">
        <v>867.28463600000009</v>
      </c>
      <c r="C185">
        <v>126.840278</v>
      </c>
      <c r="D185">
        <v>842.6780312431905</v>
      </c>
      <c r="E185">
        <f t="shared" si="4"/>
        <v>24.606604756809588</v>
      </c>
      <c r="F185">
        <f t="shared" si="5"/>
        <v>536.85448876663474</v>
      </c>
    </row>
    <row r="186" spans="1:6" x14ac:dyDescent="0.25">
      <c r="A186">
        <v>1830</v>
      </c>
      <c r="B186">
        <v>881.73937999999998</v>
      </c>
      <c r="C186">
        <v>115.989583</v>
      </c>
      <c r="D186">
        <v>841.80349895727818</v>
      </c>
      <c r="E186">
        <f t="shared" si="4"/>
        <v>39.935881042721803</v>
      </c>
      <c r="F186">
        <f t="shared" si="5"/>
        <v>61.478839607877035</v>
      </c>
    </row>
    <row r="187" spans="1:6" x14ac:dyDescent="0.25">
      <c r="A187">
        <v>1840</v>
      </c>
      <c r="B187">
        <v>867.28463600000009</v>
      </c>
      <c r="C187">
        <v>126.840278</v>
      </c>
      <c r="D187">
        <v>840.92956651329928</v>
      </c>
      <c r="E187">
        <f t="shared" si="4"/>
        <v>26.355069486700813</v>
      </c>
      <c r="F187">
        <f t="shared" si="5"/>
        <v>458.88734035428098</v>
      </c>
    </row>
    <row r="188" spans="1:6" x14ac:dyDescent="0.25">
      <c r="A188">
        <v>1850</v>
      </c>
      <c r="B188">
        <v>881.73937999999998</v>
      </c>
      <c r="C188">
        <v>115.989583</v>
      </c>
      <c r="D188">
        <v>840.05623391125414</v>
      </c>
      <c r="E188">
        <f t="shared" si="4"/>
        <v>41.683146088745843</v>
      </c>
      <c r="F188">
        <f t="shared" si="5"/>
        <v>37.131708335123029</v>
      </c>
    </row>
    <row r="189" spans="1:6" x14ac:dyDescent="0.25">
      <c r="A189">
        <v>1860</v>
      </c>
      <c r="B189">
        <v>881.73937999999998</v>
      </c>
      <c r="C189">
        <v>115.989583</v>
      </c>
      <c r="D189">
        <v>839.18350115114265</v>
      </c>
      <c r="E189">
        <f t="shared" si="4"/>
        <v>42.555878848857333</v>
      </c>
      <c r="F189">
        <f t="shared" si="5"/>
        <v>27.257238292965987</v>
      </c>
    </row>
    <row r="190" spans="1:6" x14ac:dyDescent="0.25">
      <c r="A190">
        <v>1870</v>
      </c>
      <c r="B190">
        <v>881.73937999999998</v>
      </c>
      <c r="C190">
        <v>115.989583</v>
      </c>
      <c r="D190">
        <v>838.31136823296481</v>
      </c>
      <c r="E190">
        <f t="shared" si="4"/>
        <v>43.428011767035173</v>
      </c>
      <c r="F190">
        <f t="shared" si="5"/>
        <v>18.911309913683223</v>
      </c>
    </row>
    <row r="191" spans="1:6" x14ac:dyDescent="0.25">
      <c r="A191">
        <v>1880</v>
      </c>
      <c r="B191">
        <v>881.73937999999998</v>
      </c>
      <c r="C191">
        <v>115.989583</v>
      </c>
      <c r="D191">
        <v>837.43983515672051</v>
      </c>
      <c r="E191">
        <f t="shared" si="4"/>
        <v>44.299544843279477</v>
      </c>
      <c r="F191">
        <f t="shared" si="5"/>
        <v>12.090784345897715</v>
      </c>
    </row>
    <row r="192" spans="1:6" x14ac:dyDescent="0.25">
      <c r="A192">
        <v>1890</v>
      </c>
      <c r="B192">
        <v>881.73937999999998</v>
      </c>
      <c r="C192">
        <v>115.989583</v>
      </c>
      <c r="D192">
        <v>836.56890192240985</v>
      </c>
      <c r="E192">
        <f t="shared" si="4"/>
        <v>45.170478077590133</v>
      </c>
      <c r="F192">
        <f t="shared" si="5"/>
        <v>6.7925248970964871</v>
      </c>
    </row>
    <row r="193" spans="1:6" x14ac:dyDescent="0.25">
      <c r="A193">
        <v>1900</v>
      </c>
      <c r="B193">
        <v>881.73937999999998</v>
      </c>
      <c r="C193">
        <v>115.989583</v>
      </c>
      <c r="D193">
        <v>835.69856853003284</v>
      </c>
      <c r="E193">
        <f t="shared" si="4"/>
        <v>46.040811469967139</v>
      </c>
      <c r="F193">
        <f t="shared" si="5"/>
        <v>3.0133970336274496</v>
      </c>
    </row>
    <row r="194" spans="1:6" x14ac:dyDescent="0.25">
      <c r="A194">
        <v>1910</v>
      </c>
      <c r="B194">
        <v>867.28463600000009</v>
      </c>
      <c r="C194">
        <v>126.840278</v>
      </c>
      <c r="D194">
        <v>834.8288349795896</v>
      </c>
      <c r="E194">
        <f t="shared" si="4"/>
        <v>32.45580102041049</v>
      </c>
      <c r="F194">
        <f t="shared" si="5"/>
        <v>234.7307226195889</v>
      </c>
    </row>
    <row r="195" spans="1:6" x14ac:dyDescent="0.25">
      <c r="A195">
        <v>1920</v>
      </c>
      <c r="B195">
        <v>881.73937999999998</v>
      </c>
      <c r="C195">
        <v>115.989583</v>
      </c>
      <c r="D195">
        <v>833.95970127107989</v>
      </c>
      <c r="E195">
        <f t="shared" si="4"/>
        <v>47.779678728920089</v>
      </c>
      <c r="F195">
        <f t="shared" si="5"/>
        <v>8.7223879467955958E-6</v>
      </c>
    </row>
    <row r="196" spans="1:6" x14ac:dyDescent="0.25">
      <c r="A196">
        <v>1930</v>
      </c>
      <c r="B196">
        <v>881.73937999999998</v>
      </c>
      <c r="C196">
        <v>115.989583</v>
      </c>
      <c r="D196">
        <v>833.09116740450372</v>
      </c>
      <c r="E196">
        <f t="shared" ref="E196:E259" si="6">+B196-D196</f>
        <v>48.648212595496261</v>
      </c>
      <c r="F196">
        <f t="shared" ref="F196:F259" si="7">+($H$2-E196)^2</f>
        <v>0.75949000162366387</v>
      </c>
    </row>
    <row r="197" spans="1:6" x14ac:dyDescent="0.25">
      <c r="A197">
        <v>1940</v>
      </c>
      <c r="B197">
        <v>867.28463600000009</v>
      </c>
      <c r="C197">
        <v>126.840278</v>
      </c>
      <c r="D197">
        <v>832.22323337986131</v>
      </c>
      <c r="E197">
        <f t="shared" si="6"/>
        <v>35.061402620138779</v>
      </c>
      <c r="F197">
        <f t="shared" si="7"/>
        <v>161.67943237896685</v>
      </c>
    </row>
    <row r="198" spans="1:6" x14ac:dyDescent="0.25">
      <c r="A198">
        <v>1950</v>
      </c>
      <c r="B198">
        <v>867.28463600000009</v>
      </c>
      <c r="C198">
        <v>126.840278</v>
      </c>
      <c r="D198">
        <v>831.35589919715244</v>
      </c>
      <c r="E198">
        <f t="shared" si="6"/>
        <v>35.928736802847652</v>
      </c>
      <c r="F198">
        <f t="shared" si="7"/>
        <v>140.37483285053875</v>
      </c>
    </row>
    <row r="199" spans="1:6" x14ac:dyDescent="0.25">
      <c r="A199">
        <v>1960</v>
      </c>
      <c r="B199">
        <v>867.28463600000009</v>
      </c>
      <c r="C199">
        <v>126.840278</v>
      </c>
      <c r="D199">
        <v>830.48916485637722</v>
      </c>
      <c r="E199">
        <f t="shared" si="6"/>
        <v>36.795471143622876</v>
      </c>
      <c r="F199">
        <f t="shared" si="7"/>
        <v>120.58794416481693</v>
      </c>
    </row>
    <row r="200" spans="1:6" x14ac:dyDescent="0.25">
      <c r="A200">
        <v>1970</v>
      </c>
      <c r="B200">
        <v>867.28463600000009</v>
      </c>
      <c r="C200">
        <v>126.840278</v>
      </c>
      <c r="D200">
        <v>829.62303035753564</v>
      </c>
      <c r="E200">
        <f t="shared" si="6"/>
        <v>37.661605642464451</v>
      </c>
      <c r="F200">
        <f t="shared" si="7"/>
        <v>102.31564690018382</v>
      </c>
    </row>
    <row r="201" spans="1:6" x14ac:dyDescent="0.25">
      <c r="A201">
        <v>1980</v>
      </c>
      <c r="B201">
        <v>867.28463600000009</v>
      </c>
      <c r="C201">
        <v>126.840278</v>
      </c>
      <c r="D201">
        <v>828.75749570062771</v>
      </c>
      <c r="E201">
        <f t="shared" si="6"/>
        <v>38.527140299372377</v>
      </c>
      <c r="F201">
        <f t="shared" si="7"/>
        <v>85.554823793883912</v>
      </c>
    </row>
    <row r="202" spans="1:6" x14ac:dyDescent="0.25">
      <c r="A202">
        <v>1990</v>
      </c>
      <c r="B202">
        <v>881.73937999999998</v>
      </c>
      <c r="C202">
        <v>115.989583</v>
      </c>
      <c r="D202">
        <v>827.89256088565332</v>
      </c>
      <c r="E202">
        <f t="shared" si="6"/>
        <v>53.846819114346658</v>
      </c>
      <c r="F202">
        <f t="shared" si="7"/>
        <v>36.846038186493871</v>
      </c>
    </row>
    <row r="203" spans="1:6" x14ac:dyDescent="0.25">
      <c r="A203">
        <v>2000</v>
      </c>
      <c r="B203">
        <v>867.28463600000009</v>
      </c>
      <c r="C203">
        <v>126.840278</v>
      </c>
      <c r="D203">
        <v>827.0282259126127</v>
      </c>
      <c r="E203">
        <f t="shared" si="6"/>
        <v>40.256410087387394</v>
      </c>
      <c r="F203">
        <f t="shared" si="7"/>
        <v>56.555141799570251</v>
      </c>
    </row>
    <row r="204" spans="1:6" x14ac:dyDescent="0.25">
      <c r="A204">
        <v>2010</v>
      </c>
      <c r="B204">
        <v>881.73937999999998</v>
      </c>
      <c r="C204">
        <v>115.989583</v>
      </c>
      <c r="D204">
        <v>826.16449078150561</v>
      </c>
      <c r="E204">
        <f t="shared" si="6"/>
        <v>55.574889218494377</v>
      </c>
      <c r="F204">
        <f t="shared" si="7"/>
        <v>60.811359563845123</v>
      </c>
    </row>
    <row r="205" spans="1:6" x14ac:dyDescent="0.25">
      <c r="A205">
        <v>2020</v>
      </c>
      <c r="B205">
        <v>867.28463600000009</v>
      </c>
      <c r="C205">
        <v>126.840278</v>
      </c>
      <c r="D205">
        <v>825.30135549233216</v>
      </c>
      <c r="E205">
        <f t="shared" si="6"/>
        <v>41.983280507667928</v>
      </c>
      <c r="F205">
        <f t="shared" si="7"/>
        <v>33.564003257074489</v>
      </c>
    </row>
    <row r="206" spans="1:6" x14ac:dyDescent="0.25">
      <c r="A206">
        <v>2030</v>
      </c>
      <c r="B206">
        <v>867.28463600000009</v>
      </c>
      <c r="C206">
        <v>126.840278</v>
      </c>
      <c r="D206">
        <v>824.43882004509237</v>
      </c>
      <c r="E206">
        <f t="shared" si="6"/>
        <v>42.845815954907721</v>
      </c>
      <c r="F206">
        <f t="shared" si="7"/>
        <v>24.313867561279842</v>
      </c>
    </row>
    <row r="207" spans="1:6" x14ac:dyDescent="0.25">
      <c r="A207">
        <v>2040</v>
      </c>
      <c r="B207">
        <v>867.28463600000009</v>
      </c>
      <c r="C207">
        <v>126.840278</v>
      </c>
      <c r="D207">
        <v>823.57688443978623</v>
      </c>
      <c r="E207">
        <f t="shared" si="6"/>
        <v>43.707751560213865</v>
      </c>
      <c r="F207">
        <f t="shared" si="7"/>
        <v>16.556547783389217</v>
      </c>
    </row>
    <row r="208" spans="1:6" x14ac:dyDescent="0.25">
      <c r="A208">
        <v>2050</v>
      </c>
      <c r="B208">
        <v>852.82989200000009</v>
      </c>
      <c r="C208">
        <v>137.69097199999999</v>
      </c>
      <c r="D208">
        <v>822.71554867641362</v>
      </c>
      <c r="E208">
        <f t="shared" si="6"/>
        <v>30.114343323586468</v>
      </c>
      <c r="F208">
        <f t="shared" si="7"/>
        <v>311.95973920041092</v>
      </c>
    </row>
    <row r="209" spans="1:6" x14ac:dyDescent="0.25">
      <c r="A209">
        <v>2060</v>
      </c>
      <c r="B209">
        <v>867.28463600000009</v>
      </c>
      <c r="C209">
        <v>126.840278</v>
      </c>
      <c r="D209">
        <v>821.85481275497477</v>
      </c>
      <c r="E209">
        <f t="shared" si="6"/>
        <v>45.429823245025318</v>
      </c>
      <c r="F209">
        <f t="shared" si="7"/>
        <v>5.5079495372975504</v>
      </c>
    </row>
    <row r="210" spans="1:6" x14ac:dyDescent="0.25">
      <c r="A210">
        <v>2070</v>
      </c>
      <c r="B210">
        <v>881.73937999999998</v>
      </c>
      <c r="C210">
        <v>115.989583</v>
      </c>
      <c r="D210">
        <v>820.99467667546946</v>
      </c>
      <c r="E210">
        <f t="shared" si="6"/>
        <v>60.744703324530519</v>
      </c>
      <c r="F210">
        <f t="shared" si="7"/>
        <v>168.16845248841145</v>
      </c>
    </row>
    <row r="211" spans="1:6" x14ac:dyDescent="0.25">
      <c r="A211">
        <v>2080</v>
      </c>
      <c r="B211">
        <v>867.28463600000009</v>
      </c>
      <c r="C211">
        <v>126.840278</v>
      </c>
      <c r="D211">
        <v>820.1351404378978</v>
      </c>
      <c r="E211">
        <f t="shared" si="6"/>
        <v>47.149495562102288</v>
      </c>
      <c r="F211">
        <f t="shared" si="7"/>
        <v>0.39341721937746321</v>
      </c>
    </row>
    <row r="212" spans="1:6" x14ac:dyDescent="0.25">
      <c r="A212">
        <v>2090</v>
      </c>
      <c r="B212">
        <v>867.28463600000009</v>
      </c>
      <c r="C212">
        <v>126.840278</v>
      </c>
      <c r="D212">
        <v>819.27620404225979</v>
      </c>
      <c r="E212">
        <f t="shared" si="6"/>
        <v>48.008431957740299</v>
      </c>
      <c r="F212">
        <f t="shared" si="7"/>
        <v>5.3687947433925048E-2</v>
      </c>
    </row>
    <row r="213" spans="1:6" x14ac:dyDescent="0.25">
      <c r="A213">
        <v>2100</v>
      </c>
      <c r="B213">
        <v>867.28463600000009</v>
      </c>
      <c r="C213">
        <v>126.840278</v>
      </c>
      <c r="D213">
        <v>818.41786748855543</v>
      </c>
      <c r="E213">
        <f t="shared" si="6"/>
        <v>48.866768511444661</v>
      </c>
      <c r="F213">
        <f t="shared" si="7"/>
        <v>1.1881940719998365</v>
      </c>
    </row>
    <row r="214" spans="1:6" x14ac:dyDescent="0.25">
      <c r="A214">
        <v>2110</v>
      </c>
      <c r="B214">
        <v>867.28463600000009</v>
      </c>
      <c r="C214">
        <v>126.840278</v>
      </c>
      <c r="D214">
        <v>817.56013077678472</v>
      </c>
      <c r="E214">
        <f t="shared" si="6"/>
        <v>49.724505223215374</v>
      </c>
      <c r="F214">
        <f t="shared" si="7"/>
        <v>3.7938463955266228</v>
      </c>
    </row>
    <row r="215" spans="1:6" x14ac:dyDescent="0.25">
      <c r="A215">
        <v>2120</v>
      </c>
      <c r="B215">
        <v>867.28463600000009</v>
      </c>
      <c r="C215">
        <v>126.840278</v>
      </c>
      <c r="D215">
        <v>816.70299390694754</v>
      </c>
      <c r="E215">
        <f t="shared" si="6"/>
        <v>50.581642093052551</v>
      </c>
      <c r="F215">
        <f t="shared" si="7"/>
        <v>7.8675578793284178</v>
      </c>
    </row>
    <row r="216" spans="1:6" x14ac:dyDescent="0.25">
      <c r="A216">
        <v>2130</v>
      </c>
      <c r="B216">
        <v>867.28463600000009</v>
      </c>
      <c r="C216">
        <v>126.840278</v>
      </c>
      <c r="D216">
        <v>815.84645687904413</v>
      </c>
      <c r="E216">
        <f t="shared" si="6"/>
        <v>51.438179120955965</v>
      </c>
      <c r="F216">
        <f t="shared" si="7"/>
        <v>13.40624364357971</v>
      </c>
    </row>
    <row r="217" spans="1:6" x14ac:dyDescent="0.25">
      <c r="A217">
        <v>2140</v>
      </c>
      <c r="B217">
        <v>852.82989200000009</v>
      </c>
      <c r="C217">
        <v>137.69097199999999</v>
      </c>
      <c r="D217">
        <v>814.99051969307425</v>
      </c>
      <c r="E217">
        <f t="shared" si="6"/>
        <v>37.839372306925839</v>
      </c>
      <c r="F217">
        <f t="shared" si="7"/>
        <v>98.750985701547862</v>
      </c>
    </row>
    <row r="218" spans="1:6" x14ac:dyDescent="0.25">
      <c r="A218">
        <v>2150</v>
      </c>
      <c r="B218">
        <v>881.73937999999998</v>
      </c>
      <c r="C218">
        <v>115.989583</v>
      </c>
      <c r="D218">
        <v>814.13518234903802</v>
      </c>
      <c r="E218">
        <f t="shared" si="6"/>
        <v>67.604197650961964</v>
      </c>
      <c r="F218">
        <f t="shared" si="7"/>
        <v>393.128657448654</v>
      </c>
    </row>
    <row r="219" spans="1:6" x14ac:dyDescent="0.25">
      <c r="A219">
        <v>2160</v>
      </c>
      <c r="B219">
        <v>867.28463600000009</v>
      </c>
      <c r="C219">
        <v>126.840278</v>
      </c>
      <c r="D219">
        <v>813.28044484693532</v>
      </c>
      <c r="E219">
        <f t="shared" si="6"/>
        <v>54.004191153064767</v>
      </c>
      <c r="F219">
        <f t="shared" si="7"/>
        <v>38.781330203725673</v>
      </c>
    </row>
    <row r="220" spans="1:6" x14ac:dyDescent="0.25">
      <c r="A220">
        <v>2170</v>
      </c>
      <c r="B220">
        <v>852.82989200000009</v>
      </c>
      <c r="C220">
        <v>137.69097199999999</v>
      </c>
      <c r="D220">
        <v>812.42630718676639</v>
      </c>
      <c r="E220">
        <f t="shared" si="6"/>
        <v>40.403584813233692</v>
      </c>
      <c r="F220">
        <f t="shared" si="7"/>
        <v>54.363201522447639</v>
      </c>
    </row>
    <row r="221" spans="1:6" x14ac:dyDescent="0.25">
      <c r="A221">
        <v>2180</v>
      </c>
      <c r="B221">
        <v>852.82989200000009</v>
      </c>
      <c r="C221">
        <v>137.69097199999999</v>
      </c>
      <c r="D221">
        <v>811.57276936853111</v>
      </c>
      <c r="E221">
        <f t="shared" si="6"/>
        <v>41.257122631468974</v>
      </c>
      <c r="F221">
        <f t="shared" si="7"/>
        <v>42.505219737938418</v>
      </c>
    </row>
    <row r="222" spans="1:6" x14ac:dyDescent="0.25">
      <c r="A222">
        <v>2190</v>
      </c>
      <c r="B222">
        <v>867.28463600000009</v>
      </c>
      <c r="C222">
        <v>126.840278</v>
      </c>
      <c r="D222">
        <v>810.71983139222937</v>
      </c>
      <c r="E222">
        <f t="shared" si="6"/>
        <v>56.564804607770725</v>
      </c>
      <c r="F222">
        <f t="shared" si="7"/>
        <v>77.230336865005171</v>
      </c>
    </row>
    <row r="223" spans="1:6" x14ac:dyDescent="0.25">
      <c r="A223">
        <v>2200</v>
      </c>
      <c r="B223">
        <v>852.82989200000009</v>
      </c>
      <c r="C223">
        <v>137.69097199999999</v>
      </c>
      <c r="D223">
        <v>809.86749325786127</v>
      </c>
      <c r="E223">
        <f t="shared" si="6"/>
        <v>42.962398742138816</v>
      </c>
      <c r="F223">
        <f t="shared" si="7"/>
        <v>23.177740783497811</v>
      </c>
    </row>
    <row r="224" spans="1:6" x14ac:dyDescent="0.25">
      <c r="A224">
        <v>2210</v>
      </c>
      <c r="B224">
        <v>852.82989200000009</v>
      </c>
      <c r="C224">
        <v>137.69097199999999</v>
      </c>
      <c r="D224">
        <v>809.01575496542682</v>
      </c>
      <c r="E224">
        <f t="shared" si="6"/>
        <v>43.814137034573264</v>
      </c>
      <c r="F224">
        <f t="shared" si="7"/>
        <v>15.702106236850332</v>
      </c>
    </row>
    <row r="225" spans="1:6" x14ac:dyDescent="0.25">
      <c r="A225">
        <v>2220</v>
      </c>
      <c r="B225">
        <v>852.82989200000009</v>
      </c>
      <c r="C225">
        <v>137.69097199999999</v>
      </c>
      <c r="D225">
        <v>808.16461651492602</v>
      </c>
      <c r="E225">
        <f t="shared" si="6"/>
        <v>44.665275485074062</v>
      </c>
      <c r="F225">
        <f t="shared" si="7"/>
        <v>9.6811203242096671</v>
      </c>
    </row>
    <row r="226" spans="1:6" x14ac:dyDescent="0.25">
      <c r="A226">
        <v>2230</v>
      </c>
      <c r="B226">
        <v>852.82989200000009</v>
      </c>
      <c r="C226">
        <v>137.69097199999999</v>
      </c>
      <c r="D226">
        <v>807.31407790635876</v>
      </c>
      <c r="E226">
        <f t="shared" si="6"/>
        <v>45.515814093641325</v>
      </c>
      <c r="F226">
        <f t="shared" si="7"/>
        <v>5.1117197543715909</v>
      </c>
    </row>
    <row r="227" spans="1:6" x14ac:dyDescent="0.25">
      <c r="A227">
        <v>2240</v>
      </c>
      <c r="B227">
        <v>852.82989200000009</v>
      </c>
      <c r="C227">
        <v>137.69097199999999</v>
      </c>
      <c r="D227">
        <v>806.46413913972526</v>
      </c>
      <c r="E227">
        <f t="shared" si="6"/>
        <v>46.365752860274824</v>
      </c>
      <c r="F227">
        <f t="shared" si="7"/>
        <v>1.9908433949956901</v>
      </c>
    </row>
    <row r="228" spans="1:6" x14ac:dyDescent="0.25">
      <c r="A228">
        <v>2250</v>
      </c>
      <c r="B228">
        <v>852.82989200000009</v>
      </c>
      <c r="C228">
        <v>137.69097199999999</v>
      </c>
      <c r="D228">
        <v>805.61480021502541</v>
      </c>
      <c r="E228">
        <f t="shared" si="6"/>
        <v>47.215091784974675</v>
      </c>
      <c r="F228">
        <f t="shared" si="7"/>
        <v>0.3154322726016901</v>
      </c>
    </row>
    <row r="229" spans="1:6" x14ac:dyDescent="0.25">
      <c r="A229">
        <v>2260</v>
      </c>
      <c r="B229">
        <v>838.37514799999997</v>
      </c>
      <c r="C229">
        <v>148.54166699999999</v>
      </c>
      <c r="D229">
        <v>804.7660611322591</v>
      </c>
      <c r="E229">
        <f t="shared" si="6"/>
        <v>33.609086867740871</v>
      </c>
      <c r="F229">
        <f t="shared" si="7"/>
        <v>200.72198044749294</v>
      </c>
    </row>
    <row r="230" spans="1:6" x14ac:dyDescent="0.25">
      <c r="A230">
        <v>2270</v>
      </c>
      <c r="B230">
        <v>852.82989200000009</v>
      </c>
      <c r="C230">
        <v>137.69097199999999</v>
      </c>
      <c r="D230">
        <v>803.91792189142643</v>
      </c>
      <c r="E230">
        <f t="shared" si="6"/>
        <v>48.911970108573655</v>
      </c>
      <c r="F230">
        <f t="shared" si="7"/>
        <v>1.2887806391520094</v>
      </c>
    </row>
    <row r="231" spans="1:6" x14ac:dyDescent="0.25">
      <c r="A231">
        <v>2280</v>
      </c>
      <c r="B231">
        <v>838.37514799999997</v>
      </c>
      <c r="C231">
        <v>148.54166699999999</v>
      </c>
      <c r="D231">
        <v>803.07038249252741</v>
      </c>
      <c r="E231">
        <f t="shared" si="6"/>
        <v>35.304765507472553</v>
      </c>
      <c r="F231">
        <f t="shared" si="7"/>
        <v>155.54978256318887</v>
      </c>
    </row>
    <row r="232" spans="1:6" x14ac:dyDescent="0.25">
      <c r="A232">
        <v>2290</v>
      </c>
      <c r="B232">
        <v>852.82989200000009</v>
      </c>
      <c r="C232">
        <v>137.69097199999999</v>
      </c>
      <c r="D232">
        <v>802.22344293556193</v>
      </c>
      <c r="E232">
        <f t="shared" si="6"/>
        <v>50.606449064438152</v>
      </c>
      <c r="F232">
        <f t="shared" si="7"/>
        <v>8.0073362434291369</v>
      </c>
    </row>
    <row r="233" spans="1:6" x14ac:dyDescent="0.25">
      <c r="A233">
        <v>2300</v>
      </c>
      <c r="B233">
        <v>867.28463600000009</v>
      </c>
      <c r="C233">
        <v>126.840278</v>
      </c>
      <c r="D233">
        <v>801.37710322053022</v>
      </c>
      <c r="E233">
        <f t="shared" si="6"/>
        <v>65.907532779469875</v>
      </c>
      <c r="F233">
        <f t="shared" si="7"/>
        <v>328.72617768171136</v>
      </c>
    </row>
    <row r="234" spans="1:6" x14ac:dyDescent="0.25">
      <c r="A234">
        <v>2310</v>
      </c>
      <c r="B234">
        <v>852.82989200000009</v>
      </c>
      <c r="C234">
        <v>137.69097199999999</v>
      </c>
      <c r="D234">
        <v>800.53136334743203</v>
      </c>
      <c r="E234">
        <f t="shared" si="6"/>
        <v>52.298528652568052</v>
      </c>
      <c r="F234">
        <f t="shared" si="7"/>
        <v>20.446705016631274</v>
      </c>
    </row>
    <row r="235" spans="1:6" x14ac:dyDescent="0.25">
      <c r="A235">
        <v>2320</v>
      </c>
      <c r="B235">
        <v>852.82989200000009</v>
      </c>
      <c r="C235">
        <v>137.69097199999999</v>
      </c>
      <c r="D235">
        <v>799.68622331626761</v>
      </c>
      <c r="E235">
        <f t="shared" si="6"/>
        <v>53.143668683732471</v>
      </c>
      <c r="F235">
        <f t="shared" si="7"/>
        <v>28.804080640099571</v>
      </c>
    </row>
    <row r="236" spans="1:6" x14ac:dyDescent="0.25">
      <c r="A236">
        <v>2330</v>
      </c>
      <c r="B236">
        <v>852.82989200000009</v>
      </c>
      <c r="C236">
        <v>137.69097199999999</v>
      </c>
      <c r="D236">
        <v>798.84168312703673</v>
      </c>
      <c r="E236">
        <f t="shared" si="6"/>
        <v>53.988208872963355</v>
      </c>
      <c r="F236">
        <f t="shared" si="7"/>
        <v>38.582527431749639</v>
      </c>
    </row>
    <row r="237" spans="1:6" x14ac:dyDescent="0.25">
      <c r="A237">
        <v>2340</v>
      </c>
      <c r="B237">
        <v>852.82989200000009</v>
      </c>
      <c r="C237">
        <v>137.69097199999999</v>
      </c>
      <c r="D237">
        <v>797.99774277973938</v>
      </c>
      <c r="E237">
        <f t="shared" si="6"/>
        <v>54.832149220260703</v>
      </c>
      <c r="F237">
        <f t="shared" si="7"/>
        <v>49.779005847861143</v>
      </c>
    </row>
    <row r="238" spans="1:6" x14ac:dyDescent="0.25">
      <c r="A238">
        <v>2350</v>
      </c>
      <c r="B238">
        <v>838.37514799999997</v>
      </c>
      <c r="C238">
        <v>148.54166699999999</v>
      </c>
      <c r="D238">
        <v>797.1544022743758</v>
      </c>
      <c r="E238">
        <f t="shared" si="6"/>
        <v>41.22074572562417</v>
      </c>
      <c r="F238">
        <f t="shared" si="7"/>
        <v>42.980868966420246</v>
      </c>
    </row>
    <row r="239" spans="1:6" x14ac:dyDescent="0.25">
      <c r="A239">
        <v>2360</v>
      </c>
      <c r="B239">
        <v>838.37514799999997</v>
      </c>
      <c r="C239">
        <v>148.54166699999999</v>
      </c>
      <c r="D239">
        <v>796.31166161094586</v>
      </c>
      <c r="E239">
        <f t="shared" si="6"/>
        <v>42.063486389054106</v>
      </c>
      <c r="F239">
        <f t="shared" si="7"/>
        <v>32.641099539195558</v>
      </c>
    </row>
    <row r="240" spans="1:6" x14ac:dyDescent="0.25">
      <c r="A240">
        <v>2370</v>
      </c>
      <c r="B240">
        <v>852.82989200000009</v>
      </c>
      <c r="C240">
        <v>137.69097199999999</v>
      </c>
      <c r="D240">
        <v>795.46952078944946</v>
      </c>
      <c r="E240">
        <f t="shared" si="6"/>
        <v>57.360371210550625</v>
      </c>
      <c r="F240">
        <f t="shared" si="7"/>
        <v>91.846267788674467</v>
      </c>
    </row>
    <row r="241" spans="1:6" x14ac:dyDescent="0.25">
      <c r="A241">
        <v>2380</v>
      </c>
      <c r="B241">
        <v>852.82989200000009</v>
      </c>
      <c r="C241">
        <v>137.69097199999999</v>
      </c>
      <c r="D241">
        <v>794.62797980988671</v>
      </c>
      <c r="E241">
        <f t="shared" si="6"/>
        <v>58.201912190113376</v>
      </c>
      <c r="F241">
        <f t="shared" si="7"/>
        <v>108.68452044265869</v>
      </c>
    </row>
    <row r="242" spans="1:6" x14ac:dyDescent="0.25">
      <c r="A242">
        <v>2390</v>
      </c>
      <c r="B242">
        <v>852.82989200000009</v>
      </c>
      <c r="C242">
        <v>137.69097199999999</v>
      </c>
      <c r="D242">
        <v>793.78703867225772</v>
      </c>
      <c r="E242">
        <f t="shared" si="6"/>
        <v>59.042853327742364</v>
      </c>
      <c r="F242">
        <f t="shared" si="7"/>
        <v>126.92563938542709</v>
      </c>
    </row>
    <row r="243" spans="1:6" x14ac:dyDescent="0.25">
      <c r="A243">
        <v>2400</v>
      </c>
      <c r="B243">
        <v>838.37514799999997</v>
      </c>
      <c r="C243">
        <v>148.54166699999999</v>
      </c>
      <c r="D243">
        <v>792.94669737656216</v>
      </c>
      <c r="E243">
        <f t="shared" si="6"/>
        <v>45.428450623437811</v>
      </c>
      <c r="F243">
        <f t="shared" si="7"/>
        <v>5.5143942384011462</v>
      </c>
    </row>
    <row r="244" spans="1:6" x14ac:dyDescent="0.25">
      <c r="A244">
        <v>2410</v>
      </c>
      <c r="B244">
        <v>852.82989200000009</v>
      </c>
      <c r="C244">
        <v>137.69097199999999</v>
      </c>
      <c r="D244">
        <v>792.10695592280035</v>
      </c>
      <c r="E244">
        <f t="shared" si="6"/>
        <v>60.722936077199734</v>
      </c>
      <c r="F244">
        <f t="shared" si="7"/>
        <v>167.6043719339998</v>
      </c>
    </row>
    <row r="245" spans="1:6" x14ac:dyDescent="0.25">
      <c r="A245">
        <v>2420</v>
      </c>
      <c r="B245">
        <v>838.37514799999997</v>
      </c>
      <c r="C245">
        <v>148.54166699999999</v>
      </c>
      <c r="D245">
        <v>791.2678143109722</v>
      </c>
      <c r="E245">
        <f t="shared" si="6"/>
        <v>47.107333689027769</v>
      </c>
      <c r="F245">
        <f t="shared" si="7"/>
        <v>0.44808520917410233</v>
      </c>
    </row>
    <row r="246" spans="1:6" x14ac:dyDescent="0.25">
      <c r="A246">
        <v>2430</v>
      </c>
      <c r="B246">
        <v>852.82989200000009</v>
      </c>
      <c r="C246">
        <v>137.69097199999999</v>
      </c>
      <c r="D246">
        <v>790.42927254107758</v>
      </c>
      <c r="E246">
        <f t="shared" si="6"/>
        <v>62.400619458922506</v>
      </c>
      <c r="F246">
        <f t="shared" si="7"/>
        <v>213.85827861634525</v>
      </c>
    </row>
    <row r="247" spans="1:6" x14ac:dyDescent="0.25">
      <c r="A247">
        <v>2440</v>
      </c>
      <c r="B247">
        <v>838.37514799999997</v>
      </c>
      <c r="C247">
        <v>148.54166699999999</v>
      </c>
      <c r="D247">
        <v>789.59133061311661</v>
      </c>
      <c r="E247">
        <f t="shared" si="6"/>
        <v>48.783817386883356</v>
      </c>
      <c r="F247">
        <f t="shared" si="7"/>
        <v>1.0142343506013356</v>
      </c>
    </row>
    <row r="248" spans="1:6" x14ac:dyDescent="0.25">
      <c r="A248">
        <v>2450</v>
      </c>
      <c r="B248">
        <v>852.82989200000009</v>
      </c>
      <c r="C248">
        <v>137.69097199999999</v>
      </c>
      <c r="D248">
        <v>788.75398852708929</v>
      </c>
      <c r="E248">
        <f t="shared" si="6"/>
        <v>64.075903472910795</v>
      </c>
      <c r="F248">
        <f t="shared" si="7"/>
        <v>265.66320715621725</v>
      </c>
    </row>
    <row r="249" spans="1:6" x14ac:dyDescent="0.25">
      <c r="A249">
        <v>2460</v>
      </c>
      <c r="B249">
        <v>852.82989200000009</v>
      </c>
      <c r="C249">
        <v>137.69097199999999</v>
      </c>
      <c r="D249">
        <v>787.91724628299562</v>
      </c>
      <c r="E249">
        <f t="shared" si="6"/>
        <v>64.912645717004466</v>
      </c>
      <c r="F249">
        <f t="shared" si="7"/>
        <v>293.63976648141812</v>
      </c>
    </row>
    <row r="250" spans="1:6" x14ac:dyDescent="0.25">
      <c r="A250">
        <v>2470</v>
      </c>
      <c r="B250">
        <v>823.92040399999996</v>
      </c>
      <c r="C250">
        <v>159.39236100000002</v>
      </c>
      <c r="D250">
        <v>787.0811038808356</v>
      </c>
      <c r="E250">
        <f t="shared" si="6"/>
        <v>36.839300119164363</v>
      </c>
      <c r="F250">
        <f t="shared" si="7"/>
        <v>119.62727089898459</v>
      </c>
    </row>
    <row r="251" spans="1:6" x14ac:dyDescent="0.25">
      <c r="A251">
        <v>2480</v>
      </c>
      <c r="B251">
        <v>852.82989200000009</v>
      </c>
      <c r="C251">
        <v>137.69097199999999</v>
      </c>
      <c r="D251">
        <v>786.24556132060911</v>
      </c>
      <c r="E251">
        <f t="shared" si="6"/>
        <v>66.584330679390973</v>
      </c>
      <c r="F251">
        <f t="shared" si="7"/>
        <v>353.72601784978394</v>
      </c>
    </row>
    <row r="252" spans="1:6" x14ac:dyDescent="0.25">
      <c r="A252">
        <v>2490</v>
      </c>
      <c r="B252">
        <v>852.82989200000009</v>
      </c>
      <c r="C252">
        <v>137.69097199999999</v>
      </c>
      <c r="D252">
        <v>785.41061860231639</v>
      </c>
      <c r="E252">
        <f t="shared" si="6"/>
        <v>67.419273397683696</v>
      </c>
      <c r="F252">
        <f t="shared" si="7"/>
        <v>385.8296934125031</v>
      </c>
    </row>
    <row r="253" spans="1:6" x14ac:dyDescent="0.25">
      <c r="A253">
        <v>2500</v>
      </c>
      <c r="B253">
        <v>867.28463600000009</v>
      </c>
      <c r="C253">
        <v>126.840278</v>
      </c>
      <c r="D253">
        <v>784.5762757259572</v>
      </c>
      <c r="E253">
        <f t="shared" si="6"/>
        <v>82.708360274042889</v>
      </c>
      <c r="F253">
        <f t="shared" si="7"/>
        <v>1220.2191177676093</v>
      </c>
    </row>
    <row r="254" spans="1:6" x14ac:dyDescent="0.25">
      <c r="A254">
        <v>2510</v>
      </c>
      <c r="B254">
        <v>838.37514799999997</v>
      </c>
      <c r="C254">
        <v>148.54166699999999</v>
      </c>
      <c r="D254">
        <v>783.74253269153178</v>
      </c>
      <c r="E254">
        <f t="shared" si="6"/>
        <v>54.632615308468189</v>
      </c>
      <c r="F254">
        <f t="shared" si="7"/>
        <v>47.003226985434367</v>
      </c>
    </row>
    <row r="255" spans="1:6" x14ac:dyDescent="0.25">
      <c r="A255">
        <v>2520</v>
      </c>
      <c r="B255">
        <v>867.28463600000009</v>
      </c>
      <c r="C255">
        <v>126.840278</v>
      </c>
      <c r="D255">
        <v>782.90938949903978</v>
      </c>
      <c r="E255">
        <f t="shared" si="6"/>
        <v>84.375246500960316</v>
      </c>
      <c r="F255">
        <f t="shared" si="7"/>
        <v>1339.4517497049305</v>
      </c>
    </row>
    <row r="256" spans="1:6" x14ac:dyDescent="0.25">
      <c r="A256">
        <v>2530</v>
      </c>
      <c r="B256">
        <v>852.82989200000009</v>
      </c>
      <c r="C256">
        <v>137.69097199999999</v>
      </c>
      <c r="D256">
        <v>782.07684614848154</v>
      </c>
      <c r="E256">
        <f t="shared" si="6"/>
        <v>70.75304585151855</v>
      </c>
      <c r="F256">
        <f t="shared" si="7"/>
        <v>527.91130332873126</v>
      </c>
    </row>
    <row r="257" spans="1:6" x14ac:dyDescent="0.25">
      <c r="A257">
        <v>2540</v>
      </c>
      <c r="B257">
        <v>838.37514799999997</v>
      </c>
      <c r="C257">
        <v>148.54166699999999</v>
      </c>
      <c r="D257">
        <v>781.24490263985695</v>
      </c>
      <c r="E257">
        <f t="shared" si="6"/>
        <v>57.130245360143022</v>
      </c>
      <c r="F257">
        <f t="shared" si="7"/>
        <v>87.488336392976208</v>
      </c>
    </row>
    <row r="258" spans="1:6" x14ac:dyDescent="0.25">
      <c r="A258">
        <v>2550</v>
      </c>
      <c r="B258">
        <v>852.82989200000009</v>
      </c>
      <c r="C258">
        <v>137.69097199999999</v>
      </c>
      <c r="D258">
        <v>780.41355897316589</v>
      </c>
      <c r="E258">
        <f t="shared" si="6"/>
        <v>72.416333026834195</v>
      </c>
      <c r="F258">
        <f t="shared" si="7"/>
        <v>607.1102659752529</v>
      </c>
    </row>
    <row r="259" spans="1:6" x14ac:dyDescent="0.25">
      <c r="A259">
        <v>2560</v>
      </c>
      <c r="B259">
        <v>867.28463600000009</v>
      </c>
      <c r="C259">
        <v>126.840278</v>
      </c>
      <c r="D259">
        <v>779.5828151484086</v>
      </c>
      <c r="E259">
        <f t="shared" si="6"/>
        <v>87.701820851591492</v>
      </c>
      <c r="F259">
        <f t="shared" si="7"/>
        <v>1594.0132500122754</v>
      </c>
    </row>
    <row r="260" spans="1:6" x14ac:dyDescent="0.25">
      <c r="A260">
        <v>2570</v>
      </c>
      <c r="B260">
        <v>852.82989200000009</v>
      </c>
      <c r="C260">
        <v>137.69097199999999</v>
      </c>
      <c r="D260">
        <v>778.75267116558484</v>
      </c>
      <c r="E260">
        <f t="shared" ref="E260:E323" si="8">+B260-D260</f>
        <v>74.077220834415243</v>
      </c>
      <c r="F260">
        <f t="shared" ref="F260:F323" si="9">+($H$2-E260)^2</f>
        <v>691.7160621994575</v>
      </c>
    </row>
    <row r="261" spans="1:6" x14ac:dyDescent="0.25">
      <c r="A261">
        <v>2580</v>
      </c>
      <c r="B261">
        <v>852.82989200000009</v>
      </c>
      <c r="C261">
        <v>137.69097199999999</v>
      </c>
      <c r="D261">
        <v>777.92312702469462</v>
      </c>
      <c r="E261">
        <f t="shared" si="8"/>
        <v>74.906764975305464</v>
      </c>
      <c r="F261">
        <f t="shared" si="9"/>
        <v>736.03904952775588</v>
      </c>
    </row>
    <row r="262" spans="1:6" x14ac:dyDescent="0.25">
      <c r="A262">
        <v>2590</v>
      </c>
      <c r="B262">
        <v>852.82989200000009</v>
      </c>
      <c r="C262">
        <v>137.69097199999999</v>
      </c>
      <c r="D262">
        <v>777.09418272573816</v>
      </c>
      <c r="E262">
        <f t="shared" si="8"/>
        <v>75.735709274261922</v>
      </c>
      <c r="F262">
        <f t="shared" si="9"/>
        <v>781.70478151766008</v>
      </c>
    </row>
    <row r="263" spans="1:6" x14ac:dyDescent="0.25">
      <c r="A263">
        <v>2600</v>
      </c>
      <c r="B263">
        <v>852.82989200000009</v>
      </c>
      <c r="C263">
        <v>137.69097199999999</v>
      </c>
      <c r="D263">
        <v>776.26583826871536</v>
      </c>
      <c r="E263">
        <f t="shared" si="8"/>
        <v>76.56405373128473</v>
      </c>
      <c r="F263">
        <f t="shared" si="9"/>
        <v>828.71027475586914</v>
      </c>
    </row>
    <row r="264" spans="1:6" x14ac:dyDescent="0.25">
      <c r="A264">
        <v>2610</v>
      </c>
      <c r="B264">
        <v>852.82989200000009</v>
      </c>
      <c r="C264">
        <v>137.69097199999999</v>
      </c>
      <c r="D264">
        <v>775.43809365362608</v>
      </c>
      <c r="E264">
        <f t="shared" si="8"/>
        <v>77.391798346374003</v>
      </c>
      <c r="F264">
        <f t="shared" si="9"/>
        <v>877.05254798794476</v>
      </c>
    </row>
    <row r="265" spans="1:6" x14ac:dyDescent="0.25">
      <c r="A265">
        <v>2620</v>
      </c>
      <c r="B265">
        <v>852.82989200000009</v>
      </c>
      <c r="C265">
        <v>137.69097199999999</v>
      </c>
      <c r="D265">
        <v>774.61094888047046</v>
      </c>
      <c r="E265">
        <f t="shared" si="8"/>
        <v>78.218943119529627</v>
      </c>
      <c r="F265">
        <f t="shared" si="9"/>
        <v>926.72862211829784</v>
      </c>
    </row>
    <row r="266" spans="1:6" x14ac:dyDescent="0.25">
      <c r="A266">
        <v>2630</v>
      </c>
      <c r="B266">
        <v>838.37514799999997</v>
      </c>
      <c r="C266">
        <v>148.54166699999999</v>
      </c>
      <c r="D266">
        <v>773.7844039492486</v>
      </c>
      <c r="E266">
        <f t="shared" si="8"/>
        <v>64.590744050751368</v>
      </c>
      <c r="F266">
        <f t="shared" si="9"/>
        <v>282.71122453275785</v>
      </c>
    </row>
    <row r="267" spans="1:6" x14ac:dyDescent="0.25">
      <c r="A267">
        <v>2640</v>
      </c>
      <c r="B267">
        <v>838.37514799999997</v>
      </c>
      <c r="C267">
        <v>148.54166699999999</v>
      </c>
      <c r="D267">
        <v>772.95845885996027</v>
      </c>
      <c r="E267">
        <f t="shared" si="8"/>
        <v>65.416689140039693</v>
      </c>
      <c r="F267">
        <f t="shared" si="9"/>
        <v>311.16832216092502</v>
      </c>
    </row>
    <row r="268" spans="1:6" x14ac:dyDescent="0.25">
      <c r="A268">
        <v>2650</v>
      </c>
      <c r="B268">
        <v>867.28463600000009</v>
      </c>
      <c r="C268">
        <v>126.840278</v>
      </c>
      <c r="D268">
        <v>772.13311361260548</v>
      </c>
      <c r="E268">
        <f t="shared" si="8"/>
        <v>95.151522387394607</v>
      </c>
      <c r="F268">
        <f t="shared" si="9"/>
        <v>2244.3713933863341</v>
      </c>
    </row>
    <row r="269" spans="1:6" x14ac:dyDescent="0.25">
      <c r="A269">
        <v>2660</v>
      </c>
      <c r="B269">
        <v>867.28463600000009</v>
      </c>
      <c r="C269">
        <v>126.840278</v>
      </c>
      <c r="D269">
        <v>771.30836820718446</v>
      </c>
      <c r="E269">
        <f t="shared" si="8"/>
        <v>95.976267792815634</v>
      </c>
      <c r="F269">
        <f t="shared" si="9"/>
        <v>2323.1958907322833</v>
      </c>
    </row>
    <row r="270" spans="1:6" x14ac:dyDescent="0.25">
      <c r="A270">
        <v>2670</v>
      </c>
      <c r="B270">
        <v>867.28463600000009</v>
      </c>
      <c r="C270">
        <v>126.840278</v>
      </c>
      <c r="D270">
        <v>770.48422264369697</v>
      </c>
      <c r="E270">
        <f t="shared" si="8"/>
        <v>96.800413356303125</v>
      </c>
      <c r="F270">
        <f t="shared" si="9"/>
        <v>2403.3219847583546</v>
      </c>
    </row>
    <row r="271" spans="1:6" x14ac:dyDescent="0.25">
      <c r="A271">
        <v>2680</v>
      </c>
      <c r="B271">
        <v>867.28463600000009</v>
      </c>
      <c r="C271">
        <v>126.840278</v>
      </c>
      <c r="D271">
        <v>769.66067692214324</v>
      </c>
      <c r="E271">
        <f t="shared" si="8"/>
        <v>97.623959077856853</v>
      </c>
      <c r="F271">
        <f t="shared" si="9"/>
        <v>2484.7467093221157</v>
      </c>
    </row>
    <row r="272" spans="1:6" x14ac:dyDescent="0.25">
      <c r="A272">
        <v>2690</v>
      </c>
      <c r="B272">
        <v>867.28463600000009</v>
      </c>
      <c r="C272">
        <v>126.840278</v>
      </c>
      <c r="D272">
        <v>768.83773104252305</v>
      </c>
      <c r="E272">
        <f t="shared" si="8"/>
        <v>98.446904957477045</v>
      </c>
      <c r="F272">
        <f t="shared" si="9"/>
        <v>2567.4671004400411</v>
      </c>
    </row>
    <row r="273" spans="1:6" x14ac:dyDescent="0.25">
      <c r="A273">
        <v>2700</v>
      </c>
      <c r="B273">
        <v>867.28463600000009</v>
      </c>
      <c r="C273">
        <v>126.840278</v>
      </c>
      <c r="D273">
        <v>768.0153850048365</v>
      </c>
      <c r="E273">
        <f t="shared" si="8"/>
        <v>99.269250995163588</v>
      </c>
      <c r="F273">
        <f t="shared" si="9"/>
        <v>2651.4801962874326</v>
      </c>
    </row>
    <row r="274" spans="1:6" x14ac:dyDescent="0.25">
      <c r="A274">
        <v>2710</v>
      </c>
      <c r="B274">
        <v>838.37514799999997</v>
      </c>
      <c r="C274">
        <v>148.54166699999999</v>
      </c>
      <c r="D274">
        <v>767.19363880908361</v>
      </c>
      <c r="E274">
        <f t="shared" si="8"/>
        <v>71.181509190916358</v>
      </c>
      <c r="F274">
        <f t="shared" si="9"/>
        <v>547.78390617167531</v>
      </c>
    </row>
    <row r="275" spans="1:6" x14ac:dyDescent="0.25">
      <c r="A275">
        <v>2720</v>
      </c>
      <c r="B275">
        <v>838.37514799999997</v>
      </c>
      <c r="C275">
        <v>148.54166699999999</v>
      </c>
      <c r="D275">
        <v>766.37249245526425</v>
      </c>
      <c r="E275">
        <f t="shared" si="8"/>
        <v>72.002655544735717</v>
      </c>
      <c r="F275">
        <f t="shared" si="9"/>
        <v>586.89569331543191</v>
      </c>
    </row>
    <row r="276" spans="1:6" x14ac:dyDescent="0.25">
      <c r="A276">
        <v>2730</v>
      </c>
      <c r="B276">
        <v>852.82989200000009</v>
      </c>
      <c r="C276">
        <v>137.69097199999999</v>
      </c>
      <c r="D276">
        <v>765.55194594337866</v>
      </c>
      <c r="E276">
        <f t="shared" si="8"/>
        <v>87.277946056621431</v>
      </c>
      <c r="F276">
        <f t="shared" si="9"/>
        <v>1560.346436522774</v>
      </c>
    </row>
    <row r="277" spans="1:6" x14ac:dyDescent="0.25">
      <c r="A277">
        <v>2740</v>
      </c>
      <c r="B277">
        <v>867.28463600000009</v>
      </c>
      <c r="C277">
        <v>126.840278</v>
      </c>
      <c r="D277">
        <v>764.7319992734266</v>
      </c>
      <c r="E277">
        <f t="shared" si="8"/>
        <v>102.5526367265735</v>
      </c>
      <c r="F277">
        <f t="shared" si="9"/>
        <v>3000.4004660381338</v>
      </c>
    </row>
    <row r="278" spans="1:6" x14ac:dyDescent="0.25">
      <c r="A278">
        <v>2750</v>
      </c>
      <c r="B278">
        <v>867.28463600000009</v>
      </c>
      <c r="C278">
        <v>126.840278</v>
      </c>
      <c r="D278">
        <v>763.91265244540818</v>
      </c>
      <c r="E278">
        <f t="shared" si="8"/>
        <v>103.37198355459191</v>
      </c>
      <c r="F278">
        <f t="shared" si="9"/>
        <v>3090.8327337227483</v>
      </c>
    </row>
    <row r="279" spans="1:6" x14ac:dyDescent="0.25">
      <c r="A279">
        <v>2760</v>
      </c>
      <c r="B279">
        <v>867.28463600000009</v>
      </c>
      <c r="C279">
        <v>126.840278</v>
      </c>
      <c r="D279">
        <v>763.09390545932354</v>
      </c>
      <c r="E279">
        <f t="shared" si="8"/>
        <v>104.19073054067655</v>
      </c>
      <c r="F279">
        <f t="shared" si="9"/>
        <v>3182.5399805248021</v>
      </c>
    </row>
    <row r="280" spans="1:6" x14ac:dyDescent="0.25">
      <c r="A280">
        <v>2770</v>
      </c>
      <c r="B280">
        <v>881.73937999999998</v>
      </c>
      <c r="C280">
        <v>115.989583</v>
      </c>
      <c r="D280">
        <v>762.27575831517242</v>
      </c>
      <c r="E280">
        <f t="shared" si="8"/>
        <v>119.46362168482756</v>
      </c>
      <c r="F280">
        <f t="shared" si="9"/>
        <v>5139.0111046858128</v>
      </c>
    </row>
    <row r="281" spans="1:6" x14ac:dyDescent="0.25">
      <c r="A281">
        <v>2780</v>
      </c>
      <c r="B281">
        <v>838.37514799999997</v>
      </c>
      <c r="C281">
        <v>148.54166699999999</v>
      </c>
      <c r="D281">
        <v>761.45821101295485</v>
      </c>
      <c r="E281">
        <f t="shared" si="8"/>
        <v>76.916936987045119</v>
      </c>
      <c r="F281">
        <f t="shared" si="9"/>
        <v>849.15193366866617</v>
      </c>
    </row>
    <row r="282" spans="1:6" x14ac:dyDescent="0.25">
      <c r="A282">
        <v>2790</v>
      </c>
      <c r="B282">
        <v>823.92040399999996</v>
      </c>
      <c r="C282">
        <v>159.39236100000002</v>
      </c>
      <c r="D282">
        <v>760.64126355267092</v>
      </c>
      <c r="E282">
        <f t="shared" si="8"/>
        <v>63.279140447329041</v>
      </c>
      <c r="F282">
        <f t="shared" si="9"/>
        <v>240.3248735396825</v>
      </c>
    </row>
    <row r="283" spans="1:6" x14ac:dyDescent="0.25">
      <c r="A283">
        <v>2800</v>
      </c>
      <c r="B283">
        <v>867.28463600000009</v>
      </c>
      <c r="C283">
        <v>126.840278</v>
      </c>
      <c r="D283">
        <v>759.82491593432076</v>
      </c>
      <c r="E283">
        <f t="shared" si="8"/>
        <v>107.45972006567933</v>
      </c>
      <c r="F283">
        <f t="shared" si="9"/>
        <v>3562.0598570375141</v>
      </c>
    </row>
    <row r="284" spans="1:6" x14ac:dyDescent="0.25">
      <c r="A284">
        <v>2810</v>
      </c>
      <c r="B284">
        <v>867.28463600000009</v>
      </c>
      <c r="C284">
        <v>126.840278</v>
      </c>
      <c r="D284">
        <v>759.00916815790413</v>
      </c>
      <c r="E284">
        <f t="shared" si="8"/>
        <v>108.27546784209596</v>
      </c>
      <c r="F284">
        <f t="shared" si="9"/>
        <v>3660.0978419143207</v>
      </c>
    </row>
    <row r="285" spans="1:6" x14ac:dyDescent="0.25">
      <c r="A285">
        <v>2820</v>
      </c>
      <c r="B285">
        <v>881.73937999999998</v>
      </c>
      <c r="C285">
        <v>115.989583</v>
      </c>
      <c r="D285">
        <v>758.19402022342115</v>
      </c>
      <c r="E285">
        <f t="shared" si="8"/>
        <v>123.54535977657883</v>
      </c>
      <c r="F285">
        <f t="shared" si="9"/>
        <v>5740.8859613523691</v>
      </c>
    </row>
    <row r="286" spans="1:6" x14ac:dyDescent="0.25">
      <c r="A286">
        <v>2830</v>
      </c>
      <c r="B286">
        <v>881.73937999999998</v>
      </c>
      <c r="C286">
        <v>115.989583</v>
      </c>
      <c r="D286">
        <v>757.37947213087182</v>
      </c>
      <c r="E286">
        <f t="shared" si="8"/>
        <v>124.35990786912816</v>
      </c>
      <c r="F286">
        <f t="shared" si="9"/>
        <v>5864.9838432256201</v>
      </c>
    </row>
    <row r="287" spans="1:6" x14ac:dyDescent="0.25">
      <c r="A287">
        <v>2840</v>
      </c>
      <c r="B287">
        <v>881.73937999999998</v>
      </c>
      <c r="C287">
        <v>115.989583</v>
      </c>
      <c r="D287">
        <v>756.56552388025614</v>
      </c>
      <c r="E287">
        <f t="shared" si="8"/>
        <v>125.17385611974385</v>
      </c>
      <c r="F287">
        <f t="shared" si="9"/>
        <v>5990.3158498400644</v>
      </c>
    </row>
    <row r="288" spans="1:6" x14ac:dyDescent="0.25">
      <c r="A288">
        <v>2850</v>
      </c>
      <c r="B288">
        <v>867.28463600000009</v>
      </c>
      <c r="C288">
        <v>126.840278</v>
      </c>
      <c r="D288">
        <v>755.75217547157399</v>
      </c>
      <c r="E288">
        <f t="shared" si="8"/>
        <v>111.5324605284261</v>
      </c>
      <c r="F288">
        <f t="shared" si="9"/>
        <v>4064.7937668658078</v>
      </c>
    </row>
    <row r="289" spans="1:6" x14ac:dyDescent="0.25">
      <c r="A289">
        <v>2860</v>
      </c>
      <c r="B289">
        <v>867.28463600000009</v>
      </c>
      <c r="C289">
        <v>126.840278</v>
      </c>
      <c r="D289">
        <v>754.9394269048255</v>
      </c>
      <c r="E289">
        <f t="shared" si="8"/>
        <v>112.3452090951746</v>
      </c>
      <c r="F289">
        <f t="shared" si="9"/>
        <v>4169.0890918588202</v>
      </c>
    </row>
    <row r="290" spans="1:6" x14ac:dyDescent="0.25">
      <c r="A290">
        <v>2870</v>
      </c>
      <c r="B290">
        <v>881.73937999999998</v>
      </c>
      <c r="C290">
        <v>115.989583</v>
      </c>
      <c r="D290">
        <v>754.12727818001076</v>
      </c>
      <c r="E290">
        <f t="shared" si="8"/>
        <v>127.61210181998922</v>
      </c>
      <c r="F290">
        <f t="shared" si="9"/>
        <v>6373.6873345073527</v>
      </c>
    </row>
    <row r="291" spans="1:6" x14ac:dyDescent="0.25">
      <c r="A291">
        <v>2880</v>
      </c>
      <c r="B291">
        <v>867.28463600000009</v>
      </c>
      <c r="C291">
        <v>126.840278</v>
      </c>
      <c r="D291">
        <v>753.31572929712956</v>
      </c>
      <c r="E291">
        <f t="shared" si="8"/>
        <v>113.96890670287053</v>
      </c>
      <c r="F291">
        <f t="shared" si="9"/>
        <v>4381.4048709267536</v>
      </c>
    </row>
    <row r="292" spans="1:6" x14ac:dyDescent="0.25">
      <c r="A292">
        <v>2890</v>
      </c>
      <c r="B292">
        <v>881.73937999999998</v>
      </c>
      <c r="C292">
        <v>115.989583</v>
      </c>
      <c r="D292">
        <v>752.5047802561819</v>
      </c>
      <c r="E292">
        <f t="shared" si="8"/>
        <v>129.23459974381808</v>
      </c>
      <c r="F292">
        <f t="shared" si="9"/>
        <v>6635.3852991290196</v>
      </c>
    </row>
    <row r="293" spans="1:6" x14ac:dyDescent="0.25">
      <c r="A293">
        <v>2900</v>
      </c>
      <c r="B293">
        <v>867.28463600000009</v>
      </c>
      <c r="C293">
        <v>126.840278</v>
      </c>
      <c r="D293">
        <v>751.694431057168</v>
      </c>
      <c r="E293">
        <f t="shared" si="8"/>
        <v>115.59020494283209</v>
      </c>
      <c r="F293">
        <f t="shared" si="9"/>
        <v>4598.6680131304638</v>
      </c>
    </row>
    <row r="294" spans="1:6" x14ac:dyDescent="0.25">
      <c r="A294">
        <v>2910</v>
      </c>
      <c r="B294">
        <v>852.82989200000009</v>
      </c>
      <c r="C294">
        <v>137.69097199999999</v>
      </c>
      <c r="D294">
        <v>750.88468170008775</v>
      </c>
      <c r="E294">
        <f t="shared" si="8"/>
        <v>101.94521029991233</v>
      </c>
      <c r="F294">
        <f t="shared" si="9"/>
        <v>2934.2247606849342</v>
      </c>
    </row>
    <row r="295" spans="1:6" x14ac:dyDescent="0.25">
      <c r="A295">
        <v>2920</v>
      </c>
      <c r="B295">
        <v>867.28463600000009</v>
      </c>
      <c r="C295">
        <v>126.840278</v>
      </c>
      <c r="D295">
        <v>750.07553218494104</v>
      </c>
      <c r="E295">
        <f t="shared" si="8"/>
        <v>117.20910381505905</v>
      </c>
      <c r="F295">
        <f t="shared" si="9"/>
        <v>4820.8551779258105</v>
      </c>
    </row>
    <row r="296" spans="1:6" x14ac:dyDescent="0.25">
      <c r="A296">
        <v>2930</v>
      </c>
      <c r="B296">
        <v>852.82989200000009</v>
      </c>
      <c r="C296">
        <v>137.69097199999999</v>
      </c>
      <c r="D296">
        <v>749.26698251172797</v>
      </c>
      <c r="E296">
        <f t="shared" si="8"/>
        <v>103.56290948827211</v>
      </c>
      <c r="F296">
        <f t="shared" si="9"/>
        <v>3112.098339592887</v>
      </c>
    </row>
    <row r="297" spans="1:6" x14ac:dyDescent="0.25">
      <c r="A297">
        <v>2940</v>
      </c>
      <c r="B297">
        <v>867.28463600000009</v>
      </c>
      <c r="C297">
        <v>126.840278</v>
      </c>
      <c r="D297">
        <v>748.45903268044867</v>
      </c>
      <c r="E297">
        <f t="shared" si="8"/>
        <v>118.82560331955142</v>
      </c>
      <c r="F297">
        <f t="shared" si="9"/>
        <v>5047.9430593104762</v>
      </c>
    </row>
    <row r="298" spans="1:6" x14ac:dyDescent="0.25">
      <c r="A298">
        <v>2950</v>
      </c>
      <c r="B298">
        <v>852.82989200000009</v>
      </c>
      <c r="C298">
        <v>137.69097199999999</v>
      </c>
      <c r="D298">
        <v>747.65168269110291</v>
      </c>
      <c r="E298">
        <f t="shared" si="8"/>
        <v>105.17820930889718</v>
      </c>
      <c r="F298">
        <f t="shared" si="9"/>
        <v>3294.9303595348911</v>
      </c>
    </row>
    <row r="299" spans="1:6" x14ac:dyDescent="0.25">
      <c r="A299">
        <v>2960</v>
      </c>
      <c r="B299">
        <v>852.82989200000009</v>
      </c>
      <c r="C299">
        <v>137.69097199999999</v>
      </c>
      <c r="D299">
        <v>746.84493254369067</v>
      </c>
      <c r="E299">
        <f t="shared" si="8"/>
        <v>105.98495945630941</v>
      </c>
      <c r="F299">
        <f t="shared" si="9"/>
        <v>3388.1985166101394</v>
      </c>
    </row>
    <row r="300" spans="1:6" x14ac:dyDescent="0.25">
      <c r="A300">
        <v>2970</v>
      </c>
      <c r="B300">
        <v>867.28463600000009</v>
      </c>
      <c r="C300">
        <v>126.840278</v>
      </c>
      <c r="D300">
        <v>746.03878223821221</v>
      </c>
      <c r="E300">
        <f t="shared" si="8"/>
        <v>121.24585376178788</v>
      </c>
      <c r="F300">
        <f t="shared" si="9"/>
        <v>5397.7128281176138</v>
      </c>
    </row>
    <row r="301" spans="1:6" x14ac:dyDescent="0.25">
      <c r="A301">
        <v>2980</v>
      </c>
      <c r="B301">
        <v>867.28463600000009</v>
      </c>
      <c r="C301">
        <v>126.840278</v>
      </c>
      <c r="D301">
        <v>745.23323177466727</v>
      </c>
      <c r="E301">
        <f t="shared" si="8"/>
        <v>122.05140422533282</v>
      </c>
      <c r="F301">
        <f t="shared" si="9"/>
        <v>5516.7279205475279</v>
      </c>
    </row>
    <row r="302" spans="1:6" x14ac:dyDescent="0.25">
      <c r="A302">
        <v>2990</v>
      </c>
      <c r="B302">
        <v>852.82989200000009</v>
      </c>
      <c r="C302">
        <v>137.69097199999999</v>
      </c>
      <c r="D302">
        <v>744.42828115305599</v>
      </c>
      <c r="E302">
        <f t="shared" si="8"/>
        <v>108.4016108469441</v>
      </c>
      <c r="F302">
        <f t="shared" si="9"/>
        <v>3675.3767403044412</v>
      </c>
    </row>
    <row r="303" spans="1:6" x14ac:dyDescent="0.25">
      <c r="A303">
        <v>3000</v>
      </c>
      <c r="B303">
        <v>838.37514799999997</v>
      </c>
      <c r="C303">
        <v>148.54166699999999</v>
      </c>
      <c r="D303">
        <v>743.62393037337836</v>
      </c>
      <c r="E303">
        <f t="shared" si="8"/>
        <v>94.75121762662161</v>
      </c>
      <c r="F303">
        <f t="shared" si="9"/>
        <v>2206.6029237063949</v>
      </c>
    </row>
    <row r="304" spans="1:6" x14ac:dyDescent="0.25">
      <c r="A304">
        <v>3010</v>
      </c>
      <c r="B304">
        <v>852.82989200000009</v>
      </c>
      <c r="C304">
        <v>137.69097199999999</v>
      </c>
      <c r="D304">
        <v>742.82017943563437</v>
      </c>
      <c r="E304">
        <f t="shared" si="8"/>
        <v>110.00971256436571</v>
      </c>
      <c r="F304">
        <f t="shared" si="9"/>
        <v>3872.9446963780861</v>
      </c>
    </row>
    <row r="305" spans="1:6" x14ac:dyDescent="0.25">
      <c r="A305">
        <v>3020</v>
      </c>
      <c r="B305">
        <v>852.82989200000009</v>
      </c>
      <c r="C305">
        <v>137.69097199999999</v>
      </c>
      <c r="D305">
        <v>742.01702833982404</v>
      </c>
      <c r="E305">
        <f t="shared" si="8"/>
        <v>110.81286366017605</v>
      </c>
      <c r="F305">
        <f t="shared" si="9"/>
        <v>3973.5547317982528</v>
      </c>
    </row>
    <row r="306" spans="1:6" x14ac:dyDescent="0.25">
      <c r="A306">
        <v>3030</v>
      </c>
      <c r="B306">
        <v>852.82989200000009</v>
      </c>
      <c r="C306">
        <v>137.69097199999999</v>
      </c>
      <c r="D306">
        <v>741.21447708594724</v>
      </c>
      <c r="E306">
        <f t="shared" si="8"/>
        <v>111.61541491405285</v>
      </c>
      <c r="F306">
        <f t="shared" si="9"/>
        <v>4075.3782839780588</v>
      </c>
    </row>
    <row r="307" spans="1:6" x14ac:dyDescent="0.25">
      <c r="A307">
        <v>3040</v>
      </c>
      <c r="B307">
        <v>852.82989200000009</v>
      </c>
      <c r="C307">
        <v>137.69097199999999</v>
      </c>
      <c r="D307">
        <v>740.4125256740042</v>
      </c>
      <c r="E307">
        <f t="shared" si="8"/>
        <v>112.41736632599589</v>
      </c>
      <c r="F307">
        <f t="shared" si="9"/>
        <v>4178.4124644940985</v>
      </c>
    </row>
    <row r="308" spans="1:6" x14ac:dyDescent="0.25">
      <c r="A308">
        <v>3050</v>
      </c>
      <c r="B308">
        <v>867.28463600000009</v>
      </c>
      <c r="C308">
        <v>126.840278</v>
      </c>
      <c r="D308">
        <v>739.6111741039947</v>
      </c>
      <c r="E308">
        <f t="shared" si="8"/>
        <v>127.67346189600539</v>
      </c>
      <c r="F308">
        <f t="shared" si="9"/>
        <v>6383.4885091030092</v>
      </c>
    </row>
    <row r="309" spans="1:6" x14ac:dyDescent="0.25">
      <c r="A309">
        <v>3060</v>
      </c>
      <c r="B309">
        <v>852.82989200000009</v>
      </c>
      <c r="C309">
        <v>137.69097199999999</v>
      </c>
      <c r="D309">
        <v>738.81042237591885</v>
      </c>
      <c r="E309">
        <f t="shared" si="8"/>
        <v>114.01946962408124</v>
      </c>
      <c r="F309">
        <f t="shared" si="9"/>
        <v>4388.1011676357639</v>
      </c>
    </row>
    <row r="310" spans="1:6" x14ac:dyDescent="0.25">
      <c r="A310">
        <v>3070</v>
      </c>
      <c r="B310">
        <v>838.37514799999997</v>
      </c>
      <c r="C310">
        <v>148.54166699999999</v>
      </c>
      <c r="D310">
        <v>738.01027048977664</v>
      </c>
      <c r="E310">
        <f t="shared" si="8"/>
        <v>100.36487751022332</v>
      </c>
      <c r="F310">
        <f t="shared" si="9"/>
        <v>2765.5137465744797</v>
      </c>
    </row>
    <row r="311" spans="1:6" x14ac:dyDescent="0.25">
      <c r="A311">
        <v>3080</v>
      </c>
      <c r="B311">
        <v>852.82989200000009</v>
      </c>
      <c r="C311">
        <v>137.69097199999999</v>
      </c>
      <c r="D311">
        <v>737.21071844556809</v>
      </c>
      <c r="E311">
        <f t="shared" si="8"/>
        <v>115.619173554432</v>
      </c>
      <c r="F311">
        <f t="shared" si="9"/>
        <v>4602.5977770134677</v>
      </c>
    </row>
    <row r="312" spans="1:6" x14ac:dyDescent="0.25">
      <c r="A312">
        <v>3090</v>
      </c>
      <c r="B312">
        <v>852.82989200000009</v>
      </c>
      <c r="C312">
        <v>137.69097199999999</v>
      </c>
      <c r="D312">
        <v>736.41176624329319</v>
      </c>
      <c r="E312">
        <f t="shared" si="8"/>
        <v>116.4181257567069</v>
      </c>
      <c r="F312">
        <f t="shared" si="9"/>
        <v>4711.6418484203041</v>
      </c>
    </row>
    <row r="313" spans="1:6" x14ac:dyDescent="0.25">
      <c r="A313">
        <v>3100</v>
      </c>
      <c r="B313">
        <v>838.37514799999997</v>
      </c>
      <c r="C313">
        <v>148.54166699999999</v>
      </c>
      <c r="D313">
        <v>735.61341388295182</v>
      </c>
      <c r="E313">
        <f t="shared" si="8"/>
        <v>102.76173411704815</v>
      </c>
      <c r="F313">
        <f t="shared" si="9"/>
        <v>3023.3511880120782</v>
      </c>
    </row>
    <row r="314" spans="1:6" x14ac:dyDescent="0.25">
      <c r="A314">
        <v>3110</v>
      </c>
      <c r="B314">
        <v>852.82989200000009</v>
      </c>
      <c r="C314">
        <v>137.69097199999999</v>
      </c>
      <c r="D314">
        <v>734.81566136454421</v>
      </c>
      <c r="E314">
        <f t="shared" si="8"/>
        <v>118.01423063545587</v>
      </c>
      <c r="F314">
        <f t="shared" si="9"/>
        <v>4933.3071473189448</v>
      </c>
    </row>
    <row r="315" spans="1:6" x14ac:dyDescent="0.25">
      <c r="A315">
        <v>3120</v>
      </c>
      <c r="B315">
        <v>838.37514799999997</v>
      </c>
      <c r="C315">
        <v>148.54166699999999</v>
      </c>
      <c r="D315">
        <v>734.01850868807014</v>
      </c>
      <c r="E315">
        <f t="shared" si="8"/>
        <v>104.35663931192983</v>
      </c>
      <c r="F315">
        <f t="shared" si="9"/>
        <v>3201.2866628071824</v>
      </c>
    </row>
    <row r="316" spans="1:6" x14ac:dyDescent="0.25">
      <c r="A316">
        <v>3130</v>
      </c>
      <c r="B316">
        <v>852.82989200000009</v>
      </c>
      <c r="C316">
        <v>137.69097199999999</v>
      </c>
      <c r="D316">
        <v>733.22195585352961</v>
      </c>
      <c r="E316">
        <f t="shared" si="8"/>
        <v>119.60793614647048</v>
      </c>
      <c r="F316">
        <f t="shared" si="9"/>
        <v>5159.7228430495888</v>
      </c>
    </row>
    <row r="317" spans="1:6" x14ac:dyDescent="0.25">
      <c r="A317">
        <v>3140</v>
      </c>
      <c r="B317">
        <v>852.82989200000009</v>
      </c>
      <c r="C317">
        <v>137.69097199999999</v>
      </c>
      <c r="D317">
        <v>732.42600286092284</v>
      </c>
      <c r="E317">
        <f t="shared" si="8"/>
        <v>120.40388913907725</v>
      </c>
      <c r="F317">
        <f t="shared" si="9"/>
        <v>5274.7049185921387</v>
      </c>
    </row>
    <row r="318" spans="1:6" x14ac:dyDescent="0.25">
      <c r="A318">
        <v>3150</v>
      </c>
      <c r="B318">
        <v>852.82989200000009</v>
      </c>
      <c r="C318">
        <v>137.69097199999999</v>
      </c>
      <c r="D318">
        <v>731.63064971024971</v>
      </c>
      <c r="E318">
        <f t="shared" si="8"/>
        <v>121.19924228975037</v>
      </c>
      <c r="F318">
        <f t="shared" si="9"/>
        <v>5390.8659922986999</v>
      </c>
    </row>
    <row r="319" spans="1:6" x14ac:dyDescent="0.25">
      <c r="A319">
        <v>3160</v>
      </c>
      <c r="B319">
        <v>852.82989200000009</v>
      </c>
      <c r="C319">
        <v>137.69097199999999</v>
      </c>
      <c r="D319">
        <v>730.83589640151013</v>
      </c>
      <c r="E319">
        <f t="shared" si="8"/>
        <v>121.99399559848996</v>
      </c>
      <c r="F319">
        <f t="shared" si="9"/>
        <v>5508.2032016522589</v>
      </c>
    </row>
    <row r="320" spans="1:6" x14ac:dyDescent="0.25">
      <c r="A320">
        <v>3170</v>
      </c>
      <c r="B320">
        <v>852.82989200000009</v>
      </c>
      <c r="C320">
        <v>137.69097199999999</v>
      </c>
      <c r="D320">
        <v>730.04174293470419</v>
      </c>
      <c r="E320">
        <f t="shared" si="8"/>
        <v>122.7881490652959</v>
      </c>
      <c r="F320">
        <f t="shared" si="9"/>
        <v>5626.71368629463</v>
      </c>
    </row>
    <row r="321" spans="1:6" x14ac:dyDescent="0.25">
      <c r="A321">
        <v>3180</v>
      </c>
      <c r="B321">
        <v>838.37514799999997</v>
      </c>
      <c r="C321">
        <v>148.54166699999999</v>
      </c>
      <c r="D321">
        <v>729.24818930983201</v>
      </c>
      <c r="E321">
        <f t="shared" si="8"/>
        <v>109.12695869016795</v>
      </c>
      <c r="F321">
        <f t="shared" si="9"/>
        <v>3763.8511296653996</v>
      </c>
    </row>
    <row r="322" spans="1:6" x14ac:dyDescent="0.25">
      <c r="A322">
        <v>3190</v>
      </c>
      <c r="B322">
        <v>852.82989200000009</v>
      </c>
      <c r="C322">
        <v>137.69097199999999</v>
      </c>
      <c r="D322">
        <v>728.45523552689338</v>
      </c>
      <c r="E322">
        <f t="shared" si="8"/>
        <v>124.37465647310671</v>
      </c>
      <c r="F322">
        <f t="shared" si="9"/>
        <v>5867.2430508074267</v>
      </c>
    </row>
    <row r="323" spans="1:6" x14ac:dyDescent="0.25">
      <c r="A323">
        <v>3200</v>
      </c>
      <c r="B323">
        <v>838.37514799999997</v>
      </c>
      <c r="C323">
        <v>148.54166699999999</v>
      </c>
      <c r="D323">
        <v>727.66288158588827</v>
      </c>
      <c r="E323">
        <f t="shared" si="8"/>
        <v>110.7122664141117</v>
      </c>
      <c r="F323">
        <f t="shared" si="9"/>
        <v>3960.8823277731108</v>
      </c>
    </row>
    <row r="324" spans="1:6" x14ac:dyDescent="0.25">
      <c r="A324">
        <v>3210</v>
      </c>
      <c r="B324">
        <v>838.37514799999997</v>
      </c>
      <c r="C324">
        <v>148.54166699999999</v>
      </c>
      <c r="D324">
        <v>726.87112748681693</v>
      </c>
      <c r="E324">
        <f t="shared" ref="E324:E387" si="10">+B324-D324</f>
        <v>111.50402051318304</v>
      </c>
      <c r="F324">
        <f t="shared" ref="F324:F387" si="11">+($H$2-E324)^2</f>
        <v>4061.1681475402297</v>
      </c>
    </row>
    <row r="325" spans="1:6" x14ac:dyDescent="0.25">
      <c r="A325">
        <v>3220</v>
      </c>
      <c r="B325">
        <v>838.37514799999997</v>
      </c>
      <c r="C325">
        <v>148.54166699999999</v>
      </c>
      <c r="D325">
        <v>726.07997322967913</v>
      </c>
      <c r="E325">
        <f t="shared" si="10"/>
        <v>112.29517477032084</v>
      </c>
      <c r="F325">
        <f t="shared" si="11"/>
        <v>4162.6303143114437</v>
      </c>
    </row>
    <row r="326" spans="1:6" x14ac:dyDescent="0.25">
      <c r="A326">
        <v>3230</v>
      </c>
      <c r="B326">
        <v>852.82989200000009</v>
      </c>
      <c r="C326">
        <v>137.69097199999999</v>
      </c>
      <c r="D326">
        <v>725.28941881447508</v>
      </c>
      <c r="E326">
        <f t="shared" si="10"/>
        <v>127.540473185525</v>
      </c>
      <c r="F326">
        <f t="shared" si="11"/>
        <v>6362.2554671730968</v>
      </c>
    </row>
    <row r="327" spans="1:6" x14ac:dyDescent="0.25">
      <c r="A327">
        <v>3240</v>
      </c>
      <c r="B327">
        <v>838.37514799999997</v>
      </c>
      <c r="C327">
        <v>148.54166699999999</v>
      </c>
      <c r="D327">
        <v>724.49946424120458</v>
      </c>
      <c r="E327">
        <f t="shared" si="10"/>
        <v>113.87568375879539</v>
      </c>
      <c r="F327">
        <f t="shared" si="11"/>
        <v>4369.0723014049809</v>
      </c>
    </row>
    <row r="328" spans="1:6" x14ac:dyDescent="0.25">
      <c r="A328">
        <v>3250</v>
      </c>
      <c r="B328">
        <v>838.37514799999997</v>
      </c>
      <c r="C328">
        <v>148.54166699999999</v>
      </c>
      <c r="D328">
        <v>723.71010950986772</v>
      </c>
      <c r="E328">
        <f t="shared" si="10"/>
        <v>114.66503849013225</v>
      </c>
      <c r="F328">
        <f t="shared" si="11"/>
        <v>4474.0464333939108</v>
      </c>
    </row>
    <row r="329" spans="1:6" x14ac:dyDescent="0.25">
      <c r="A329">
        <v>3260</v>
      </c>
      <c r="B329">
        <v>838.37514799999997</v>
      </c>
      <c r="C329">
        <v>148.54166699999999</v>
      </c>
      <c r="D329">
        <v>722.9213546204644</v>
      </c>
      <c r="E329">
        <f t="shared" si="10"/>
        <v>115.45379337953557</v>
      </c>
      <c r="F329">
        <f t="shared" si="11"/>
        <v>4580.1855357201248</v>
      </c>
    </row>
    <row r="330" spans="1:6" x14ac:dyDescent="0.25">
      <c r="A330">
        <v>3270</v>
      </c>
      <c r="B330">
        <v>823.92040399999996</v>
      </c>
      <c r="C330">
        <v>159.39236100000002</v>
      </c>
      <c r="D330">
        <v>722.13319957299484</v>
      </c>
      <c r="E330">
        <f t="shared" si="10"/>
        <v>101.78720442700512</v>
      </c>
      <c r="F330">
        <f t="shared" si="11"/>
        <v>2917.1318490468252</v>
      </c>
    </row>
    <row r="331" spans="1:6" x14ac:dyDescent="0.25">
      <c r="A331">
        <v>3280</v>
      </c>
      <c r="B331">
        <v>852.82989200000009</v>
      </c>
      <c r="C331">
        <v>137.69097199999999</v>
      </c>
      <c r="D331">
        <v>721.34564436745882</v>
      </c>
      <c r="E331">
        <f t="shared" si="10"/>
        <v>131.48424763254127</v>
      </c>
      <c r="F331">
        <f t="shared" si="11"/>
        <v>7006.9492850071028</v>
      </c>
    </row>
    <row r="332" spans="1:6" x14ac:dyDescent="0.25">
      <c r="A332">
        <v>3290</v>
      </c>
      <c r="B332">
        <v>852.82989200000009</v>
      </c>
      <c r="C332">
        <v>137.69097199999999</v>
      </c>
      <c r="D332">
        <v>720.55868900385656</v>
      </c>
      <c r="E332">
        <f t="shared" si="10"/>
        <v>132.27120299614353</v>
      </c>
      <c r="F332">
        <f t="shared" si="11"/>
        <v>7139.3167510038611</v>
      </c>
    </row>
    <row r="333" spans="1:6" x14ac:dyDescent="0.25">
      <c r="A333">
        <v>3300</v>
      </c>
      <c r="B333">
        <v>852.82989200000009</v>
      </c>
      <c r="C333">
        <v>137.69097199999999</v>
      </c>
      <c r="D333">
        <v>719.77233348218783</v>
      </c>
      <c r="E333">
        <f t="shared" si="10"/>
        <v>133.05755851781225</v>
      </c>
      <c r="F333">
        <f t="shared" si="11"/>
        <v>7272.8205040897037</v>
      </c>
    </row>
    <row r="334" spans="1:6" x14ac:dyDescent="0.25">
      <c r="A334">
        <v>3310</v>
      </c>
      <c r="B334">
        <v>852.82989200000009</v>
      </c>
      <c r="C334">
        <v>137.69097199999999</v>
      </c>
      <c r="D334">
        <v>718.98657780245276</v>
      </c>
      <c r="E334">
        <f t="shared" si="10"/>
        <v>133.84331419754733</v>
      </c>
      <c r="F334">
        <f t="shared" si="11"/>
        <v>7407.4577141305117</v>
      </c>
    </row>
    <row r="335" spans="1:6" x14ac:dyDescent="0.25">
      <c r="A335">
        <v>3320</v>
      </c>
      <c r="B335">
        <v>852.82989200000009</v>
      </c>
      <c r="C335">
        <v>137.69097199999999</v>
      </c>
      <c r="D335">
        <v>718.20142196465133</v>
      </c>
      <c r="E335">
        <f t="shared" si="10"/>
        <v>134.62847003534876</v>
      </c>
      <c r="F335">
        <f t="shared" si="11"/>
        <v>7543.2255531510473</v>
      </c>
    </row>
    <row r="336" spans="1:6" x14ac:dyDescent="0.25">
      <c r="A336">
        <v>3330</v>
      </c>
      <c r="B336">
        <v>838.37514799999997</v>
      </c>
      <c r="C336">
        <v>148.54166699999999</v>
      </c>
      <c r="D336">
        <v>717.41686596878344</v>
      </c>
      <c r="E336">
        <f t="shared" si="10"/>
        <v>120.95828203121653</v>
      </c>
      <c r="F336">
        <f t="shared" si="11"/>
        <v>5355.5402368216983</v>
      </c>
    </row>
    <row r="337" spans="1:6" x14ac:dyDescent="0.25">
      <c r="A337">
        <v>3340</v>
      </c>
      <c r="B337">
        <v>852.82989200000009</v>
      </c>
      <c r="C337">
        <v>137.69097199999999</v>
      </c>
      <c r="D337">
        <v>716.63290981484931</v>
      </c>
      <c r="E337">
        <f t="shared" si="10"/>
        <v>136.19698218515077</v>
      </c>
      <c r="F337">
        <f t="shared" si="11"/>
        <v>7818.1418170246816</v>
      </c>
    </row>
    <row r="338" spans="1:6" x14ac:dyDescent="0.25">
      <c r="A338">
        <v>3350</v>
      </c>
      <c r="B338">
        <v>838.37514799999997</v>
      </c>
      <c r="C338">
        <v>148.54166699999999</v>
      </c>
      <c r="D338">
        <v>715.84955350284872</v>
      </c>
      <c r="E338">
        <f t="shared" si="10"/>
        <v>122.52559449715125</v>
      </c>
      <c r="F338">
        <f t="shared" si="11"/>
        <v>5587.3934372821677</v>
      </c>
    </row>
    <row r="339" spans="1:6" x14ac:dyDescent="0.25">
      <c r="A339">
        <v>3360</v>
      </c>
      <c r="B339">
        <v>838.37514799999997</v>
      </c>
      <c r="C339">
        <v>148.54166699999999</v>
      </c>
      <c r="D339">
        <v>715.06679703278178</v>
      </c>
      <c r="E339">
        <f t="shared" si="10"/>
        <v>123.30835096721819</v>
      </c>
      <c r="F339">
        <f t="shared" si="11"/>
        <v>5705.0264668681757</v>
      </c>
    </row>
    <row r="340" spans="1:6" x14ac:dyDescent="0.25">
      <c r="A340">
        <v>3370</v>
      </c>
      <c r="B340">
        <v>852.82989200000009</v>
      </c>
      <c r="C340">
        <v>137.69097199999999</v>
      </c>
      <c r="D340">
        <v>714.2846404046486</v>
      </c>
      <c r="E340">
        <f t="shared" si="10"/>
        <v>138.54525159535149</v>
      </c>
      <c r="F340">
        <f t="shared" si="11"/>
        <v>8238.9253549367259</v>
      </c>
    </row>
    <row r="341" spans="1:6" x14ac:dyDescent="0.25">
      <c r="A341">
        <v>3380</v>
      </c>
      <c r="B341">
        <v>838.37514799999997</v>
      </c>
      <c r="C341">
        <v>148.54166699999999</v>
      </c>
      <c r="D341">
        <v>713.50308361844884</v>
      </c>
      <c r="E341">
        <f t="shared" si="10"/>
        <v>124.87206438155113</v>
      </c>
      <c r="F341">
        <f t="shared" si="11"/>
        <v>5943.691298847084</v>
      </c>
    </row>
    <row r="342" spans="1:6" x14ac:dyDescent="0.25">
      <c r="A342">
        <v>3390</v>
      </c>
      <c r="B342">
        <v>838.37514799999997</v>
      </c>
      <c r="C342">
        <v>148.54166699999999</v>
      </c>
      <c r="D342">
        <v>712.72212667418285</v>
      </c>
      <c r="E342">
        <f t="shared" si="10"/>
        <v>125.65302132581712</v>
      </c>
      <c r="F342">
        <f t="shared" si="11"/>
        <v>6064.7174733547163</v>
      </c>
    </row>
    <row r="343" spans="1:6" x14ac:dyDescent="0.25">
      <c r="A343">
        <v>3400</v>
      </c>
      <c r="B343">
        <v>823.92040399999996</v>
      </c>
      <c r="C343">
        <v>159.39236100000002</v>
      </c>
      <c r="D343">
        <v>711.9417695718505</v>
      </c>
      <c r="E343">
        <f t="shared" si="10"/>
        <v>111.97863442814946</v>
      </c>
      <c r="F343">
        <f t="shared" si="11"/>
        <v>4121.8851279942501</v>
      </c>
    </row>
    <row r="344" spans="1:6" x14ac:dyDescent="0.25">
      <c r="A344">
        <v>3410</v>
      </c>
      <c r="B344">
        <v>838.37514799999997</v>
      </c>
      <c r="C344">
        <v>148.54166699999999</v>
      </c>
      <c r="D344">
        <v>711.16201231145169</v>
      </c>
      <c r="E344">
        <f t="shared" si="10"/>
        <v>127.21313568854828</v>
      </c>
      <c r="F344">
        <f t="shared" si="11"/>
        <v>6310.1432858846474</v>
      </c>
    </row>
    <row r="345" spans="1:6" x14ac:dyDescent="0.25">
      <c r="A345">
        <v>3420</v>
      </c>
      <c r="B345">
        <v>852.82989200000009</v>
      </c>
      <c r="C345">
        <v>137.69097199999999</v>
      </c>
      <c r="D345">
        <v>710.38285489298664</v>
      </c>
      <c r="E345">
        <f t="shared" si="10"/>
        <v>142.44703710701344</v>
      </c>
      <c r="F345">
        <f t="shared" si="11"/>
        <v>8962.4679262757054</v>
      </c>
    </row>
    <row r="346" spans="1:6" x14ac:dyDescent="0.25">
      <c r="A346">
        <v>3430</v>
      </c>
      <c r="B346">
        <v>838.37514799999997</v>
      </c>
      <c r="C346">
        <v>148.54166699999999</v>
      </c>
      <c r="D346">
        <v>709.60429731645502</v>
      </c>
      <c r="E346">
        <f t="shared" si="10"/>
        <v>128.77085068354495</v>
      </c>
      <c r="F346">
        <f t="shared" si="11"/>
        <v>6560.0483369252443</v>
      </c>
    </row>
    <row r="347" spans="1:6" x14ac:dyDescent="0.25">
      <c r="A347">
        <v>3440</v>
      </c>
      <c r="B347">
        <v>838.37514799999997</v>
      </c>
      <c r="C347">
        <v>148.54166699999999</v>
      </c>
      <c r="D347">
        <v>708.82633958185716</v>
      </c>
      <c r="E347">
        <f t="shared" si="10"/>
        <v>129.54880841814281</v>
      </c>
      <c r="F347">
        <f t="shared" si="11"/>
        <v>6686.6735676669377</v>
      </c>
    </row>
    <row r="348" spans="1:6" x14ac:dyDescent="0.25">
      <c r="A348">
        <v>3450</v>
      </c>
      <c r="B348">
        <v>838.37514799999997</v>
      </c>
      <c r="C348">
        <v>148.54166699999999</v>
      </c>
      <c r="D348">
        <v>708.04898168919294</v>
      </c>
      <c r="E348">
        <f t="shared" si="10"/>
        <v>130.32616631080703</v>
      </c>
      <c r="F348">
        <f t="shared" si="11"/>
        <v>6814.4102012898984</v>
      </c>
    </row>
    <row r="349" spans="1:6" x14ac:dyDescent="0.25">
      <c r="A349">
        <v>3460</v>
      </c>
      <c r="B349">
        <v>823.92040399999996</v>
      </c>
      <c r="C349">
        <v>159.39236100000002</v>
      </c>
      <c r="D349">
        <v>707.27222363846226</v>
      </c>
      <c r="E349">
        <f t="shared" si="10"/>
        <v>116.6481803615377</v>
      </c>
      <c r="F349">
        <f t="shared" si="11"/>
        <v>4743.2773140280997</v>
      </c>
    </row>
    <row r="350" spans="1:6" x14ac:dyDescent="0.25">
      <c r="A350">
        <v>3470</v>
      </c>
      <c r="B350">
        <v>838.37514799999997</v>
      </c>
      <c r="C350">
        <v>148.54166699999999</v>
      </c>
      <c r="D350">
        <v>706.49606542966535</v>
      </c>
      <c r="E350">
        <f t="shared" si="10"/>
        <v>131.87908257033462</v>
      </c>
      <c r="F350">
        <f t="shared" si="11"/>
        <v>7073.2064883338289</v>
      </c>
    </row>
    <row r="351" spans="1:6" x14ac:dyDescent="0.25">
      <c r="A351">
        <v>3480</v>
      </c>
      <c r="B351">
        <v>838.37514799999997</v>
      </c>
      <c r="C351">
        <v>148.54166699999999</v>
      </c>
      <c r="D351">
        <v>705.72050706280197</v>
      </c>
      <c r="E351">
        <f t="shared" si="10"/>
        <v>132.654640937198</v>
      </c>
      <c r="F351">
        <f t="shared" si="11"/>
        <v>7204.260552729048</v>
      </c>
    </row>
    <row r="352" spans="1:6" x14ac:dyDescent="0.25">
      <c r="A352">
        <v>3490</v>
      </c>
      <c r="B352">
        <v>823.92040399999996</v>
      </c>
      <c r="C352">
        <v>159.39236100000002</v>
      </c>
      <c r="D352">
        <v>704.94554853787224</v>
      </c>
      <c r="E352">
        <f t="shared" si="10"/>
        <v>118.97485546212772</v>
      </c>
      <c r="F352">
        <f t="shared" si="11"/>
        <v>5069.1737300387485</v>
      </c>
    </row>
    <row r="353" spans="1:6" x14ac:dyDescent="0.25">
      <c r="A353">
        <v>3500</v>
      </c>
      <c r="B353">
        <v>823.92040399999996</v>
      </c>
      <c r="C353">
        <v>159.39236100000002</v>
      </c>
      <c r="D353">
        <v>704.17118985487616</v>
      </c>
      <c r="E353">
        <f t="shared" si="10"/>
        <v>119.7492141451238</v>
      </c>
      <c r="F353">
        <f t="shared" si="11"/>
        <v>5180.0391419240059</v>
      </c>
    </row>
    <row r="354" spans="1:6" x14ac:dyDescent="0.25">
      <c r="A354">
        <v>3510</v>
      </c>
      <c r="B354">
        <v>838.37514799999997</v>
      </c>
      <c r="C354">
        <v>148.54166699999999</v>
      </c>
      <c r="D354">
        <v>703.39743101381373</v>
      </c>
      <c r="E354">
        <f t="shared" si="10"/>
        <v>134.97771698618624</v>
      </c>
      <c r="F354">
        <f t="shared" si="11"/>
        <v>7604.0129405892758</v>
      </c>
    </row>
    <row r="355" spans="1:6" x14ac:dyDescent="0.25">
      <c r="A355">
        <v>3520</v>
      </c>
      <c r="B355">
        <v>823.92040399999996</v>
      </c>
      <c r="C355">
        <v>159.39236100000002</v>
      </c>
      <c r="D355">
        <v>702.62427201468483</v>
      </c>
      <c r="E355">
        <f t="shared" si="10"/>
        <v>121.29613198531513</v>
      </c>
      <c r="F355">
        <f t="shared" si="11"/>
        <v>5405.1031505376486</v>
      </c>
    </row>
    <row r="356" spans="1:6" x14ac:dyDescent="0.25">
      <c r="A356">
        <v>3530</v>
      </c>
      <c r="B356">
        <v>867.28463600000009</v>
      </c>
      <c r="C356">
        <v>126.840278</v>
      </c>
      <c r="D356">
        <v>701.8517128574897</v>
      </c>
      <c r="E356">
        <f t="shared" si="10"/>
        <v>165.43292314251039</v>
      </c>
      <c r="F356">
        <f t="shared" si="11"/>
        <v>13842.980876635953</v>
      </c>
    </row>
    <row r="357" spans="1:6" x14ac:dyDescent="0.25">
      <c r="A357">
        <v>3540</v>
      </c>
      <c r="B357">
        <v>838.37514799999997</v>
      </c>
      <c r="C357">
        <v>148.54166699999999</v>
      </c>
      <c r="D357">
        <v>701.07975354222799</v>
      </c>
      <c r="E357">
        <f t="shared" si="10"/>
        <v>137.29539445777198</v>
      </c>
      <c r="F357">
        <f t="shared" si="11"/>
        <v>8013.5921170354441</v>
      </c>
    </row>
    <row r="358" spans="1:6" x14ac:dyDescent="0.25">
      <c r="A358">
        <v>3550</v>
      </c>
      <c r="B358">
        <v>823.92040399999996</v>
      </c>
      <c r="C358">
        <v>159.39236100000002</v>
      </c>
      <c r="D358">
        <v>700.30839406890004</v>
      </c>
      <c r="E358">
        <f t="shared" si="10"/>
        <v>123.61200993109992</v>
      </c>
      <c r="F358">
        <f t="shared" si="11"/>
        <v>5750.9903859788992</v>
      </c>
    </row>
    <row r="359" spans="1:6" x14ac:dyDescent="0.25">
      <c r="A359">
        <v>3560</v>
      </c>
      <c r="B359">
        <v>809.46565999999996</v>
      </c>
      <c r="C359">
        <v>170.243056</v>
      </c>
      <c r="D359">
        <v>699.53763443750586</v>
      </c>
      <c r="E359">
        <f t="shared" si="10"/>
        <v>109.9280255624941</v>
      </c>
      <c r="F359">
        <f t="shared" si="11"/>
        <v>3862.7841168598834</v>
      </c>
    </row>
    <row r="360" spans="1:6" x14ac:dyDescent="0.25">
      <c r="A360">
        <v>3570</v>
      </c>
      <c r="B360">
        <v>823.92040399999996</v>
      </c>
      <c r="C360">
        <v>159.39236100000002</v>
      </c>
      <c r="D360">
        <v>698.76747464804521</v>
      </c>
      <c r="E360">
        <f t="shared" si="10"/>
        <v>125.15292935195475</v>
      </c>
      <c r="F360">
        <f t="shared" si="11"/>
        <v>5987.0769442037727</v>
      </c>
    </row>
    <row r="361" spans="1:6" x14ac:dyDescent="0.25">
      <c r="A361">
        <v>3580</v>
      </c>
      <c r="B361">
        <v>823.92040399999996</v>
      </c>
      <c r="C361">
        <v>159.39236100000002</v>
      </c>
      <c r="D361">
        <v>697.99791470051809</v>
      </c>
      <c r="E361">
        <f t="shared" si="10"/>
        <v>125.92248929948187</v>
      </c>
      <c r="F361">
        <f t="shared" si="11"/>
        <v>6106.7604216843938</v>
      </c>
    </row>
    <row r="362" spans="1:6" x14ac:dyDescent="0.25">
      <c r="A362">
        <v>3590</v>
      </c>
      <c r="B362">
        <v>838.37514799999997</v>
      </c>
      <c r="C362">
        <v>148.54166699999999</v>
      </c>
      <c r="D362">
        <v>697.22895459492463</v>
      </c>
      <c r="E362">
        <f t="shared" si="10"/>
        <v>141.14619340507534</v>
      </c>
      <c r="F362">
        <f t="shared" si="11"/>
        <v>8717.8575630193518</v>
      </c>
    </row>
    <row r="363" spans="1:6" x14ac:dyDescent="0.25">
      <c r="A363">
        <v>3600</v>
      </c>
      <c r="B363">
        <v>823.92040399999996</v>
      </c>
      <c r="C363">
        <v>159.39236100000002</v>
      </c>
      <c r="D363">
        <v>696.46059433126493</v>
      </c>
      <c r="E363">
        <f t="shared" si="10"/>
        <v>127.45980966873503</v>
      </c>
      <c r="F363">
        <f t="shared" si="11"/>
        <v>6349.3939249521281</v>
      </c>
    </row>
    <row r="364" spans="1:6" x14ac:dyDescent="0.25">
      <c r="A364">
        <v>3610</v>
      </c>
      <c r="B364">
        <v>823.92040399999996</v>
      </c>
      <c r="C364">
        <v>159.39236100000002</v>
      </c>
      <c r="D364">
        <v>695.69283390953865</v>
      </c>
      <c r="E364">
        <f t="shared" si="10"/>
        <v>128.22757009046131</v>
      </c>
      <c r="F364">
        <f t="shared" si="11"/>
        <v>6472.3384178439392</v>
      </c>
    </row>
    <row r="365" spans="1:6" x14ac:dyDescent="0.25">
      <c r="A365">
        <v>3620</v>
      </c>
      <c r="B365">
        <v>838.37514799999997</v>
      </c>
      <c r="C365">
        <v>148.54166699999999</v>
      </c>
      <c r="D365">
        <v>694.92567332974613</v>
      </c>
      <c r="E365">
        <f t="shared" si="10"/>
        <v>143.44947467025384</v>
      </c>
      <c r="F365">
        <f t="shared" si="11"/>
        <v>9153.2749605816589</v>
      </c>
    </row>
    <row r="366" spans="1:6" x14ac:dyDescent="0.25">
      <c r="A366">
        <v>3630</v>
      </c>
      <c r="B366">
        <v>823.92040399999996</v>
      </c>
      <c r="C366">
        <v>159.39236100000002</v>
      </c>
      <c r="D366">
        <v>694.15911259188738</v>
      </c>
      <c r="E366">
        <f t="shared" si="10"/>
        <v>129.76129140811258</v>
      </c>
      <c r="F366">
        <f t="shared" si="11"/>
        <v>6721.4690700964629</v>
      </c>
    </row>
    <row r="367" spans="1:6" x14ac:dyDescent="0.25">
      <c r="A367">
        <v>3640</v>
      </c>
      <c r="B367">
        <v>838.37514799999997</v>
      </c>
      <c r="C367">
        <v>148.54166699999999</v>
      </c>
      <c r="D367">
        <v>693.39315169596205</v>
      </c>
      <c r="E367">
        <f t="shared" si="10"/>
        <v>144.98199630403792</v>
      </c>
      <c r="F367">
        <f t="shared" si="11"/>
        <v>9448.8646993027887</v>
      </c>
    </row>
    <row r="368" spans="1:6" x14ac:dyDescent="0.25">
      <c r="A368">
        <v>3650</v>
      </c>
      <c r="B368">
        <v>823.92040399999996</v>
      </c>
      <c r="C368">
        <v>159.39236100000002</v>
      </c>
      <c r="D368">
        <v>692.62779064197036</v>
      </c>
      <c r="E368">
        <f t="shared" si="10"/>
        <v>131.2926133580296</v>
      </c>
      <c r="F368">
        <f t="shared" si="11"/>
        <v>6974.9035480985367</v>
      </c>
    </row>
    <row r="369" spans="1:6" x14ac:dyDescent="0.25">
      <c r="A369">
        <v>3660</v>
      </c>
      <c r="B369">
        <v>838.37514799999997</v>
      </c>
      <c r="C369">
        <v>148.54166699999999</v>
      </c>
      <c r="D369">
        <v>691.86302942991233</v>
      </c>
      <c r="E369">
        <f t="shared" si="10"/>
        <v>146.51211857008764</v>
      </c>
      <c r="F369">
        <f t="shared" si="11"/>
        <v>9748.67787234957</v>
      </c>
    </row>
    <row r="370" spans="1:6" x14ac:dyDescent="0.25">
      <c r="A370">
        <v>3670</v>
      </c>
      <c r="B370">
        <v>838.37514799999997</v>
      </c>
      <c r="C370">
        <v>148.54166699999999</v>
      </c>
      <c r="D370">
        <v>691.09886805978795</v>
      </c>
      <c r="E370">
        <f t="shared" si="10"/>
        <v>147.27627994021202</v>
      </c>
      <c r="F370">
        <f t="shared" si="11"/>
        <v>9900.1613616595332</v>
      </c>
    </row>
    <row r="371" spans="1:6" x14ac:dyDescent="0.25">
      <c r="A371">
        <v>3680</v>
      </c>
      <c r="B371">
        <v>809.46565999999996</v>
      </c>
      <c r="C371">
        <v>170.243056</v>
      </c>
      <c r="D371">
        <v>690.33530653159733</v>
      </c>
      <c r="E371">
        <f t="shared" si="10"/>
        <v>119.13035346840263</v>
      </c>
      <c r="F371">
        <f t="shared" si="11"/>
        <v>5091.3402442314673</v>
      </c>
    </row>
    <row r="372" spans="1:6" x14ac:dyDescent="0.25">
      <c r="A372">
        <v>3690</v>
      </c>
      <c r="B372">
        <v>838.37514799999997</v>
      </c>
      <c r="C372">
        <v>148.54166699999999</v>
      </c>
      <c r="D372">
        <v>689.57234484534013</v>
      </c>
      <c r="E372">
        <f t="shared" si="10"/>
        <v>148.80280315465984</v>
      </c>
      <c r="F372">
        <f t="shared" si="11"/>
        <v>10206.268394571589</v>
      </c>
    </row>
    <row r="373" spans="1:6" x14ac:dyDescent="0.25">
      <c r="A373">
        <v>3700</v>
      </c>
      <c r="B373">
        <v>823.92040399999996</v>
      </c>
      <c r="C373">
        <v>159.39236100000002</v>
      </c>
      <c r="D373">
        <v>688.80998300101669</v>
      </c>
      <c r="E373">
        <f t="shared" si="10"/>
        <v>135.11042099898327</v>
      </c>
      <c r="F373">
        <f t="shared" si="11"/>
        <v>7627.1743939616372</v>
      </c>
    </row>
    <row r="374" spans="1:6" x14ac:dyDescent="0.25">
      <c r="A374">
        <v>3710</v>
      </c>
      <c r="B374">
        <v>823.92040399999996</v>
      </c>
      <c r="C374">
        <v>159.39236100000002</v>
      </c>
      <c r="D374">
        <v>688.04822099862679</v>
      </c>
      <c r="E374">
        <f t="shared" si="10"/>
        <v>135.87218300137317</v>
      </c>
      <c r="F374">
        <f t="shared" si="11"/>
        <v>7760.8096570420385</v>
      </c>
    </row>
    <row r="375" spans="1:6" x14ac:dyDescent="0.25">
      <c r="A375">
        <v>3720</v>
      </c>
      <c r="B375">
        <v>809.46565999999996</v>
      </c>
      <c r="C375">
        <v>170.243056</v>
      </c>
      <c r="D375">
        <v>687.28705883817065</v>
      </c>
      <c r="E375">
        <f t="shared" si="10"/>
        <v>122.17860116182931</v>
      </c>
      <c r="F375">
        <f t="shared" si="11"/>
        <v>5535.6391228300427</v>
      </c>
    </row>
    <row r="376" spans="1:6" x14ac:dyDescent="0.25">
      <c r="A376">
        <v>3730</v>
      </c>
      <c r="B376">
        <v>809.46565999999996</v>
      </c>
      <c r="C376">
        <v>170.243056</v>
      </c>
      <c r="D376">
        <v>686.52649651964794</v>
      </c>
      <c r="E376">
        <f t="shared" si="10"/>
        <v>122.93916348035202</v>
      </c>
      <c r="F376">
        <f t="shared" si="11"/>
        <v>5649.3921041949479</v>
      </c>
    </row>
    <row r="377" spans="1:6" x14ac:dyDescent="0.25">
      <c r="A377">
        <v>3740</v>
      </c>
      <c r="B377">
        <v>809.46565999999996</v>
      </c>
      <c r="C377">
        <v>170.243056</v>
      </c>
      <c r="D377">
        <v>685.76653404305898</v>
      </c>
      <c r="E377">
        <f t="shared" si="10"/>
        <v>123.69912595694097</v>
      </c>
      <c r="F377">
        <f t="shared" si="11"/>
        <v>5764.210912401576</v>
      </c>
    </row>
    <row r="378" spans="1:6" x14ac:dyDescent="0.25">
      <c r="A378">
        <v>3750</v>
      </c>
      <c r="B378">
        <v>809.46565999999996</v>
      </c>
      <c r="C378">
        <v>170.243056</v>
      </c>
      <c r="D378">
        <v>685.00717140840368</v>
      </c>
      <c r="E378">
        <f t="shared" si="10"/>
        <v>124.45848859159628</v>
      </c>
      <c r="F378">
        <f t="shared" si="11"/>
        <v>5880.0928123057756</v>
      </c>
    </row>
    <row r="379" spans="1:6" x14ac:dyDescent="0.25">
      <c r="A379">
        <v>3760</v>
      </c>
      <c r="B379">
        <v>809.46565999999996</v>
      </c>
      <c r="C379">
        <v>170.243056</v>
      </c>
      <c r="D379">
        <v>684.24840861568202</v>
      </c>
      <c r="E379">
        <f t="shared" si="10"/>
        <v>125.21725138431793</v>
      </c>
      <c r="F379">
        <f t="shared" si="11"/>
        <v>5997.0350709222403</v>
      </c>
    </row>
    <row r="380" spans="1:6" x14ac:dyDescent="0.25">
      <c r="A380">
        <v>3770</v>
      </c>
      <c r="B380">
        <v>809.46565999999996</v>
      </c>
      <c r="C380">
        <v>170.243056</v>
      </c>
      <c r="D380">
        <v>683.49024566489402</v>
      </c>
      <c r="E380">
        <f t="shared" si="10"/>
        <v>125.97541433510594</v>
      </c>
      <c r="F380">
        <f t="shared" si="11"/>
        <v>6115.0349574245238</v>
      </c>
    </row>
    <row r="381" spans="1:6" x14ac:dyDescent="0.25">
      <c r="A381">
        <v>3780</v>
      </c>
      <c r="B381">
        <v>809.46565999999996</v>
      </c>
      <c r="C381">
        <v>170.243056</v>
      </c>
      <c r="D381">
        <v>682.73268255603944</v>
      </c>
      <c r="E381">
        <f t="shared" si="10"/>
        <v>126.73297744396052</v>
      </c>
      <c r="F381">
        <f t="shared" si="11"/>
        <v>6234.0897431450812</v>
      </c>
    </row>
    <row r="382" spans="1:6" x14ac:dyDescent="0.25">
      <c r="A382">
        <v>3790</v>
      </c>
      <c r="B382">
        <v>809.46565999999996</v>
      </c>
      <c r="C382">
        <v>170.243056</v>
      </c>
      <c r="D382">
        <v>681.97571928911862</v>
      </c>
      <c r="E382">
        <f t="shared" si="10"/>
        <v>127.48994071088134</v>
      </c>
      <c r="F382">
        <f t="shared" si="11"/>
        <v>6354.196701575137</v>
      </c>
    </row>
    <row r="383" spans="1:6" x14ac:dyDescent="0.25">
      <c r="A383">
        <v>3800</v>
      </c>
      <c r="B383">
        <v>823.92040399999996</v>
      </c>
      <c r="C383">
        <v>159.39236100000002</v>
      </c>
      <c r="D383">
        <v>681.21935586413156</v>
      </c>
      <c r="E383">
        <f t="shared" si="10"/>
        <v>142.7010481358684</v>
      </c>
      <c r="F383">
        <f t="shared" si="11"/>
        <v>9010.6270544562394</v>
      </c>
    </row>
    <row r="384" spans="1:6" x14ac:dyDescent="0.25">
      <c r="A384">
        <v>3810</v>
      </c>
      <c r="B384">
        <v>809.46565999999996</v>
      </c>
      <c r="C384">
        <v>170.243056</v>
      </c>
      <c r="D384">
        <v>680.46359228107804</v>
      </c>
      <c r="E384">
        <f t="shared" si="10"/>
        <v>129.00206771892192</v>
      </c>
      <c r="F384">
        <f t="shared" si="11"/>
        <v>6597.5562413232119</v>
      </c>
    </row>
    <row r="385" spans="1:6" x14ac:dyDescent="0.25">
      <c r="A385">
        <v>3820</v>
      </c>
      <c r="B385">
        <v>809.46565999999996</v>
      </c>
      <c r="C385">
        <v>170.243056</v>
      </c>
      <c r="D385">
        <v>679.70842853995805</v>
      </c>
      <c r="E385">
        <f t="shared" si="10"/>
        <v>129.75723146004191</v>
      </c>
      <c r="F385">
        <f t="shared" si="11"/>
        <v>6720.8033804181368</v>
      </c>
    </row>
    <row r="386" spans="1:6" x14ac:dyDescent="0.25">
      <c r="A386">
        <v>3830</v>
      </c>
      <c r="B386">
        <v>809.46565999999996</v>
      </c>
      <c r="C386">
        <v>170.243056</v>
      </c>
      <c r="D386">
        <v>678.95386464077183</v>
      </c>
      <c r="E386">
        <f t="shared" si="10"/>
        <v>130.51179535922813</v>
      </c>
      <c r="F386">
        <f t="shared" si="11"/>
        <v>6845.091807776299</v>
      </c>
    </row>
    <row r="387" spans="1:6" x14ac:dyDescent="0.25">
      <c r="A387">
        <v>3840</v>
      </c>
      <c r="B387">
        <v>809.46565999999996</v>
      </c>
      <c r="C387">
        <v>170.243056</v>
      </c>
      <c r="D387">
        <v>678.19990058351914</v>
      </c>
      <c r="E387">
        <f t="shared" si="10"/>
        <v>131.26575941648082</v>
      </c>
      <c r="F387">
        <f t="shared" si="11"/>
        <v>6970.4188076833261</v>
      </c>
    </row>
    <row r="388" spans="1:6" x14ac:dyDescent="0.25">
      <c r="A388">
        <v>3850</v>
      </c>
      <c r="B388">
        <v>795.01091599999995</v>
      </c>
      <c r="C388">
        <v>181.09375</v>
      </c>
      <c r="D388">
        <v>677.4465363682001</v>
      </c>
      <c r="E388">
        <f t="shared" ref="E388:E451" si="12">+B388-D388</f>
        <v>117.56437963179985</v>
      </c>
      <c r="F388">
        <f t="shared" ref="F388:F451" si="13">+($H$2-E388)^2</f>
        <v>4870.3166887595225</v>
      </c>
    </row>
    <row r="389" spans="1:6" x14ac:dyDescent="0.25">
      <c r="A389">
        <v>3860</v>
      </c>
      <c r="B389">
        <v>809.46565999999996</v>
      </c>
      <c r="C389">
        <v>170.243056</v>
      </c>
      <c r="D389">
        <v>676.69377199481471</v>
      </c>
      <c r="E389">
        <f t="shared" si="12"/>
        <v>132.77188800518525</v>
      </c>
      <c r="F389">
        <f t="shared" si="13"/>
        <v>7224.1776730805896</v>
      </c>
    </row>
    <row r="390" spans="1:6" x14ac:dyDescent="0.25">
      <c r="A390">
        <v>3870</v>
      </c>
      <c r="B390">
        <v>809.46565999999996</v>
      </c>
      <c r="C390">
        <v>170.243056</v>
      </c>
      <c r="D390">
        <v>675.94160746336297</v>
      </c>
      <c r="E390">
        <f t="shared" si="12"/>
        <v>133.52405253663699</v>
      </c>
      <c r="F390">
        <f t="shared" si="13"/>
        <v>7352.6041179363165</v>
      </c>
    </row>
    <row r="391" spans="1:6" x14ac:dyDescent="0.25">
      <c r="A391">
        <v>3880</v>
      </c>
      <c r="B391">
        <v>809.46565999999996</v>
      </c>
      <c r="C391">
        <v>170.243056</v>
      </c>
      <c r="D391">
        <v>675.19004277384488</v>
      </c>
      <c r="E391">
        <f t="shared" si="12"/>
        <v>134.27561722615508</v>
      </c>
      <c r="F391">
        <f t="shared" si="13"/>
        <v>7482.0582940718696</v>
      </c>
    </row>
    <row r="392" spans="1:6" x14ac:dyDescent="0.25">
      <c r="A392">
        <v>3890</v>
      </c>
      <c r="B392">
        <v>795.01091599999995</v>
      </c>
      <c r="C392">
        <v>181.09375</v>
      </c>
      <c r="D392">
        <v>674.43907792626032</v>
      </c>
      <c r="E392">
        <f t="shared" si="12"/>
        <v>120.57183807373963</v>
      </c>
      <c r="F392">
        <f t="shared" si="13"/>
        <v>5299.1284350052829</v>
      </c>
    </row>
    <row r="393" spans="1:6" x14ac:dyDescent="0.25">
      <c r="A393">
        <v>3900</v>
      </c>
      <c r="B393">
        <v>795.01091599999995</v>
      </c>
      <c r="C393">
        <v>181.09375</v>
      </c>
      <c r="D393">
        <v>673.68871292060942</v>
      </c>
      <c r="E393">
        <f t="shared" si="12"/>
        <v>121.32220307939053</v>
      </c>
      <c r="F393">
        <f t="shared" si="13"/>
        <v>5408.9372929725878</v>
      </c>
    </row>
    <row r="394" spans="1:6" x14ac:dyDescent="0.25">
      <c r="A394">
        <v>3910</v>
      </c>
      <c r="B394">
        <v>795.01091599999995</v>
      </c>
      <c r="C394">
        <v>181.09375</v>
      </c>
      <c r="D394">
        <v>672.93894775689228</v>
      </c>
      <c r="E394">
        <f t="shared" si="12"/>
        <v>122.07196824310768</v>
      </c>
      <c r="F394">
        <f t="shared" si="13"/>
        <v>5519.7831150591719</v>
      </c>
    </row>
    <row r="395" spans="1:6" x14ac:dyDescent="0.25">
      <c r="A395">
        <v>3920</v>
      </c>
      <c r="B395">
        <v>809.46565999999996</v>
      </c>
      <c r="C395">
        <v>170.243056</v>
      </c>
      <c r="D395">
        <v>672.18978243510855</v>
      </c>
      <c r="E395">
        <f t="shared" si="12"/>
        <v>137.2758775648914</v>
      </c>
      <c r="F395">
        <f t="shared" si="13"/>
        <v>8010.0982453933666</v>
      </c>
    </row>
    <row r="396" spans="1:6" x14ac:dyDescent="0.25">
      <c r="A396">
        <v>3930</v>
      </c>
      <c r="B396">
        <v>795.01091599999995</v>
      </c>
      <c r="C396">
        <v>181.09375</v>
      </c>
      <c r="D396">
        <v>671.4412169552586</v>
      </c>
      <c r="E396">
        <f t="shared" si="12"/>
        <v>123.56969904474136</v>
      </c>
      <c r="F396">
        <f t="shared" si="13"/>
        <v>5744.5748599750896</v>
      </c>
    </row>
    <row r="397" spans="1:6" x14ac:dyDescent="0.25">
      <c r="A397">
        <v>3940</v>
      </c>
      <c r="B397">
        <v>795.01091599999995</v>
      </c>
      <c r="C397">
        <v>181.09375</v>
      </c>
      <c r="D397">
        <v>670.69325131734229</v>
      </c>
      <c r="E397">
        <f t="shared" si="12"/>
        <v>124.31766468265766</v>
      </c>
      <c r="F397">
        <f t="shared" si="13"/>
        <v>5858.5153923939488</v>
      </c>
    </row>
    <row r="398" spans="1:6" x14ac:dyDescent="0.25">
      <c r="A398">
        <v>3950</v>
      </c>
      <c r="B398">
        <v>823.92040399999996</v>
      </c>
      <c r="C398">
        <v>159.39236100000002</v>
      </c>
      <c r="D398">
        <v>669.94588552135951</v>
      </c>
      <c r="E398">
        <f t="shared" si="12"/>
        <v>153.97451847864045</v>
      </c>
      <c r="F398">
        <f t="shared" si="13"/>
        <v>11277.971263268428</v>
      </c>
    </row>
    <row r="399" spans="1:6" x14ac:dyDescent="0.25">
      <c r="A399">
        <v>3960</v>
      </c>
      <c r="B399">
        <v>795.01091599999995</v>
      </c>
      <c r="C399">
        <v>181.09375</v>
      </c>
      <c r="D399">
        <v>669.19911956731039</v>
      </c>
      <c r="E399">
        <f t="shared" si="12"/>
        <v>125.81179643268956</v>
      </c>
      <c r="F399">
        <f t="shared" si="13"/>
        <v>6089.4723173188813</v>
      </c>
    </row>
    <row r="400" spans="1:6" x14ac:dyDescent="0.25">
      <c r="A400">
        <v>3970</v>
      </c>
      <c r="B400">
        <v>795.01091599999995</v>
      </c>
      <c r="C400">
        <v>181.09375</v>
      </c>
      <c r="D400">
        <v>668.45295345519503</v>
      </c>
      <c r="E400">
        <f t="shared" si="12"/>
        <v>126.55796254480492</v>
      </c>
      <c r="F400">
        <f t="shared" si="13"/>
        <v>6206.4833323676521</v>
      </c>
    </row>
    <row r="401" spans="1:6" x14ac:dyDescent="0.25">
      <c r="A401">
        <v>3980</v>
      </c>
      <c r="B401">
        <v>780.55617200000006</v>
      </c>
      <c r="C401">
        <v>191.944444</v>
      </c>
      <c r="D401">
        <v>667.7073871850132</v>
      </c>
      <c r="E401">
        <f t="shared" si="12"/>
        <v>112.84878481498686</v>
      </c>
      <c r="F401">
        <f t="shared" si="13"/>
        <v>4234.3729217126529</v>
      </c>
    </row>
    <row r="402" spans="1:6" x14ac:dyDescent="0.25">
      <c r="A402">
        <v>3990</v>
      </c>
      <c r="B402">
        <v>809.46565999999996</v>
      </c>
      <c r="C402">
        <v>170.243056</v>
      </c>
      <c r="D402">
        <v>666.96242075676503</v>
      </c>
      <c r="E402">
        <f t="shared" si="12"/>
        <v>142.50323924323493</v>
      </c>
      <c r="F402">
        <f t="shared" si="13"/>
        <v>8973.1124324696921</v>
      </c>
    </row>
    <row r="403" spans="1:6" x14ac:dyDescent="0.25">
      <c r="A403">
        <v>4000</v>
      </c>
      <c r="B403">
        <v>795.01091599999995</v>
      </c>
      <c r="C403">
        <v>181.09375</v>
      </c>
      <c r="D403">
        <v>666.21805417045039</v>
      </c>
      <c r="E403">
        <f t="shared" si="12"/>
        <v>128.79286182954957</v>
      </c>
      <c r="F403">
        <f t="shared" si="13"/>
        <v>6563.6143684518174</v>
      </c>
    </row>
    <row r="404" spans="1:6" x14ac:dyDescent="0.25">
      <c r="A404">
        <v>4010</v>
      </c>
      <c r="B404">
        <v>823.92040399999996</v>
      </c>
      <c r="C404">
        <v>159.39236100000002</v>
      </c>
      <c r="D404">
        <v>665.47428742606951</v>
      </c>
      <c r="E404">
        <f t="shared" si="12"/>
        <v>158.44611657393045</v>
      </c>
      <c r="F404">
        <f t="shared" si="13"/>
        <v>12247.71415166081</v>
      </c>
    </row>
    <row r="405" spans="1:6" x14ac:dyDescent="0.25">
      <c r="A405">
        <v>4020</v>
      </c>
      <c r="B405">
        <v>809.46565999999996</v>
      </c>
      <c r="C405">
        <v>170.243056</v>
      </c>
      <c r="D405">
        <v>664.73112052362217</v>
      </c>
      <c r="E405">
        <f t="shared" si="12"/>
        <v>144.73453947637779</v>
      </c>
      <c r="F405">
        <f t="shared" si="13"/>
        <v>9400.8177182250383</v>
      </c>
    </row>
    <row r="406" spans="1:6" x14ac:dyDescent="0.25">
      <c r="A406">
        <v>4030</v>
      </c>
      <c r="B406">
        <v>795.01091599999995</v>
      </c>
      <c r="C406">
        <v>181.09375</v>
      </c>
      <c r="D406">
        <v>663.98855346310847</v>
      </c>
      <c r="E406">
        <f t="shared" si="12"/>
        <v>131.02236253689148</v>
      </c>
      <c r="F406">
        <f t="shared" si="13"/>
        <v>6929.8361089857717</v>
      </c>
    </row>
    <row r="407" spans="1:6" x14ac:dyDescent="0.25">
      <c r="A407">
        <v>4040</v>
      </c>
      <c r="B407">
        <v>795.01091599999995</v>
      </c>
      <c r="C407">
        <v>181.09375</v>
      </c>
      <c r="D407">
        <v>663.24658624452854</v>
      </c>
      <c r="E407">
        <f t="shared" si="12"/>
        <v>131.76432975547141</v>
      </c>
      <c r="F407">
        <f t="shared" si="13"/>
        <v>7053.9176920893151</v>
      </c>
    </row>
    <row r="408" spans="1:6" x14ac:dyDescent="0.25">
      <c r="A408">
        <v>4050</v>
      </c>
      <c r="B408">
        <v>809.46565999999996</v>
      </c>
      <c r="C408">
        <v>170.243056</v>
      </c>
      <c r="D408">
        <v>662.50521886788215</v>
      </c>
      <c r="E408">
        <f t="shared" si="12"/>
        <v>146.96044113211781</v>
      </c>
      <c r="F408">
        <f t="shared" si="13"/>
        <v>9837.4094743631958</v>
      </c>
    </row>
    <row r="409" spans="1:6" x14ac:dyDescent="0.25">
      <c r="A409">
        <v>4060</v>
      </c>
      <c r="B409">
        <v>795.01091599999995</v>
      </c>
      <c r="C409">
        <v>181.09375</v>
      </c>
      <c r="D409">
        <v>661.76445133316929</v>
      </c>
      <c r="E409">
        <f t="shared" si="12"/>
        <v>133.24646466683066</v>
      </c>
      <c r="F409">
        <f t="shared" si="13"/>
        <v>7305.0763371766852</v>
      </c>
    </row>
    <row r="410" spans="1:6" x14ac:dyDescent="0.25">
      <c r="A410">
        <v>4070</v>
      </c>
      <c r="B410">
        <v>780.55617200000006</v>
      </c>
      <c r="C410">
        <v>191.944444</v>
      </c>
      <c r="D410">
        <v>661.02428364039019</v>
      </c>
      <c r="E410">
        <f t="shared" si="12"/>
        <v>119.53188835960987</v>
      </c>
      <c r="F410">
        <f t="shared" si="13"/>
        <v>5148.803417099818</v>
      </c>
    </row>
    <row r="411" spans="1:6" x14ac:dyDescent="0.25">
      <c r="A411">
        <v>4080</v>
      </c>
      <c r="B411">
        <v>795.01091599999995</v>
      </c>
      <c r="C411">
        <v>181.09375</v>
      </c>
      <c r="D411">
        <v>660.28471578954463</v>
      </c>
      <c r="E411">
        <f t="shared" si="12"/>
        <v>134.72620021045532</v>
      </c>
      <c r="F411">
        <f t="shared" si="13"/>
        <v>7560.2111767690376</v>
      </c>
    </row>
    <row r="412" spans="1:6" x14ac:dyDescent="0.25">
      <c r="A412">
        <v>4090</v>
      </c>
      <c r="B412">
        <v>809.46565999999996</v>
      </c>
      <c r="C412">
        <v>170.243056</v>
      </c>
      <c r="D412">
        <v>659.54574778063284</v>
      </c>
      <c r="E412">
        <f t="shared" si="12"/>
        <v>149.91991221936712</v>
      </c>
      <c r="F412">
        <f t="shared" si="13"/>
        <v>10433.230621786503</v>
      </c>
    </row>
    <row r="413" spans="1:6" x14ac:dyDescent="0.25">
      <c r="A413">
        <v>4100</v>
      </c>
      <c r="B413">
        <v>795.01091599999995</v>
      </c>
      <c r="C413">
        <v>181.09375</v>
      </c>
      <c r="D413">
        <v>658.80737961365446</v>
      </c>
      <c r="E413">
        <f t="shared" si="12"/>
        <v>136.20353638634549</v>
      </c>
      <c r="F413">
        <f t="shared" si="13"/>
        <v>7819.3009082880762</v>
      </c>
    </row>
    <row r="414" spans="1:6" x14ac:dyDescent="0.25">
      <c r="A414">
        <v>4110</v>
      </c>
      <c r="B414">
        <v>780.55617200000006</v>
      </c>
      <c r="C414">
        <v>191.944444</v>
      </c>
      <c r="D414">
        <v>658.06961128860985</v>
      </c>
      <c r="E414">
        <f t="shared" si="12"/>
        <v>122.48656071139021</v>
      </c>
      <c r="F414">
        <f t="shared" si="13"/>
        <v>5581.5594982310404</v>
      </c>
    </row>
    <row r="415" spans="1:6" x14ac:dyDescent="0.25">
      <c r="A415">
        <v>4120</v>
      </c>
      <c r="B415">
        <v>780.55617200000006</v>
      </c>
      <c r="C415">
        <v>191.944444</v>
      </c>
      <c r="D415">
        <v>657.33244280549889</v>
      </c>
      <c r="E415">
        <f t="shared" si="12"/>
        <v>123.22372919450117</v>
      </c>
      <c r="F415">
        <f t="shared" si="13"/>
        <v>5692.250387602433</v>
      </c>
    </row>
    <row r="416" spans="1:6" x14ac:dyDescent="0.25">
      <c r="A416">
        <v>4130</v>
      </c>
      <c r="B416">
        <v>795.01091599999995</v>
      </c>
      <c r="C416">
        <v>181.09375</v>
      </c>
      <c r="D416">
        <v>656.59587416432146</v>
      </c>
      <c r="E416">
        <f t="shared" si="12"/>
        <v>138.41504183567849</v>
      </c>
      <c r="F416">
        <f t="shared" si="13"/>
        <v>8215.3044135442888</v>
      </c>
    </row>
    <row r="417" spans="1:6" x14ac:dyDescent="0.25">
      <c r="A417">
        <v>4140</v>
      </c>
      <c r="B417">
        <v>780.55617200000006</v>
      </c>
      <c r="C417">
        <v>191.944444</v>
      </c>
      <c r="D417">
        <v>655.85990536507779</v>
      </c>
      <c r="E417">
        <f t="shared" si="12"/>
        <v>124.69626663492227</v>
      </c>
      <c r="F417">
        <f t="shared" si="13"/>
        <v>5916.6158299436529</v>
      </c>
    </row>
    <row r="418" spans="1:6" x14ac:dyDescent="0.25">
      <c r="A418">
        <v>4150</v>
      </c>
      <c r="B418">
        <v>780.55617200000006</v>
      </c>
      <c r="C418">
        <v>191.944444</v>
      </c>
      <c r="D418">
        <v>655.12453640776766</v>
      </c>
      <c r="E418">
        <f t="shared" si="12"/>
        <v>125.4316355922324</v>
      </c>
      <c r="F418">
        <f t="shared" si="13"/>
        <v>6030.2850831752467</v>
      </c>
    </row>
    <row r="419" spans="1:6" x14ac:dyDescent="0.25">
      <c r="A419">
        <v>4160</v>
      </c>
      <c r="B419">
        <v>795.01091599999995</v>
      </c>
      <c r="C419">
        <v>181.09375</v>
      </c>
      <c r="D419">
        <v>654.38976729239118</v>
      </c>
      <c r="E419">
        <f t="shared" si="12"/>
        <v>140.62114870760877</v>
      </c>
      <c r="F419">
        <f t="shared" si="13"/>
        <v>8620.0869467490138</v>
      </c>
    </row>
    <row r="420" spans="1:6" x14ac:dyDescent="0.25">
      <c r="A420">
        <v>4170</v>
      </c>
      <c r="B420">
        <v>780.55617200000006</v>
      </c>
      <c r="C420">
        <v>191.944444</v>
      </c>
      <c r="D420">
        <v>653.65559801894835</v>
      </c>
      <c r="E420">
        <f t="shared" si="12"/>
        <v>126.90057398105171</v>
      </c>
      <c r="F420">
        <f t="shared" si="13"/>
        <v>6260.5834206062646</v>
      </c>
    </row>
    <row r="421" spans="1:6" x14ac:dyDescent="0.25">
      <c r="A421">
        <v>4180</v>
      </c>
      <c r="B421">
        <v>780.55617200000006</v>
      </c>
      <c r="C421">
        <v>191.944444</v>
      </c>
      <c r="D421">
        <v>652.92202858743917</v>
      </c>
      <c r="E421">
        <f t="shared" si="12"/>
        <v>127.63414341256089</v>
      </c>
      <c r="F421">
        <f t="shared" si="13"/>
        <v>6377.2072180206287</v>
      </c>
    </row>
    <row r="422" spans="1:6" x14ac:dyDescent="0.25">
      <c r="A422">
        <v>4190</v>
      </c>
      <c r="B422">
        <v>780.55617200000006</v>
      </c>
      <c r="C422">
        <v>191.944444</v>
      </c>
      <c r="D422">
        <v>652.18905899786364</v>
      </c>
      <c r="E422">
        <f t="shared" si="12"/>
        <v>128.36711300213642</v>
      </c>
      <c r="F422">
        <f t="shared" si="13"/>
        <v>6494.8105803089584</v>
      </c>
    </row>
    <row r="423" spans="1:6" x14ac:dyDescent="0.25">
      <c r="A423">
        <v>4200</v>
      </c>
      <c r="B423">
        <v>780.55617200000006</v>
      </c>
      <c r="C423">
        <v>191.944444</v>
      </c>
      <c r="D423">
        <v>651.45668925022164</v>
      </c>
      <c r="E423">
        <f t="shared" si="12"/>
        <v>129.09948274977842</v>
      </c>
      <c r="F423">
        <f t="shared" si="13"/>
        <v>6613.3908694758957</v>
      </c>
    </row>
    <row r="424" spans="1:6" x14ac:dyDescent="0.25">
      <c r="A424">
        <v>4210</v>
      </c>
      <c r="B424">
        <v>795.01091599999995</v>
      </c>
      <c r="C424">
        <v>181.09375</v>
      </c>
      <c r="D424">
        <v>650.7249193445133</v>
      </c>
      <c r="E424">
        <f t="shared" si="12"/>
        <v>144.28599665548666</v>
      </c>
      <c r="F424">
        <f t="shared" si="13"/>
        <v>9314.0394459848194</v>
      </c>
    </row>
    <row r="425" spans="1:6" x14ac:dyDescent="0.25">
      <c r="A425">
        <v>4220</v>
      </c>
      <c r="B425">
        <v>780.55617200000006</v>
      </c>
      <c r="C425">
        <v>191.944444</v>
      </c>
      <c r="D425">
        <v>649.9937492807386</v>
      </c>
      <c r="E425">
        <f t="shared" si="12"/>
        <v>130.56242271926146</v>
      </c>
      <c r="F425">
        <f t="shared" si="13"/>
        <v>6853.4716872583504</v>
      </c>
    </row>
    <row r="426" spans="1:6" x14ac:dyDescent="0.25">
      <c r="A426">
        <v>4230</v>
      </c>
      <c r="B426">
        <v>780.55617200000006</v>
      </c>
      <c r="C426">
        <v>191.944444</v>
      </c>
      <c r="D426">
        <v>649.26317905889755</v>
      </c>
      <c r="E426">
        <f t="shared" si="12"/>
        <v>131.29299294110251</v>
      </c>
      <c r="F426">
        <f t="shared" si="13"/>
        <v>6974.9669506774262</v>
      </c>
    </row>
    <row r="427" spans="1:6" x14ac:dyDescent="0.25">
      <c r="A427">
        <v>4240</v>
      </c>
      <c r="B427">
        <v>780.55617200000006</v>
      </c>
      <c r="C427">
        <v>191.944444</v>
      </c>
      <c r="D427">
        <v>648.53320867899015</v>
      </c>
      <c r="E427">
        <f t="shared" si="12"/>
        <v>132.02296332100991</v>
      </c>
      <c r="F427">
        <f t="shared" si="13"/>
        <v>7097.4286105822121</v>
      </c>
    </row>
    <row r="428" spans="1:6" x14ac:dyDescent="0.25">
      <c r="A428">
        <v>4250</v>
      </c>
      <c r="B428">
        <v>780.55617200000006</v>
      </c>
      <c r="C428">
        <v>191.944444</v>
      </c>
      <c r="D428">
        <v>647.80383814101629</v>
      </c>
      <c r="E428">
        <f t="shared" si="12"/>
        <v>132.75233385898377</v>
      </c>
      <c r="F428">
        <f t="shared" si="13"/>
        <v>7220.8540397716606</v>
      </c>
    </row>
    <row r="429" spans="1:6" x14ac:dyDescent="0.25">
      <c r="A429">
        <v>4260</v>
      </c>
      <c r="B429">
        <v>766.10142800000006</v>
      </c>
      <c r="C429">
        <v>202.79513900000001</v>
      </c>
      <c r="D429">
        <v>647.07506744497618</v>
      </c>
      <c r="E429">
        <f t="shared" si="12"/>
        <v>119.02636055502387</v>
      </c>
      <c r="F429">
        <f t="shared" si="13"/>
        <v>5076.5105154232269</v>
      </c>
    </row>
    <row r="430" spans="1:6" x14ac:dyDescent="0.25">
      <c r="A430">
        <v>4270</v>
      </c>
      <c r="B430">
        <v>766.10142800000006</v>
      </c>
      <c r="C430">
        <v>202.79513900000001</v>
      </c>
      <c r="D430">
        <v>646.34689659086962</v>
      </c>
      <c r="E430">
        <f t="shared" si="12"/>
        <v>119.75453140913044</v>
      </c>
      <c r="F430">
        <f t="shared" si="13"/>
        <v>5180.8045636454726</v>
      </c>
    </row>
    <row r="431" spans="1:6" x14ac:dyDescent="0.25">
      <c r="A431">
        <v>4280</v>
      </c>
      <c r="B431">
        <v>780.55617200000006</v>
      </c>
      <c r="C431">
        <v>191.944444</v>
      </c>
      <c r="D431">
        <v>645.6193255786967</v>
      </c>
      <c r="E431">
        <f t="shared" si="12"/>
        <v>134.93684642130336</v>
      </c>
      <c r="F431">
        <f t="shared" si="13"/>
        <v>7596.8867034201303</v>
      </c>
    </row>
    <row r="432" spans="1:6" x14ac:dyDescent="0.25">
      <c r="A432">
        <v>4290</v>
      </c>
      <c r="B432">
        <v>780.55617200000006</v>
      </c>
      <c r="C432">
        <v>191.944444</v>
      </c>
      <c r="D432">
        <v>644.89235440845744</v>
      </c>
      <c r="E432">
        <f t="shared" si="12"/>
        <v>135.66381759154262</v>
      </c>
      <c r="F432">
        <f t="shared" si="13"/>
        <v>7724.1409809147453</v>
      </c>
    </row>
    <row r="433" spans="1:6" x14ac:dyDescent="0.25">
      <c r="A433">
        <v>4300</v>
      </c>
      <c r="B433">
        <v>766.10142800000006</v>
      </c>
      <c r="C433">
        <v>202.79513900000001</v>
      </c>
      <c r="D433">
        <v>644.16598308015182</v>
      </c>
      <c r="E433">
        <f t="shared" si="12"/>
        <v>121.93544491984824</v>
      </c>
      <c r="F433">
        <f t="shared" si="13"/>
        <v>5499.5156867554288</v>
      </c>
    </row>
    <row r="434" spans="1:6" x14ac:dyDescent="0.25">
      <c r="A434">
        <v>4310</v>
      </c>
      <c r="B434">
        <v>766.10142800000006</v>
      </c>
      <c r="C434">
        <v>202.79513900000001</v>
      </c>
      <c r="D434">
        <v>643.44021159377974</v>
      </c>
      <c r="E434">
        <f t="shared" si="12"/>
        <v>122.66121640622032</v>
      </c>
      <c r="F434">
        <f t="shared" si="13"/>
        <v>5607.6869992506554</v>
      </c>
    </row>
    <row r="435" spans="1:6" x14ac:dyDescent="0.25">
      <c r="A435">
        <v>4320</v>
      </c>
      <c r="B435">
        <v>766.10142800000006</v>
      </c>
      <c r="C435">
        <v>202.79513900000001</v>
      </c>
      <c r="D435">
        <v>642.71503994934142</v>
      </c>
      <c r="E435">
        <f t="shared" si="12"/>
        <v>123.38638805065864</v>
      </c>
      <c r="F435">
        <f t="shared" si="13"/>
        <v>5716.8210921943728</v>
      </c>
    </row>
    <row r="436" spans="1:6" x14ac:dyDescent="0.25">
      <c r="A436">
        <v>4330</v>
      </c>
      <c r="B436">
        <v>751.64668400000005</v>
      </c>
      <c r="C436">
        <v>213.64583300000001</v>
      </c>
      <c r="D436">
        <v>641.99046814683663</v>
      </c>
      <c r="E436">
        <f t="shared" si="12"/>
        <v>109.65621585316342</v>
      </c>
      <c r="F436">
        <f t="shared" si="13"/>
        <v>3829.0713436928449</v>
      </c>
    </row>
    <row r="437" spans="1:6" x14ac:dyDescent="0.25">
      <c r="A437">
        <v>4340</v>
      </c>
      <c r="B437">
        <v>766.10142800000006</v>
      </c>
      <c r="C437">
        <v>202.79513900000001</v>
      </c>
      <c r="D437">
        <v>641.2664961862655</v>
      </c>
      <c r="E437">
        <f t="shared" si="12"/>
        <v>124.83493181373456</v>
      </c>
      <c r="F437">
        <f t="shared" si="13"/>
        <v>5937.9671818655588</v>
      </c>
    </row>
    <row r="438" spans="1:6" x14ac:dyDescent="0.25">
      <c r="A438">
        <v>4350</v>
      </c>
      <c r="B438">
        <v>751.64668400000005</v>
      </c>
      <c r="C438">
        <v>213.64583300000001</v>
      </c>
      <c r="D438">
        <v>640.54312406762801</v>
      </c>
      <c r="E438">
        <f t="shared" si="12"/>
        <v>111.10355993237204</v>
      </c>
      <c r="F438">
        <f t="shared" si="13"/>
        <v>4010.2879769559017</v>
      </c>
    </row>
    <row r="439" spans="1:6" x14ac:dyDescent="0.25">
      <c r="A439">
        <v>4360</v>
      </c>
      <c r="B439">
        <v>766.10142800000006</v>
      </c>
      <c r="C439">
        <v>202.79513900000001</v>
      </c>
      <c r="D439">
        <v>639.82035179092418</v>
      </c>
      <c r="E439">
        <f t="shared" si="12"/>
        <v>126.28107620907588</v>
      </c>
      <c r="F439">
        <f t="shared" si="13"/>
        <v>6162.9331022339657</v>
      </c>
    </row>
    <row r="440" spans="1:6" x14ac:dyDescent="0.25">
      <c r="A440">
        <v>4370</v>
      </c>
      <c r="B440">
        <v>751.64668400000005</v>
      </c>
      <c r="C440">
        <v>213.64583300000001</v>
      </c>
      <c r="D440">
        <v>639.09817935615388</v>
      </c>
      <c r="E440">
        <f t="shared" si="12"/>
        <v>112.54850464384617</v>
      </c>
      <c r="F440">
        <f t="shared" si="13"/>
        <v>4195.3833915945952</v>
      </c>
    </row>
    <row r="441" spans="1:6" x14ac:dyDescent="0.25">
      <c r="A441">
        <v>4380</v>
      </c>
      <c r="B441">
        <v>751.64668400000005</v>
      </c>
      <c r="C441">
        <v>213.64583300000001</v>
      </c>
      <c r="D441">
        <v>638.37660676331734</v>
      </c>
      <c r="E441">
        <f t="shared" si="12"/>
        <v>113.27007723668271</v>
      </c>
      <c r="F441">
        <f t="shared" si="13"/>
        <v>4289.3791400422824</v>
      </c>
    </row>
    <row r="442" spans="1:6" x14ac:dyDescent="0.25">
      <c r="A442">
        <v>4390</v>
      </c>
      <c r="B442">
        <v>751.64668400000005</v>
      </c>
      <c r="C442">
        <v>213.64583300000001</v>
      </c>
      <c r="D442">
        <v>637.65563401241434</v>
      </c>
      <c r="E442">
        <f t="shared" si="12"/>
        <v>113.99104998758571</v>
      </c>
      <c r="F442">
        <f t="shared" si="13"/>
        <v>4384.3367858865995</v>
      </c>
    </row>
    <row r="443" spans="1:6" x14ac:dyDescent="0.25">
      <c r="A443">
        <v>4400</v>
      </c>
      <c r="B443">
        <v>751.64668400000005</v>
      </c>
      <c r="C443">
        <v>213.64583300000001</v>
      </c>
      <c r="D443">
        <v>636.9352611034451</v>
      </c>
      <c r="E443">
        <f t="shared" si="12"/>
        <v>114.71142289655495</v>
      </c>
      <c r="F443">
        <f t="shared" si="13"/>
        <v>4480.2537343093836</v>
      </c>
    </row>
    <row r="444" spans="1:6" x14ac:dyDescent="0.25">
      <c r="A444">
        <v>4410</v>
      </c>
      <c r="B444">
        <v>751.64668400000005</v>
      </c>
      <c r="C444">
        <v>213.64583300000001</v>
      </c>
      <c r="D444">
        <v>636.21548803640928</v>
      </c>
      <c r="E444">
        <f t="shared" si="12"/>
        <v>115.43119596359077</v>
      </c>
      <c r="F444">
        <f t="shared" si="13"/>
        <v>4577.1273926514077</v>
      </c>
    </row>
    <row r="445" spans="1:6" x14ac:dyDescent="0.25">
      <c r="A445">
        <v>4420</v>
      </c>
      <c r="B445">
        <v>737.19194000000005</v>
      </c>
      <c r="C445">
        <v>224.49652800000001</v>
      </c>
      <c r="D445">
        <v>635.49631481130723</v>
      </c>
      <c r="E445">
        <f t="shared" si="12"/>
        <v>101.69562518869282</v>
      </c>
      <c r="F445">
        <f t="shared" si="13"/>
        <v>2907.2477587360377</v>
      </c>
    </row>
    <row r="446" spans="1:6" x14ac:dyDescent="0.25">
      <c r="A446">
        <v>4430</v>
      </c>
      <c r="B446">
        <v>737.19194000000005</v>
      </c>
      <c r="C446">
        <v>224.49652800000001</v>
      </c>
      <c r="D446">
        <v>634.77774142813882</v>
      </c>
      <c r="E446">
        <f t="shared" si="12"/>
        <v>102.41419857186122</v>
      </c>
      <c r="F446">
        <f t="shared" si="13"/>
        <v>2985.2534789762726</v>
      </c>
    </row>
    <row r="447" spans="1:6" x14ac:dyDescent="0.25">
      <c r="A447">
        <v>4440</v>
      </c>
      <c r="B447">
        <v>737.19194000000005</v>
      </c>
      <c r="C447">
        <v>224.49652800000001</v>
      </c>
      <c r="D447">
        <v>634.05976788690396</v>
      </c>
      <c r="E447">
        <f t="shared" si="12"/>
        <v>103.13217211309609</v>
      </c>
      <c r="F447">
        <f t="shared" si="13"/>
        <v>3064.2254852342689</v>
      </c>
    </row>
    <row r="448" spans="1:6" x14ac:dyDescent="0.25">
      <c r="A448">
        <v>4450</v>
      </c>
      <c r="B448">
        <v>751.64668400000005</v>
      </c>
      <c r="C448">
        <v>213.64583300000001</v>
      </c>
      <c r="D448">
        <v>633.34239418760285</v>
      </c>
      <c r="E448">
        <f t="shared" si="12"/>
        <v>118.3042898123972</v>
      </c>
      <c r="F448">
        <f t="shared" si="13"/>
        <v>4974.137347586292</v>
      </c>
    </row>
    <row r="449" spans="1:6" x14ac:dyDescent="0.25">
      <c r="A449">
        <v>4460</v>
      </c>
      <c r="B449">
        <v>722.73719700000004</v>
      </c>
      <c r="C449">
        <v>235.34722199999999</v>
      </c>
      <c r="D449">
        <v>632.62562033023528</v>
      </c>
      <c r="E449">
        <f t="shared" si="12"/>
        <v>90.111576669764759</v>
      </c>
      <c r="F449">
        <f t="shared" si="13"/>
        <v>1792.2396354194414</v>
      </c>
    </row>
    <row r="450" spans="1:6" x14ac:dyDescent="0.25">
      <c r="A450">
        <v>4470</v>
      </c>
      <c r="B450">
        <v>722.73719700000004</v>
      </c>
      <c r="C450">
        <v>235.34722199999999</v>
      </c>
      <c r="D450">
        <v>631.90944631480124</v>
      </c>
      <c r="E450">
        <f t="shared" si="12"/>
        <v>90.827750685198794</v>
      </c>
      <c r="F450">
        <f t="shared" si="13"/>
        <v>1853.3907815504508</v>
      </c>
    </row>
    <row r="451" spans="1:6" x14ac:dyDescent="0.25">
      <c r="A451">
        <v>4480</v>
      </c>
      <c r="B451">
        <v>737.19194000000005</v>
      </c>
      <c r="C451">
        <v>224.49652800000001</v>
      </c>
      <c r="D451">
        <v>631.19387214130097</v>
      </c>
      <c r="E451">
        <f t="shared" si="12"/>
        <v>105.99806785869907</v>
      </c>
      <c r="F451">
        <f t="shared" si="13"/>
        <v>3389.724722350205</v>
      </c>
    </row>
    <row r="452" spans="1:6" x14ac:dyDescent="0.25">
      <c r="A452">
        <v>4490</v>
      </c>
      <c r="B452">
        <v>737.19194000000005</v>
      </c>
      <c r="C452">
        <v>224.49652800000001</v>
      </c>
      <c r="D452">
        <v>630.47889780973435</v>
      </c>
      <c r="E452">
        <f t="shared" ref="E452:E515" si="14">+B452-D452</f>
        <v>106.7130421902657</v>
      </c>
      <c r="F452">
        <f t="shared" ref="F452:F515" si="15">+($H$2-E452)^2</f>
        <v>3473.4894415168337</v>
      </c>
    </row>
    <row r="453" spans="1:6" x14ac:dyDescent="0.25">
      <c r="A453">
        <v>4500</v>
      </c>
      <c r="B453">
        <v>722.73719700000004</v>
      </c>
      <c r="C453">
        <v>235.34722199999999</v>
      </c>
      <c r="D453">
        <v>629.76452332010138</v>
      </c>
      <c r="E453">
        <f t="shared" si="14"/>
        <v>92.972673679898662</v>
      </c>
      <c r="F453">
        <f t="shared" si="15"/>
        <v>2042.6737445344709</v>
      </c>
    </row>
    <row r="454" spans="1:6" x14ac:dyDescent="0.25">
      <c r="A454">
        <v>4510</v>
      </c>
      <c r="B454">
        <v>737.19194000000005</v>
      </c>
      <c r="C454">
        <v>224.49652800000001</v>
      </c>
      <c r="D454">
        <v>629.05074867240194</v>
      </c>
      <c r="E454">
        <f t="shared" si="14"/>
        <v>108.14119132759811</v>
      </c>
      <c r="F454">
        <f t="shared" si="15"/>
        <v>3643.8687515526694</v>
      </c>
    </row>
    <row r="455" spans="1:6" x14ac:dyDescent="0.25">
      <c r="A455">
        <v>4520</v>
      </c>
      <c r="B455">
        <v>751.64668400000005</v>
      </c>
      <c r="C455">
        <v>213.64583300000001</v>
      </c>
      <c r="D455">
        <v>628.33757386663615</v>
      </c>
      <c r="E455">
        <f t="shared" si="14"/>
        <v>123.3091101333639</v>
      </c>
      <c r="F455">
        <f t="shared" si="15"/>
        <v>5705.1411495506918</v>
      </c>
    </row>
    <row r="456" spans="1:6" x14ac:dyDescent="0.25">
      <c r="A456">
        <v>4530</v>
      </c>
      <c r="B456">
        <v>722.73719700000004</v>
      </c>
      <c r="C456">
        <v>235.34722199999999</v>
      </c>
      <c r="D456">
        <v>627.62499890280401</v>
      </c>
      <c r="E456">
        <f t="shared" si="14"/>
        <v>95.112198097196028</v>
      </c>
      <c r="F456">
        <f t="shared" si="15"/>
        <v>2240.6469792533258</v>
      </c>
    </row>
    <row r="457" spans="1:6" x14ac:dyDescent="0.25">
      <c r="A457">
        <v>4540</v>
      </c>
      <c r="B457">
        <v>722.73719700000004</v>
      </c>
      <c r="C457">
        <v>235.34722199999999</v>
      </c>
      <c r="D457">
        <v>626.91302378090552</v>
      </c>
      <c r="E457">
        <f t="shared" si="14"/>
        <v>95.824173219094519</v>
      </c>
      <c r="F457">
        <f t="shared" si="15"/>
        <v>2308.5572457718963</v>
      </c>
    </row>
    <row r="458" spans="1:6" x14ac:dyDescent="0.25">
      <c r="A458">
        <v>4550</v>
      </c>
      <c r="B458">
        <v>722.73719700000004</v>
      </c>
      <c r="C458">
        <v>235.34722199999999</v>
      </c>
      <c r="D458">
        <v>626.20164850094056</v>
      </c>
      <c r="E458">
        <f t="shared" si="14"/>
        <v>96.535548499059473</v>
      </c>
      <c r="F458">
        <f t="shared" si="15"/>
        <v>2377.4228339055639</v>
      </c>
    </row>
    <row r="459" spans="1:6" x14ac:dyDescent="0.25">
      <c r="A459">
        <v>4560</v>
      </c>
      <c r="B459">
        <v>722.73719700000004</v>
      </c>
      <c r="C459">
        <v>235.34722199999999</v>
      </c>
      <c r="D459">
        <v>625.49087306290937</v>
      </c>
      <c r="E459">
        <f t="shared" si="14"/>
        <v>97.246323937090665</v>
      </c>
      <c r="F459">
        <f t="shared" si="15"/>
        <v>2447.2411833779656</v>
      </c>
    </row>
    <row r="460" spans="1:6" x14ac:dyDescent="0.25">
      <c r="A460">
        <v>4570</v>
      </c>
      <c r="B460">
        <v>722.73719700000004</v>
      </c>
      <c r="C460">
        <v>235.34722199999999</v>
      </c>
      <c r="D460">
        <v>624.78069746681172</v>
      </c>
      <c r="E460">
        <f t="shared" si="14"/>
        <v>97.956499533188321</v>
      </c>
      <c r="F460">
        <f t="shared" si="15"/>
        <v>2518.009736071645</v>
      </c>
    </row>
    <row r="461" spans="1:6" x14ac:dyDescent="0.25">
      <c r="A461">
        <v>4580</v>
      </c>
      <c r="B461">
        <v>722.73719700000004</v>
      </c>
      <c r="C461">
        <v>235.34722199999999</v>
      </c>
      <c r="D461">
        <v>624.07112171264771</v>
      </c>
      <c r="E461">
        <f t="shared" si="14"/>
        <v>98.666075287352328</v>
      </c>
      <c r="F461">
        <f t="shared" si="15"/>
        <v>2589.7259360279741</v>
      </c>
    </row>
    <row r="462" spans="1:6" x14ac:dyDescent="0.25">
      <c r="A462">
        <v>4590</v>
      </c>
      <c r="B462">
        <v>722.73719700000004</v>
      </c>
      <c r="C462">
        <v>235.34722199999999</v>
      </c>
      <c r="D462">
        <v>623.36214580041747</v>
      </c>
      <c r="E462">
        <f t="shared" si="14"/>
        <v>99.375051199582572</v>
      </c>
      <c r="F462">
        <f t="shared" si="15"/>
        <v>2662.3872294471867</v>
      </c>
    </row>
    <row r="463" spans="1:6" x14ac:dyDescent="0.25">
      <c r="A463">
        <v>4600</v>
      </c>
      <c r="B463">
        <v>722.73719700000004</v>
      </c>
      <c r="C463">
        <v>235.34722199999999</v>
      </c>
      <c r="D463">
        <v>622.65376973012076</v>
      </c>
      <c r="E463">
        <f t="shared" si="14"/>
        <v>100.08342726987928</v>
      </c>
      <c r="F463">
        <f t="shared" si="15"/>
        <v>2735.9910646884136</v>
      </c>
    </row>
    <row r="464" spans="1:6" x14ac:dyDescent="0.25">
      <c r="A464">
        <v>4610</v>
      </c>
      <c r="B464">
        <v>722.73719700000004</v>
      </c>
      <c r="C464">
        <v>235.34722199999999</v>
      </c>
      <c r="D464">
        <v>621.94599350175758</v>
      </c>
      <c r="E464">
        <f t="shared" si="14"/>
        <v>100.79120349824245</v>
      </c>
      <c r="F464">
        <f t="shared" si="15"/>
        <v>2810.5348922696244</v>
      </c>
    </row>
    <row r="465" spans="1:6" x14ac:dyDescent="0.25">
      <c r="A465">
        <v>4620</v>
      </c>
      <c r="B465">
        <v>722.73719700000004</v>
      </c>
      <c r="C465">
        <v>235.34722199999999</v>
      </c>
      <c r="D465">
        <v>621.23881711532817</v>
      </c>
      <c r="E465">
        <f t="shared" si="14"/>
        <v>101.49837988467186</v>
      </c>
      <c r="F465">
        <f t="shared" si="15"/>
        <v>2886.0161648676267</v>
      </c>
    </row>
    <row r="466" spans="1:6" x14ac:dyDescent="0.25">
      <c r="A466">
        <v>4630</v>
      </c>
      <c r="B466">
        <v>722.73719700000004</v>
      </c>
      <c r="C466">
        <v>235.34722199999999</v>
      </c>
      <c r="D466">
        <v>620.5322405708323</v>
      </c>
      <c r="E466">
        <f t="shared" si="14"/>
        <v>102.20495642916774</v>
      </c>
      <c r="F466">
        <f t="shared" si="15"/>
        <v>2962.4323373181383</v>
      </c>
    </row>
    <row r="467" spans="1:6" x14ac:dyDescent="0.25">
      <c r="A467">
        <v>4640</v>
      </c>
      <c r="B467">
        <v>708.28245300000003</v>
      </c>
      <c r="C467">
        <v>246.19791699999999</v>
      </c>
      <c r="D467">
        <v>619.82626386827019</v>
      </c>
      <c r="E467">
        <f t="shared" si="14"/>
        <v>88.456189131729843</v>
      </c>
      <c r="F467">
        <f t="shared" si="15"/>
        <v>1654.8187727550489</v>
      </c>
    </row>
    <row r="468" spans="1:6" x14ac:dyDescent="0.25">
      <c r="A468">
        <v>4650</v>
      </c>
      <c r="B468">
        <v>708.28245300000003</v>
      </c>
      <c r="C468">
        <v>246.19791699999999</v>
      </c>
      <c r="D468">
        <v>619.1208870076415</v>
      </c>
      <c r="E468">
        <f t="shared" si="14"/>
        <v>89.161565992358533</v>
      </c>
      <c r="F468">
        <f t="shared" si="15"/>
        <v>1712.7050341652744</v>
      </c>
    </row>
    <row r="469" spans="1:6" x14ac:dyDescent="0.25">
      <c r="A469">
        <v>4660</v>
      </c>
      <c r="B469">
        <v>708.28245300000003</v>
      </c>
      <c r="C469">
        <v>246.19791699999999</v>
      </c>
      <c r="D469">
        <v>618.41610998894657</v>
      </c>
      <c r="E469">
        <f t="shared" si="14"/>
        <v>89.866343011053459</v>
      </c>
      <c r="F469">
        <f t="shared" si="15"/>
        <v>1771.535914011424</v>
      </c>
    </row>
    <row r="470" spans="1:6" x14ac:dyDescent="0.25">
      <c r="A470">
        <v>4670</v>
      </c>
      <c r="B470">
        <v>708.28245300000003</v>
      </c>
      <c r="C470">
        <v>246.19791699999999</v>
      </c>
      <c r="D470">
        <v>617.7119328121853</v>
      </c>
      <c r="E470">
        <f t="shared" si="14"/>
        <v>90.570520187814736</v>
      </c>
      <c r="F470">
        <f t="shared" si="15"/>
        <v>1831.308875764649</v>
      </c>
    </row>
    <row r="471" spans="1:6" x14ac:dyDescent="0.25">
      <c r="A471">
        <v>4680</v>
      </c>
      <c r="B471">
        <v>722.73719700000004</v>
      </c>
      <c r="C471">
        <v>235.34722199999999</v>
      </c>
      <c r="D471">
        <v>617.00835547735755</v>
      </c>
      <c r="E471">
        <f t="shared" si="14"/>
        <v>105.72884152264248</v>
      </c>
      <c r="F471">
        <f t="shared" si="15"/>
        <v>3358.4477677277928</v>
      </c>
    </row>
    <row r="472" spans="1:6" x14ac:dyDescent="0.25">
      <c r="A472">
        <v>4690</v>
      </c>
      <c r="B472">
        <v>708.28245300000003</v>
      </c>
      <c r="C472">
        <v>246.19791699999999</v>
      </c>
      <c r="D472">
        <v>616.30537798446358</v>
      </c>
      <c r="E472">
        <f t="shared" si="14"/>
        <v>91.977075015536457</v>
      </c>
      <c r="F472">
        <f t="shared" si="15"/>
        <v>1953.6709096712125</v>
      </c>
    </row>
    <row r="473" spans="1:6" x14ac:dyDescent="0.25">
      <c r="A473">
        <v>4700</v>
      </c>
      <c r="B473">
        <v>708.28245300000003</v>
      </c>
      <c r="C473">
        <v>246.19791699999999</v>
      </c>
      <c r="D473">
        <v>615.60300033350313</v>
      </c>
      <c r="E473">
        <f t="shared" si="14"/>
        <v>92.6794526664969</v>
      </c>
      <c r="F473">
        <f t="shared" si="15"/>
        <v>2016.2549195611457</v>
      </c>
    </row>
    <row r="474" spans="1:6" x14ac:dyDescent="0.25">
      <c r="A474">
        <v>4710</v>
      </c>
      <c r="B474">
        <v>708.28245300000003</v>
      </c>
      <c r="C474">
        <v>246.19791699999999</v>
      </c>
      <c r="D474">
        <v>614.90122252447634</v>
      </c>
      <c r="E474">
        <f t="shared" si="14"/>
        <v>93.381230475523694</v>
      </c>
      <c r="F474">
        <f t="shared" si="15"/>
        <v>2079.7708868313425</v>
      </c>
    </row>
    <row r="475" spans="1:6" x14ac:dyDescent="0.25">
      <c r="A475">
        <v>4720</v>
      </c>
      <c r="B475">
        <v>708.28245300000003</v>
      </c>
      <c r="C475">
        <v>246.19791699999999</v>
      </c>
      <c r="D475">
        <v>614.20004455738319</v>
      </c>
      <c r="E475">
        <f t="shared" si="14"/>
        <v>94.082408442616838</v>
      </c>
      <c r="F475">
        <f t="shared" si="15"/>
        <v>2144.2162857472558</v>
      </c>
    </row>
    <row r="476" spans="1:6" x14ac:dyDescent="0.25">
      <c r="A476">
        <v>4730</v>
      </c>
      <c r="B476">
        <v>722.73719700000004</v>
      </c>
      <c r="C476">
        <v>235.34722199999999</v>
      </c>
      <c r="D476">
        <v>613.4994664322237</v>
      </c>
      <c r="E476">
        <f t="shared" si="14"/>
        <v>109.23773056777634</v>
      </c>
      <c r="F476">
        <f t="shared" si="15"/>
        <v>3777.4551611496577</v>
      </c>
    </row>
    <row r="477" spans="1:6" x14ac:dyDescent="0.25">
      <c r="A477">
        <v>4740</v>
      </c>
      <c r="B477">
        <v>708.28245300000003</v>
      </c>
      <c r="C477">
        <v>246.19791699999999</v>
      </c>
      <c r="D477">
        <v>612.79948814899774</v>
      </c>
      <c r="E477">
        <f t="shared" si="14"/>
        <v>95.482964851002293</v>
      </c>
      <c r="F477">
        <f t="shared" si="15"/>
        <v>2275.8852863723605</v>
      </c>
    </row>
    <row r="478" spans="1:6" x14ac:dyDescent="0.25">
      <c r="A478">
        <v>4750</v>
      </c>
      <c r="B478">
        <v>708.28245300000003</v>
      </c>
      <c r="C478">
        <v>246.19791699999999</v>
      </c>
      <c r="D478">
        <v>612.10010970770554</v>
      </c>
      <c r="E478">
        <f t="shared" si="14"/>
        <v>96.18234329229449</v>
      </c>
      <c r="F478">
        <f t="shared" si="15"/>
        <v>2343.1038474067559</v>
      </c>
    </row>
    <row r="479" spans="1:6" x14ac:dyDescent="0.25">
      <c r="A479">
        <v>4760</v>
      </c>
      <c r="B479">
        <v>708.28245300000003</v>
      </c>
      <c r="C479">
        <v>246.19791699999999</v>
      </c>
      <c r="D479">
        <v>611.40133110834677</v>
      </c>
      <c r="E479">
        <f t="shared" si="14"/>
        <v>96.881121891653265</v>
      </c>
      <c r="F479">
        <f t="shared" si="15"/>
        <v>2411.2417587373197</v>
      </c>
    </row>
    <row r="480" spans="1:6" x14ac:dyDescent="0.25">
      <c r="A480">
        <v>4770</v>
      </c>
      <c r="B480">
        <v>693.82770900000003</v>
      </c>
      <c r="C480">
        <v>257.04861099999999</v>
      </c>
      <c r="D480">
        <v>610.70315235092175</v>
      </c>
      <c r="E480">
        <f t="shared" si="14"/>
        <v>83.124556649078272</v>
      </c>
      <c r="F480">
        <f t="shared" si="15"/>
        <v>1249.4691768407656</v>
      </c>
    </row>
    <row r="481" spans="1:6" x14ac:dyDescent="0.25">
      <c r="A481">
        <v>4780</v>
      </c>
      <c r="B481">
        <v>693.82770900000003</v>
      </c>
      <c r="C481">
        <v>257.04861099999999</v>
      </c>
      <c r="D481">
        <v>610.00557343543051</v>
      </c>
      <c r="E481">
        <f t="shared" si="14"/>
        <v>83.822135564569521</v>
      </c>
      <c r="F481">
        <f t="shared" si="15"/>
        <v>1299.271596815302</v>
      </c>
    </row>
    <row r="482" spans="1:6" x14ac:dyDescent="0.25">
      <c r="A482">
        <v>4790</v>
      </c>
      <c r="B482">
        <v>693.82770900000003</v>
      </c>
      <c r="C482">
        <v>257.04861099999999</v>
      </c>
      <c r="D482">
        <v>609.30859436187279</v>
      </c>
      <c r="E482">
        <f t="shared" si="14"/>
        <v>84.519114638127235</v>
      </c>
      <c r="F482">
        <f t="shared" si="15"/>
        <v>1350.0031698650491</v>
      </c>
    </row>
    <row r="483" spans="1:6" x14ac:dyDescent="0.25">
      <c r="A483">
        <v>4800</v>
      </c>
      <c r="B483">
        <v>693.82770900000003</v>
      </c>
      <c r="C483">
        <v>257.04861099999999</v>
      </c>
      <c r="D483">
        <v>608.61221513024861</v>
      </c>
      <c r="E483">
        <f t="shared" si="14"/>
        <v>85.215493869751413</v>
      </c>
      <c r="F483">
        <f t="shared" si="15"/>
        <v>1401.6613875263565</v>
      </c>
    </row>
    <row r="484" spans="1:6" x14ac:dyDescent="0.25">
      <c r="A484">
        <v>4810</v>
      </c>
      <c r="B484">
        <v>693.82770900000003</v>
      </c>
      <c r="C484">
        <v>257.04861099999999</v>
      </c>
      <c r="D484">
        <v>607.9164357405582</v>
      </c>
      <c r="E484">
        <f t="shared" si="14"/>
        <v>85.911273259441828</v>
      </c>
      <c r="F484">
        <f t="shared" si="15"/>
        <v>1454.2437434944184</v>
      </c>
    </row>
    <row r="485" spans="1:6" x14ac:dyDescent="0.25">
      <c r="A485">
        <v>4820</v>
      </c>
      <c r="B485">
        <v>708.28245300000003</v>
      </c>
      <c r="C485">
        <v>246.19791699999999</v>
      </c>
      <c r="D485">
        <v>607.22125619280132</v>
      </c>
      <c r="E485">
        <f t="shared" si="14"/>
        <v>101.06119680719871</v>
      </c>
      <c r="F485">
        <f t="shared" si="15"/>
        <v>2839.2348974067691</v>
      </c>
    </row>
    <row r="486" spans="1:6" x14ac:dyDescent="0.25">
      <c r="A486">
        <v>4830</v>
      </c>
      <c r="B486">
        <v>708.28245300000003</v>
      </c>
      <c r="C486">
        <v>246.19791699999999</v>
      </c>
      <c r="D486">
        <v>606.52667648697798</v>
      </c>
      <c r="E486">
        <f t="shared" si="14"/>
        <v>101.75577651302206</v>
      </c>
      <c r="F486">
        <f t="shared" si="15"/>
        <v>2913.7379633799987</v>
      </c>
    </row>
    <row r="487" spans="1:6" x14ac:dyDescent="0.25">
      <c r="A487">
        <v>4840</v>
      </c>
      <c r="B487">
        <v>708.28245300000003</v>
      </c>
      <c r="C487">
        <v>246.19791699999999</v>
      </c>
      <c r="D487">
        <v>605.8326966230884</v>
      </c>
      <c r="E487">
        <f t="shared" si="14"/>
        <v>102.44975637691164</v>
      </c>
      <c r="F487">
        <f t="shared" si="15"/>
        <v>2989.1403205756014</v>
      </c>
    </row>
    <row r="488" spans="1:6" x14ac:dyDescent="0.25">
      <c r="A488">
        <v>4850</v>
      </c>
      <c r="B488">
        <v>708.28245300000003</v>
      </c>
      <c r="C488">
        <v>246.19791699999999</v>
      </c>
      <c r="D488">
        <v>605.13931660113258</v>
      </c>
      <c r="E488">
        <f t="shared" si="14"/>
        <v>103.14313639886745</v>
      </c>
      <c r="F488">
        <f t="shared" si="15"/>
        <v>3065.4394713242364</v>
      </c>
    </row>
    <row r="489" spans="1:6" x14ac:dyDescent="0.25">
      <c r="A489">
        <v>4860</v>
      </c>
      <c r="B489">
        <v>693.82770900000003</v>
      </c>
      <c r="C489">
        <v>257.04861099999999</v>
      </c>
      <c r="D489">
        <v>604.44653642111018</v>
      </c>
      <c r="E489">
        <f t="shared" si="14"/>
        <v>89.381172578889846</v>
      </c>
      <c r="F489">
        <f t="shared" si="15"/>
        <v>1730.9300283889493</v>
      </c>
    </row>
    <row r="490" spans="1:6" x14ac:dyDescent="0.25">
      <c r="A490">
        <v>4870</v>
      </c>
      <c r="B490">
        <v>679.37296500000002</v>
      </c>
      <c r="C490">
        <v>267.89930600000002</v>
      </c>
      <c r="D490">
        <v>603.75435608302143</v>
      </c>
      <c r="E490">
        <f t="shared" si="14"/>
        <v>75.618608916978587</v>
      </c>
      <c r="F490">
        <f t="shared" si="15"/>
        <v>775.17048000005911</v>
      </c>
    </row>
    <row r="491" spans="1:6" x14ac:dyDescent="0.25">
      <c r="A491">
        <v>4880</v>
      </c>
      <c r="B491">
        <v>693.82770900000003</v>
      </c>
      <c r="C491">
        <v>257.04861099999999</v>
      </c>
      <c r="D491">
        <v>603.06277558686645</v>
      </c>
      <c r="E491">
        <f t="shared" si="14"/>
        <v>90.764933413133576</v>
      </c>
      <c r="F491">
        <f t="shared" si="15"/>
        <v>1847.986031619042</v>
      </c>
    </row>
    <row r="492" spans="1:6" x14ac:dyDescent="0.25">
      <c r="A492">
        <v>4890</v>
      </c>
      <c r="B492">
        <v>693.82770900000003</v>
      </c>
      <c r="C492">
        <v>257.04861099999999</v>
      </c>
      <c r="D492">
        <v>602.371794932645</v>
      </c>
      <c r="E492">
        <f t="shared" si="14"/>
        <v>91.455914067355025</v>
      </c>
      <c r="F492">
        <f t="shared" si="15"/>
        <v>1907.871526132267</v>
      </c>
    </row>
    <row r="493" spans="1:6" x14ac:dyDescent="0.25">
      <c r="A493">
        <v>4900</v>
      </c>
      <c r="B493">
        <v>693.82770900000003</v>
      </c>
      <c r="C493">
        <v>257.04861099999999</v>
      </c>
      <c r="D493">
        <v>601.6814141203572</v>
      </c>
      <c r="E493">
        <f t="shared" si="14"/>
        <v>92.146294879642824</v>
      </c>
      <c r="F493">
        <f t="shared" si="15"/>
        <v>1968.6586993579465</v>
      </c>
    </row>
    <row r="494" spans="1:6" x14ac:dyDescent="0.25">
      <c r="A494">
        <v>4910</v>
      </c>
      <c r="B494">
        <v>708.28245300000003</v>
      </c>
      <c r="C494">
        <v>246.19791699999999</v>
      </c>
      <c r="D494">
        <v>600.99163315000294</v>
      </c>
      <c r="E494">
        <f t="shared" si="14"/>
        <v>107.29081984999709</v>
      </c>
      <c r="F494">
        <f t="shared" si="15"/>
        <v>3541.9274429636703</v>
      </c>
    </row>
    <row r="495" spans="1:6" x14ac:dyDescent="0.25">
      <c r="A495">
        <v>4920</v>
      </c>
      <c r="B495">
        <v>693.82770900000003</v>
      </c>
      <c r="C495">
        <v>257.04861099999999</v>
      </c>
      <c r="D495">
        <v>600.30245202158244</v>
      </c>
      <c r="E495">
        <f t="shared" si="14"/>
        <v>93.525256978417588</v>
      </c>
      <c r="F495">
        <f t="shared" si="15"/>
        <v>2092.9281452408682</v>
      </c>
    </row>
    <row r="496" spans="1:6" x14ac:dyDescent="0.25">
      <c r="A496">
        <v>4930</v>
      </c>
      <c r="B496">
        <v>693.82770900000003</v>
      </c>
      <c r="C496">
        <v>257.04861099999999</v>
      </c>
      <c r="D496">
        <v>599.61387073509559</v>
      </c>
      <c r="E496">
        <f t="shared" si="14"/>
        <v>94.213838264904439</v>
      </c>
      <c r="F496">
        <f t="shared" si="15"/>
        <v>2156.4054549423495</v>
      </c>
    </row>
    <row r="497" spans="1:6" x14ac:dyDescent="0.25">
      <c r="A497">
        <v>4940</v>
      </c>
      <c r="B497">
        <v>679.37296500000002</v>
      </c>
      <c r="C497">
        <v>267.89930600000002</v>
      </c>
      <c r="D497">
        <v>598.92588929054227</v>
      </c>
      <c r="E497">
        <f t="shared" si="14"/>
        <v>80.447075709457749</v>
      </c>
      <c r="F497">
        <f t="shared" si="15"/>
        <v>1067.3517919559672</v>
      </c>
    </row>
    <row r="498" spans="1:6" x14ac:dyDescent="0.25">
      <c r="A498">
        <v>4950</v>
      </c>
      <c r="B498">
        <v>722.73719700000004</v>
      </c>
      <c r="C498">
        <v>235.34722199999999</v>
      </c>
      <c r="D498">
        <v>598.23850768792261</v>
      </c>
      <c r="E498">
        <f t="shared" si="14"/>
        <v>124.49868931207743</v>
      </c>
      <c r="F498">
        <f t="shared" si="15"/>
        <v>5886.2597526630534</v>
      </c>
    </row>
    <row r="499" spans="1:6" x14ac:dyDescent="0.25">
      <c r="A499">
        <v>4960</v>
      </c>
      <c r="B499">
        <v>708.28245300000003</v>
      </c>
      <c r="C499">
        <v>246.19791699999999</v>
      </c>
      <c r="D499">
        <v>597.55172592723659</v>
      </c>
      <c r="E499">
        <f t="shared" si="14"/>
        <v>110.73072707276344</v>
      </c>
      <c r="F499">
        <f t="shared" si="15"/>
        <v>3963.2063316499543</v>
      </c>
    </row>
    <row r="500" spans="1:6" x14ac:dyDescent="0.25">
      <c r="A500">
        <v>4970</v>
      </c>
      <c r="B500">
        <v>708.28245300000003</v>
      </c>
      <c r="C500">
        <v>246.19791699999999</v>
      </c>
      <c r="D500">
        <v>596.86554400848422</v>
      </c>
      <c r="E500">
        <f t="shared" si="14"/>
        <v>111.41690899151581</v>
      </c>
      <c r="F500">
        <f t="shared" si="15"/>
        <v>4050.0729726523773</v>
      </c>
    </row>
    <row r="501" spans="1:6" x14ac:dyDescent="0.25">
      <c r="A501">
        <v>4980</v>
      </c>
      <c r="B501">
        <v>693.82770900000003</v>
      </c>
      <c r="C501">
        <v>257.04861099999999</v>
      </c>
      <c r="D501">
        <v>596.17996193166539</v>
      </c>
      <c r="E501">
        <f t="shared" si="14"/>
        <v>97.647747068334638</v>
      </c>
      <c r="F501">
        <f t="shared" si="15"/>
        <v>2487.1188062326555</v>
      </c>
    </row>
    <row r="502" spans="1:6" x14ac:dyDescent="0.25">
      <c r="A502">
        <v>4990</v>
      </c>
      <c r="B502">
        <v>693.82770900000003</v>
      </c>
      <c r="C502">
        <v>257.04861099999999</v>
      </c>
      <c r="D502">
        <v>595.49497969678032</v>
      </c>
      <c r="E502">
        <f t="shared" si="14"/>
        <v>98.332729303219708</v>
      </c>
      <c r="F502">
        <f t="shared" si="15"/>
        <v>2555.9095347063098</v>
      </c>
    </row>
    <row r="503" spans="1:6" x14ac:dyDescent="0.25">
      <c r="A503">
        <v>5000</v>
      </c>
      <c r="B503">
        <v>693.82770900000003</v>
      </c>
      <c r="C503">
        <v>257.04861099999999</v>
      </c>
      <c r="D503">
        <v>594.81059730382879</v>
      </c>
      <c r="E503">
        <f t="shared" si="14"/>
        <v>99.017111696171241</v>
      </c>
      <c r="F503">
        <f t="shared" si="15"/>
        <v>2625.5771918795404</v>
      </c>
    </row>
    <row r="504" spans="1:6" x14ac:dyDescent="0.25">
      <c r="A504">
        <v>5010</v>
      </c>
      <c r="B504">
        <v>693.82770900000003</v>
      </c>
      <c r="C504">
        <v>257.04861099999999</v>
      </c>
      <c r="D504">
        <v>594.1268147528109</v>
      </c>
      <c r="E504">
        <f t="shared" si="14"/>
        <v>99.700894247189126</v>
      </c>
      <c r="F504">
        <f t="shared" si="15"/>
        <v>2696.1193146247879</v>
      </c>
    </row>
    <row r="505" spans="1:6" x14ac:dyDescent="0.25">
      <c r="A505">
        <v>5020</v>
      </c>
      <c r="B505">
        <v>679.37296500000002</v>
      </c>
      <c r="C505">
        <v>267.89930600000002</v>
      </c>
      <c r="D505">
        <v>593.44363204372667</v>
      </c>
      <c r="E505">
        <f t="shared" si="14"/>
        <v>85.929332956273356</v>
      </c>
      <c r="F505">
        <f t="shared" si="15"/>
        <v>1455.6214663948103</v>
      </c>
    </row>
    <row r="506" spans="1:6" x14ac:dyDescent="0.25">
      <c r="A506">
        <v>5030</v>
      </c>
      <c r="B506">
        <v>679.37296500000002</v>
      </c>
      <c r="C506">
        <v>267.89930600000002</v>
      </c>
      <c r="D506">
        <v>592.76104917657608</v>
      </c>
      <c r="E506">
        <f t="shared" si="14"/>
        <v>86.611915823423942</v>
      </c>
      <c r="F506">
        <f t="shared" si="15"/>
        <v>1508.1720183300017</v>
      </c>
    </row>
    <row r="507" spans="1:6" x14ac:dyDescent="0.25">
      <c r="A507">
        <v>5040</v>
      </c>
      <c r="B507">
        <v>679.37296500000002</v>
      </c>
      <c r="C507">
        <v>267.89930600000002</v>
      </c>
      <c r="D507">
        <v>592.07906615135903</v>
      </c>
      <c r="E507">
        <f t="shared" si="14"/>
        <v>87.293898848640993</v>
      </c>
      <c r="F507">
        <f t="shared" si="15"/>
        <v>1561.6070005309309</v>
      </c>
    </row>
    <row r="508" spans="1:6" x14ac:dyDescent="0.25">
      <c r="A508">
        <v>5050</v>
      </c>
      <c r="B508">
        <v>693.82770900000003</v>
      </c>
      <c r="C508">
        <v>257.04861099999999</v>
      </c>
      <c r="D508">
        <v>591.39768296807574</v>
      </c>
      <c r="E508">
        <f t="shared" si="14"/>
        <v>102.43002603192429</v>
      </c>
      <c r="F508">
        <f t="shared" si="15"/>
        <v>2986.9832743351794</v>
      </c>
    </row>
    <row r="509" spans="1:6" x14ac:dyDescent="0.25">
      <c r="A509">
        <v>5060</v>
      </c>
      <c r="B509">
        <v>664.91822100000002</v>
      </c>
      <c r="C509">
        <v>278.75</v>
      </c>
      <c r="D509">
        <v>590.71689962672599</v>
      </c>
      <c r="E509">
        <f t="shared" si="14"/>
        <v>74.201321373274027</v>
      </c>
      <c r="F509">
        <f t="shared" si="15"/>
        <v>698.25927446445712</v>
      </c>
    </row>
    <row r="510" spans="1:6" x14ac:dyDescent="0.25">
      <c r="A510">
        <v>5070</v>
      </c>
      <c r="B510">
        <v>664.91822100000002</v>
      </c>
      <c r="C510">
        <v>278.75</v>
      </c>
      <c r="D510">
        <v>590.03671612731</v>
      </c>
      <c r="E510">
        <f t="shared" si="14"/>
        <v>74.881504872690016</v>
      </c>
      <c r="F510">
        <f t="shared" si="15"/>
        <v>734.66907243125263</v>
      </c>
    </row>
    <row r="511" spans="1:6" x14ac:dyDescent="0.25">
      <c r="A511">
        <v>5080</v>
      </c>
      <c r="B511">
        <v>664.91822100000002</v>
      </c>
      <c r="C511">
        <v>278.75</v>
      </c>
      <c r="D511">
        <v>589.35713246982743</v>
      </c>
      <c r="E511">
        <f t="shared" si="14"/>
        <v>75.561088530172583</v>
      </c>
      <c r="F511">
        <f t="shared" si="15"/>
        <v>771.97083677174771</v>
      </c>
    </row>
    <row r="512" spans="1:6" x14ac:dyDescent="0.25">
      <c r="A512">
        <v>5090</v>
      </c>
      <c r="B512">
        <v>664.91822100000002</v>
      </c>
      <c r="C512">
        <v>278.75</v>
      </c>
      <c r="D512">
        <v>588.67814865427863</v>
      </c>
      <c r="E512">
        <f t="shared" si="14"/>
        <v>76.240072345721387</v>
      </c>
      <c r="F512">
        <f t="shared" si="15"/>
        <v>810.16212162927263</v>
      </c>
    </row>
    <row r="513" spans="1:6" x14ac:dyDescent="0.25">
      <c r="A513">
        <v>5100</v>
      </c>
      <c r="B513">
        <v>664.91822100000002</v>
      </c>
      <c r="C513">
        <v>278.75</v>
      </c>
      <c r="D513">
        <v>587.99976468066347</v>
      </c>
      <c r="E513">
        <f t="shared" si="14"/>
        <v>76.918456319336542</v>
      </c>
      <c r="F513">
        <f t="shared" si="15"/>
        <v>849.24048330604455</v>
      </c>
    </row>
    <row r="514" spans="1:6" x14ac:dyDescent="0.25">
      <c r="A514">
        <v>5110</v>
      </c>
      <c r="B514">
        <v>679.37296500000002</v>
      </c>
      <c r="C514">
        <v>267.89930600000002</v>
      </c>
      <c r="D514">
        <v>587.32198054898186</v>
      </c>
      <c r="E514">
        <f t="shared" si="14"/>
        <v>92.050984451018167</v>
      </c>
      <c r="F514">
        <f t="shared" si="15"/>
        <v>1960.2100180581347</v>
      </c>
    </row>
    <row r="515" spans="1:6" x14ac:dyDescent="0.25">
      <c r="A515">
        <v>5120</v>
      </c>
      <c r="B515">
        <v>650.46347700000001</v>
      </c>
      <c r="C515">
        <v>289.60069399999998</v>
      </c>
      <c r="D515">
        <v>586.644796259234</v>
      </c>
      <c r="E515">
        <f t="shared" si="14"/>
        <v>63.818680740766013</v>
      </c>
      <c r="F515">
        <f t="shared" si="15"/>
        <v>257.34433243831734</v>
      </c>
    </row>
    <row r="516" spans="1:6" x14ac:dyDescent="0.25">
      <c r="A516">
        <v>5130</v>
      </c>
      <c r="B516">
        <v>650.46347700000001</v>
      </c>
      <c r="C516">
        <v>289.60069399999998</v>
      </c>
      <c r="D516">
        <v>585.96821181141968</v>
      </c>
      <c r="E516">
        <f t="shared" ref="E516:E579" si="16">+B516-D516</f>
        <v>64.495265188580333</v>
      </c>
      <c r="F516">
        <f t="shared" ref="F516:F579" si="17">+($H$2-E516)^2</f>
        <v>279.50957399964943</v>
      </c>
    </row>
    <row r="517" spans="1:6" x14ac:dyDescent="0.25">
      <c r="A517">
        <v>5140</v>
      </c>
      <c r="B517">
        <v>636.00873300000001</v>
      </c>
      <c r="C517">
        <v>300.45138900000001</v>
      </c>
      <c r="D517">
        <v>585.29222720553901</v>
      </c>
      <c r="E517">
        <f t="shared" si="16"/>
        <v>50.716505794461</v>
      </c>
      <c r="F517">
        <f t="shared" si="17"/>
        <v>8.6423090028084957</v>
      </c>
    </row>
    <row r="518" spans="1:6" x14ac:dyDescent="0.25">
      <c r="A518">
        <v>5150</v>
      </c>
      <c r="B518">
        <v>636.00873300000001</v>
      </c>
      <c r="C518">
        <v>300.45138900000001</v>
      </c>
      <c r="D518">
        <v>584.61684244159187</v>
      </c>
      <c r="E518">
        <f t="shared" si="16"/>
        <v>51.391890558408136</v>
      </c>
      <c r="F518">
        <f t="shared" si="17"/>
        <v>13.069419411742956</v>
      </c>
    </row>
    <row r="519" spans="1:6" x14ac:dyDescent="0.25">
      <c r="A519">
        <v>5160</v>
      </c>
      <c r="B519">
        <v>650.46347700000001</v>
      </c>
      <c r="C519">
        <v>289.60069399999998</v>
      </c>
      <c r="D519">
        <v>583.94205751957861</v>
      </c>
      <c r="E519">
        <f t="shared" si="16"/>
        <v>66.5214194804214</v>
      </c>
      <c r="F519">
        <f t="shared" si="17"/>
        <v>351.36355766796163</v>
      </c>
    </row>
    <row r="520" spans="1:6" x14ac:dyDescent="0.25">
      <c r="A520">
        <v>5170</v>
      </c>
      <c r="B520">
        <v>650.46347700000001</v>
      </c>
      <c r="C520">
        <v>289.60069399999998</v>
      </c>
      <c r="D520">
        <v>583.26787243949877</v>
      </c>
      <c r="E520">
        <f t="shared" si="16"/>
        <v>67.195604560501238</v>
      </c>
      <c r="F520">
        <f t="shared" si="17"/>
        <v>377.09286940345345</v>
      </c>
    </row>
    <row r="521" spans="1:6" x14ac:dyDescent="0.25">
      <c r="A521">
        <v>5180</v>
      </c>
      <c r="B521">
        <v>636.00873300000001</v>
      </c>
      <c r="C521">
        <v>300.45138900000001</v>
      </c>
      <c r="D521">
        <v>582.59428720135259</v>
      </c>
      <c r="E521">
        <f t="shared" si="16"/>
        <v>53.414445798647421</v>
      </c>
      <c r="F521">
        <f t="shared" si="17"/>
        <v>31.783891744283014</v>
      </c>
    </row>
    <row r="522" spans="1:6" x14ac:dyDescent="0.25">
      <c r="A522">
        <v>5190</v>
      </c>
      <c r="B522">
        <v>636.00873300000001</v>
      </c>
      <c r="C522">
        <v>300.45138900000001</v>
      </c>
      <c r="D522">
        <v>581.92130180514005</v>
      </c>
      <c r="E522">
        <f t="shared" si="16"/>
        <v>54.08743119485996</v>
      </c>
      <c r="F522">
        <f t="shared" si="17"/>
        <v>39.825008134068547</v>
      </c>
    </row>
    <row r="523" spans="1:6" x14ac:dyDescent="0.25">
      <c r="A523">
        <v>5200</v>
      </c>
      <c r="B523">
        <v>621.553989</v>
      </c>
      <c r="C523">
        <v>311.30208299999998</v>
      </c>
      <c r="D523">
        <v>581.24891625086116</v>
      </c>
      <c r="E523">
        <f t="shared" si="16"/>
        <v>40.305072749138844</v>
      </c>
      <c r="F523">
        <f t="shared" si="17"/>
        <v>55.825592737467645</v>
      </c>
    </row>
    <row r="524" spans="1:6" x14ac:dyDescent="0.25">
      <c r="A524">
        <v>5210</v>
      </c>
      <c r="B524">
        <v>621.553989</v>
      </c>
      <c r="C524">
        <v>311.30208299999998</v>
      </c>
      <c r="D524">
        <v>580.57713053851603</v>
      </c>
      <c r="E524">
        <f t="shared" si="16"/>
        <v>40.976858461483971</v>
      </c>
      <c r="F524">
        <f t="shared" si="17"/>
        <v>46.238189837606186</v>
      </c>
    </row>
    <row r="525" spans="1:6" x14ac:dyDescent="0.25">
      <c r="A525">
        <v>5220</v>
      </c>
      <c r="B525">
        <v>607.099245</v>
      </c>
      <c r="C525">
        <v>322.15277799999996</v>
      </c>
      <c r="D525">
        <v>579.90594466810433</v>
      </c>
      <c r="E525">
        <f t="shared" si="16"/>
        <v>27.193300331895671</v>
      </c>
      <c r="F525">
        <f t="shared" si="17"/>
        <v>423.6773858878102</v>
      </c>
    </row>
    <row r="526" spans="1:6" x14ac:dyDescent="0.25">
      <c r="A526">
        <v>5230</v>
      </c>
      <c r="B526">
        <v>636.00873300000001</v>
      </c>
      <c r="C526">
        <v>300.45138900000001</v>
      </c>
      <c r="D526">
        <v>579.23535863962638</v>
      </c>
      <c r="E526">
        <f t="shared" si="16"/>
        <v>56.773374360373623</v>
      </c>
      <c r="F526">
        <f t="shared" si="17"/>
        <v>80.939693235828202</v>
      </c>
    </row>
    <row r="527" spans="1:6" x14ac:dyDescent="0.25">
      <c r="A527">
        <v>5240</v>
      </c>
      <c r="B527">
        <v>607.099245</v>
      </c>
      <c r="C527">
        <v>322.15277799999996</v>
      </c>
      <c r="D527">
        <v>578.56537245308186</v>
      </c>
      <c r="E527">
        <f t="shared" si="16"/>
        <v>28.533872546918133</v>
      </c>
      <c r="F527">
        <f t="shared" si="17"/>
        <v>370.28738438613703</v>
      </c>
    </row>
    <row r="528" spans="1:6" x14ac:dyDescent="0.25">
      <c r="A528">
        <v>5250</v>
      </c>
      <c r="B528">
        <v>607.099245</v>
      </c>
      <c r="C528">
        <v>322.15277799999996</v>
      </c>
      <c r="D528">
        <v>577.89598610847122</v>
      </c>
      <c r="E528">
        <f t="shared" si="16"/>
        <v>29.203258891528776</v>
      </c>
      <c r="F528">
        <f t="shared" si="17"/>
        <v>344.97365665562211</v>
      </c>
    </row>
    <row r="529" spans="1:6" x14ac:dyDescent="0.25">
      <c r="A529">
        <v>5260</v>
      </c>
      <c r="B529">
        <v>592.64450099999999</v>
      </c>
      <c r="C529">
        <v>333.00347200000004</v>
      </c>
      <c r="D529">
        <v>577.22719960579411</v>
      </c>
      <c r="E529">
        <f t="shared" si="16"/>
        <v>15.417301394205879</v>
      </c>
      <c r="F529">
        <f t="shared" si="17"/>
        <v>1047.1323193983544</v>
      </c>
    </row>
    <row r="530" spans="1:6" x14ac:dyDescent="0.25">
      <c r="A530">
        <v>5270</v>
      </c>
      <c r="B530">
        <v>563.73501299999998</v>
      </c>
      <c r="C530">
        <v>354.70486099999999</v>
      </c>
      <c r="D530">
        <v>576.55901294505065</v>
      </c>
      <c r="E530">
        <f t="shared" si="16"/>
        <v>-12.823999945050673</v>
      </c>
      <c r="F530">
        <f t="shared" si="17"/>
        <v>3672.4479074988521</v>
      </c>
    </row>
    <row r="531" spans="1:6" x14ac:dyDescent="0.25">
      <c r="A531">
        <v>5280</v>
      </c>
      <c r="B531">
        <v>563.73501299999998</v>
      </c>
      <c r="C531">
        <v>354.70486099999999</v>
      </c>
      <c r="D531">
        <v>575.89142612624073</v>
      </c>
      <c r="E531">
        <f t="shared" si="16"/>
        <v>-12.15641312624075</v>
      </c>
      <c r="F531">
        <f t="shared" si="17"/>
        <v>3591.9810888115485</v>
      </c>
    </row>
    <row r="532" spans="1:6" x14ac:dyDescent="0.25">
      <c r="A532">
        <v>5290</v>
      </c>
      <c r="B532">
        <v>578.18975699999999</v>
      </c>
      <c r="C532">
        <v>343.85416699999996</v>
      </c>
      <c r="D532">
        <v>575.22443914936457</v>
      </c>
      <c r="E532">
        <f t="shared" si="16"/>
        <v>2.9653178506354152</v>
      </c>
      <c r="F532">
        <f t="shared" si="17"/>
        <v>2008.0622429708123</v>
      </c>
    </row>
    <row r="533" spans="1:6" x14ac:dyDescent="0.25">
      <c r="A533">
        <v>5300</v>
      </c>
      <c r="B533">
        <v>578.18975699999999</v>
      </c>
      <c r="C533">
        <v>343.85416699999996</v>
      </c>
      <c r="D533">
        <v>574.55805201442195</v>
      </c>
      <c r="E533">
        <f t="shared" si="16"/>
        <v>3.6317049855780397</v>
      </c>
      <c r="F533">
        <f t="shared" si="17"/>
        <v>1948.7828238585987</v>
      </c>
    </row>
    <row r="534" spans="1:6" x14ac:dyDescent="0.25">
      <c r="A534">
        <v>5310</v>
      </c>
      <c r="B534">
        <v>549.28026900000009</v>
      </c>
      <c r="C534">
        <v>365.55555600000002</v>
      </c>
      <c r="D534">
        <v>573.89226472141308</v>
      </c>
      <c r="E534">
        <f t="shared" si="16"/>
        <v>-24.611995721412995</v>
      </c>
      <c r="F534">
        <f t="shared" si="17"/>
        <v>5240.1269398033755</v>
      </c>
    </row>
    <row r="535" spans="1:6" x14ac:dyDescent="0.25">
      <c r="A535">
        <v>5320</v>
      </c>
      <c r="B535">
        <v>549.28026900000009</v>
      </c>
      <c r="C535">
        <v>365.55555600000002</v>
      </c>
      <c r="D535">
        <v>573.22707727033776</v>
      </c>
      <c r="E535">
        <f t="shared" si="16"/>
        <v>-23.946808270337669</v>
      </c>
      <c r="F535">
        <f t="shared" si="17"/>
        <v>5144.2652764229415</v>
      </c>
    </row>
    <row r="536" spans="1:6" x14ac:dyDescent="0.25">
      <c r="A536">
        <v>5330</v>
      </c>
      <c r="B536">
        <v>578.18975699999999</v>
      </c>
      <c r="C536">
        <v>343.85416699999996</v>
      </c>
      <c r="D536">
        <v>572.56248966119597</v>
      </c>
      <c r="E536">
        <f t="shared" si="16"/>
        <v>5.6272673388040175</v>
      </c>
      <c r="F536">
        <f t="shared" si="17"/>
        <v>1776.5768114810098</v>
      </c>
    </row>
    <row r="537" spans="1:6" x14ac:dyDescent="0.25">
      <c r="A537">
        <v>5340</v>
      </c>
      <c r="B537">
        <v>563.73501299999998</v>
      </c>
      <c r="C537">
        <v>354.70486099999999</v>
      </c>
      <c r="D537">
        <v>571.89850189398794</v>
      </c>
      <c r="E537">
        <f t="shared" si="16"/>
        <v>-8.1634888939879602</v>
      </c>
      <c r="F537">
        <f t="shared" si="17"/>
        <v>3129.3075707826715</v>
      </c>
    </row>
    <row r="538" spans="1:6" x14ac:dyDescent="0.25">
      <c r="A538">
        <v>5350</v>
      </c>
      <c r="B538">
        <v>563.73501299999998</v>
      </c>
      <c r="C538">
        <v>354.70486099999999</v>
      </c>
      <c r="D538">
        <v>571.23511396871368</v>
      </c>
      <c r="E538">
        <f t="shared" si="16"/>
        <v>-7.5001009687136957</v>
      </c>
      <c r="F538">
        <f t="shared" si="17"/>
        <v>3055.5275289753627</v>
      </c>
    </row>
    <row r="539" spans="1:6" x14ac:dyDescent="0.25">
      <c r="A539">
        <v>5360</v>
      </c>
      <c r="B539">
        <v>549.28026900000009</v>
      </c>
      <c r="C539">
        <v>365.55555600000002</v>
      </c>
      <c r="D539">
        <v>570.57232588537272</v>
      </c>
      <c r="E539">
        <f t="shared" si="16"/>
        <v>-21.292056885372631</v>
      </c>
      <c r="F539">
        <f t="shared" si="17"/>
        <v>4770.4966808594354</v>
      </c>
    </row>
    <row r="540" spans="1:6" x14ac:dyDescent="0.25">
      <c r="A540">
        <v>5370</v>
      </c>
      <c r="B540">
        <v>534.82552499999997</v>
      </c>
      <c r="C540">
        <v>376.40625</v>
      </c>
      <c r="D540">
        <v>569.91013764396564</v>
      </c>
      <c r="E540">
        <f t="shared" si="16"/>
        <v>-35.08461264396567</v>
      </c>
      <c r="F540">
        <f t="shared" si="17"/>
        <v>6866.0013358083261</v>
      </c>
    </row>
    <row r="541" spans="1:6" x14ac:dyDescent="0.25">
      <c r="A541">
        <v>5380</v>
      </c>
      <c r="B541">
        <v>563.73501299999998</v>
      </c>
      <c r="C541">
        <v>354.70486099999999</v>
      </c>
      <c r="D541">
        <v>569.24854924449198</v>
      </c>
      <c r="E541">
        <f t="shared" si="16"/>
        <v>-5.513536244492002</v>
      </c>
      <c r="F541">
        <f t="shared" si="17"/>
        <v>2839.8519818757604</v>
      </c>
    </row>
    <row r="542" spans="1:6" x14ac:dyDescent="0.25">
      <c r="A542">
        <v>5390</v>
      </c>
      <c r="B542">
        <v>549.28026900000009</v>
      </c>
      <c r="C542">
        <v>365.55555600000002</v>
      </c>
      <c r="D542">
        <v>568.5875606869522</v>
      </c>
      <c r="E542">
        <f t="shared" si="16"/>
        <v>-19.307291686952112</v>
      </c>
      <c r="F542">
        <f t="shared" si="17"/>
        <v>4500.265343156475</v>
      </c>
    </row>
    <row r="543" spans="1:6" x14ac:dyDescent="0.25">
      <c r="A543">
        <v>5400</v>
      </c>
      <c r="B543">
        <v>534.82552499999997</v>
      </c>
      <c r="C543">
        <v>376.40625</v>
      </c>
      <c r="D543">
        <v>567.92717197134584</v>
      </c>
      <c r="E543">
        <f t="shared" si="16"/>
        <v>-33.101646971345872</v>
      </c>
      <c r="F543">
        <f t="shared" si="17"/>
        <v>6541.3111109686733</v>
      </c>
    </row>
    <row r="544" spans="1:6" x14ac:dyDescent="0.25">
      <c r="A544">
        <v>5410</v>
      </c>
      <c r="B544">
        <v>549.28026900000009</v>
      </c>
      <c r="C544">
        <v>365.55555600000002</v>
      </c>
      <c r="D544">
        <v>567.26738309767325</v>
      </c>
      <c r="E544">
        <f t="shared" si="16"/>
        <v>-17.987114097673157</v>
      </c>
      <c r="F544">
        <f t="shared" si="17"/>
        <v>4324.8825802153078</v>
      </c>
    </row>
    <row r="545" spans="1:6" x14ac:dyDescent="0.25">
      <c r="A545">
        <v>5420</v>
      </c>
      <c r="B545">
        <v>563.73501299999998</v>
      </c>
      <c r="C545">
        <v>354.70486099999999</v>
      </c>
      <c r="D545">
        <v>566.60819406593419</v>
      </c>
      <c r="E545">
        <f t="shared" si="16"/>
        <v>-2.8731810659342045</v>
      </c>
      <c r="F545">
        <f t="shared" si="17"/>
        <v>2565.4130209564287</v>
      </c>
    </row>
    <row r="546" spans="1:6" x14ac:dyDescent="0.25">
      <c r="A546">
        <v>5430</v>
      </c>
      <c r="B546">
        <v>563.73501299999998</v>
      </c>
      <c r="C546">
        <v>354.70486099999999</v>
      </c>
      <c r="D546">
        <v>565.94960487612889</v>
      </c>
      <c r="E546">
        <f t="shared" si="16"/>
        <v>-2.2145918761289067</v>
      </c>
      <c r="F546">
        <f t="shared" si="17"/>
        <v>2499.1317990038096</v>
      </c>
    </row>
    <row r="547" spans="1:6" x14ac:dyDescent="0.25">
      <c r="A547">
        <v>5440</v>
      </c>
      <c r="B547">
        <v>549.28026900000009</v>
      </c>
      <c r="C547">
        <v>365.55555600000002</v>
      </c>
      <c r="D547">
        <v>565.29161552825701</v>
      </c>
      <c r="E547">
        <f t="shared" si="16"/>
        <v>-16.011346528256922</v>
      </c>
      <c r="F547">
        <f t="shared" si="17"/>
        <v>4068.9181152221104</v>
      </c>
    </row>
    <row r="548" spans="1:6" x14ac:dyDescent="0.25">
      <c r="A548">
        <v>5450</v>
      </c>
      <c r="B548">
        <v>563.73501299999998</v>
      </c>
      <c r="C548">
        <v>354.70486099999999</v>
      </c>
      <c r="D548">
        <v>564.6342260223189</v>
      </c>
      <c r="E548">
        <f t="shared" si="16"/>
        <v>-0.89921302231891787</v>
      </c>
      <c r="F548">
        <f t="shared" si="17"/>
        <v>2369.3469773998249</v>
      </c>
    </row>
    <row r="549" spans="1:6" x14ac:dyDescent="0.25">
      <c r="A549">
        <v>5460</v>
      </c>
      <c r="B549">
        <v>549.28026900000009</v>
      </c>
      <c r="C549">
        <v>365.55555600000002</v>
      </c>
      <c r="D549">
        <v>563.97743635831455</v>
      </c>
      <c r="E549">
        <f t="shared" si="16"/>
        <v>-14.697167358314459</v>
      </c>
      <c r="F549">
        <f t="shared" si="17"/>
        <v>3902.9872713801278</v>
      </c>
    </row>
    <row r="550" spans="1:6" x14ac:dyDescent="0.25">
      <c r="A550">
        <v>5470</v>
      </c>
      <c r="B550">
        <v>549.28026900000009</v>
      </c>
      <c r="C550">
        <v>365.55555600000002</v>
      </c>
      <c r="D550">
        <v>563.32124653624351</v>
      </c>
      <c r="E550">
        <f t="shared" si="16"/>
        <v>-14.040977536243417</v>
      </c>
      <c r="F550">
        <f t="shared" si="17"/>
        <v>3821.4283913688782</v>
      </c>
    </row>
    <row r="551" spans="1:6" x14ac:dyDescent="0.25">
      <c r="A551">
        <v>5480</v>
      </c>
      <c r="B551">
        <v>549.28026900000009</v>
      </c>
      <c r="C551">
        <v>365.55555600000002</v>
      </c>
      <c r="D551">
        <v>562.66565655610634</v>
      </c>
      <c r="E551">
        <f t="shared" si="16"/>
        <v>-13.385387556106252</v>
      </c>
      <c r="F551">
        <f t="shared" si="17"/>
        <v>3740.8040563631807</v>
      </c>
    </row>
    <row r="552" spans="1:6" x14ac:dyDescent="0.25">
      <c r="A552">
        <v>5490</v>
      </c>
      <c r="B552">
        <v>563.73501299999998</v>
      </c>
      <c r="C552">
        <v>354.70486099999999</v>
      </c>
      <c r="D552">
        <v>562.01066641790283</v>
      </c>
      <c r="E552">
        <f t="shared" si="16"/>
        <v>1.7243465820971551</v>
      </c>
      <c r="F552">
        <f t="shared" si="17"/>
        <v>2120.8215911039251</v>
      </c>
    </row>
    <row r="553" spans="1:6" x14ac:dyDescent="0.25">
      <c r="A553">
        <v>5500</v>
      </c>
      <c r="B553">
        <v>549.28026900000009</v>
      </c>
      <c r="C553">
        <v>365.55555600000002</v>
      </c>
      <c r="D553">
        <v>561.35627612163285</v>
      </c>
      <c r="E553">
        <f t="shared" si="16"/>
        <v>-12.076007121632756</v>
      </c>
      <c r="F553">
        <f t="shared" si="17"/>
        <v>3582.349585518532</v>
      </c>
    </row>
    <row r="554" spans="1:6" x14ac:dyDescent="0.25">
      <c r="A554">
        <v>5510</v>
      </c>
      <c r="B554">
        <v>549.28026900000009</v>
      </c>
      <c r="C554">
        <v>365.55555600000002</v>
      </c>
      <c r="D554">
        <v>560.70248566729651</v>
      </c>
      <c r="E554">
        <f t="shared" si="16"/>
        <v>-11.422216667296425</v>
      </c>
      <c r="F554">
        <f t="shared" si="17"/>
        <v>3504.5147371518315</v>
      </c>
    </row>
    <row r="555" spans="1:6" x14ac:dyDescent="0.25">
      <c r="A555">
        <v>5520</v>
      </c>
      <c r="B555">
        <v>563.73501299999998</v>
      </c>
      <c r="C555">
        <v>354.70486099999999</v>
      </c>
      <c r="D555">
        <v>560.04929505489383</v>
      </c>
      <c r="E555">
        <f t="shared" si="16"/>
        <v>3.6857179451061484</v>
      </c>
      <c r="F555">
        <f t="shared" si="17"/>
        <v>1944.0169348606928</v>
      </c>
    </row>
    <row r="556" spans="1:6" x14ac:dyDescent="0.25">
      <c r="A556">
        <v>5530</v>
      </c>
      <c r="B556">
        <v>549.28026900000009</v>
      </c>
      <c r="C556">
        <v>365.55555600000002</v>
      </c>
      <c r="D556">
        <v>559.39670428442469</v>
      </c>
      <c r="E556">
        <f t="shared" si="16"/>
        <v>-10.116435284424597</v>
      </c>
      <c r="F556">
        <f t="shared" si="17"/>
        <v>3351.6180494017676</v>
      </c>
    </row>
    <row r="557" spans="1:6" x14ac:dyDescent="0.25">
      <c r="A557">
        <v>5540</v>
      </c>
      <c r="B557">
        <v>520.37078199999996</v>
      </c>
      <c r="C557">
        <v>387.25694399999998</v>
      </c>
      <c r="D557">
        <v>558.74471335588919</v>
      </c>
      <c r="E557">
        <f t="shared" si="16"/>
        <v>-38.373931355889226</v>
      </c>
      <c r="F557">
        <f t="shared" si="17"/>
        <v>7421.9356525799049</v>
      </c>
    </row>
    <row r="558" spans="1:6" x14ac:dyDescent="0.25">
      <c r="A558">
        <v>5550</v>
      </c>
      <c r="B558">
        <v>549.28026900000009</v>
      </c>
      <c r="C558">
        <v>365.55555600000002</v>
      </c>
      <c r="D558">
        <v>558.09332226928746</v>
      </c>
      <c r="E558">
        <f t="shared" si="16"/>
        <v>-8.8130532692873658</v>
      </c>
      <c r="F558">
        <f t="shared" si="17"/>
        <v>3202.4030453123496</v>
      </c>
    </row>
    <row r="559" spans="1:6" x14ac:dyDescent="0.25">
      <c r="A559">
        <v>5560</v>
      </c>
      <c r="B559">
        <v>534.82552499999997</v>
      </c>
      <c r="C559">
        <v>376.40625</v>
      </c>
      <c r="D559">
        <v>557.44253102461926</v>
      </c>
      <c r="E559">
        <f t="shared" si="16"/>
        <v>-22.617006024619286</v>
      </c>
      <c r="F559">
        <f t="shared" si="17"/>
        <v>4955.2774182506828</v>
      </c>
    </row>
    <row r="560" spans="1:6" x14ac:dyDescent="0.25">
      <c r="A560">
        <v>5570</v>
      </c>
      <c r="B560">
        <v>534.82552499999997</v>
      </c>
      <c r="C560">
        <v>376.40625</v>
      </c>
      <c r="D560">
        <v>556.79233962188471</v>
      </c>
      <c r="E560">
        <f t="shared" si="16"/>
        <v>-21.966814621884737</v>
      </c>
      <c r="F560">
        <f t="shared" si="17"/>
        <v>4864.1613692054962</v>
      </c>
    </row>
    <row r="561" spans="1:6" x14ac:dyDescent="0.25">
      <c r="A561">
        <v>5580</v>
      </c>
      <c r="B561">
        <v>549.28026900000009</v>
      </c>
      <c r="C561">
        <v>365.55555600000002</v>
      </c>
      <c r="D561">
        <v>556.14274806108369</v>
      </c>
      <c r="E561">
        <f t="shared" si="16"/>
        <v>-6.8624790610836044</v>
      </c>
      <c r="F561">
        <f t="shared" si="17"/>
        <v>2985.4426597695424</v>
      </c>
    </row>
    <row r="562" spans="1:6" x14ac:dyDescent="0.25">
      <c r="A562">
        <v>5590</v>
      </c>
      <c r="B562">
        <v>549.28026900000009</v>
      </c>
      <c r="C562">
        <v>365.55555600000002</v>
      </c>
      <c r="D562">
        <v>555.49375634221644</v>
      </c>
      <c r="E562">
        <f t="shared" si="16"/>
        <v>-6.2134873422163537</v>
      </c>
      <c r="F562">
        <f t="shared" si="17"/>
        <v>2914.9430676311372</v>
      </c>
    </row>
    <row r="563" spans="1:6" x14ac:dyDescent="0.25">
      <c r="A563">
        <v>5600</v>
      </c>
      <c r="B563">
        <v>549.28026900000009</v>
      </c>
      <c r="C563">
        <v>365.55555600000002</v>
      </c>
      <c r="D563">
        <v>554.84536446528284</v>
      </c>
      <c r="E563">
        <f t="shared" si="16"/>
        <v>-5.5650954652827522</v>
      </c>
      <c r="F563">
        <f t="shared" si="17"/>
        <v>2845.3498489571348</v>
      </c>
    </row>
    <row r="564" spans="1:6" x14ac:dyDescent="0.25">
      <c r="A564">
        <v>5610</v>
      </c>
      <c r="B564">
        <v>549.28026900000009</v>
      </c>
      <c r="C564">
        <v>365.55555600000002</v>
      </c>
      <c r="D564">
        <v>554.19757243028278</v>
      </c>
      <c r="E564">
        <f t="shared" si="16"/>
        <v>-4.9173034302826863</v>
      </c>
      <c r="F564">
        <f t="shared" si="17"/>
        <v>2776.6606701516998</v>
      </c>
    </row>
    <row r="565" spans="1:6" x14ac:dyDescent="0.25">
      <c r="A565">
        <v>5620</v>
      </c>
      <c r="B565">
        <v>549.28026900000009</v>
      </c>
      <c r="C565">
        <v>365.55555600000002</v>
      </c>
      <c r="D565">
        <v>553.55038023721636</v>
      </c>
      <c r="E565">
        <f t="shared" si="16"/>
        <v>-4.2701112372162697</v>
      </c>
      <c r="F565">
        <f t="shared" si="17"/>
        <v>2708.8731997778832</v>
      </c>
    </row>
    <row r="566" spans="1:6" x14ac:dyDescent="0.25">
      <c r="A566">
        <v>5630</v>
      </c>
      <c r="B566">
        <v>534.82552499999997</v>
      </c>
      <c r="C566">
        <v>376.40625</v>
      </c>
      <c r="D566">
        <v>552.90378788608359</v>
      </c>
      <c r="E566">
        <f t="shared" si="16"/>
        <v>-18.078262886083621</v>
      </c>
      <c r="F566">
        <f t="shared" si="17"/>
        <v>4336.8794768925118</v>
      </c>
    </row>
    <row r="567" spans="1:6" x14ac:dyDescent="0.25">
      <c r="A567">
        <v>5640</v>
      </c>
      <c r="B567">
        <v>549.28026900000009</v>
      </c>
      <c r="C567">
        <v>365.55555600000002</v>
      </c>
      <c r="D567">
        <v>552.25779537688436</v>
      </c>
      <c r="E567">
        <f t="shared" si="16"/>
        <v>-2.9775263768842706</v>
      </c>
      <c r="F567">
        <f t="shared" si="17"/>
        <v>2575.9940693715589</v>
      </c>
    </row>
    <row r="568" spans="1:6" x14ac:dyDescent="0.25">
      <c r="A568">
        <v>5650</v>
      </c>
      <c r="B568">
        <v>520.37078199999996</v>
      </c>
      <c r="C568">
        <v>387.25694399999998</v>
      </c>
      <c r="D568">
        <v>551.61240270961889</v>
      </c>
      <c r="E568">
        <f t="shared" si="16"/>
        <v>-31.241620709618928</v>
      </c>
      <c r="F568">
        <f t="shared" si="17"/>
        <v>6243.8990155789015</v>
      </c>
    </row>
    <row r="569" spans="1:6" x14ac:dyDescent="0.25">
      <c r="A569">
        <v>5660</v>
      </c>
      <c r="B569">
        <v>505.91603799999996</v>
      </c>
      <c r="C569">
        <v>398.10763900000001</v>
      </c>
      <c r="D569">
        <v>550.96760988428719</v>
      </c>
      <c r="E569">
        <f t="shared" si="16"/>
        <v>-45.051571884287227</v>
      </c>
      <c r="F569">
        <f t="shared" si="17"/>
        <v>8617.09276927473</v>
      </c>
    </row>
    <row r="570" spans="1:6" x14ac:dyDescent="0.25">
      <c r="A570">
        <v>5670</v>
      </c>
      <c r="B570">
        <v>505.91603799999996</v>
      </c>
      <c r="C570">
        <v>398.10763900000001</v>
      </c>
      <c r="D570">
        <v>550.32341690088879</v>
      </c>
      <c r="E570">
        <f t="shared" si="16"/>
        <v>-44.40737890088883</v>
      </c>
      <c r="F570">
        <f t="shared" si="17"/>
        <v>8497.9090783834017</v>
      </c>
    </row>
    <row r="571" spans="1:6" x14ac:dyDescent="0.25">
      <c r="A571">
        <v>5680</v>
      </c>
      <c r="B571">
        <v>520.37078199999996</v>
      </c>
      <c r="C571">
        <v>387.25694399999998</v>
      </c>
      <c r="D571">
        <v>549.67982375942427</v>
      </c>
      <c r="E571">
        <f t="shared" si="16"/>
        <v>-29.309041759424304</v>
      </c>
      <c r="F571">
        <f t="shared" si="17"/>
        <v>5942.2154923909366</v>
      </c>
    </row>
    <row r="572" spans="1:6" x14ac:dyDescent="0.25">
      <c r="A572">
        <v>5690</v>
      </c>
      <c r="B572">
        <v>534.82552499999997</v>
      </c>
      <c r="C572">
        <v>376.40625</v>
      </c>
      <c r="D572">
        <v>549.03683045989317</v>
      </c>
      <c r="E572">
        <f t="shared" si="16"/>
        <v>-14.211305459893197</v>
      </c>
      <c r="F572">
        <f t="shared" si="17"/>
        <v>3842.515964928687</v>
      </c>
    </row>
    <row r="573" spans="1:6" x14ac:dyDescent="0.25">
      <c r="A573">
        <v>5700</v>
      </c>
      <c r="B573">
        <v>534.82552499999997</v>
      </c>
      <c r="C573">
        <v>376.40625</v>
      </c>
      <c r="D573">
        <v>548.39443700229583</v>
      </c>
      <c r="E573">
        <f t="shared" si="16"/>
        <v>-13.56891200229586</v>
      </c>
      <c r="F573">
        <f t="shared" si="17"/>
        <v>3763.2872233869612</v>
      </c>
    </row>
    <row r="574" spans="1:6" x14ac:dyDescent="0.25">
      <c r="A574">
        <v>5710</v>
      </c>
      <c r="B574">
        <v>534.82552499999997</v>
      </c>
      <c r="C574">
        <v>376.40625</v>
      </c>
      <c r="D574">
        <v>547.75264338663214</v>
      </c>
      <c r="E574">
        <f t="shared" si="16"/>
        <v>-12.927118386632173</v>
      </c>
      <c r="F574">
        <f t="shared" si="17"/>
        <v>3684.9566456161783</v>
      </c>
    </row>
    <row r="575" spans="1:6" x14ac:dyDescent="0.25">
      <c r="A575">
        <v>5720</v>
      </c>
      <c r="B575">
        <v>520.37078199999996</v>
      </c>
      <c r="C575">
        <v>387.25694399999998</v>
      </c>
      <c r="D575">
        <v>547.11144961290199</v>
      </c>
      <c r="E575">
        <f t="shared" si="16"/>
        <v>-26.74066761290203</v>
      </c>
      <c r="F575">
        <f t="shared" si="17"/>
        <v>5552.8418554787013</v>
      </c>
    </row>
    <row r="576" spans="1:6" x14ac:dyDescent="0.25">
      <c r="A576">
        <v>5730</v>
      </c>
      <c r="B576">
        <v>534.82552499999997</v>
      </c>
      <c r="C576">
        <v>376.40625</v>
      </c>
      <c r="D576">
        <v>546.4708556811056</v>
      </c>
      <c r="E576">
        <f t="shared" si="16"/>
        <v>-11.645330681105634</v>
      </c>
      <c r="F576">
        <f t="shared" si="17"/>
        <v>3530.9807441529292</v>
      </c>
    </row>
    <row r="577" spans="1:6" x14ac:dyDescent="0.25">
      <c r="A577">
        <v>5740</v>
      </c>
      <c r="B577">
        <v>534.82552499999997</v>
      </c>
      <c r="C577">
        <v>376.40625</v>
      </c>
      <c r="D577">
        <v>545.83086159124275</v>
      </c>
      <c r="E577">
        <f t="shared" si="16"/>
        <v>-11.005336591242781</v>
      </c>
      <c r="F577">
        <f t="shared" si="17"/>
        <v>3455.3308072403684</v>
      </c>
    </row>
    <row r="578" spans="1:6" x14ac:dyDescent="0.25">
      <c r="A578">
        <v>5750</v>
      </c>
      <c r="B578">
        <v>534.82552499999997</v>
      </c>
      <c r="C578">
        <v>376.40625</v>
      </c>
      <c r="D578">
        <v>545.19146734331343</v>
      </c>
      <c r="E578">
        <f t="shared" si="16"/>
        <v>-10.365942343313463</v>
      </c>
      <c r="F578">
        <f t="shared" si="17"/>
        <v>3380.5698076585477</v>
      </c>
    </row>
    <row r="579" spans="1:6" x14ac:dyDescent="0.25">
      <c r="A579">
        <v>5760</v>
      </c>
      <c r="B579">
        <v>520.37078199999996</v>
      </c>
      <c r="C579">
        <v>387.25694399999998</v>
      </c>
      <c r="D579">
        <v>544.55267293731799</v>
      </c>
      <c r="E579">
        <f t="shared" si="16"/>
        <v>-24.18189093731803</v>
      </c>
      <c r="F579">
        <f t="shared" si="17"/>
        <v>5178.0424594254091</v>
      </c>
    </row>
    <row r="580" spans="1:6" x14ac:dyDescent="0.25">
      <c r="A580">
        <v>5770</v>
      </c>
      <c r="B580">
        <v>534.82552499999997</v>
      </c>
      <c r="C580">
        <v>376.40625</v>
      </c>
      <c r="D580">
        <v>543.91447837325609</v>
      </c>
      <c r="E580">
        <f t="shared" ref="E580:E643" si="18">+B580-D580</f>
        <v>-9.0889533732561176</v>
      </c>
      <c r="F580">
        <f t="shared" ref="F580:F643" si="19">+($H$2-E580)^2</f>
        <v>3233.7054177945006</v>
      </c>
    </row>
    <row r="581" spans="1:6" x14ac:dyDescent="0.25">
      <c r="A581">
        <v>5780</v>
      </c>
      <c r="B581">
        <v>549.28026900000009</v>
      </c>
      <c r="C581">
        <v>365.55555600000002</v>
      </c>
      <c r="D581">
        <v>543.27688365112772</v>
      </c>
      <c r="E581">
        <f t="shared" si="18"/>
        <v>6.0033853488723707</v>
      </c>
      <c r="F581">
        <f t="shared" si="19"/>
        <v>1745.0119356857199</v>
      </c>
    </row>
    <row r="582" spans="1:6" x14ac:dyDescent="0.25">
      <c r="A582">
        <v>5790</v>
      </c>
      <c r="B582">
        <v>563.73501299999998</v>
      </c>
      <c r="C582">
        <v>354.70486099999999</v>
      </c>
      <c r="D582">
        <v>542.63988877093311</v>
      </c>
      <c r="E582">
        <f t="shared" si="18"/>
        <v>21.095124229066869</v>
      </c>
      <c r="F582">
        <f t="shared" si="19"/>
        <v>711.90783891049546</v>
      </c>
    </row>
    <row r="583" spans="1:6" x14ac:dyDescent="0.25">
      <c r="A583">
        <v>5800</v>
      </c>
      <c r="B583">
        <v>549.28026900000009</v>
      </c>
      <c r="C583">
        <v>365.55555600000002</v>
      </c>
      <c r="D583">
        <v>542.00349373267204</v>
      </c>
      <c r="E583">
        <f t="shared" si="18"/>
        <v>7.2767752673280484</v>
      </c>
      <c r="F583">
        <f t="shared" si="19"/>
        <v>1640.2459575093487</v>
      </c>
    </row>
    <row r="584" spans="1:6" x14ac:dyDescent="0.25">
      <c r="A584">
        <v>5810</v>
      </c>
      <c r="B584">
        <v>549.28026900000009</v>
      </c>
      <c r="C584">
        <v>365.55555600000002</v>
      </c>
      <c r="D584">
        <v>541.36769853634451</v>
      </c>
      <c r="E584">
        <f t="shared" si="18"/>
        <v>7.9125704636555838</v>
      </c>
      <c r="F584">
        <f t="shared" si="19"/>
        <v>1589.1508456001636</v>
      </c>
    </row>
    <row r="585" spans="1:6" x14ac:dyDescent="0.25">
      <c r="A585">
        <v>5820</v>
      </c>
      <c r="B585">
        <v>563.73501299999998</v>
      </c>
      <c r="C585">
        <v>354.70486099999999</v>
      </c>
      <c r="D585">
        <v>540.73250318195073</v>
      </c>
      <c r="E585">
        <f t="shared" si="18"/>
        <v>23.002509818049248</v>
      </c>
      <c r="F585">
        <f t="shared" si="19"/>
        <v>613.76175571929718</v>
      </c>
    </row>
    <row r="586" spans="1:6" x14ac:dyDescent="0.25">
      <c r="A586">
        <v>5830</v>
      </c>
      <c r="B586">
        <v>549.28026900000009</v>
      </c>
      <c r="C586">
        <v>365.55555600000002</v>
      </c>
      <c r="D586">
        <v>540.0979076694905</v>
      </c>
      <c r="E586">
        <f t="shared" si="18"/>
        <v>9.1823613305095932</v>
      </c>
      <c r="F586">
        <f t="shared" si="19"/>
        <v>1489.5249348412326</v>
      </c>
    </row>
    <row r="587" spans="1:6" x14ac:dyDescent="0.25">
      <c r="A587">
        <v>5840</v>
      </c>
      <c r="B587">
        <v>534.82552499999997</v>
      </c>
      <c r="C587">
        <v>376.40625</v>
      </c>
      <c r="D587">
        <v>539.46391199896402</v>
      </c>
      <c r="E587">
        <f t="shared" si="18"/>
        <v>-4.6383869989640516</v>
      </c>
      <c r="F587">
        <f t="shared" si="19"/>
        <v>2747.3440036033826</v>
      </c>
    </row>
    <row r="588" spans="1:6" x14ac:dyDescent="0.25">
      <c r="A588">
        <v>5850</v>
      </c>
      <c r="B588">
        <v>534.82552499999997</v>
      </c>
      <c r="C588">
        <v>376.40625</v>
      </c>
      <c r="D588">
        <v>538.8305161703712</v>
      </c>
      <c r="E588">
        <f t="shared" si="18"/>
        <v>-4.0049911703712269</v>
      </c>
      <c r="F588">
        <f t="shared" si="19"/>
        <v>2681.3461668322707</v>
      </c>
    </row>
    <row r="589" spans="1:6" x14ac:dyDescent="0.25">
      <c r="A589">
        <v>5860</v>
      </c>
      <c r="B589">
        <v>520.37078199999996</v>
      </c>
      <c r="C589">
        <v>387.25694399999998</v>
      </c>
      <c r="D589">
        <v>538.19772018371191</v>
      </c>
      <c r="E589">
        <f t="shared" si="18"/>
        <v>-17.826938183711945</v>
      </c>
      <c r="F589">
        <f t="shared" si="19"/>
        <v>4303.8406703572573</v>
      </c>
    </row>
    <row r="590" spans="1:6" x14ac:dyDescent="0.25">
      <c r="A590">
        <v>5870</v>
      </c>
      <c r="B590">
        <v>549.28026900000009</v>
      </c>
      <c r="C590">
        <v>365.55555600000002</v>
      </c>
      <c r="D590">
        <v>537.56552403898627</v>
      </c>
      <c r="E590">
        <f t="shared" si="18"/>
        <v>11.714744961013821</v>
      </c>
      <c r="F590">
        <f t="shared" si="19"/>
        <v>1300.4664302972462</v>
      </c>
    </row>
    <row r="591" spans="1:6" x14ac:dyDescent="0.25">
      <c r="A591">
        <v>5880</v>
      </c>
      <c r="B591">
        <v>549.28026900000009</v>
      </c>
      <c r="C591">
        <v>365.55555600000002</v>
      </c>
      <c r="D591">
        <v>536.93392773619439</v>
      </c>
      <c r="E591">
        <f t="shared" si="18"/>
        <v>12.346341263805698</v>
      </c>
      <c r="F591">
        <f t="shared" si="19"/>
        <v>1255.3121172042343</v>
      </c>
    </row>
    <row r="592" spans="1:6" x14ac:dyDescent="0.25">
      <c r="A592">
        <v>5890</v>
      </c>
      <c r="B592">
        <v>563.73501299999998</v>
      </c>
      <c r="C592">
        <v>354.70486099999999</v>
      </c>
      <c r="D592">
        <v>536.30293127533582</v>
      </c>
      <c r="E592">
        <f t="shared" si="18"/>
        <v>27.432081724664158</v>
      </c>
      <c r="F592">
        <f t="shared" si="19"/>
        <v>413.90452464902717</v>
      </c>
    </row>
    <row r="593" spans="1:6" x14ac:dyDescent="0.25">
      <c r="A593">
        <v>5900</v>
      </c>
      <c r="B593">
        <v>534.82552499999997</v>
      </c>
      <c r="C593">
        <v>376.40625</v>
      </c>
      <c r="D593">
        <v>535.67253465641124</v>
      </c>
      <c r="E593">
        <f t="shared" si="18"/>
        <v>-0.84700965641127368</v>
      </c>
      <c r="F593">
        <f t="shared" si="19"/>
        <v>2364.2676069466961</v>
      </c>
    </row>
    <row r="594" spans="1:6" x14ac:dyDescent="0.25">
      <c r="A594">
        <v>5910</v>
      </c>
      <c r="B594">
        <v>534.82552499999997</v>
      </c>
      <c r="C594">
        <v>376.40625</v>
      </c>
      <c r="D594">
        <v>535.04273787942009</v>
      </c>
      <c r="E594">
        <f t="shared" si="18"/>
        <v>-0.21721287942011713</v>
      </c>
      <c r="F594">
        <f t="shared" si="19"/>
        <v>2303.4181077297822</v>
      </c>
    </row>
    <row r="595" spans="1:6" x14ac:dyDescent="0.25">
      <c r="A595">
        <v>5920</v>
      </c>
      <c r="B595">
        <v>563.73501299999998</v>
      </c>
      <c r="C595">
        <v>354.70486099999999</v>
      </c>
      <c r="D595">
        <v>534.41354094436258</v>
      </c>
      <c r="E595">
        <f t="shared" si="18"/>
        <v>29.3214720556374</v>
      </c>
      <c r="F595">
        <f t="shared" si="19"/>
        <v>340.59637452838257</v>
      </c>
    </row>
    <row r="596" spans="1:6" x14ac:dyDescent="0.25">
      <c r="A596">
        <v>5930</v>
      </c>
      <c r="B596">
        <v>563.73501299999998</v>
      </c>
      <c r="C596">
        <v>354.70486099999999</v>
      </c>
      <c r="D596">
        <v>533.78494385123872</v>
      </c>
      <c r="E596">
        <f t="shared" si="18"/>
        <v>29.950069148761258</v>
      </c>
      <c r="F596">
        <f t="shared" si="19"/>
        <v>317.78967167388606</v>
      </c>
    </row>
    <row r="597" spans="1:6" x14ac:dyDescent="0.25">
      <c r="A597">
        <v>5940</v>
      </c>
      <c r="B597">
        <v>534.82552499999997</v>
      </c>
      <c r="C597">
        <v>376.40625</v>
      </c>
      <c r="D597">
        <v>533.15694660004851</v>
      </c>
      <c r="E597">
        <f t="shared" si="18"/>
        <v>1.668578399951457</v>
      </c>
      <c r="F597">
        <f t="shared" si="19"/>
        <v>2125.9612160899233</v>
      </c>
    </row>
    <row r="598" spans="1:6" x14ac:dyDescent="0.25">
      <c r="A598">
        <v>5950</v>
      </c>
      <c r="B598">
        <v>520.37078199999996</v>
      </c>
      <c r="C598">
        <v>387.25694399999998</v>
      </c>
      <c r="D598">
        <v>532.52954919079184</v>
      </c>
      <c r="E598">
        <f t="shared" si="18"/>
        <v>-12.158767190791878</v>
      </c>
      <c r="F598">
        <f t="shared" si="19"/>
        <v>3592.2632673066651</v>
      </c>
    </row>
    <row r="599" spans="1:6" x14ac:dyDescent="0.25">
      <c r="A599">
        <v>5960</v>
      </c>
      <c r="B599">
        <v>505.91603799999996</v>
      </c>
      <c r="C599">
        <v>398.10763900000001</v>
      </c>
      <c r="D599">
        <v>531.90275162346893</v>
      </c>
      <c r="E599">
        <f t="shared" si="18"/>
        <v>-25.986713623468972</v>
      </c>
      <c r="F599">
        <f t="shared" si="19"/>
        <v>5441.0449306687342</v>
      </c>
    </row>
    <row r="600" spans="1:6" x14ac:dyDescent="0.25">
      <c r="A600">
        <v>5970</v>
      </c>
      <c r="B600">
        <v>491.46129400000001</v>
      </c>
      <c r="C600">
        <v>408.95833299999998</v>
      </c>
      <c r="D600">
        <v>531.27655389807956</v>
      </c>
      <c r="E600">
        <f t="shared" si="18"/>
        <v>-39.815259898079546</v>
      </c>
      <c r="F600">
        <f t="shared" si="19"/>
        <v>7672.3558814525559</v>
      </c>
    </row>
    <row r="601" spans="1:6" x14ac:dyDescent="0.25">
      <c r="A601">
        <v>5980</v>
      </c>
      <c r="B601">
        <v>520.37078199999996</v>
      </c>
      <c r="C601">
        <v>387.25694399999998</v>
      </c>
      <c r="D601">
        <v>530.65095601462394</v>
      </c>
      <c r="E601">
        <f t="shared" si="18"/>
        <v>-10.280174014623981</v>
      </c>
      <c r="F601">
        <f t="shared" si="19"/>
        <v>3370.6035649958308</v>
      </c>
    </row>
    <row r="602" spans="1:6" x14ac:dyDescent="0.25">
      <c r="A602">
        <v>5990</v>
      </c>
      <c r="B602">
        <v>534.82552499999997</v>
      </c>
      <c r="C602">
        <v>376.40625</v>
      </c>
      <c r="D602">
        <v>530.02595797310187</v>
      </c>
      <c r="E602">
        <f t="shared" si="18"/>
        <v>4.799567026898103</v>
      </c>
      <c r="F602">
        <f t="shared" si="19"/>
        <v>1847.036138388966</v>
      </c>
    </row>
    <row r="603" spans="1:6" x14ac:dyDescent="0.25">
      <c r="A603">
        <v>6000</v>
      </c>
      <c r="B603">
        <v>534.82552499999997</v>
      </c>
      <c r="C603">
        <v>376.40625</v>
      </c>
      <c r="D603">
        <v>529.40155977351333</v>
      </c>
      <c r="E603">
        <f t="shared" si="18"/>
        <v>5.4239652264866436</v>
      </c>
      <c r="F603">
        <f t="shared" si="19"/>
        <v>1793.7562909273679</v>
      </c>
    </row>
    <row r="604" spans="1:6" x14ac:dyDescent="0.25">
      <c r="A604">
        <v>6010</v>
      </c>
      <c r="B604">
        <v>520.37078199999996</v>
      </c>
      <c r="C604">
        <v>387.25694399999998</v>
      </c>
      <c r="D604">
        <v>528.77776141585855</v>
      </c>
      <c r="E604">
        <f t="shared" si="18"/>
        <v>-8.4069794158585864</v>
      </c>
      <c r="F604">
        <f t="shared" si="19"/>
        <v>3156.6086823414312</v>
      </c>
    </row>
    <row r="605" spans="1:6" x14ac:dyDescent="0.25">
      <c r="A605">
        <v>6020</v>
      </c>
      <c r="B605">
        <v>477.00654999999995</v>
      </c>
      <c r="C605">
        <v>419.80902799999996</v>
      </c>
      <c r="D605">
        <v>528.15456290013753</v>
      </c>
      <c r="E605">
        <f t="shared" si="18"/>
        <v>-51.148012900137587</v>
      </c>
      <c r="F605">
        <f t="shared" si="19"/>
        <v>9786.1038398377805</v>
      </c>
    </row>
    <row r="606" spans="1:6" x14ac:dyDescent="0.25">
      <c r="A606">
        <v>6030</v>
      </c>
      <c r="B606">
        <v>505.91603799999996</v>
      </c>
      <c r="C606">
        <v>398.10763900000001</v>
      </c>
      <c r="D606">
        <v>527.53196422634983</v>
      </c>
      <c r="E606">
        <f t="shared" si="18"/>
        <v>-21.61592622634987</v>
      </c>
      <c r="F606">
        <f t="shared" si="19"/>
        <v>4815.3400941852833</v>
      </c>
    </row>
    <row r="607" spans="1:6" x14ac:dyDescent="0.25">
      <c r="A607">
        <v>6040</v>
      </c>
      <c r="B607">
        <v>505.91603799999996</v>
      </c>
      <c r="C607">
        <v>398.10763900000001</v>
      </c>
      <c r="D607">
        <v>526.909965394496</v>
      </c>
      <c r="E607">
        <f t="shared" si="18"/>
        <v>-20.993927394496041</v>
      </c>
      <c r="F607">
        <f t="shared" si="19"/>
        <v>4729.4026802802045</v>
      </c>
    </row>
    <row r="608" spans="1:6" x14ac:dyDescent="0.25">
      <c r="A608">
        <v>6050</v>
      </c>
      <c r="B608">
        <v>520.37078199999996</v>
      </c>
      <c r="C608">
        <v>387.25694399999998</v>
      </c>
      <c r="D608">
        <v>526.2885664045757</v>
      </c>
      <c r="E608">
        <f t="shared" si="18"/>
        <v>-5.9177844045757411</v>
      </c>
      <c r="F608">
        <f t="shared" si="19"/>
        <v>2883.1003788586895</v>
      </c>
    </row>
    <row r="609" spans="1:6" x14ac:dyDescent="0.25">
      <c r="A609">
        <v>6060</v>
      </c>
      <c r="B609">
        <v>520.37078199999996</v>
      </c>
      <c r="C609">
        <v>387.25694399999998</v>
      </c>
      <c r="D609">
        <v>525.66776725658906</v>
      </c>
      <c r="E609">
        <f t="shared" si="18"/>
        <v>-5.296985256589096</v>
      </c>
      <c r="F609">
        <f t="shared" si="19"/>
        <v>2816.8187586140057</v>
      </c>
    </row>
    <row r="610" spans="1:6" x14ac:dyDescent="0.25">
      <c r="A610">
        <v>6070</v>
      </c>
      <c r="B610">
        <v>505.91603799999996</v>
      </c>
      <c r="C610">
        <v>398.10763900000001</v>
      </c>
      <c r="D610">
        <v>525.04756795053595</v>
      </c>
      <c r="E610">
        <f t="shared" si="18"/>
        <v>-19.131529950535992</v>
      </c>
      <c r="F610">
        <f t="shared" si="19"/>
        <v>4476.7146287005789</v>
      </c>
    </row>
    <row r="611" spans="1:6" x14ac:dyDescent="0.25">
      <c r="A611">
        <v>6080</v>
      </c>
      <c r="B611">
        <v>505.91603799999996</v>
      </c>
      <c r="C611">
        <v>398.10763900000001</v>
      </c>
      <c r="D611">
        <v>524.4279684864166</v>
      </c>
      <c r="E611">
        <f t="shared" si="18"/>
        <v>-18.511930486416645</v>
      </c>
      <c r="F611">
        <f t="shared" si="19"/>
        <v>4394.1858939253725</v>
      </c>
    </row>
    <row r="612" spans="1:6" x14ac:dyDescent="0.25">
      <c r="A612">
        <v>6090</v>
      </c>
      <c r="B612">
        <v>534.82552499999997</v>
      </c>
      <c r="C612">
        <v>376.40625</v>
      </c>
      <c r="D612">
        <v>523.80896886423079</v>
      </c>
      <c r="E612">
        <f t="shared" si="18"/>
        <v>11.016556135769179</v>
      </c>
      <c r="F612">
        <f t="shared" si="19"/>
        <v>1351.3100413944771</v>
      </c>
    </row>
    <row r="613" spans="1:6" x14ac:dyDescent="0.25">
      <c r="A613">
        <v>6100</v>
      </c>
      <c r="B613">
        <v>534.82552499999997</v>
      </c>
      <c r="C613">
        <v>376.40625</v>
      </c>
      <c r="D613">
        <v>523.19056908397874</v>
      </c>
      <c r="E613">
        <f t="shared" si="18"/>
        <v>11.634955916021227</v>
      </c>
      <c r="F613">
        <f t="shared" si="19"/>
        <v>1306.2274985421013</v>
      </c>
    </row>
    <row r="614" spans="1:6" x14ac:dyDescent="0.25">
      <c r="A614">
        <v>6110</v>
      </c>
      <c r="B614">
        <v>520.37078199999996</v>
      </c>
      <c r="C614">
        <v>387.25694399999998</v>
      </c>
      <c r="D614">
        <v>522.57276914566023</v>
      </c>
      <c r="E614">
        <f t="shared" si="18"/>
        <v>-2.2019871456602687</v>
      </c>
      <c r="F614">
        <f t="shared" si="19"/>
        <v>2497.8717037239726</v>
      </c>
    </row>
    <row r="615" spans="1:6" x14ac:dyDescent="0.25">
      <c r="A615">
        <v>6120</v>
      </c>
      <c r="B615">
        <v>505.91603799999996</v>
      </c>
      <c r="C615">
        <v>398.10763900000001</v>
      </c>
      <c r="D615">
        <v>521.95556904927537</v>
      </c>
      <c r="E615">
        <f t="shared" si="18"/>
        <v>-16.039531049275411</v>
      </c>
      <c r="F615">
        <f t="shared" si="19"/>
        <v>4072.5145820950625</v>
      </c>
    </row>
    <row r="616" spans="1:6" x14ac:dyDescent="0.25">
      <c r="A616">
        <v>6130</v>
      </c>
      <c r="B616">
        <v>491.46129400000001</v>
      </c>
      <c r="C616">
        <v>408.95833299999998</v>
      </c>
      <c r="D616">
        <v>521.33896879482415</v>
      </c>
      <c r="E616">
        <f t="shared" si="18"/>
        <v>-29.877674794824145</v>
      </c>
      <c r="F616">
        <f t="shared" si="19"/>
        <v>6030.2058634063778</v>
      </c>
    </row>
    <row r="617" spans="1:6" x14ac:dyDescent="0.25">
      <c r="A617">
        <v>6140</v>
      </c>
      <c r="B617">
        <v>520.37078199999996</v>
      </c>
      <c r="C617">
        <v>387.25694399999998</v>
      </c>
      <c r="D617">
        <v>520.72296838230648</v>
      </c>
      <c r="E617">
        <f t="shared" si="18"/>
        <v>-0.35218638230651322</v>
      </c>
      <c r="F617">
        <f t="shared" si="19"/>
        <v>2316.3921454992405</v>
      </c>
    </row>
    <row r="618" spans="1:6" x14ac:dyDescent="0.25">
      <c r="A618">
        <v>6150</v>
      </c>
      <c r="B618">
        <v>520.37078199999996</v>
      </c>
      <c r="C618">
        <v>387.25694399999998</v>
      </c>
      <c r="D618">
        <v>520.10756781172245</v>
      </c>
      <c r="E618">
        <f t="shared" si="18"/>
        <v>0.26321418827751586</v>
      </c>
      <c r="F618">
        <f t="shared" si="19"/>
        <v>2257.5337438659017</v>
      </c>
    </row>
    <row r="619" spans="1:6" x14ac:dyDescent="0.25">
      <c r="A619">
        <v>6160</v>
      </c>
      <c r="B619">
        <v>448.09706199999999</v>
      </c>
      <c r="C619">
        <v>441.51041699999996</v>
      </c>
      <c r="D619">
        <v>519.49276708307229</v>
      </c>
      <c r="E619">
        <f t="shared" si="18"/>
        <v>-71.395705083072301</v>
      </c>
      <c r="F619">
        <f t="shared" si="19"/>
        <v>14202.068177710173</v>
      </c>
    </row>
    <row r="620" spans="1:6" x14ac:dyDescent="0.25">
      <c r="A620">
        <v>6170</v>
      </c>
      <c r="B620">
        <v>563.73501299999998</v>
      </c>
      <c r="C620">
        <v>354.70486099999999</v>
      </c>
      <c r="D620">
        <v>518.87856619635545</v>
      </c>
      <c r="E620">
        <f t="shared" si="18"/>
        <v>44.856446803644531</v>
      </c>
      <c r="F620">
        <f t="shared" si="19"/>
        <v>8.5280268467405875</v>
      </c>
    </row>
    <row r="621" spans="1:6" x14ac:dyDescent="0.25">
      <c r="A621">
        <v>6180</v>
      </c>
      <c r="B621">
        <v>448.09706199999999</v>
      </c>
      <c r="C621">
        <v>441.51041699999996</v>
      </c>
      <c r="D621">
        <v>518.26496515157237</v>
      </c>
      <c r="E621">
        <f t="shared" si="18"/>
        <v>-70.167903151572375</v>
      </c>
      <c r="F621">
        <f t="shared" si="19"/>
        <v>13910.935394734064</v>
      </c>
    </row>
    <row r="622" spans="1:6" x14ac:dyDescent="0.25">
      <c r="A622">
        <v>6190</v>
      </c>
      <c r="B622">
        <v>534.82552499999997</v>
      </c>
      <c r="C622">
        <v>376.40625</v>
      </c>
      <c r="D622">
        <v>517.65196394872294</v>
      </c>
      <c r="E622">
        <f t="shared" si="18"/>
        <v>17.173561051277034</v>
      </c>
      <c r="F622">
        <f t="shared" si="19"/>
        <v>936.55366570702017</v>
      </c>
    </row>
    <row r="623" spans="1:6" x14ac:dyDescent="0.25">
      <c r="A623">
        <v>6200</v>
      </c>
      <c r="B623">
        <v>491.46129400000001</v>
      </c>
      <c r="C623">
        <v>408.95833299999998</v>
      </c>
      <c r="D623">
        <v>517.03956258780704</v>
      </c>
      <c r="E623">
        <f t="shared" si="18"/>
        <v>-25.578268587807031</v>
      </c>
      <c r="F623">
        <f t="shared" si="19"/>
        <v>5380.9551370835861</v>
      </c>
    </row>
    <row r="624" spans="1:6" x14ac:dyDescent="0.25">
      <c r="A624">
        <v>6210</v>
      </c>
      <c r="B624">
        <v>520.37078199999996</v>
      </c>
      <c r="C624">
        <v>387.25694399999998</v>
      </c>
      <c r="D624">
        <v>516.42776106882491</v>
      </c>
      <c r="E624">
        <f t="shared" si="18"/>
        <v>3.9430209311750559</v>
      </c>
      <c r="F624">
        <f t="shared" si="19"/>
        <v>1921.3936439540528</v>
      </c>
    </row>
    <row r="625" spans="1:6" x14ac:dyDescent="0.25">
      <c r="A625">
        <v>6220</v>
      </c>
      <c r="B625">
        <v>534.82552499999997</v>
      </c>
      <c r="C625">
        <v>376.40625</v>
      </c>
      <c r="D625">
        <v>515.81655939177642</v>
      </c>
      <c r="E625">
        <f t="shared" si="18"/>
        <v>19.008965608223548</v>
      </c>
      <c r="F625">
        <f t="shared" si="19"/>
        <v>827.58400113623452</v>
      </c>
    </row>
    <row r="626" spans="1:6" x14ac:dyDescent="0.25">
      <c r="A626">
        <v>6230</v>
      </c>
      <c r="B626">
        <v>549.28026900000009</v>
      </c>
      <c r="C626">
        <v>365.55555600000002</v>
      </c>
      <c r="D626">
        <v>515.20595755666136</v>
      </c>
      <c r="E626">
        <f t="shared" si="18"/>
        <v>34.074311443338729</v>
      </c>
      <c r="F626">
        <f t="shared" si="19"/>
        <v>187.75614714365793</v>
      </c>
    </row>
    <row r="627" spans="1:6" x14ac:dyDescent="0.25">
      <c r="A627">
        <v>6240</v>
      </c>
      <c r="B627">
        <v>505.91603799999996</v>
      </c>
      <c r="C627">
        <v>398.10763900000001</v>
      </c>
      <c r="D627">
        <v>514.59595556348017</v>
      </c>
      <c r="E627">
        <f t="shared" si="18"/>
        <v>-8.6799175634802168</v>
      </c>
      <c r="F627">
        <f t="shared" si="19"/>
        <v>3187.3525301899481</v>
      </c>
    </row>
    <row r="628" spans="1:6" x14ac:dyDescent="0.25">
      <c r="A628">
        <v>6250</v>
      </c>
      <c r="B628">
        <v>505.91603799999996</v>
      </c>
      <c r="C628">
        <v>398.10763900000001</v>
      </c>
      <c r="D628">
        <v>513.98655341223252</v>
      </c>
      <c r="E628">
        <f t="shared" si="18"/>
        <v>-8.0705154122325666</v>
      </c>
      <c r="F628">
        <f t="shared" si="19"/>
        <v>3118.9143018723084</v>
      </c>
    </row>
    <row r="629" spans="1:6" x14ac:dyDescent="0.25">
      <c r="A629">
        <v>6260</v>
      </c>
      <c r="B629">
        <v>549.28026900000009</v>
      </c>
      <c r="C629">
        <v>365.55555600000002</v>
      </c>
      <c r="D629">
        <v>513.37775110291841</v>
      </c>
      <c r="E629">
        <f t="shared" si="18"/>
        <v>35.90251789708168</v>
      </c>
      <c r="F629">
        <f t="shared" si="19"/>
        <v>140.9968028725512</v>
      </c>
    </row>
    <row r="630" spans="1:6" x14ac:dyDescent="0.25">
      <c r="A630">
        <v>6270</v>
      </c>
      <c r="B630">
        <v>505.91603799999996</v>
      </c>
      <c r="C630">
        <v>398.10763900000001</v>
      </c>
      <c r="D630">
        <v>512.76954863553806</v>
      </c>
      <c r="E630">
        <f t="shared" si="18"/>
        <v>-6.8535106355381004</v>
      </c>
      <c r="F630">
        <f t="shared" si="19"/>
        <v>2984.4626849287665</v>
      </c>
    </row>
    <row r="631" spans="1:6" x14ac:dyDescent="0.25">
      <c r="A631">
        <v>6280</v>
      </c>
      <c r="B631">
        <v>491.46129400000001</v>
      </c>
      <c r="C631">
        <v>408.95833299999998</v>
      </c>
      <c r="D631">
        <v>512.16194601009113</v>
      </c>
      <c r="E631">
        <f t="shared" si="18"/>
        <v>-20.700652010091119</v>
      </c>
      <c r="F631">
        <f t="shared" si="19"/>
        <v>4689.1512114865955</v>
      </c>
    </row>
    <row r="632" spans="1:6" x14ac:dyDescent="0.25">
      <c r="A632">
        <v>6290</v>
      </c>
      <c r="B632">
        <v>534.82552499999997</v>
      </c>
      <c r="C632">
        <v>376.40625</v>
      </c>
      <c r="D632">
        <v>511.55494322657808</v>
      </c>
      <c r="E632">
        <f t="shared" si="18"/>
        <v>23.270581773421895</v>
      </c>
      <c r="F632">
        <f t="shared" si="19"/>
        <v>600.55107348624335</v>
      </c>
    </row>
    <row r="633" spans="1:6" x14ac:dyDescent="0.25">
      <c r="A633">
        <v>6300</v>
      </c>
      <c r="B633">
        <v>505.91603799999996</v>
      </c>
      <c r="C633">
        <v>398.10763900000001</v>
      </c>
      <c r="D633">
        <v>510.94854028499856</v>
      </c>
      <c r="E633">
        <f t="shared" si="18"/>
        <v>-5.0325022849985999</v>
      </c>
      <c r="F633">
        <f t="shared" si="19"/>
        <v>2788.8145244618449</v>
      </c>
    </row>
    <row r="634" spans="1:6" x14ac:dyDescent="0.25">
      <c r="A634">
        <v>6310</v>
      </c>
      <c r="B634">
        <v>491.46129400000001</v>
      </c>
      <c r="C634">
        <v>408.95833299999998</v>
      </c>
      <c r="D634">
        <v>510.34273718535258</v>
      </c>
      <c r="E634">
        <f t="shared" si="18"/>
        <v>-18.881443185352566</v>
      </c>
      <c r="F634">
        <f t="shared" si="19"/>
        <v>4443.3114338213391</v>
      </c>
    </row>
    <row r="635" spans="1:6" x14ac:dyDescent="0.25">
      <c r="A635">
        <v>6320</v>
      </c>
      <c r="B635">
        <v>477.00654999999995</v>
      </c>
      <c r="C635">
        <v>419.80902799999996</v>
      </c>
      <c r="D635">
        <v>509.73753392764036</v>
      </c>
      <c r="E635">
        <f t="shared" si="18"/>
        <v>-32.730983927640409</v>
      </c>
      <c r="F635">
        <f t="shared" si="19"/>
        <v>6481.4912547440772</v>
      </c>
    </row>
    <row r="636" spans="1:6" x14ac:dyDescent="0.25">
      <c r="A636">
        <v>6330</v>
      </c>
      <c r="B636">
        <v>549.28026900000009</v>
      </c>
      <c r="C636">
        <v>365.55555600000002</v>
      </c>
      <c r="D636">
        <v>509.13293051186179</v>
      </c>
      <c r="E636">
        <f t="shared" si="18"/>
        <v>40.147338488138303</v>
      </c>
      <c r="F636">
        <f t="shared" si="19"/>
        <v>58.207544040616611</v>
      </c>
    </row>
    <row r="637" spans="1:6" x14ac:dyDescent="0.25">
      <c r="A637">
        <v>6340</v>
      </c>
      <c r="B637">
        <v>505.91603799999996</v>
      </c>
      <c r="C637">
        <v>398.10763900000001</v>
      </c>
      <c r="D637">
        <v>508.52892693801675</v>
      </c>
      <c r="E637">
        <f t="shared" si="18"/>
        <v>-2.6128889380167948</v>
      </c>
      <c r="F637">
        <f t="shared" si="19"/>
        <v>2539.1132291034337</v>
      </c>
    </row>
    <row r="638" spans="1:6" x14ac:dyDescent="0.25">
      <c r="A638">
        <v>6350</v>
      </c>
      <c r="B638">
        <v>491.46129400000001</v>
      </c>
      <c r="C638">
        <v>408.95833299999998</v>
      </c>
      <c r="D638">
        <v>507.92552320610542</v>
      </c>
      <c r="E638">
        <f t="shared" si="18"/>
        <v>-16.464229206105415</v>
      </c>
      <c r="F638">
        <f t="shared" si="19"/>
        <v>4126.9002435651028</v>
      </c>
    </row>
    <row r="639" spans="1:6" x14ac:dyDescent="0.25">
      <c r="A639">
        <v>6360</v>
      </c>
      <c r="B639">
        <v>505.91603799999996</v>
      </c>
      <c r="C639">
        <v>398.10763900000001</v>
      </c>
      <c r="D639">
        <v>507.32271931612775</v>
      </c>
      <c r="E639">
        <f t="shared" si="18"/>
        <v>-1.4066813161277878</v>
      </c>
      <c r="F639">
        <f t="shared" si="19"/>
        <v>2419.0074922698936</v>
      </c>
    </row>
    <row r="640" spans="1:6" x14ac:dyDescent="0.25">
      <c r="A640">
        <v>6370</v>
      </c>
      <c r="B640">
        <v>505.91603799999996</v>
      </c>
      <c r="C640">
        <v>398.10763900000001</v>
      </c>
      <c r="D640">
        <v>506.72051526808355</v>
      </c>
      <c r="E640">
        <f t="shared" si="18"/>
        <v>-0.80447726808358766</v>
      </c>
      <c r="F640">
        <f t="shared" si="19"/>
        <v>2360.1332487914315</v>
      </c>
    </row>
    <row r="641" spans="1:6" x14ac:dyDescent="0.25">
      <c r="A641">
        <v>6380</v>
      </c>
      <c r="B641">
        <v>505.91603799999996</v>
      </c>
      <c r="C641">
        <v>398.10763900000001</v>
      </c>
      <c r="D641">
        <v>506.11891106197311</v>
      </c>
      <c r="E641">
        <f t="shared" si="18"/>
        <v>-0.20287306197315047</v>
      </c>
      <c r="F641">
        <f t="shared" si="19"/>
        <v>2302.0418647343176</v>
      </c>
    </row>
    <row r="642" spans="1:6" x14ac:dyDescent="0.25">
      <c r="A642">
        <v>6390</v>
      </c>
      <c r="B642">
        <v>477.00654999999995</v>
      </c>
      <c r="C642">
        <v>419.80902799999996</v>
      </c>
      <c r="D642">
        <v>505.51790669779632</v>
      </c>
      <c r="E642">
        <f t="shared" si="18"/>
        <v>-28.511356697796373</v>
      </c>
      <c r="F642">
        <f t="shared" si="19"/>
        <v>5819.8714640578837</v>
      </c>
    </row>
    <row r="643" spans="1:6" x14ac:dyDescent="0.25">
      <c r="A643">
        <v>6400</v>
      </c>
      <c r="B643">
        <v>462.551806</v>
      </c>
      <c r="C643">
        <v>430.65972200000004</v>
      </c>
      <c r="D643">
        <v>504.91750217555301</v>
      </c>
      <c r="E643">
        <f t="shared" si="18"/>
        <v>-42.365696175553012</v>
      </c>
      <c r="F643">
        <f t="shared" si="19"/>
        <v>8125.6561602942893</v>
      </c>
    </row>
    <row r="644" spans="1:6" x14ac:dyDescent="0.25">
      <c r="A644">
        <v>6410</v>
      </c>
      <c r="B644">
        <v>477.00654999999995</v>
      </c>
      <c r="C644">
        <v>419.80902799999996</v>
      </c>
      <c r="D644">
        <v>504.31769749524346</v>
      </c>
      <c r="E644">
        <f t="shared" ref="E644:E707" si="20">+B644-D644</f>
        <v>-27.311147495243517</v>
      </c>
      <c r="F644">
        <f t="shared" ref="F644:F707" si="21">+($H$2-E644)^2</f>
        <v>5638.1886499260145</v>
      </c>
    </row>
    <row r="645" spans="1:6" x14ac:dyDescent="0.25">
      <c r="A645">
        <v>6420</v>
      </c>
      <c r="B645">
        <v>491.46129400000001</v>
      </c>
      <c r="C645">
        <v>408.95833299999998</v>
      </c>
      <c r="D645">
        <v>503.71849265686745</v>
      </c>
      <c r="E645">
        <f t="shared" si="20"/>
        <v>-12.257198656867445</v>
      </c>
      <c r="F645">
        <f t="shared" si="21"/>
        <v>3604.0720328636512</v>
      </c>
    </row>
    <row r="646" spans="1:6" x14ac:dyDescent="0.25">
      <c r="A646">
        <v>6430</v>
      </c>
      <c r="B646">
        <v>534.82552499999997</v>
      </c>
      <c r="C646">
        <v>376.40625</v>
      </c>
      <c r="D646">
        <v>503.11988766042521</v>
      </c>
      <c r="E646">
        <f t="shared" si="20"/>
        <v>31.705637339574764</v>
      </c>
      <c r="F646">
        <f t="shared" si="21"/>
        <v>258.27987016042613</v>
      </c>
    </row>
    <row r="647" spans="1:6" x14ac:dyDescent="0.25">
      <c r="A647">
        <v>6440</v>
      </c>
      <c r="B647">
        <v>520.37078199999996</v>
      </c>
      <c r="C647">
        <v>387.25694399999998</v>
      </c>
      <c r="D647">
        <v>502.52188250591655</v>
      </c>
      <c r="E647">
        <f t="shared" si="20"/>
        <v>17.848899494083412</v>
      </c>
      <c r="F647">
        <f t="shared" si="21"/>
        <v>895.67476106094375</v>
      </c>
    </row>
    <row r="648" spans="1:6" x14ac:dyDescent="0.25">
      <c r="A648">
        <v>6450</v>
      </c>
      <c r="B648">
        <v>505.91603799999996</v>
      </c>
      <c r="C648">
        <v>398.10763900000001</v>
      </c>
      <c r="D648">
        <v>501.92447719334137</v>
      </c>
      <c r="E648">
        <f t="shared" si="20"/>
        <v>3.9915608066585833</v>
      </c>
      <c r="F648">
        <f t="shared" si="21"/>
        <v>1917.1406349636504</v>
      </c>
    </row>
    <row r="649" spans="1:6" x14ac:dyDescent="0.25">
      <c r="A649">
        <v>6460</v>
      </c>
      <c r="B649">
        <v>520.37078199999996</v>
      </c>
      <c r="C649">
        <v>387.25694399999998</v>
      </c>
      <c r="D649">
        <v>501.32767172270002</v>
      </c>
      <c r="E649">
        <f t="shared" si="20"/>
        <v>19.043110277299945</v>
      </c>
      <c r="F649">
        <f t="shared" si="21"/>
        <v>825.62063572107309</v>
      </c>
    </row>
    <row r="650" spans="1:6" x14ac:dyDescent="0.25">
      <c r="A650">
        <v>6470</v>
      </c>
      <c r="B650">
        <v>520.37078199999996</v>
      </c>
      <c r="C650">
        <v>387.25694399999998</v>
      </c>
      <c r="D650">
        <v>500.73146609399225</v>
      </c>
      <c r="E650">
        <f t="shared" si="20"/>
        <v>19.63931590600771</v>
      </c>
      <c r="F650">
        <f t="shared" si="21"/>
        <v>791.71381078191348</v>
      </c>
    </row>
    <row r="651" spans="1:6" x14ac:dyDescent="0.25">
      <c r="A651">
        <v>6480</v>
      </c>
      <c r="B651">
        <v>491.46129400000001</v>
      </c>
      <c r="C651">
        <v>408.95833299999998</v>
      </c>
      <c r="D651">
        <v>500.13586030721802</v>
      </c>
      <c r="E651">
        <f t="shared" si="20"/>
        <v>-8.674566307218015</v>
      </c>
      <c r="F651">
        <f t="shared" si="21"/>
        <v>3186.7483308979172</v>
      </c>
    </row>
    <row r="652" spans="1:6" x14ac:dyDescent="0.25">
      <c r="A652">
        <v>6490</v>
      </c>
      <c r="B652">
        <v>505.91603799999996</v>
      </c>
      <c r="C652">
        <v>398.10763900000001</v>
      </c>
      <c r="D652">
        <v>499.54085436237756</v>
      </c>
      <c r="E652">
        <f t="shared" si="20"/>
        <v>6.3751836376223991</v>
      </c>
      <c r="F652">
        <f t="shared" si="21"/>
        <v>1714.0876569902127</v>
      </c>
    </row>
    <row r="653" spans="1:6" x14ac:dyDescent="0.25">
      <c r="A653">
        <v>6500</v>
      </c>
      <c r="B653">
        <v>520.37078199999996</v>
      </c>
      <c r="C653">
        <v>387.25694399999998</v>
      </c>
      <c r="D653">
        <v>498.94644825947069</v>
      </c>
      <c r="E653">
        <f t="shared" si="20"/>
        <v>21.424333740529278</v>
      </c>
      <c r="F653">
        <f t="shared" si="21"/>
        <v>694.44854406623051</v>
      </c>
    </row>
    <row r="654" spans="1:6" x14ac:dyDescent="0.25">
      <c r="A654">
        <v>6510</v>
      </c>
      <c r="B654">
        <v>520.37078199999996</v>
      </c>
      <c r="C654">
        <v>387.25694399999998</v>
      </c>
      <c r="D654">
        <v>498.35264199849735</v>
      </c>
      <c r="E654">
        <f t="shared" si="20"/>
        <v>22.018140001502616</v>
      </c>
      <c r="F654">
        <f t="shared" si="21"/>
        <v>663.5047196712693</v>
      </c>
    </row>
    <row r="655" spans="1:6" x14ac:dyDescent="0.25">
      <c r="A655">
        <v>6520</v>
      </c>
      <c r="B655">
        <v>534.82552499999997</v>
      </c>
      <c r="C655">
        <v>376.40625</v>
      </c>
      <c r="D655">
        <v>497.75943557945766</v>
      </c>
      <c r="E655">
        <f t="shared" si="20"/>
        <v>37.066089420542312</v>
      </c>
      <c r="F655">
        <f t="shared" si="21"/>
        <v>114.71772222771638</v>
      </c>
    </row>
    <row r="656" spans="1:6" x14ac:dyDescent="0.25">
      <c r="A656">
        <v>6530</v>
      </c>
      <c r="B656">
        <v>477.00654999999995</v>
      </c>
      <c r="C656">
        <v>419.80902799999996</v>
      </c>
      <c r="D656">
        <v>497.16682900235173</v>
      </c>
      <c r="E656">
        <f t="shared" si="20"/>
        <v>-20.160279002351785</v>
      </c>
      <c r="F656">
        <f t="shared" si="21"/>
        <v>4615.4365617309277</v>
      </c>
    </row>
    <row r="657" spans="1:6" x14ac:dyDescent="0.25">
      <c r="A657">
        <v>6540</v>
      </c>
      <c r="B657">
        <v>491.46129400000001</v>
      </c>
      <c r="C657">
        <v>408.95833299999998</v>
      </c>
      <c r="D657">
        <v>496.57482226717923</v>
      </c>
      <c r="E657">
        <f t="shared" si="20"/>
        <v>-5.1135282671792197</v>
      </c>
      <c r="F657">
        <f t="shared" si="21"/>
        <v>2797.3789287479062</v>
      </c>
    </row>
    <row r="658" spans="1:6" x14ac:dyDescent="0.25">
      <c r="A658">
        <v>6550</v>
      </c>
      <c r="B658">
        <v>491.46129400000001</v>
      </c>
      <c r="C658">
        <v>408.95833299999998</v>
      </c>
      <c r="D658">
        <v>495.98341537394049</v>
      </c>
      <c r="E658">
        <f t="shared" si="20"/>
        <v>-4.5221213739404789</v>
      </c>
      <c r="F658">
        <f t="shared" si="21"/>
        <v>2735.1693697007518</v>
      </c>
    </row>
    <row r="659" spans="1:6" x14ac:dyDescent="0.25">
      <c r="A659">
        <v>6560</v>
      </c>
      <c r="B659">
        <v>505.91603799999996</v>
      </c>
      <c r="C659">
        <v>398.10763900000001</v>
      </c>
      <c r="D659">
        <v>495.3926083226354</v>
      </c>
      <c r="E659">
        <f t="shared" si="20"/>
        <v>10.523429677364561</v>
      </c>
      <c r="F659">
        <f t="shared" si="21"/>
        <v>1387.8080392182596</v>
      </c>
    </row>
    <row r="660" spans="1:6" x14ac:dyDescent="0.25">
      <c r="A660">
        <v>6570</v>
      </c>
      <c r="B660">
        <v>505.91603799999996</v>
      </c>
      <c r="C660">
        <v>398.10763900000001</v>
      </c>
      <c r="D660">
        <v>494.80240111326384</v>
      </c>
      <c r="E660">
        <f t="shared" si="20"/>
        <v>11.113636886736117</v>
      </c>
      <c r="F660">
        <f t="shared" si="21"/>
        <v>1344.1820563987642</v>
      </c>
    </row>
    <row r="661" spans="1:6" x14ac:dyDescent="0.25">
      <c r="A661">
        <v>6580</v>
      </c>
      <c r="B661">
        <v>491.46129400000001</v>
      </c>
      <c r="C661">
        <v>408.95833299999998</v>
      </c>
      <c r="D661">
        <v>494.21279374582605</v>
      </c>
      <c r="E661">
        <f t="shared" si="20"/>
        <v>-2.7514997458260382</v>
      </c>
      <c r="F661">
        <f t="shared" si="21"/>
        <v>2553.1015323455654</v>
      </c>
    </row>
    <row r="662" spans="1:6" x14ac:dyDescent="0.25">
      <c r="A662">
        <v>6590</v>
      </c>
      <c r="B662">
        <v>491.46129400000001</v>
      </c>
      <c r="C662">
        <v>408.95833299999998</v>
      </c>
      <c r="D662">
        <v>493.62378622032179</v>
      </c>
      <c r="E662">
        <f t="shared" si="20"/>
        <v>-2.1624922203217807</v>
      </c>
      <c r="F662">
        <f t="shared" si="21"/>
        <v>2493.9254525352503</v>
      </c>
    </row>
    <row r="663" spans="1:6" x14ac:dyDescent="0.25">
      <c r="A663">
        <v>6600</v>
      </c>
      <c r="B663">
        <v>505.91603799999996</v>
      </c>
      <c r="C663">
        <v>398.10763900000001</v>
      </c>
      <c r="D663">
        <v>493.03537853675118</v>
      </c>
      <c r="E663">
        <f t="shared" si="20"/>
        <v>12.880659463248776</v>
      </c>
      <c r="F663">
        <f t="shared" si="21"/>
        <v>1217.7354150707743</v>
      </c>
    </row>
    <row r="664" spans="1:6" x14ac:dyDescent="0.25">
      <c r="A664">
        <v>6610</v>
      </c>
      <c r="B664">
        <v>505.91603799999996</v>
      </c>
      <c r="C664">
        <v>398.10763900000001</v>
      </c>
      <c r="D664">
        <v>492.44757069511434</v>
      </c>
      <c r="E664">
        <f t="shared" si="20"/>
        <v>13.468467304885621</v>
      </c>
      <c r="F664">
        <f t="shared" si="21"/>
        <v>1177.0565707766848</v>
      </c>
    </row>
    <row r="665" spans="1:6" x14ac:dyDescent="0.25">
      <c r="A665">
        <v>6620</v>
      </c>
      <c r="B665">
        <v>491.46129400000001</v>
      </c>
      <c r="C665">
        <v>408.95833299999998</v>
      </c>
      <c r="D665">
        <v>491.86036269541091</v>
      </c>
      <c r="E665">
        <f t="shared" si="20"/>
        <v>-0.39906869541090373</v>
      </c>
      <c r="F665">
        <f t="shared" si="21"/>
        <v>2320.907132869876</v>
      </c>
    </row>
    <row r="666" spans="1:6" x14ac:dyDescent="0.25">
      <c r="A666">
        <v>6630</v>
      </c>
      <c r="B666">
        <v>491.46129400000001</v>
      </c>
      <c r="C666">
        <v>408.95833299999998</v>
      </c>
      <c r="D666">
        <v>491.27375453764125</v>
      </c>
      <c r="E666">
        <f t="shared" si="20"/>
        <v>0.18753946235875674</v>
      </c>
      <c r="F666">
        <f t="shared" si="21"/>
        <v>2264.7306144007616</v>
      </c>
    </row>
    <row r="667" spans="1:6" x14ac:dyDescent="0.25">
      <c r="A667">
        <v>6640</v>
      </c>
      <c r="B667">
        <v>520.37078199999996</v>
      </c>
      <c r="C667">
        <v>387.25694399999998</v>
      </c>
      <c r="D667">
        <v>490.68774622180513</v>
      </c>
      <c r="E667">
        <f t="shared" si="20"/>
        <v>29.683035778194835</v>
      </c>
      <c r="F667">
        <f t="shared" si="21"/>
        <v>327.38160268291688</v>
      </c>
    </row>
    <row r="668" spans="1:6" x14ac:dyDescent="0.25">
      <c r="A668">
        <v>6650</v>
      </c>
      <c r="B668">
        <v>491.46129400000001</v>
      </c>
      <c r="C668">
        <v>408.95833299999998</v>
      </c>
      <c r="D668">
        <v>490.10233774790265</v>
      </c>
      <c r="E668">
        <f t="shared" si="20"/>
        <v>1.3589562520973573</v>
      </c>
      <c r="F668">
        <f t="shared" si="21"/>
        <v>2154.6092889550537</v>
      </c>
    </row>
    <row r="669" spans="1:6" x14ac:dyDescent="0.25">
      <c r="A669">
        <v>6660</v>
      </c>
      <c r="B669">
        <v>520.37078199999996</v>
      </c>
      <c r="C669">
        <v>387.25694399999998</v>
      </c>
      <c r="D669">
        <v>489.51752911593394</v>
      </c>
      <c r="E669">
        <f t="shared" si="20"/>
        <v>30.853252884066023</v>
      </c>
      <c r="F669">
        <f t="shared" si="21"/>
        <v>286.40392064387453</v>
      </c>
    </row>
    <row r="670" spans="1:6" x14ac:dyDescent="0.25">
      <c r="A670">
        <v>6670</v>
      </c>
      <c r="B670">
        <v>477.00654999999995</v>
      </c>
      <c r="C670">
        <v>419.80902799999996</v>
      </c>
      <c r="D670">
        <v>488.93332032589876</v>
      </c>
      <c r="E670">
        <f t="shared" si="20"/>
        <v>-11.926770325898815</v>
      </c>
      <c r="F670">
        <f t="shared" si="21"/>
        <v>3564.5073971167722</v>
      </c>
    </row>
    <row r="671" spans="1:6" x14ac:dyDescent="0.25">
      <c r="A671">
        <v>6680</v>
      </c>
      <c r="B671">
        <v>491.46129400000001</v>
      </c>
      <c r="C671">
        <v>408.95833299999998</v>
      </c>
      <c r="D671">
        <v>488.34971137779712</v>
      </c>
      <c r="E671">
        <f t="shared" si="20"/>
        <v>3.1115826222028886</v>
      </c>
      <c r="F671">
        <f t="shared" si="21"/>
        <v>1994.9749757882641</v>
      </c>
    </row>
    <row r="672" spans="1:6" x14ac:dyDescent="0.25">
      <c r="A672">
        <v>6690</v>
      </c>
      <c r="B672">
        <v>477.00654999999995</v>
      </c>
      <c r="C672">
        <v>419.80902799999996</v>
      </c>
      <c r="D672">
        <v>487.76670227162924</v>
      </c>
      <c r="E672">
        <f t="shared" si="20"/>
        <v>-10.760152271629295</v>
      </c>
      <c r="F672">
        <f t="shared" si="21"/>
        <v>3426.5660428609635</v>
      </c>
    </row>
    <row r="673" spans="1:6" x14ac:dyDescent="0.25">
      <c r="A673">
        <v>6700</v>
      </c>
      <c r="B673">
        <v>448.09706199999999</v>
      </c>
      <c r="C673">
        <v>441.51041699999996</v>
      </c>
      <c r="D673">
        <v>487.1842930073949</v>
      </c>
      <c r="E673">
        <f t="shared" si="20"/>
        <v>-39.087231007394905</v>
      </c>
      <c r="F673">
        <f t="shared" si="21"/>
        <v>7545.3469157976097</v>
      </c>
    </row>
    <row r="674" spans="1:6" x14ac:dyDescent="0.25">
      <c r="A674">
        <v>6710</v>
      </c>
      <c r="B674">
        <v>477.00654999999995</v>
      </c>
      <c r="C674">
        <v>419.80902799999996</v>
      </c>
      <c r="D674">
        <v>486.60248358509421</v>
      </c>
      <c r="E674">
        <f t="shared" si="20"/>
        <v>-9.595933585094258</v>
      </c>
      <c r="F674">
        <f t="shared" si="21"/>
        <v>3291.6219944307131</v>
      </c>
    </row>
    <row r="675" spans="1:6" x14ac:dyDescent="0.25">
      <c r="A675">
        <v>6720</v>
      </c>
      <c r="B675">
        <v>491.46129400000001</v>
      </c>
      <c r="C675">
        <v>408.95833299999998</v>
      </c>
      <c r="D675">
        <v>486.02127400472727</v>
      </c>
      <c r="E675">
        <f t="shared" si="20"/>
        <v>5.4400199952727348</v>
      </c>
      <c r="F675">
        <f t="shared" si="21"/>
        <v>1792.3966211401757</v>
      </c>
    </row>
    <row r="676" spans="1:6" x14ac:dyDescent="0.25">
      <c r="A676">
        <v>6730</v>
      </c>
      <c r="B676">
        <v>534.82552499999997</v>
      </c>
      <c r="C676">
        <v>376.40625</v>
      </c>
      <c r="D676">
        <v>485.44066426629377</v>
      </c>
      <c r="E676">
        <f t="shared" si="20"/>
        <v>49.384860733706205</v>
      </c>
      <c r="F676">
        <f t="shared" si="21"/>
        <v>2.5860993801481227</v>
      </c>
    </row>
    <row r="677" spans="1:6" x14ac:dyDescent="0.25">
      <c r="A677">
        <v>6740</v>
      </c>
      <c r="B677">
        <v>491.46129400000001</v>
      </c>
      <c r="C677">
        <v>408.95833299999998</v>
      </c>
      <c r="D677">
        <v>484.86065436979402</v>
      </c>
      <c r="E677">
        <f t="shared" si="20"/>
        <v>6.6006396302059898</v>
      </c>
      <c r="F677">
        <f t="shared" si="21"/>
        <v>1695.470036027783</v>
      </c>
    </row>
    <row r="678" spans="1:6" x14ac:dyDescent="0.25">
      <c r="A678">
        <v>6750</v>
      </c>
      <c r="B678">
        <v>462.551806</v>
      </c>
      <c r="C678">
        <v>430.65972200000004</v>
      </c>
      <c r="D678">
        <v>484.28124431522792</v>
      </c>
      <c r="E678">
        <f t="shared" si="20"/>
        <v>-21.729438315227924</v>
      </c>
      <c r="F678">
        <f t="shared" si="21"/>
        <v>4831.106788848313</v>
      </c>
    </row>
    <row r="679" spans="1:6" x14ac:dyDescent="0.25">
      <c r="A679">
        <v>6760</v>
      </c>
      <c r="B679">
        <v>477.00654999999995</v>
      </c>
      <c r="C679">
        <v>419.80902799999996</v>
      </c>
      <c r="D679">
        <v>483.70243410259536</v>
      </c>
      <c r="E679">
        <f t="shared" si="20"/>
        <v>-6.6958841025954143</v>
      </c>
      <c r="F679">
        <f t="shared" si="21"/>
        <v>2967.2651816650177</v>
      </c>
    </row>
    <row r="680" spans="1:6" x14ac:dyDescent="0.25">
      <c r="A680">
        <v>6770</v>
      </c>
      <c r="B680">
        <v>477.00654999999995</v>
      </c>
      <c r="C680">
        <v>419.80902799999996</v>
      </c>
      <c r="D680">
        <v>483.12422373189656</v>
      </c>
      <c r="E680">
        <f t="shared" si="20"/>
        <v>-6.1176737318966161</v>
      </c>
      <c r="F680">
        <f t="shared" si="21"/>
        <v>2904.6062534771991</v>
      </c>
    </row>
    <row r="681" spans="1:6" x14ac:dyDescent="0.25">
      <c r="A681">
        <v>6780</v>
      </c>
      <c r="B681">
        <v>477.00654999999995</v>
      </c>
      <c r="C681">
        <v>419.80902799999996</v>
      </c>
      <c r="D681">
        <v>482.5466132031313</v>
      </c>
      <c r="E681">
        <f t="shared" si="20"/>
        <v>-5.5400632031313535</v>
      </c>
      <c r="F681">
        <f t="shared" si="21"/>
        <v>2842.6799426862203</v>
      </c>
    </row>
    <row r="682" spans="1:6" x14ac:dyDescent="0.25">
      <c r="A682">
        <v>6790</v>
      </c>
      <c r="B682">
        <v>477.00654999999995</v>
      </c>
      <c r="C682">
        <v>419.80902799999996</v>
      </c>
      <c r="D682">
        <v>481.96960251629957</v>
      </c>
      <c r="E682">
        <f t="shared" si="20"/>
        <v>-4.9630525162996264</v>
      </c>
      <c r="F682">
        <f t="shared" si="21"/>
        <v>2781.4841704419832</v>
      </c>
    </row>
    <row r="683" spans="1:6" x14ac:dyDescent="0.25">
      <c r="A683">
        <v>6800</v>
      </c>
      <c r="B683">
        <v>505.91603799999996</v>
      </c>
      <c r="C683">
        <v>398.10763900000001</v>
      </c>
      <c r="D683">
        <v>481.39319167140161</v>
      </c>
      <c r="E683">
        <f t="shared" si="20"/>
        <v>24.522846328598348</v>
      </c>
      <c r="F683">
        <f t="shared" si="21"/>
        <v>540.74289000730835</v>
      </c>
    </row>
    <row r="684" spans="1:6" x14ac:dyDescent="0.25">
      <c r="A684">
        <v>6810</v>
      </c>
      <c r="B684">
        <v>477.00654999999995</v>
      </c>
      <c r="C684">
        <v>419.80902799999996</v>
      </c>
      <c r="D684">
        <v>480.81738066843741</v>
      </c>
      <c r="E684">
        <f t="shared" si="20"/>
        <v>-3.8108306684374611</v>
      </c>
      <c r="F684">
        <f t="shared" si="21"/>
        <v>2661.2759369877217</v>
      </c>
    </row>
    <row r="685" spans="1:6" x14ac:dyDescent="0.25">
      <c r="A685">
        <v>6820</v>
      </c>
      <c r="B685">
        <v>462.551806</v>
      </c>
      <c r="C685">
        <v>430.65972200000004</v>
      </c>
      <c r="D685">
        <v>480.24216950740652</v>
      </c>
      <c r="E685">
        <f t="shared" si="20"/>
        <v>-17.690363507406516</v>
      </c>
      <c r="F685">
        <f t="shared" si="21"/>
        <v>4285.9397247735978</v>
      </c>
    </row>
    <row r="686" spans="1:6" x14ac:dyDescent="0.25">
      <c r="A686">
        <v>6830</v>
      </c>
      <c r="B686">
        <v>462.551806</v>
      </c>
      <c r="C686">
        <v>430.65972200000004</v>
      </c>
      <c r="D686">
        <v>479.6675581883095</v>
      </c>
      <c r="E686">
        <f t="shared" si="20"/>
        <v>-17.1157521883095</v>
      </c>
      <c r="F686">
        <f t="shared" si="21"/>
        <v>4211.0336423585422</v>
      </c>
    </row>
    <row r="687" spans="1:6" x14ac:dyDescent="0.25">
      <c r="A687">
        <v>6840</v>
      </c>
      <c r="B687">
        <v>491.46129400000001</v>
      </c>
      <c r="C687">
        <v>408.95833299999998</v>
      </c>
      <c r="D687">
        <v>479.09354671114602</v>
      </c>
      <c r="E687">
        <f t="shared" si="20"/>
        <v>12.367747288853991</v>
      </c>
      <c r="F687">
        <f t="shared" si="21"/>
        <v>1253.7957280432749</v>
      </c>
    </row>
    <row r="688" spans="1:6" x14ac:dyDescent="0.25">
      <c r="A688">
        <v>6850</v>
      </c>
      <c r="B688">
        <v>448.09706199999999</v>
      </c>
      <c r="C688">
        <v>441.51041699999996</v>
      </c>
      <c r="D688">
        <v>478.52013507591619</v>
      </c>
      <c r="E688">
        <f t="shared" si="20"/>
        <v>-30.423073075916193</v>
      </c>
      <c r="F688">
        <f t="shared" si="21"/>
        <v>6115.2084754187517</v>
      </c>
    </row>
    <row r="689" spans="1:6" x14ac:dyDescent="0.25">
      <c r="A689">
        <v>6860</v>
      </c>
      <c r="B689">
        <v>477.00654999999995</v>
      </c>
      <c r="C689">
        <v>419.80902799999996</v>
      </c>
      <c r="D689">
        <v>477.94732328262</v>
      </c>
      <c r="E689">
        <f t="shared" si="20"/>
        <v>-0.94077328262005722</v>
      </c>
      <c r="F689">
        <f t="shared" si="21"/>
        <v>2373.3946739942044</v>
      </c>
    </row>
    <row r="690" spans="1:6" x14ac:dyDescent="0.25">
      <c r="A690">
        <v>6870</v>
      </c>
      <c r="B690">
        <v>462.551806</v>
      </c>
      <c r="C690">
        <v>430.65972200000004</v>
      </c>
      <c r="D690">
        <v>477.37511133125736</v>
      </c>
      <c r="E690">
        <f t="shared" si="20"/>
        <v>-14.823305331257359</v>
      </c>
      <c r="F690">
        <f t="shared" si="21"/>
        <v>3918.7638425470277</v>
      </c>
    </row>
    <row r="691" spans="1:6" x14ac:dyDescent="0.25">
      <c r="A691">
        <v>6880</v>
      </c>
      <c r="B691">
        <v>491.46129400000001</v>
      </c>
      <c r="C691">
        <v>408.95833299999998</v>
      </c>
      <c r="D691">
        <v>476.80349922182847</v>
      </c>
      <c r="E691">
        <f t="shared" si="20"/>
        <v>14.657794778171535</v>
      </c>
      <c r="F691">
        <f t="shared" si="21"/>
        <v>1096.8635628843244</v>
      </c>
    </row>
    <row r="692" spans="1:6" x14ac:dyDescent="0.25">
      <c r="A692">
        <v>6890</v>
      </c>
      <c r="B692">
        <v>477.00654999999995</v>
      </c>
      <c r="C692">
        <v>419.80902799999996</v>
      </c>
      <c r="D692">
        <v>476.23248695433313</v>
      </c>
      <c r="E692">
        <f t="shared" si="20"/>
        <v>0.77406304566682138</v>
      </c>
      <c r="F692">
        <f t="shared" si="21"/>
        <v>2209.2502646357352</v>
      </c>
    </row>
    <row r="693" spans="1:6" x14ac:dyDescent="0.25">
      <c r="A693">
        <v>6900</v>
      </c>
      <c r="B693">
        <v>462.551806</v>
      </c>
      <c r="C693">
        <v>430.65972200000004</v>
      </c>
      <c r="D693">
        <v>475.66207452877143</v>
      </c>
      <c r="E693">
        <f t="shared" si="20"/>
        <v>-13.110268528771428</v>
      </c>
      <c r="F693">
        <f t="shared" si="21"/>
        <v>3707.2260248119355</v>
      </c>
    </row>
    <row r="694" spans="1:6" x14ac:dyDescent="0.25">
      <c r="A694">
        <v>6910</v>
      </c>
      <c r="B694">
        <v>448.09706199999999</v>
      </c>
      <c r="C694">
        <v>441.51041699999996</v>
      </c>
      <c r="D694">
        <v>475.09226194514349</v>
      </c>
      <c r="E694">
        <f t="shared" si="20"/>
        <v>-26.995199945143497</v>
      </c>
      <c r="F694">
        <f t="shared" si="21"/>
        <v>5590.8408138387531</v>
      </c>
    </row>
    <row r="695" spans="1:6" x14ac:dyDescent="0.25">
      <c r="A695">
        <v>6920</v>
      </c>
      <c r="B695">
        <v>491.46129400000001</v>
      </c>
      <c r="C695">
        <v>408.95833299999998</v>
      </c>
      <c r="D695">
        <v>474.52304920344909</v>
      </c>
      <c r="E695">
        <f t="shared" si="20"/>
        <v>16.938244796550919</v>
      </c>
      <c r="F695">
        <f t="shared" si="21"/>
        <v>951.01188346255412</v>
      </c>
    </row>
    <row r="696" spans="1:6" x14ac:dyDescent="0.25">
      <c r="A696">
        <v>6930</v>
      </c>
      <c r="B696">
        <v>462.551806</v>
      </c>
      <c r="C696">
        <v>430.65972200000004</v>
      </c>
      <c r="D696">
        <v>473.95443630368823</v>
      </c>
      <c r="E696">
        <f t="shared" si="20"/>
        <v>-11.402630303688227</v>
      </c>
      <c r="F696">
        <f t="shared" si="21"/>
        <v>3502.1961367699359</v>
      </c>
    </row>
    <row r="697" spans="1:6" x14ac:dyDescent="0.25">
      <c r="A697">
        <v>6940</v>
      </c>
      <c r="B697">
        <v>477.00654999999995</v>
      </c>
      <c r="C697">
        <v>419.80902799999996</v>
      </c>
      <c r="D697">
        <v>473.38642324586112</v>
      </c>
      <c r="E697">
        <f t="shared" si="20"/>
        <v>3.6201267541388233</v>
      </c>
      <c r="F697">
        <f t="shared" si="21"/>
        <v>1949.80520043961</v>
      </c>
    </row>
    <row r="698" spans="1:6" x14ac:dyDescent="0.25">
      <c r="A698">
        <v>6950</v>
      </c>
      <c r="B698">
        <v>462.551806</v>
      </c>
      <c r="C698">
        <v>430.65972200000004</v>
      </c>
      <c r="D698">
        <v>472.81901002996756</v>
      </c>
      <c r="E698">
        <f t="shared" si="20"/>
        <v>-10.267204029967559</v>
      </c>
      <c r="F698">
        <f t="shared" si="21"/>
        <v>3369.097739028156</v>
      </c>
    </row>
    <row r="699" spans="1:6" x14ac:dyDescent="0.25">
      <c r="A699">
        <v>6960</v>
      </c>
      <c r="B699">
        <v>448.09706199999999</v>
      </c>
      <c r="C699">
        <v>441.51041699999996</v>
      </c>
      <c r="D699">
        <v>472.25219665600764</v>
      </c>
      <c r="E699">
        <f t="shared" si="20"/>
        <v>-24.155134656007647</v>
      </c>
      <c r="F699">
        <f t="shared" si="21"/>
        <v>5174.1924853632845</v>
      </c>
    </row>
    <row r="700" spans="1:6" x14ac:dyDescent="0.25">
      <c r="A700">
        <v>6970</v>
      </c>
      <c r="B700">
        <v>477.00654999999995</v>
      </c>
      <c r="C700">
        <v>419.80902799999996</v>
      </c>
      <c r="D700">
        <v>471.68598312398137</v>
      </c>
      <c r="E700">
        <f t="shared" si="20"/>
        <v>5.3205668760185745</v>
      </c>
      <c r="F700">
        <f t="shared" si="21"/>
        <v>1802.5253932173987</v>
      </c>
    </row>
    <row r="701" spans="1:6" x14ac:dyDescent="0.25">
      <c r="A701">
        <v>6980</v>
      </c>
      <c r="B701">
        <v>433.64231800000005</v>
      </c>
      <c r="C701">
        <v>452.36111099999999</v>
      </c>
      <c r="D701">
        <v>471.12036943388875</v>
      </c>
      <c r="E701">
        <f t="shared" si="20"/>
        <v>-37.478051433888709</v>
      </c>
      <c r="F701">
        <f t="shared" si="21"/>
        <v>7268.376966176691</v>
      </c>
    </row>
    <row r="702" spans="1:6" x14ac:dyDescent="0.25">
      <c r="A702">
        <v>6990</v>
      </c>
      <c r="B702">
        <v>477.00654999999995</v>
      </c>
      <c r="C702">
        <v>419.80902799999996</v>
      </c>
      <c r="D702">
        <v>470.55535558572967</v>
      </c>
      <c r="E702">
        <f t="shared" si="20"/>
        <v>6.451194414270276</v>
      </c>
      <c r="F702">
        <f t="shared" si="21"/>
        <v>1707.7995079469038</v>
      </c>
    </row>
    <row r="703" spans="1:6" x14ac:dyDescent="0.25">
      <c r="A703">
        <v>7000</v>
      </c>
      <c r="B703">
        <v>462.551806</v>
      </c>
      <c r="C703">
        <v>430.65972200000004</v>
      </c>
      <c r="D703">
        <v>469.99094157950435</v>
      </c>
      <c r="E703">
        <f t="shared" si="20"/>
        <v>-7.4391355795043523</v>
      </c>
      <c r="F703">
        <f t="shared" si="21"/>
        <v>3048.7912992912688</v>
      </c>
    </row>
    <row r="704" spans="1:6" x14ac:dyDescent="0.25">
      <c r="A704">
        <v>7010</v>
      </c>
      <c r="B704">
        <v>477.00654999999995</v>
      </c>
      <c r="C704">
        <v>419.80902799999996</v>
      </c>
      <c r="D704">
        <v>469.42712741521257</v>
      </c>
      <c r="E704">
        <f t="shared" si="20"/>
        <v>7.5794225847873804</v>
      </c>
      <c r="F704">
        <f t="shared" si="21"/>
        <v>1615.823150402543</v>
      </c>
    </row>
    <row r="705" spans="1:6" x14ac:dyDescent="0.25">
      <c r="A705">
        <v>7020</v>
      </c>
      <c r="B705">
        <v>448.09706199999999</v>
      </c>
      <c r="C705">
        <v>441.51041699999996</v>
      </c>
      <c r="D705">
        <v>468.86391309285455</v>
      </c>
      <c r="E705">
        <f t="shared" si="20"/>
        <v>-20.766851092854552</v>
      </c>
      <c r="F705">
        <f t="shared" si="21"/>
        <v>4698.221872949046</v>
      </c>
    </row>
    <row r="706" spans="1:6" x14ac:dyDescent="0.25">
      <c r="A706">
        <v>7030</v>
      </c>
      <c r="B706">
        <v>462.551806</v>
      </c>
      <c r="C706">
        <v>430.65972200000004</v>
      </c>
      <c r="D706">
        <v>468.30129861243006</v>
      </c>
      <c r="E706">
        <f t="shared" si="20"/>
        <v>-5.7494926124300605</v>
      </c>
      <c r="F706">
        <f t="shared" si="21"/>
        <v>2865.0560104326632</v>
      </c>
    </row>
    <row r="707" spans="1:6" x14ac:dyDescent="0.25">
      <c r="A707">
        <v>7040</v>
      </c>
      <c r="B707">
        <v>433.64231800000005</v>
      </c>
      <c r="C707">
        <v>452.36111099999999</v>
      </c>
      <c r="D707">
        <v>467.73928397393911</v>
      </c>
      <c r="E707">
        <f t="shared" si="20"/>
        <v>-34.096965973939064</v>
      </c>
      <c r="F707">
        <f t="shared" si="21"/>
        <v>6703.3013326459986</v>
      </c>
    </row>
    <row r="708" spans="1:6" x14ac:dyDescent="0.25">
      <c r="A708">
        <v>7050</v>
      </c>
      <c r="B708">
        <v>448.09706199999999</v>
      </c>
      <c r="C708">
        <v>441.51041699999996</v>
      </c>
      <c r="D708">
        <v>467.17786917738192</v>
      </c>
      <c r="E708">
        <f t="shared" ref="E708:E771" si="22">+B708-D708</f>
        <v>-19.080807177381928</v>
      </c>
      <c r="F708">
        <f t="shared" ref="F708:F771" si="23">+($H$2-E708)^2</f>
        <v>4469.9296569877943</v>
      </c>
    </row>
    <row r="709" spans="1:6" x14ac:dyDescent="0.25">
      <c r="A709">
        <v>7060</v>
      </c>
      <c r="B709">
        <v>433.64231800000005</v>
      </c>
      <c r="C709">
        <v>452.36111099999999</v>
      </c>
      <c r="D709">
        <v>466.61705422275838</v>
      </c>
      <c r="E709">
        <f t="shared" si="22"/>
        <v>-32.974736222758338</v>
      </c>
      <c r="F709">
        <f t="shared" si="23"/>
        <v>6520.7985477525544</v>
      </c>
    </row>
    <row r="710" spans="1:6" x14ac:dyDescent="0.25">
      <c r="A710">
        <v>7070</v>
      </c>
      <c r="B710">
        <v>462.551806</v>
      </c>
      <c r="C710">
        <v>430.65972200000004</v>
      </c>
      <c r="D710">
        <v>466.05683911006838</v>
      </c>
      <c r="E710">
        <f t="shared" si="22"/>
        <v>-3.505033110068382</v>
      </c>
      <c r="F710">
        <f t="shared" si="23"/>
        <v>2629.8187517829747</v>
      </c>
    </row>
    <row r="711" spans="1:6" x14ac:dyDescent="0.25">
      <c r="A711">
        <v>7080</v>
      </c>
      <c r="B711">
        <v>477.00654999999995</v>
      </c>
      <c r="C711">
        <v>419.80902799999996</v>
      </c>
      <c r="D711">
        <v>465.49722383931203</v>
      </c>
      <c r="E711">
        <f t="shared" si="22"/>
        <v>11.50932616068792</v>
      </c>
      <c r="F711">
        <f t="shared" si="23"/>
        <v>1315.3242446826475</v>
      </c>
    </row>
    <row r="712" spans="1:6" x14ac:dyDescent="0.25">
      <c r="A712">
        <v>7090</v>
      </c>
      <c r="B712">
        <v>433.64231800000005</v>
      </c>
      <c r="C712">
        <v>452.36111099999999</v>
      </c>
      <c r="D712">
        <v>464.93820841048944</v>
      </c>
      <c r="E712">
        <f t="shared" si="22"/>
        <v>-31.295890410489392</v>
      </c>
      <c r="F712">
        <f t="shared" si="23"/>
        <v>6252.4785647882882</v>
      </c>
    </row>
    <row r="713" spans="1:6" x14ac:dyDescent="0.25">
      <c r="A713">
        <v>7100</v>
      </c>
      <c r="B713">
        <v>462.551806</v>
      </c>
      <c r="C713">
        <v>430.65972200000004</v>
      </c>
      <c r="D713">
        <v>464.37979282360027</v>
      </c>
      <c r="E713">
        <f t="shared" si="22"/>
        <v>-1.8279868236002699</v>
      </c>
      <c r="F713">
        <f t="shared" si="23"/>
        <v>2460.6274708183478</v>
      </c>
    </row>
    <row r="714" spans="1:6" x14ac:dyDescent="0.25">
      <c r="A714">
        <v>7110</v>
      </c>
      <c r="B714">
        <v>477.00654999999995</v>
      </c>
      <c r="C714">
        <v>419.80902799999996</v>
      </c>
      <c r="D714">
        <v>463.82197707864486</v>
      </c>
      <c r="E714">
        <f t="shared" si="22"/>
        <v>13.184572921355084</v>
      </c>
      <c r="F714">
        <f t="shared" si="23"/>
        <v>1196.6170103388147</v>
      </c>
    </row>
    <row r="715" spans="1:6" x14ac:dyDescent="0.25">
      <c r="A715">
        <v>7120</v>
      </c>
      <c r="B715">
        <v>477.00654999999995</v>
      </c>
      <c r="C715">
        <v>419.80902799999996</v>
      </c>
      <c r="D715">
        <v>463.26476117562311</v>
      </c>
      <c r="E715">
        <f t="shared" si="22"/>
        <v>13.74178882437684</v>
      </c>
      <c r="F715">
        <f t="shared" si="23"/>
        <v>1158.3769049842576</v>
      </c>
    </row>
    <row r="716" spans="1:6" x14ac:dyDescent="0.25">
      <c r="A716">
        <v>7130</v>
      </c>
      <c r="B716">
        <v>462.551806</v>
      </c>
      <c r="C716">
        <v>430.65972200000004</v>
      </c>
      <c r="D716">
        <v>462.70814511453489</v>
      </c>
      <c r="E716">
        <f t="shared" si="22"/>
        <v>-0.15633911453488736</v>
      </c>
      <c r="F716">
        <f t="shared" si="23"/>
        <v>2297.5786699204273</v>
      </c>
    </row>
    <row r="717" spans="1:6" x14ac:dyDescent="0.25">
      <c r="A717">
        <v>7140</v>
      </c>
      <c r="B717">
        <v>433.64231800000005</v>
      </c>
      <c r="C717">
        <v>452.36111099999999</v>
      </c>
      <c r="D717">
        <v>462.15212889538032</v>
      </c>
      <c r="E717">
        <f t="shared" si="22"/>
        <v>-28.509810895380269</v>
      </c>
      <c r="F717">
        <f t="shared" si="23"/>
        <v>5819.6356138442588</v>
      </c>
    </row>
    <row r="718" spans="1:6" x14ac:dyDescent="0.25">
      <c r="A718">
        <v>7150</v>
      </c>
      <c r="B718">
        <v>462.551806</v>
      </c>
      <c r="C718">
        <v>430.65972200000004</v>
      </c>
      <c r="D718">
        <v>461.59671251815939</v>
      </c>
      <c r="E718">
        <f t="shared" si="22"/>
        <v>0.95509348184060627</v>
      </c>
      <c r="F718">
        <f t="shared" si="23"/>
        <v>2192.2652117343691</v>
      </c>
    </row>
    <row r="719" spans="1:6" x14ac:dyDescent="0.25">
      <c r="A719">
        <v>7160</v>
      </c>
      <c r="B719">
        <v>462.551806</v>
      </c>
      <c r="C719">
        <v>430.65972200000004</v>
      </c>
      <c r="D719">
        <v>461.04189598287212</v>
      </c>
      <c r="E719">
        <f t="shared" si="22"/>
        <v>1.5099100171278792</v>
      </c>
      <c r="F719">
        <f t="shared" si="23"/>
        <v>2140.6182019719181</v>
      </c>
    </row>
    <row r="720" spans="1:6" x14ac:dyDescent="0.25">
      <c r="A720">
        <v>7170</v>
      </c>
      <c r="B720">
        <v>477.00654999999995</v>
      </c>
      <c r="C720">
        <v>419.80902799999996</v>
      </c>
      <c r="D720">
        <v>460.4876792895185</v>
      </c>
      <c r="E720">
        <f t="shared" si="22"/>
        <v>16.518870710481451</v>
      </c>
      <c r="F720">
        <f t="shared" si="23"/>
        <v>977.05347729076016</v>
      </c>
    </row>
    <row r="721" spans="1:6" x14ac:dyDescent="0.25">
      <c r="A721">
        <v>7180</v>
      </c>
      <c r="B721">
        <v>448.09706199999999</v>
      </c>
      <c r="C721">
        <v>441.51041699999996</v>
      </c>
      <c r="D721">
        <v>459.93406243809841</v>
      </c>
      <c r="E721">
        <f t="shared" si="22"/>
        <v>-11.837000438098414</v>
      </c>
      <c r="F721">
        <f t="shared" si="23"/>
        <v>3553.7963035314974</v>
      </c>
    </row>
    <row r="722" spans="1:6" x14ac:dyDescent="0.25">
      <c r="A722">
        <v>7190</v>
      </c>
      <c r="B722">
        <v>477.00654999999995</v>
      </c>
      <c r="C722">
        <v>419.80902799999996</v>
      </c>
      <c r="D722">
        <v>459.38104542861208</v>
      </c>
      <c r="E722">
        <f t="shared" si="22"/>
        <v>17.625504571387864</v>
      </c>
      <c r="F722">
        <f t="shared" si="23"/>
        <v>909.09611504395673</v>
      </c>
    </row>
    <row r="723" spans="1:6" x14ac:dyDescent="0.25">
      <c r="A723">
        <v>7200</v>
      </c>
      <c r="B723">
        <v>491.46129400000001</v>
      </c>
      <c r="C723">
        <v>408.95833299999998</v>
      </c>
      <c r="D723">
        <v>458.82862826105929</v>
      </c>
      <c r="E723">
        <f t="shared" si="22"/>
        <v>32.632665738940716</v>
      </c>
      <c r="F723">
        <f t="shared" si="23"/>
        <v>229.34254180635904</v>
      </c>
    </row>
    <row r="724" spans="1:6" x14ac:dyDescent="0.25">
      <c r="A724">
        <v>7210</v>
      </c>
      <c r="B724">
        <v>491.46129400000001</v>
      </c>
      <c r="C724">
        <v>408.95833299999998</v>
      </c>
      <c r="D724">
        <v>458.27681093544015</v>
      </c>
      <c r="E724">
        <f t="shared" si="22"/>
        <v>33.184483064559856</v>
      </c>
      <c r="F724">
        <f t="shared" si="23"/>
        <v>212.93353520898714</v>
      </c>
    </row>
    <row r="725" spans="1:6" x14ac:dyDescent="0.25">
      <c r="A725">
        <v>7220</v>
      </c>
      <c r="B725">
        <v>505.91603799999996</v>
      </c>
      <c r="C725">
        <v>398.10763900000001</v>
      </c>
      <c r="D725">
        <v>457.72559345175466</v>
      </c>
      <c r="E725">
        <f t="shared" si="22"/>
        <v>48.190444548245296</v>
      </c>
      <c r="F725">
        <f t="shared" si="23"/>
        <v>0.17116356671795424</v>
      </c>
    </row>
    <row r="726" spans="1:6" x14ac:dyDescent="0.25">
      <c r="A726">
        <v>7230</v>
      </c>
      <c r="B726">
        <v>419.18757399999998</v>
      </c>
      <c r="C726">
        <v>463.21180600000002</v>
      </c>
      <c r="D726">
        <v>457.17497581000282</v>
      </c>
      <c r="E726">
        <f t="shared" si="22"/>
        <v>-37.987401810002837</v>
      </c>
      <c r="F726">
        <f t="shared" si="23"/>
        <v>7355.48550923333</v>
      </c>
    </row>
    <row r="727" spans="1:6" x14ac:dyDescent="0.25">
      <c r="A727">
        <v>7240</v>
      </c>
      <c r="B727">
        <v>448.09706199999999</v>
      </c>
      <c r="C727">
        <v>441.51041699999996</v>
      </c>
      <c r="D727">
        <v>456.62495801018451</v>
      </c>
      <c r="E727">
        <f t="shared" si="22"/>
        <v>-8.52789601018452</v>
      </c>
      <c r="F727">
        <f t="shared" si="23"/>
        <v>3170.2103876404371</v>
      </c>
    </row>
    <row r="728" spans="1:6" x14ac:dyDescent="0.25">
      <c r="A728">
        <v>7250</v>
      </c>
      <c r="B728">
        <v>433.64231800000005</v>
      </c>
      <c r="C728">
        <v>452.36111099999999</v>
      </c>
      <c r="D728">
        <v>456.07554005229997</v>
      </c>
      <c r="E728">
        <f t="shared" si="22"/>
        <v>-22.433222052299925</v>
      </c>
      <c r="F728">
        <f t="shared" si="23"/>
        <v>4929.436715638667</v>
      </c>
    </row>
    <row r="729" spans="1:6" x14ac:dyDescent="0.25">
      <c r="A729">
        <v>7260</v>
      </c>
      <c r="B729">
        <v>462.551806</v>
      </c>
      <c r="C729">
        <v>430.65972200000004</v>
      </c>
      <c r="D729">
        <v>455.52672193634908</v>
      </c>
      <c r="E729">
        <f t="shared" si="22"/>
        <v>7.0250840636509224</v>
      </c>
      <c r="F729">
        <f t="shared" si="23"/>
        <v>1660.6962683467361</v>
      </c>
    </row>
    <row r="730" spans="1:6" x14ac:dyDescent="0.25">
      <c r="A730">
        <v>7270</v>
      </c>
      <c r="B730">
        <v>491.46129400000001</v>
      </c>
      <c r="C730">
        <v>408.95833299999998</v>
      </c>
      <c r="D730">
        <v>454.9785036623316</v>
      </c>
      <c r="E730">
        <f t="shared" si="22"/>
        <v>36.482790337668405</v>
      </c>
      <c r="F730">
        <f t="shared" si="23"/>
        <v>127.55296828876807</v>
      </c>
    </row>
    <row r="731" spans="1:6" x14ac:dyDescent="0.25">
      <c r="A731">
        <v>7280</v>
      </c>
      <c r="B731">
        <v>419.18757399999998</v>
      </c>
      <c r="C731">
        <v>463.21180600000002</v>
      </c>
      <c r="D731">
        <v>454.4308852302479</v>
      </c>
      <c r="E731">
        <f t="shared" si="22"/>
        <v>-35.243311230247912</v>
      </c>
      <c r="F731">
        <f t="shared" si="23"/>
        <v>6892.3264754469847</v>
      </c>
    </row>
    <row r="732" spans="1:6" x14ac:dyDescent="0.25">
      <c r="A732">
        <v>7290</v>
      </c>
      <c r="B732">
        <v>477.00654999999995</v>
      </c>
      <c r="C732">
        <v>419.80902799999996</v>
      </c>
      <c r="D732">
        <v>453.88386664009784</v>
      </c>
      <c r="E732">
        <f t="shared" si="22"/>
        <v>23.122683359902112</v>
      </c>
      <c r="F732">
        <f t="shared" si="23"/>
        <v>607.82178694285244</v>
      </c>
    </row>
    <row r="733" spans="1:6" x14ac:dyDescent="0.25">
      <c r="A733">
        <v>7300</v>
      </c>
      <c r="B733">
        <v>462.551806</v>
      </c>
      <c r="C733">
        <v>430.65972200000004</v>
      </c>
      <c r="D733">
        <v>453.33744789188131</v>
      </c>
      <c r="E733">
        <f t="shared" si="22"/>
        <v>9.2143581081186881</v>
      </c>
      <c r="F733">
        <f t="shared" si="23"/>
        <v>1487.0561680693777</v>
      </c>
    </row>
    <row r="734" spans="1:6" x14ac:dyDescent="0.25">
      <c r="A734">
        <v>7310</v>
      </c>
      <c r="B734">
        <v>404.73282999999998</v>
      </c>
      <c r="C734">
        <v>474.0625</v>
      </c>
      <c r="D734">
        <v>452.79162898559855</v>
      </c>
      <c r="E734">
        <f t="shared" si="22"/>
        <v>-48.058798985598571</v>
      </c>
      <c r="F734">
        <f t="shared" si="23"/>
        <v>9184.4477265968344</v>
      </c>
    </row>
    <row r="735" spans="1:6" x14ac:dyDescent="0.25">
      <c r="A735">
        <v>7320</v>
      </c>
      <c r="B735">
        <v>462.551806</v>
      </c>
      <c r="C735">
        <v>430.65972200000004</v>
      </c>
      <c r="D735">
        <v>452.24640992124932</v>
      </c>
      <c r="E735">
        <f t="shared" si="22"/>
        <v>10.305396078750675</v>
      </c>
      <c r="F735">
        <f t="shared" si="23"/>
        <v>1404.1005181042108</v>
      </c>
    </row>
    <row r="736" spans="1:6" x14ac:dyDescent="0.25">
      <c r="A736">
        <v>7330</v>
      </c>
      <c r="B736">
        <v>433.64231800000005</v>
      </c>
      <c r="C736">
        <v>452.36111099999999</v>
      </c>
      <c r="D736">
        <v>451.70179069883375</v>
      </c>
      <c r="E736">
        <f t="shared" si="22"/>
        <v>-18.059472698833702</v>
      </c>
      <c r="F736">
        <f t="shared" si="23"/>
        <v>4334.4049748426787</v>
      </c>
    </row>
    <row r="737" spans="1:6" x14ac:dyDescent="0.25">
      <c r="A737">
        <v>7340</v>
      </c>
      <c r="B737">
        <v>462.551806</v>
      </c>
      <c r="C737">
        <v>430.65972200000004</v>
      </c>
      <c r="D737">
        <v>451.15777131835193</v>
      </c>
      <c r="E737">
        <f t="shared" si="22"/>
        <v>11.394034681648066</v>
      </c>
      <c r="F737">
        <f t="shared" si="23"/>
        <v>1323.7001809970229</v>
      </c>
    </row>
    <row r="738" spans="1:6" x14ac:dyDescent="0.25">
      <c r="A738">
        <v>7350</v>
      </c>
      <c r="B738">
        <v>477.00654999999995</v>
      </c>
      <c r="C738">
        <v>419.80902799999996</v>
      </c>
      <c r="D738">
        <v>450.61435177980354</v>
      </c>
      <c r="E738">
        <f t="shared" si="22"/>
        <v>26.392198220196406</v>
      </c>
      <c r="F738">
        <f t="shared" si="23"/>
        <v>457.29800099322352</v>
      </c>
    </row>
    <row r="739" spans="1:6" x14ac:dyDescent="0.25">
      <c r="A739">
        <v>7360</v>
      </c>
      <c r="B739">
        <v>462.551806</v>
      </c>
      <c r="C739">
        <v>430.65972200000004</v>
      </c>
      <c r="D739">
        <v>450.07153208318891</v>
      </c>
      <c r="E739">
        <f t="shared" si="22"/>
        <v>12.480273916811086</v>
      </c>
      <c r="F739">
        <f t="shared" si="23"/>
        <v>1245.8394844817674</v>
      </c>
    </row>
    <row r="740" spans="1:6" x14ac:dyDescent="0.25">
      <c r="A740">
        <v>7370</v>
      </c>
      <c r="B740">
        <v>448.09706199999999</v>
      </c>
      <c r="C740">
        <v>441.51041699999996</v>
      </c>
      <c r="D740">
        <v>449.52931222850793</v>
      </c>
      <c r="E740">
        <f t="shared" si="22"/>
        <v>-1.4322502285079395</v>
      </c>
      <c r="F740">
        <f t="shared" si="23"/>
        <v>2421.5232784708928</v>
      </c>
    </row>
    <row r="741" spans="1:6" x14ac:dyDescent="0.25">
      <c r="A741">
        <v>7380</v>
      </c>
      <c r="B741">
        <v>433.64231800000005</v>
      </c>
      <c r="C741">
        <v>452.36111099999999</v>
      </c>
      <c r="D741">
        <v>448.98769221576038</v>
      </c>
      <c r="E741">
        <f t="shared" si="22"/>
        <v>-15.34537421576033</v>
      </c>
      <c r="F741">
        <f t="shared" si="23"/>
        <v>3984.3994548528726</v>
      </c>
    </row>
    <row r="742" spans="1:6" x14ac:dyDescent="0.25">
      <c r="A742">
        <v>7390</v>
      </c>
      <c r="B742">
        <v>448.09706199999999</v>
      </c>
      <c r="C742">
        <v>441.51041699999996</v>
      </c>
      <c r="D742">
        <v>448.44667204494658</v>
      </c>
      <c r="E742">
        <f t="shared" si="22"/>
        <v>-0.3496100449465871</v>
      </c>
      <c r="F742">
        <f t="shared" si="23"/>
        <v>2316.1441595099263</v>
      </c>
    </row>
    <row r="743" spans="1:6" x14ac:dyDescent="0.25">
      <c r="A743">
        <v>7400</v>
      </c>
      <c r="B743">
        <v>462.551806</v>
      </c>
      <c r="C743">
        <v>430.65972200000004</v>
      </c>
      <c r="D743">
        <v>447.90625171606655</v>
      </c>
      <c r="E743">
        <f t="shared" si="22"/>
        <v>14.64555428393345</v>
      </c>
      <c r="F743">
        <f t="shared" si="23"/>
        <v>1097.6744968719404</v>
      </c>
    </row>
    <row r="744" spans="1:6" x14ac:dyDescent="0.25">
      <c r="A744">
        <v>7410</v>
      </c>
      <c r="B744">
        <v>462.551806</v>
      </c>
      <c r="C744">
        <v>430.65972200000004</v>
      </c>
      <c r="D744">
        <v>447.36643122911994</v>
      </c>
      <c r="E744">
        <f t="shared" si="22"/>
        <v>15.18537477088006</v>
      </c>
      <c r="F744">
        <f t="shared" si="23"/>
        <v>1062.1961332232747</v>
      </c>
    </row>
    <row r="745" spans="1:6" x14ac:dyDescent="0.25">
      <c r="A745">
        <v>7420</v>
      </c>
      <c r="B745">
        <v>433.64231800000005</v>
      </c>
      <c r="C745">
        <v>452.36111099999999</v>
      </c>
      <c r="D745">
        <v>446.82721058410709</v>
      </c>
      <c r="E745">
        <f t="shared" si="22"/>
        <v>-13.184892584107047</v>
      </c>
      <c r="F745">
        <f t="shared" si="23"/>
        <v>3716.3188623639217</v>
      </c>
    </row>
    <row r="746" spans="1:6" x14ac:dyDescent="0.25">
      <c r="A746">
        <v>7430</v>
      </c>
      <c r="B746">
        <v>448.09706199999999</v>
      </c>
      <c r="C746">
        <v>441.51041699999996</v>
      </c>
      <c r="D746">
        <v>446.28858978102789</v>
      </c>
      <c r="E746">
        <f t="shared" si="22"/>
        <v>1.8084722189720992</v>
      </c>
      <c r="F746">
        <f t="shared" si="23"/>
        <v>2113.0802968381095</v>
      </c>
    </row>
    <row r="747" spans="1:6" x14ac:dyDescent="0.25">
      <c r="A747">
        <v>7440</v>
      </c>
      <c r="B747">
        <v>433.64231800000005</v>
      </c>
      <c r="C747">
        <v>452.36111099999999</v>
      </c>
      <c r="D747">
        <v>445.75056881988212</v>
      </c>
      <c r="E747">
        <f t="shared" si="22"/>
        <v>-12.108250819882073</v>
      </c>
      <c r="F747">
        <f t="shared" si="23"/>
        <v>3586.2103720656792</v>
      </c>
    </row>
    <row r="748" spans="1:6" x14ac:dyDescent="0.25">
      <c r="A748">
        <v>7450</v>
      </c>
      <c r="B748">
        <v>419.18757399999998</v>
      </c>
      <c r="C748">
        <v>463.21180600000002</v>
      </c>
      <c r="D748">
        <v>445.21314770067022</v>
      </c>
      <c r="E748">
        <f t="shared" si="22"/>
        <v>-26.025573700670236</v>
      </c>
      <c r="F748">
        <f t="shared" si="23"/>
        <v>5446.7793466413914</v>
      </c>
    </row>
    <row r="749" spans="1:6" x14ac:dyDescent="0.25">
      <c r="A749">
        <v>7460</v>
      </c>
      <c r="B749">
        <v>462.551806</v>
      </c>
      <c r="C749">
        <v>430.65972200000004</v>
      </c>
      <c r="D749">
        <v>444.67632642339186</v>
      </c>
      <c r="E749">
        <f t="shared" si="22"/>
        <v>17.875479576608143</v>
      </c>
      <c r="F749">
        <f t="shared" si="23"/>
        <v>894.0844993991268</v>
      </c>
    </row>
    <row r="750" spans="1:6" x14ac:dyDescent="0.25">
      <c r="A750">
        <v>7470</v>
      </c>
      <c r="B750">
        <v>477.00654999999995</v>
      </c>
      <c r="C750">
        <v>419.80902799999996</v>
      </c>
      <c r="D750">
        <v>444.14010498804714</v>
      </c>
      <c r="E750">
        <f t="shared" si="22"/>
        <v>32.866445011952806</v>
      </c>
      <c r="F750">
        <f t="shared" si="23"/>
        <v>222.31646005752066</v>
      </c>
    </row>
    <row r="751" spans="1:6" x14ac:dyDescent="0.25">
      <c r="A751">
        <v>7480</v>
      </c>
      <c r="B751">
        <v>448.09706199999999</v>
      </c>
      <c r="C751">
        <v>441.51041699999996</v>
      </c>
      <c r="D751">
        <v>443.60448339463596</v>
      </c>
      <c r="E751">
        <f t="shared" si="22"/>
        <v>4.4925786053640309</v>
      </c>
      <c r="F751">
        <f t="shared" si="23"/>
        <v>1873.517360277323</v>
      </c>
    </row>
    <row r="752" spans="1:6" x14ac:dyDescent="0.25">
      <c r="A752">
        <v>7490</v>
      </c>
      <c r="B752">
        <v>491.46129400000001</v>
      </c>
      <c r="C752">
        <v>408.95833299999998</v>
      </c>
      <c r="D752">
        <v>443.06946164315855</v>
      </c>
      <c r="E752">
        <f t="shared" si="22"/>
        <v>48.391832356841462</v>
      </c>
      <c r="F752">
        <f t="shared" si="23"/>
        <v>0.37835661755679234</v>
      </c>
    </row>
    <row r="753" spans="1:6" x14ac:dyDescent="0.25">
      <c r="A753">
        <v>7500</v>
      </c>
      <c r="B753">
        <v>419.18757399999998</v>
      </c>
      <c r="C753">
        <v>463.21180600000002</v>
      </c>
      <c r="D753">
        <v>442.53503973361467</v>
      </c>
      <c r="E753">
        <f t="shared" si="22"/>
        <v>-23.347465733614683</v>
      </c>
      <c r="F753">
        <f t="shared" si="23"/>
        <v>5058.6505587217744</v>
      </c>
    </row>
    <row r="754" spans="1:6" x14ac:dyDescent="0.25">
      <c r="A754">
        <v>7510</v>
      </c>
      <c r="B754">
        <v>433.64231800000005</v>
      </c>
      <c r="C754">
        <v>452.36111099999999</v>
      </c>
      <c r="D754">
        <v>442.00121766600455</v>
      </c>
      <c r="E754">
        <f t="shared" si="22"/>
        <v>-8.3588996660045041</v>
      </c>
      <c r="F754">
        <f t="shared" si="23"/>
        <v>3151.2083970607791</v>
      </c>
    </row>
    <row r="755" spans="1:6" x14ac:dyDescent="0.25">
      <c r="A755">
        <v>7520</v>
      </c>
      <c r="B755">
        <v>448.09706199999999</v>
      </c>
      <c r="C755">
        <v>441.51041699999996</v>
      </c>
      <c r="D755">
        <v>441.46799544032785</v>
      </c>
      <c r="E755">
        <f t="shared" si="22"/>
        <v>6.6290665596721396</v>
      </c>
      <c r="F755">
        <f t="shared" si="23"/>
        <v>1693.1298247486357</v>
      </c>
    </row>
    <row r="756" spans="1:6" x14ac:dyDescent="0.25">
      <c r="A756">
        <v>7530</v>
      </c>
      <c r="B756">
        <v>404.73282999999998</v>
      </c>
      <c r="C756">
        <v>474.0625</v>
      </c>
      <c r="D756">
        <v>440.93537305658492</v>
      </c>
      <c r="E756">
        <f t="shared" si="22"/>
        <v>-36.202543056584943</v>
      </c>
      <c r="F756">
        <f t="shared" si="23"/>
        <v>7052.5175237857138</v>
      </c>
    </row>
    <row r="757" spans="1:6" x14ac:dyDescent="0.25">
      <c r="A757">
        <v>7540</v>
      </c>
      <c r="B757">
        <v>448.09706199999999</v>
      </c>
      <c r="C757">
        <v>441.51041699999996</v>
      </c>
      <c r="D757">
        <v>440.40335051477564</v>
      </c>
      <c r="E757">
        <f t="shared" si="22"/>
        <v>7.6937114852243553</v>
      </c>
      <c r="F757">
        <f t="shared" si="23"/>
        <v>1606.6480012858824</v>
      </c>
    </row>
    <row r="758" spans="1:6" x14ac:dyDescent="0.25">
      <c r="A758">
        <v>7550</v>
      </c>
      <c r="B758">
        <v>433.64231800000005</v>
      </c>
      <c r="C758">
        <v>452.36111099999999</v>
      </c>
      <c r="D758">
        <v>439.87192781489989</v>
      </c>
      <c r="E758">
        <f t="shared" si="22"/>
        <v>-6.2296098148998453</v>
      </c>
      <c r="F758">
        <f t="shared" si="23"/>
        <v>2916.6842390241977</v>
      </c>
    </row>
    <row r="759" spans="1:6" x14ac:dyDescent="0.25">
      <c r="A759">
        <v>7560</v>
      </c>
      <c r="B759">
        <v>448.09706199999999</v>
      </c>
      <c r="C759">
        <v>441.51041699999996</v>
      </c>
      <c r="D759">
        <v>439.34110495695791</v>
      </c>
      <c r="E759">
        <f t="shared" si="22"/>
        <v>8.7559570430420877</v>
      </c>
      <c r="F759">
        <f t="shared" si="23"/>
        <v>1522.6203600461206</v>
      </c>
    </row>
    <row r="760" spans="1:6" x14ac:dyDescent="0.25">
      <c r="A760">
        <v>7570</v>
      </c>
      <c r="B760">
        <v>419.18757399999998</v>
      </c>
      <c r="C760">
        <v>463.21180600000002</v>
      </c>
      <c r="D760">
        <v>438.81088194094946</v>
      </c>
      <c r="E760">
        <f t="shared" si="22"/>
        <v>-19.623307940949474</v>
      </c>
      <c r="F760">
        <f t="shared" si="23"/>
        <v>4542.7644889698149</v>
      </c>
    </row>
    <row r="761" spans="1:6" x14ac:dyDescent="0.25">
      <c r="A761">
        <v>7580</v>
      </c>
      <c r="B761">
        <v>448.09706199999999</v>
      </c>
      <c r="C761">
        <v>441.51041699999996</v>
      </c>
      <c r="D761">
        <v>438.28125876687466</v>
      </c>
      <c r="E761">
        <f t="shared" si="22"/>
        <v>9.8158032331253366</v>
      </c>
      <c r="F761">
        <f t="shared" si="23"/>
        <v>1441.0316087230453</v>
      </c>
    </row>
    <row r="762" spans="1:6" x14ac:dyDescent="0.25">
      <c r="A762">
        <v>7590</v>
      </c>
      <c r="B762">
        <v>448.09706199999999</v>
      </c>
      <c r="C762">
        <v>441.51041699999996</v>
      </c>
      <c r="D762">
        <v>437.75223543473351</v>
      </c>
      <c r="E762">
        <f t="shared" si="22"/>
        <v>10.344826565266487</v>
      </c>
      <c r="F762">
        <f t="shared" si="23"/>
        <v>1401.1470473795696</v>
      </c>
    </row>
    <row r="763" spans="1:6" x14ac:dyDescent="0.25">
      <c r="A763">
        <v>7600</v>
      </c>
      <c r="B763">
        <v>419.18757399999998</v>
      </c>
      <c r="C763">
        <v>463.21180600000002</v>
      </c>
      <c r="D763">
        <v>437.22381194452589</v>
      </c>
      <c r="E763">
        <f t="shared" si="22"/>
        <v>-18.036237944525908</v>
      </c>
      <c r="F763">
        <f t="shared" si="23"/>
        <v>4331.3461389235736</v>
      </c>
    </row>
    <row r="764" spans="1:6" x14ac:dyDescent="0.25">
      <c r="A764">
        <v>7610</v>
      </c>
      <c r="B764">
        <v>404.73282999999998</v>
      </c>
      <c r="C764">
        <v>474.0625</v>
      </c>
      <c r="D764">
        <v>436.69598829625204</v>
      </c>
      <c r="E764">
        <f t="shared" si="22"/>
        <v>-31.963158296252061</v>
      </c>
      <c r="F764">
        <f t="shared" si="23"/>
        <v>6358.4490455134619</v>
      </c>
    </row>
    <row r="765" spans="1:6" x14ac:dyDescent="0.25">
      <c r="A765">
        <v>7620</v>
      </c>
      <c r="B765">
        <v>448.09706199999999</v>
      </c>
      <c r="C765">
        <v>441.51041699999996</v>
      </c>
      <c r="D765">
        <v>436.16876448991184</v>
      </c>
      <c r="E765">
        <f t="shared" si="22"/>
        <v>11.928297510088157</v>
      </c>
      <c r="F765">
        <f t="shared" si="23"/>
        <v>1285.1097793107156</v>
      </c>
    </row>
    <row r="766" spans="1:6" x14ac:dyDescent="0.25">
      <c r="A766">
        <v>7630</v>
      </c>
      <c r="B766">
        <v>448.09706199999999</v>
      </c>
      <c r="C766">
        <v>441.51041699999996</v>
      </c>
      <c r="D766">
        <v>435.64214052550506</v>
      </c>
      <c r="E766">
        <f t="shared" si="22"/>
        <v>12.454921474494938</v>
      </c>
      <c r="F766">
        <f t="shared" si="23"/>
        <v>1247.6298297264555</v>
      </c>
    </row>
    <row r="767" spans="1:6" x14ac:dyDescent="0.25">
      <c r="A767">
        <v>7640</v>
      </c>
      <c r="B767">
        <v>404.73282999999998</v>
      </c>
      <c r="C767">
        <v>474.0625</v>
      </c>
      <c r="D767">
        <v>435.11611640303204</v>
      </c>
      <c r="E767">
        <f t="shared" si="22"/>
        <v>-30.383286403032059</v>
      </c>
      <c r="F767">
        <f t="shared" si="23"/>
        <v>6108.9874387981408</v>
      </c>
    </row>
    <row r="768" spans="1:6" x14ac:dyDescent="0.25">
      <c r="A768">
        <v>7650</v>
      </c>
      <c r="B768">
        <v>448.09706199999999</v>
      </c>
      <c r="C768">
        <v>441.51041699999996</v>
      </c>
      <c r="D768">
        <v>434.59069212249278</v>
      </c>
      <c r="E768">
        <f t="shared" si="22"/>
        <v>13.506369877507211</v>
      </c>
      <c r="F768">
        <f t="shared" si="23"/>
        <v>1174.4572648967874</v>
      </c>
    </row>
    <row r="769" spans="1:6" x14ac:dyDescent="0.25">
      <c r="A769">
        <v>7660</v>
      </c>
      <c r="B769">
        <v>477.00654999999995</v>
      </c>
      <c r="C769">
        <v>419.80902799999996</v>
      </c>
      <c r="D769">
        <v>434.06586768388695</v>
      </c>
      <c r="E769">
        <f t="shared" si="22"/>
        <v>42.940682316112998</v>
      </c>
      <c r="F769">
        <f t="shared" si="23"/>
        <v>23.387312322379202</v>
      </c>
    </row>
    <row r="770" spans="1:6" x14ac:dyDescent="0.25">
      <c r="A770">
        <v>7670</v>
      </c>
      <c r="B770">
        <v>462.551806</v>
      </c>
      <c r="C770">
        <v>430.65972200000004</v>
      </c>
      <c r="D770">
        <v>433.54164308721488</v>
      </c>
      <c r="E770">
        <f t="shared" si="22"/>
        <v>29.01016291278512</v>
      </c>
      <c r="F770">
        <f t="shared" si="23"/>
        <v>352.18386608541499</v>
      </c>
    </row>
    <row r="771" spans="1:6" x14ac:dyDescent="0.25">
      <c r="A771">
        <v>7680</v>
      </c>
      <c r="B771">
        <v>390.27808600000003</v>
      </c>
      <c r="C771">
        <v>484.91319399999998</v>
      </c>
      <c r="D771">
        <v>433.01801833247646</v>
      </c>
      <c r="E771">
        <f t="shared" si="22"/>
        <v>-42.739932332476428</v>
      </c>
      <c r="F771">
        <f t="shared" si="23"/>
        <v>8193.2653198179141</v>
      </c>
    </row>
    <row r="772" spans="1:6" x14ac:dyDescent="0.25">
      <c r="A772">
        <v>7690</v>
      </c>
      <c r="B772">
        <v>433.64231800000005</v>
      </c>
      <c r="C772">
        <v>452.36111099999999</v>
      </c>
      <c r="D772">
        <v>432.49499341967146</v>
      </c>
      <c r="E772">
        <f t="shared" ref="E772:E835" si="24">+B772-D772</f>
        <v>1.1473245803285863</v>
      </c>
      <c r="F772">
        <f t="shared" ref="F772:F835" si="25">+($H$2-E772)^2</f>
        <v>2174.3010170717162</v>
      </c>
    </row>
    <row r="773" spans="1:6" x14ac:dyDescent="0.25">
      <c r="A773">
        <v>7700</v>
      </c>
      <c r="B773">
        <v>448.09706199999999</v>
      </c>
      <c r="C773">
        <v>441.51041699999996</v>
      </c>
      <c r="D773">
        <v>431.97256834880022</v>
      </c>
      <c r="E773">
        <f t="shared" si="24"/>
        <v>16.124493651199771</v>
      </c>
      <c r="F773">
        <f t="shared" si="25"/>
        <v>1001.8637721479147</v>
      </c>
    </row>
    <row r="774" spans="1:6" x14ac:dyDescent="0.25">
      <c r="A774">
        <v>7710</v>
      </c>
      <c r="B774">
        <v>404.73282999999998</v>
      </c>
      <c r="C774">
        <v>474.0625</v>
      </c>
      <c r="D774">
        <v>431.45074311986264</v>
      </c>
      <c r="E774">
        <f t="shared" si="24"/>
        <v>-26.717913119862658</v>
      </c>
      <c r="F774">
        <f t="shared" si="25"/>
        <v>5549.451162246226</v>
      </c>
    </row>
    <row r="775" spans="1:6" x14ac:dyDescent="0.25">
      <c r="A775">
        <v>7720</v>
      </c>
      <c r="B775">
        <v>404.73282999999998</v>
      </c>
      <c r="C775">
        <v>474.0625</v>
      </c>
      <c r="D775">
        <v>430.9295177328587</v>
      </c>
      <c r="E775">
        <f t="shared" si="24"/>
        <v>-26.19668773285872</v>
      </c>
      <c r="F775">
        <f t="shared" si="25"/>
        <v>5472.0658446075086</v>
      </c>
    </row>
    <row r="776" spans="1:6" x14ac:dyDescent="0.25">
      <c r="A776">
        <v>7730</v>
      </c>
      <c r="B776">
        <v>448.09706199999999</v>
      </c>
      <c r="C776">
        <v>441.51041699999996</v>
      </c>
      <c r="D776">
        <v>430.4088921877883</v>
      </c>
      <c r="E776">
        <f t="shared" si="24"/>
        <v>17.688169812211697</v>
      </c>
      <c r="F776">
        <f t="shared" si="25"/>
        <v>905.32117495266164</v>
      </c>
    </row>
    <row r="777" spans="1:6" x14ac:dyDescent="0.25">
      <c r="A777">
        <v>7740</v>
      </c>
      <c r="B777">
        <v>433.64231800000005</v>
      </c>
      <c r="C777">
        <v>452.36111099999999</v>
      </c>
      <c r="D777">
        <v>429.88886648465154</v>
      </c>
      <c r="E777">
        <f t="shared" si="24"/>
        <v>3.7534515153485017</v>
      </c>
      <c r="F777">
        <f t="shared" si="25"/>
        <v>1938.0486400016441</v>
      </c>
    </row>
    <row r="778" spans="1:6" x14ac:dyDescent="0.25">
      <c r="A778">
        <v>7750</v>
      </c>
      <c r="B778">
        <v>448.09706199999999</v>
      </c>
      <c r="C778">
        <v>441.51041699999996</v>
      </c>
      <c r="D778">
        <v>429.36944062344855</v>
      </c>
      <c r="E778">
        <f t="shared" si="24"/>
        <v>18.72762137655144</v>
      </c>
      <c r="F778">
        <f t="shared" si="25"/>
        <v>843.85044224151545</v>
      </c>
    </row>
    <row r="779" spans="1:6" x14ac:dyDescent="0.25">
      <c r="A779">
        <v>7760</v>
      </c>
      <c r="B779">
        <v>419.18757399999998</v>
      </c>
      <c r="C779">
        <v>463.21180600000002</v>
      </c>
      <c r="D779">
        <v>428.8506146041791</v>
      </c>
      <c r="E779">
        <f t="shared" si="24"/>
        <v>-9.6630406041791161</v>
      </c>
      <c r="F779">
        <f t="shared" si="25"/>
        <v>3299.3267140202793</v>
      </c>
    </row>
    <row r="780" spans="1:6" x14ac:dyDescent="0.25">
      <c r="A780">
        <v>7770</v>
      </c>
      <c r="B780">
        <v>419.18757399999998</v>
      </c>
      <c r="C780">
        <v>463.21180600000002</v>
      </c>
      <c r="D780">
        <v>428.33238842684329</v>
      </c>
      <c r="E780">
        <f t="shared" si="24"/>
        <v>-9.1448144268433111</v>
      </c>
      <c r="F780">
        <f t="shared" si="25"/>
        <v>3240.0616917057905</v>
      </c>
    </row>
    <row r="781" spans="1:6" x14ac:dyDescent="0.25">
      <c r="A781">
        <v>7780</v>
      </c>
      <c r="B781">
        <v>419.18757399999998</v>
      </c>
      <c r="C781">
        <v>463.21180600000002</v>
      </c>
      <c r="D781">
        <v>427.81476209144114</v>
      </c>
      <c r="E781">
        <f t="shared" si="24"/>
        <v>-8.6271880914411554</v>
      </c>
      <c r="F781">
        <f t="shared" si="25"/>
        <v>3181.4014526382634</v>
      </c>
    </row>
    <row r="782" spans="1:6" x14ac:dyDescent="0.25">
      <c r="A782">
        <v>7790</v>
      </c>
      <c r="B782">
        <v>404.73282999999998</v>
      </c>
      <c r="C782">
        <v>474.0625</v>
      </c>
      <c r="D782">
        <v>427.29773559797263</v>
      </c>
      <c r="E782">
        <f t="shared" si="24"/>
        <v>-22.564905597972654</v>
      </c>
      <c r="F782">
        <f t="shared" si="25"/>
        <v>4947.9450458283645</v>
      </c>
    </row>
    <row r="783" spans="1:6" x14ac:dyDescent="0.25">
      <c r="A783">
        <v>7800</v>
      </c>
      <c r="B783">
        <v>404.73282999999998</v>
      </c>
      <c r="C783">
        <v>474.0625</v>
      </c>
      <c r="D783">
        <v>426.78130894643755</v>
      </c>
      <c r="E783">
        <f t="shared" si="24"/>
        <v>-22.048478946437569</v>
      </c>
      <c r="F783">
        <f t="shared" si="25"/>
        <v>4875.5591564364904</v>
      </c>
    </row>
    <row r="784" spans="1:6" x14ac:dyDescent="0.25">
      <c r="A784">
        <v>7810</v>
      </c>
      <c r="B784">
        <v>375.82334200000003</v>
      </c>
      <c r="C784">
        <v>495.76388900000001</v>
      </c>
      <c r="D784">
        <v>426.26548213683634</v>
      </c>
      <c r="E784">
        <f t="shared" si="24"/>
        <v>-50.442140136836315</v>
      </c>
      <c r="F784">
        <f t="shared" si="25"/>
        <v>9646.9455394866673</v>
      </c>
    </row>
    <row r="785" spans="1:6" x14ac:dyDescent="0.25">
      <c r="A785">
        <v>7820</v>
      </c>
      <c r="B785">
        <v>390.27808600000003</v>
      </c>
      <c r="C785">
        <v>484.91319399999998</v>
      </c>
      <c r="D785">
        <v>425.75025516916867</v>
      </c>
      <c r="E785">
        <f t="shared" si="24"/>
        <v>-35.472169169168637</v>
      </c>
      <c r="F785">
        <f t="shared" si="25"/>
        <v>6930.3784403295285</v>
      </c>
    </row>
    <row r="786" spans="1:6" x14ac:dyDescent="0.25">
      <c r="A786">
        <v>7830</v>
      </c>
      <c r="B786">
        <v>433.64231800000005</v>
      </c>
      <c r="C786">
        <v>452.36111099999999</v>
      </c>
      <c r="D786">
        <v>425.23562804343464</v>
      </c>
      <c r="E786">
        <f t="shared" si="24"/>
        <v>8.4066899565654012</v>
      </c>
      <c r="F786">
        <f t="shared" si="25"/>
        <v>1549.9996876681116</v>
      </c>
    </row>
    <row r="787" spans="1:6" x14ac:dyDescent="0.25">
      <c r="A787">
        <v>7840</v>
      </c>
      <c r="B787">
        <v>448.09706199999999</v>
      </c>
      <c r="C787">
        <v>441.51041699999996</v>
      </c>
      <c r="D787">
        <v>424.72160075963427</v>
      </c>
      <c r="E787">
        <f t="shared" si="24"/>
        <v>23.375461240365723</v>
      </c>
      <c r="F787">
        <f t="shared" si="25"/>
        <v>595.42169063641018</v>
      </c>
    </row>
    <row r="788" spans="1:6" x14ac:dyDescent="0.25">
      <c r="A788">
        <v>7850</v>
      </c>
      <c r="B788">
        <v>433.64231800000005</v>
      </c>
      <c r="C788">
        <v>452.36111099999999</v>
      </c>
      <c r="D788">
        <v>424.20817331776755</v>
      </c>
      <c r="E788">
        <f t="shared" si="24"/>
        <v>9.4341446822324997</v>
      </c>
      <c r="F788">
        <f t="shared" si="25"/>
        <v>1470.1534930315167</v>
      </c>
    </row>
    <row r="789" spans="1:6" x14ac:dyDescent="0.25">
      <c r="A789">
        <v>7860</v>
      </c>
      <c r="B789">
        <v>419.18757399999998</v>
      </c>
      <c r="C789">
        <v>463.21180600000002</v>
      </c>
      <c r="D789">
        <v>423.69534571783424</v>
      </c>
      <c r="E789">
        <f t="shared" si="24"/>
        <v>-4.5077717178342596</v>
      </c>
      <c r="F789">
        <f t="shared" si="25"/>
        <v>2733.6686346826141</v>
      </c>
    </row>
    <row r="790" spans="1:6" x14ac:dyDescent="0.25">
      <c r="A790">
        <v>7870</v>
      </c>
      <c r="B790">
        <v>433.64231800000005</v>
      </c>
      <c r="C790">
        <v>452.36111099999999</v>
      </c>
      <c r="D790">
        <v>423.18311795983482</v>
      </c>
      <c r="E790">
        <f t="shared" si="24"/>
        <v>10.459200040165229</v>
      </c>
      <c r="F790">
        <f t="shared" si="25"/>
        <v>1392.5976959969055</v>
      </c>
    </row>
    <row r="791" spans="1:6" x14ac:dyDescent="0.25">
      <c r="A791">
        <v>7880</v>
      </c>
      <c r="B791">
        <v>433.64231800000005</v>
      </c>
      <c r="C791">
        <v>452.36111099999999</v>
      </c>
      <c r="D791">
        <v>422.67149004376904</v>
      </c>
      <c r="E791">
        <f t="shared" si="24"/>
        <v>10.970827956231005</v>
      </c>
      <c r="F791">
        <f t="shared" si="25"/>
        <v>1354.6740836971599</v>
      </c>
    </row>
    <row r="792" spans="1:6" x14ac:dyDescent="0.25">
      <c r="A792">
        <v>7890</v>
      </c>
      <c r="B792">
        <v>419.18757399999998</v>
      </c>
      <c r="C792">
        <v>463.21180600000002</v>
      </c>
      <c r="D792">
        <v>422.16046196963669</v>
      </c>
      <c r="E792">
        <f t="shared" si="24"/>
        <v>-2.9728879696367017</v>
      </c>
      <c r="F792">
        <f t="shared" si="25"/>
        <v>2575.5232531081779</v>
      </c>
    </row>
    <row r="793" spans="1:6" x14ac:dyDescent="0.25">
      <c r="A793">
        <v>7900</v>
      </c>
      <c r="B793">
        <v>448.09706199999999</v>
      </c>
      <c r="C793">
        <v>441.51041699999996</v>
      </c>
      <c r="D793">
        <v>421.65003373743809</v>
      </c>
      <c r="E793">
        <f t="shared" si="24"/>
        <v>26.447028262561901</v>
      </c>
      <c r="F793">
        <f t="shared" si="25"/>
        <v>454.95597826868573</v>
      </c>
    </row>
    <row r="794" spans="1:6" x14ac:dyDescent="0.25">
      <c r="A794">
        <v>7910</v>
      </c>
      <c r="B794">
        <v>419.18757399999998</v>
      </c>
      <c r="C794">
        <v>463.21180600000002</v>
      </c>
      <c r="D794">
        <v>421.14020534717304</v>
      </c>
      <c r="E794">
        <f t="shared" si="24"/>
        <v>-1.9526313471730532</v>
      </c>
      <c r="F794">
        <f t="shared" si="25"/>
        <v>2473.0089185097854</v>
      </c>
    </row>
    <row r="795" spans="1:6" x14ac:dyDescent="0.25">
      <c r="A795">
        <v>7920</v>
      </c>
      <c r="B795">
        <v>404.73282999999998</v>
      </c>
      <c r="C795">
        <v>474.0625</v>
      </c>
      <c r="D795">
        <v>420.63097679884174</v>
      </c>
      <c r="E795">
        <f t="shared" si="24"/>
        <v>-15.898146798841765</v>
      </c>
      <c r="F795">
        <f t="shared" si="25"/>
        <v>4054.4893444455183</v>
      </c>
    </row>
    <row r="796" spans="1:6" x14ac:dyDescent="0.25">
      <c r="A796">
        <v>7930</v>
      </c>
      <c r="B796">
        <v>462.551806</v>
      </c>
      <c r="C796">
        <v>430.65972200000004</v>
      </c>
      <c r="D796">
        <v>420.1223480924441</v>
      </c>
      <c r="E796">
        <f t="shared" si="24"/>
        <v>42.4294579075559</v>
      </c>
      <c r="F796">
        <f t="shared" si="25"/>
        <v>28.593269208024783</v>
      </c>
    </row>
    <row r="797" spans="1:6" x14ac:dyDescent="0.25">
      <c r="A797">
        <v>7940</v>
      </c>
      <c r="B797">
        <v>419.18757399999998</v>
      </c>
      <c r="C797">
        <v>463.21180600000002</v>
      </c>
      <c r="D797">
        <v>419.61431922797988</v>
      </c>
      <c r="E797">
        <f t="shared" si="24"/>
        <v>-0.42674522797989312</v>
      </c>
      <c r="F797">
        <f t="shared" si="25"/>
        <v>2323.5745767267545</v>
      </c>
    </row>
    <row r="798" spans="1:6" x14ac:dyDescent="0.25">
      <c r="A798">
        <v>7950</v>
      </c>
      <c r="B798">
        <v>433.64231800000005</v>
      </c>
      <c r="C798">
        <v>452.36111099999999</v>
      </c>
      <c r="D798">
        <v>419.10689020544942</v>
      </c>
      <c r="E798">
        <f t="shared" si="24"/>
        <v>14.535427794550628</v>
      </c>
      <c r="F798">
        <f t="shared" si="25"/>
        <v>1104.9838638351032</v>
      </c>
    </row>
    <row r="799" spans="1:6" x14ac:dyDescent="0.25">
      <c r="A799">
        <v>7960</v>
      </c>
      <c r="B799">
        <v>419.18757399999998</v>
      </c>
      <c r="C799">
        <v>463.21180600000002</v>
      </c>
      <c r="D799">
        <v>418.60006102485272</v>
      </c>
      <c r="E799">
        <f t="shared" si="24"/>
        <v>0.58751297514726275</v>
      </c>
      <c r="F799">
        <f t="shared" si="25"/>
        <v>2226.8217655032399</v>
      </c>
    </row>
    <row r="800" spans="1:6" x14ac:dyDescent="0.25">
      <c r="A800">
        <v>7970</v>
      </c>
      <c r="B800">
        <v>433.64231800000005</v>
      </c>
      <c r="C800">
        <v>452.36111099999999</v>
      </c>
      <c r="D800">
        <v>418.09383168618933</v>
      </c>
      <c r="E800">
        <f t="shared" si="24"/>
        <v>15.548486313810713</v>
      </c>
      <c r="F800">
        <f t="shared" si="25"/>
        <v>1038.6593920186619</v>
      </c>
    </row>
    <row r="801" spans="1:6" x14ac:dyDescent="0.25">
      <c r="A801">
        <v>7980</v>
      </c>
      <c r="B801">
        <v>404.73282999999998</v>
      </c>
      <c r="C801">
        <v>474.0625</v>
      </c>
      <c r="D801">
        <v>417.58820218945982</v>
      </c>
      <c r="E801">
        <f t="shared" si="24"/>
        <v>-12.855372189459843</v>
      </c>
      <c r="F801">
        <f t="shared" si="25"/>
        <v>3676.2512532478581</v>
      </c>
    </row>
    <row r="802" spans="1:6" x14ac:dyDescent="0.25">
      <c r="A802">
        <v>7990</v>
      </c>
      <c r="B802">
        <v>390.27808600000003</v>
      </c>
      <c r="C802">
        <v>484.91319399999998</v>
      </c>
      <c r="D802">
        <v>417.08317253466396</v>
      </c>
      <c r="E802">
        <f t="shared" si="24"/>
        <v>-26.805086534663928</v>
      </c>
      <c r="F802">
        <f t="shared" si="25"/>
        <v>5562.4466654918269</v>
      </c>
    </row>
    <row r="803" spans="1:6" x14ac:dyDescent="0.25">
      <c r="A803">
        <v>8000</v>
      </c>
      <c r="B803">
        <v>390.27808600000003</v>
      </c>
      <c r="C803">
        <v>484.91319399999998</v>
      </c>
      <c r="D803">
        <v>416.57874272180152</v>
      </c>
      <c r="E803">
        <f t="shared" si="24"/>
        <v>-26.300656721801488</v>
      </c>
      <c r="F803">
        <f t="shared" si="25"/>
        <v>5487.4585360939918</v>
      </c>
    </row>
    <row r="804" spans="1:6" x14ac:dyDescent="0.25">
      <c r="A804">
        <v>8010</v>
      </c>
      <c r="B804">
        <v>419.18757399999998</v>
      </c>
      <c r="C804">
        <v>463.21180600000002</v>
      </c>
      <c r="D804">
        <v>416.07491275087295</v>
      </c>
      <c r="E804">
        <f t="shared" si="24"/>
        <v>3.1126612491270294</v>
      </c>
      <c r="F804">
        <f t="shared" si="25"/>
        <v>1994.878622900645</v>
      </c>
    </row>
    <row r="805" spans="1:6" x14ac:dyDescent="0.25">
      <c r="A805">
        <v>8020</v>
      </c>
      <c r="B805">
        <v>404.73282999999998</v>
      </c>
      <c r="C805">
        <v>474.0625</v>
      </c>
      <c r="D805">
        <v>415.57168262187793</v>
      </c>
      <c r="E805">
        <f t="shared" si="24"/>
        <v>-10.838852621877948</v>
      </c>
      <c r="F805">
        <f t="shared" si="25"/>
        <v>3435.785982150237</v>
      </c>
    </row>
    <row r="806" spans="1:6" x14ac:dyDescent="0.25">
      <c r="A806">
        <v>8030</v>
      </c>
      <c r="B806">
        <v>419.18757399999998</v>
      </c>
      <c r="C806">
        <v>463.21180600000002</v>
      </c>
      <c r="D806">
        <v>415.06905233481643</v>
      </c>
      <c r="E806">
        <f t="shared" si="24"/>
        <v>4.1185216651835503</v>
      </c>
      <c r="F806">
        <f t="shared" si="25"/>
        <v>1906.0387498585483</v>
      </c>
    </row>
    <row r="807" spans="1:6" x14ac:dyDescent="0.25">
      <c r="A807">
        <v>8040</v>
      </c>
      <c r="B807">
        <v>433.64231800000005</v>
      </c>
      <c r="C807">
        <v>452.36111099999999</v>
      </c>
      <c r="D807">
        <v>414.5670218896887</v>
      </c>
      <c r="E807">
        <f t="shared" si="24"/>
        <v>19.075296110311342</v>
      </c>
      <c r="F807">
        <f t="shared" si="25"/>
        <v>823.77204097518836</v>
      </c>
    </row>
    <row r="808" spans="1:6" x14ac:dyDescent="0.25">
      <c r="A808">
        <v>8050</v>
      </c>
      <c r="B808">
        <v>390.27808600000003</v>
      </c>
      <c r="C808">
        <v>484.91319399999998</v>
      </c>
      <c r="D808">
        <v>414.0655912864944</v>
      </c>
      <c r="E808">
        <f t="shared" si="24"/>
        <v>-23.787505286494365</v>
      </c>
      <c r="F808">
        <f t="shared" si="25"/>
        <v>5121.4391080254045</v>
      </c>
    </row>
    <row r="809" spans="1:6" x14ac:dyDescent="0.25">
      <c r="A809">
        <v>8060</v>
      </c>
      <c r="B809">
        <v>404.73282999999998</v>
      </c>
      <c r="C809">
        <v>474.0625</v>
      </c>
      <c r="D809">
        <v>413.56476052523396</v>
      </c>
      <c r="E809">
        <f t="shared" si="24"/>
        <v>-8.8319305252339859</v>
      </c>
      <c r="F809">
        <f t="shared" si="25"/>
        <v>3204.5399211334375</v>
      </c>
    </row>
    <row r="810" spans="1:6" x14ac:dyDescent="0.25">
      <c r="A810">
        <v>8070</v>
      </c>
      <c r="B810">
        <v>404.73282999999998</v>
      </c>
      <c r="C810">
        <v>474.0625</v>
      </c>
      <c r="D810">
        <v>413.06452960590707</v>
      </c>
      <c r="E810">
        <f t="shared" si="24"/>
        <v>-8.3316996059070902</v>
      </c>
      <c r="F810">
        <f t="shared" si="25"/>
        <v>3148.1553521554215</v>
      </c>
    </row>
    <row r="811" spans="1:6" x14ac:dyDescent="0.25">
      <c r="A811">
        <v>8080</v>
      </c>
      <c r="B811">
        <v>404.73282999999998</v>
      </c>
      <c r="C811">
        <v>474.0625</v>
      </c>
      <c r="D811">
        <v>412.56489852851382</v>
      </c>
      <c r="E811">
        <f t="shared" si="24"/>
        <v>-7.8320685285138438</v>
      </c>
      <c r="F811">
        <f t="shared" si="25"/>
        <v>3092.337957735805</v>
      </c>
    </row>
    <row r="812" spans="1:6" x14ac:dyDescent="0.25">
      <c r="A812">
        <v>8090</v>
      </c>
      <c r="B812">
        <v>419.18757399999998</v>
      </c>
      <c r="C812">
        <v>463.21180600000002</v>
      </c>
      <c r="D812">
        <v>412.06586729305423</v>
      </c>
      <c r="E812">
        <f t="shared" si="24"/>
        <v>7.1217067069457585</v>
      </c>
      <c r="F812">
        <f t="shared" si="25"/>
        <v>1652.8305416806199</v>
      </c>
    </row>
    <row r="813" spans="1:6" x14ac:dyDescent="0.25">
      <c r="A813">
        <v>8100</v>
      </c>
      <c r="B813">
        <v>419.18757399999998</v>
      </c>
      <c r="C813">
        <v>463.21180600000002</v>
      </c>
      <c r="D813">
        <v>411.56743589952816</v>
      </c>
      <c r="E813">
        <f t="shared" si="24"/>
        <v>7.6201381004718201</v>
      </c>
      <c r="F813">
        <f t="shared" si="25"/>
        <v>1612.5515003325272</v>
      </c>
    </row>
    <row r="814" spans="1:6" x14ac:dyDescent="0.25">
      <c r="A814">
        <v>8110</v>
      </c>
      <c r="B814">
        <v>404.73282999999998</v>
      </c>
      <c r="C814">
        <v>474.0625</v>
      </c>
      <c r="D814">
        <v>411.06960434793575</v>
      </c>
      <c r="E814">
        <f t="shared" si="24"/>
        <v>-6.3367743479357728</v>
      </c>
      <c r="F814">
        <f t="shared" si="25"/>
        <v>2928.2708506413396</v>
      </c>
    </row>
    <row r="815" spans="1:6" x14ac:dyDescent="0.25">
      <c r="A815">
        <v>8120</v>
      </c>
      <c r="B815">
        <v>404.73282999999998</v>
      </c>
      <c r="C815">
        <v>474.0625</v>
      </c>
      <c r="D815">
        <v>410.5723726382771</v>
      </c>
      <c r="E815">
        <f t="shared" si="24"/>
        <v>-5.8395426382771234</v>
      </c>
      <c r="F815">
        <f t="shared" si="25"/>
        <v>2874.704194063645</v>
      </c>
    </row>
    <row r="816" spans="1:6" x14ac:dyDescent="0.25">
      <c r="A816">
        <v>8130</v>
      </c>
      <c r="B816">
        <v>433.64231800000005</v>
      </c>
      <c r="C816">
        <v>452.36111099999999</v>
      </c>
      <c r="D816">
        <v>410.07574077055199</v>
      </c>
      <c r="E816">
        <f t="shared" si="24"/>
        <v>23.566577229448058</v>
      </c>
      <c r="F816">
        <f t="shared" si="25"/>
        <v>586.13127250352477</v>
      </c>
    </row>
    <row r="817" spans="1:6" x14ac:dyDescent="0.25">
      <c r="A817">
        <v>8140</v>
      </c>
      <c r="B817">
        <v>404.73282999999998</v>
      </c>
      <c r="C817">
        <v>474.0625</v>
      </c>
      <c r="D817">
        <v>409.57970874476041</v>
      </c>
      <c r="E817">
        <f t="shared" si="24"/>
        <v>-4.8468787447604313</v>
      </c>
      <c r="F817">
        <f t="shared" si="25"/>
        <v>2769.2437089751174</v>
      </c>
    </row>
    <row r="818" spans="1:6" x14ac:dyDescent="0.25">
      <c r="A818">
        <v>8150</v>
      </c>
      <c r="B818">
        <v>419.18757399999998</v>
      </c>
      <c r="C818">
        <v>463.21180600000002</v>
      </c>
      <c r="D818">
        <v>409.08427656090259</v>
      </c>
      <c r="E818">
        <f t="shared" si="24"/>
        <v>10.103297439097389</v>
      </c>
      <c r="F818">
        <f t="shared" si="25"/>
        <v>1419.2871713118443</v>
      </c>
    </row>
    <row r="819" spans="1:6" x14ac:dyDescent="0.25">
      <c r="A819">
        <v>8160</v>
      </c>
      <c r="B819">
        <v>419.18757399999998</v>
      </c>
      <c r="C819">
        <v>463.21180600000002</v>
      </c>
      <c r="D819">
        <v>408.58944421897843</v>
      </c>
      <c r="E819">
        <f t="shared" si="24"/>
        <v>10.598129781021555</v>
      </c>
      <c r="F819">
        <f t="shared" si="25"/>
        <v>1382.2479692256302</v>
      </c>
    </row>
    <row r="820" spans="1:6" x14ac:dyDescent="0.25">
      <c r="A820">
        <v>8170</v>
      </c>
      <c r="B820">
        <v>404.73282999999998</v>
      </c>
      <c r="C820">
        <v>474.0625</v>
      </c>
      <c r="D820">
        <v>408.0952117189878</v>
      </c>
      <c r="E820">
        <f t="shared" si="24"/>
        <v>-3.3623817189878196</v>
      </c>
      <c r="F820">
        <f t="shared" si="25"/>
        <v>2615.208272836725</v>
      </c>
    </row>
    <row r="821" spans="1:6" x14ac:dyDescent="0.25">
      <c r="A821">
        <v>8180</v>
      </c>
      <c r="B821">
        <v>404.73282999999998</v>
      </c>
      <c r="C821">
        <v>474.0625</v>
      </c>
      <c r="D821">
        <v>407.60157906093082</v>
      </c>
      <c r="E821">
        <f t="shared" si="24"/>
        <v>-2.8687490609308384</v>
      </c>
      <c r="F821">
        <f t="shared" si="25"/>
        <v>2564.9640793216977</v>
      </c>
    </row>
    <row r="822" spans="1:6" x14ac:dyDescent="0.25">
      <c r="A822">
        <v>8190</v>
      </c>
      <c r="B822">
        <v>419.18757399999998</v>
      </c>
      <c r="C822">
        <v>463.21180600000002</v>
      </c>
      <c r="D822">
        <v>407.10854624480748</v>
      </c>
      <c r="E822">
        <f t="shared" si="24"/>
        <v>12.079027755192499</v>
      </c>
      <c r="F822">
        <f t="shared" si="25"/>
        <v>1274.3256142846583</v>
      </c>
    </row>
    <row r="823" spans="1:6" x14ac:dyDescent="0.25">
      <c r="A823">
        <v>8200</v>
      </c>
      <c r="B823">
        <v>390.27808600000003</v>
      </c>
      <c r="C823">
        <v>484.91319399999998</v>
      </c>
      <c r="D823">
        <v>406.6161132706178</v>
      </c>
      <c r="E823">
        <f t="shared" si="24"/>
        <v>-16.338027270617772</v>
      </c>
      <c r="F823">
        <f t="shared" si="25"/>
        <v>4110.7015048859903</v>
      </c>
    </row>
    <row r="824" spans="1:6" x14ac:dyDescent="0.25">
      <c r="A824">
        <v>8210</v>
      </c>
      <c r="B824">
        <v>404.73282999999998</v>
      </c>
      <c r="C824">
        <v>474.0625</v>
      </c>
      <c r="D824">
        <v>406.12428013836177</v>
      </c>
      <c r="E824">
        <f t="shared" si="24"/>
        <v>-1.3914501383617903</v>
      </c>
      <c r="F824">
        <f t="shared" si="25"/>
        <v>2417.5094818382267</v>
      </c>
    </row>
    <row r="825" spans="1:6" x14ac:dyDescent="0.25">
      <c r="A825">
        <v>8220</v>
      </c>
      <c r="B825">
        <v>390.27808600000003</v>
      </c>
      <c r="C825">
        <v>484.91319399999998</v>
      </c>
      <c r="D825">
        <v>405.63304684803927</v>
      </c>
      <c r="E825">
        <f t="shared" si="24"/>
        <v>-15.354960848039241</v>
      </c>
      <c r="F825">
        <f t="shared" si="25"/>
        <v>3985.6098034710021</v>
      </c>
    </row>
    <row r="826" spans="1:6" x14ac:dyDescent="0.25">
      <c r="A826">
        <v>8230</v>
      </c>
      <c r="B826">
        <v>419.18757399999998</v>
      </c>
      <c r="C826">
        <v>463.21180600000002</v>
      </c>
      <c r="D826">
        <v>405.14241339965042</v>
      </c>
      <c r="E826">
        <f t="shared" si="24"/>
        <v>14.045160600349561</v>
      </c>
      <c r="F826">
        <f t="shared" si="25"/>
        <v>1137.8184611348495</v>
      </c>
    </row>
    <row r="827" spans="1:6" x14ac:dyDescent="0.25">
      <c r="A827">
        <v>8240</v>
      </c>
      <c r="B827">
        <v>390.27808600000003</v>
      </c>
      <c r="C827">
        <v>484.91319399999998</v>
      </c>
      <c r="D827">
        <v>404.65237979319534</v>
      </c>
      <c r="E827">
        <f t="shared" si="24"/>
        <v>-14.374293793195307</v>
      </c>
      <c r="F827">
        <f t="shared" si="25"/>
        <v>3862.7491817815098</v>
      </c>
    </row>
    <row r="828" spans="1:6" x14ac:dyDescent="0.25">
      <c r="A828">
        <v>8250</v>
      </c>
      <c r="B828">
        <v>390.27808600000003</v>
      </c>
      <c r="C828">
        <v>484.91319399999998</v>
      </c>
      <c r="D828">
        <v>404.16294602867367</v>
      </c>
      <c r="E828">
        <f t="shared" si="24"/>
        <v>-13.884860028673643</v>
      </c>
      <c r="F828">
        <f t="shared" si="25"/>
        <v>3802.1511126453456</v>
      </c>
    </row>
    <row r="829" spans="1:6" x14ac:dyDescent="0.25">
      <c r="A829">
        <v>8260</v>
      </c>
      <c r="B829">
        <v>390.27808600000003</v>
      </c>
      <c r="C829">
        <v>484.91319399999998</v>
      </c>
      <c r="D829">
        <v>403.67411210608589</v>
      </c>
      <c r="E829">
        <f t="shared" si="24"/>
        <v>-13.396026106085856</v>
      </c>
      <c r="F829">
        <f t="shared" si="25"/>
        <v>3742.1055219321588</v>
      </c>
    </row>
    <row r="830" spans="1:6" x14ac:dyDescent="0.25">
      <c r="A830">
        <v>8270</v>
      </c>
      <c r="B830">
        <v>390.27808600000003</v>
      </c>
      <c r="C830">
        <v>484.91319399999998</v>
      </c>
      <c r="D830">
        <v>403.18587802543163</v>
      </c>
      <c r="E830">
        <f t="shared" si="24"/>
        <v>-12.907792025431604</v>
      </c>
      <c r="F830">
        <f t="shared" si="25"/>
        <v>3682.6106503033948</v>
      </c>
    </row>
    <row r="831" spans="1:6" x14ac:dyDescent="0.25">
      <c r="A831">
        <v>8280</v>
      </c>
      <c r="B831">
        <v>404.73282999999998</v>
      </c>
      <c r="C831">
        <v>474.0625</v>
      </c>
      <c r="D831">
        <v>402.69824378671092</v>
      </c>
      <c r="E831">
        <f t="shared" si="24"/>
        <v>2.0345862132890602</v>
      </c>
      <c r="F831">
        <f t="shared" si="25"/>
        <v>2092.3432937175512</v>
      </c>
    </row>
    <row r="832" spans="1:6" x14ac:dyDescent="0.25">
      <c r="A832">
        <v>8290</v>
      </c>
      <c r="B832">
        <v>390.27808600000003</v>
      </c>
      <c r="C832">
        <v>484.91319399999998</v>
      </c>
      <c r="D832">
        <v>402.21120938992385</v>
      </c>
      <c r="E832">
        <f t="shared" si="24"/>
        <v>-11.933123389923821</v>
      </c>
      <c r="F832">
        <f t="shared" si="25"/>
        <v>3565.2660377394132</v>
      </c>
    </row>
    <row r="833" spans="1:6" x14ac:dyDescent="0.25">
      <c r="A833">
        <v>8300</v>
      </c>
      <c r="B833">
        <v>390.27808600000003</v>
      </c>
      <c r="C833">
        <v>484.91319399999998</v>
      </c>
      <c r="D833">
        <v>401.72477483507055</v>
      </c>
      <c r="E833">
        <f t="shared" si="24"/>
        <v>-11.446688835070518</v>
      </c>
      <c r="F833">
        <f t="shared" si="25"/>
        <v>3507.4127889215088</v>
      </c>
    </row>
    <row r="834" spans="1:6" x14ac:dyDescent="0.25">
      <c r="A834">
        <v>8310</v>
      </c>
      <c r="B834">
        <v>404.73282999999998</v>
      </c>
      <c r="C834">
        <v>474.0625</v>
      </c>
      <c r="D834">
        <v>401.23894012215067</v>
      </c>
      <c r="E834">
        <f t="shared" si="24"/>
        <v>3.4938898778493126</v>
      </c>
      <c r="F834">
        <f t="shared" si="25"/>
        <v>1960.9695183396941</v>
      </c>
    </row>
    <row r="835" spans="1:6" x14ac:dyDescent="0.25">
      <c r="A835">
        <v>8320</v>
      </c>
      <c r="B835">
        <v>375.82334200000003</v>
      </c>
      <c r="C835">
        <v>495.76388900000001</v>
      </c>
      <c r="D835">
        <v>400.75370525116455</v>
      </c>
      <c r="E835">
        <f t="shared" si="24"/>
        <v>-24.930363251164522</v>
      </c>
      <c r="F835">
        <f t="shared" si="25"/>
        <v>5286.3207343125023</v>
      </c>
    </row>
    <row r="836" spans="1:6" x14ac:dyDescent="0.25">
      <c r="A836">
        <v>8330</v>
      </c>
      <c r="B836">
        <v>390.27808600000003</v>
      </c>
      <c r="C836">
        <v>484.91319399999998</v>
      </c>
      <c r="D836">
        <v>400.26907022211208</v>
      </c>
      <c r="E836">
        <f t="shared" ref="E836:E899" si="26">+B836-D836</f>
        <v>-9.9909842221120471</v>
      </c>
      <c r="F836">
        <f t="shared" ref="F836:F899" si="27">+($H$2-E836)^2</f>
        <v>3337.1082703638531</v>
      </c>
    </row>
    <row r="837" spans="1:6" x14ac:dyDescent="0.25">
      <c r="A837">
        <v>8340</v>
      </c>
      <c r="B837">
        <v>390.27808600000003</v>
      </c>
      <c r="C837">
        <v>484.91319399999998</v>
      </c>
      <c r="D837">
        <v>399.78503503499314</v>
      </c>
      <c r="E837">
        <f t="shared" si="26"/>
        <v>-9.5069490349931129</v>
      </c>
      <c r="F837">
        <f t="shared" si="27"/>
        <v>3281.4193521921979</v>
      </c>
    </row>
    <row r="838" spans="1:6" x14ac:dyDescent="0.25">
      <c r="A838">
        <v>8350</v>
      </c>
      <c r="B838">
        <v>375.82334200000003</v>
      </c>
      <c r="C838">
        <v>495.76388900000001</v>
      </c>
      <c r="D838">
        <v>399.30159968980797</v>
      </c>
      <c r="E838">
        <f t="shared" si="26"/>
        <v>-23.478257689807947</v>
      </c>
      <c r="F838">
        <f t="shared" si="27"/>
        <v>5077.2726094291756</v>
      </c>
    </row>
    <row r="839" spans="1:6" x14ac:dyDescent="0.25">
      <c r="A839">
        <v>8360</v>
      </c>
      <c r="B839">
        <v>390.27808600000003</v>
      </c>
      <c r="C839">
        <v>484.91319399999998</v>
      </c>
      <c r="D839">
        <v>398.81876418655634</v>
      </c>
      <c r="E839">
        <f t="shared" si="26"/>
        <v>-8.5406781865563062</v>
      </c>
      <c r="F839">
        <f t="shared" si="27"/>
        <v>3171.6499422262705</v>
      </c>
    </row>
    <row r="840" spans="1:6" x14ac:dyDescent="0.25">
      <c r="A840">
        <v>8370</v>
      </c>
      <c r="B840">
        <v>404.73282999999998</v>
      </c>
      <c r="C840">
        <v>474.0625</v>
      </c>
      <c r="D840">
        <v>398.33652852523835</v>
      </c>
      <c r="E840">
        <f t="shared" si="26"/>
        <v>6.3963014747616285</v>
      </c>
      <c r="F840">
        <f t="shared" si="27"/>
        <v>1712.3394809224455</v>
      </c>
    </row>
    <row r="841" spans="1:6" x14ac:dyDescent="0.25">
      <c r="A841">
        <v>8380</v>
      </c>
      <c r="B841">
        <v>390.27808600000003</v>
      </c>
      <c r="C841">
        <v>484.91319399999998</v>
      </c>
      <c r="D841">
        <v>397.85489270585413</v>
      </c>
      <c r="E841">
        <f t="shared" si="26"/>
        <v>-7.5768067058540964</v>
      </c>
      <c r="F841">
        <f t="shared" si="27"/>
        <v>3064.0135121661251</v>
      </c>
    </row>
    <row r="842" spans="1:6" x14ac:dyDescent="0.25">
      <c r="A842">
        <v>8390</v>
      </c>
      <c r="B842">
        <v>390.27808600000003</v>
      </c>
      <c r="C842">
        <v>484.91319399999998</v>
      </c>
      <c r="D842">
        <v>397.37385672840333</v>
      </c>
      <c r="E842">
        <f t="shared" si="26"/>
        <v>-7.0957707284032949</v>
      </c>
      <c r="F842">
        <f t="shared" si="27"/>
        <v>3010.9908269724174</v>
      </c>
    </row>
    <row r="843" spans="1:6" x14ac:dyDescent="0.25">
      <c r="A843">
        <v>8400</v>
      </c>
      <c r="B843">
        <v>390.27808600000003</v>
      </c>
      <c r="C843">
        <v>484.91319399999998</v>
      </c>
      <c r="D843">
        <v>396.89342059288629</v>
      </c>
      <c r="E843">
        <f t="shared" si="26"/>
        <v>-6.6153345928862564</v>
      </c>
      <c r="F843">
        <f t="shared" si="27"/>
        <v>2958.4961859189502</v>
      </c>
    </row>
    <row r="844" spans="1:6" x14ac:dyDescent="0.25">
      <c r="A844">
        <v>8410</v>
      </c>
      <c r="B844">
        <v>404.73282999999998</v>
      </c>
      <c r="C844">
        <v>474.0625</v>
      </c>
      <c r="D844">
        <v>396.41358429930278</v>
      </c>
      <c r="E844">
        <f t="shared" si="26"/>
        <v>8.3192457006971949</v>
      </c>
      <c r="F844">
        <f t="shared" si="27"/>
        <v>1556.8927010647135</v>
      </c>
    </row>
    <row r="845" spans="1:6" x14ac:dyDescent="0.25">
      <c r="A845">
        <v>8420</v>
      </c>
      <c r="B845">
        <v>404.73282999999998</v>
      </c>
      <c r="C845">
        <v>474.0625</v>
      </c>
      <c r="D845">
        <v>395.93434784765293</v>
      </c>
      <c r="E845">
        <f t="shared" si="26"/>
        <v>8.7984821523470487</v>
      </c>
      <c r="F845">
        <f t="shared" si="27"/>
        <v>1519.3034435553573</v>
      </c>
    </row>
    <row r="846" spans="1:6" x14ac:dyDescent="0.25">
      <c r="A846">
        <v>8430</v>
      </c>
      <c r="B846">
        <v>375.82334200000003</v>
      </c>
      <c r="C846">
        <v>495.76388900000001</v>
      </c>
      <c r="D846">
        <v>395.45571123793684</v>
      </c>
      <c r="E846">
        <f t="shared" si="26"/>
        <v>-19.632369237936814</v>
      </c>
      <c r="F846">
        <f t="shared" si="27"/>
        <v>4543.9860345143106</v>
      </c>
    </row>
    <row r="847" spans="1:6" x14ac:dyDescent="0.25">
      <c r="A847">
        <v>8440</v>
      </c>
      <c r="B847">
        <v>375.82334200000003</v>
      </c>
      <c r="C847">
        <v>495.76388900000001</v>
      </c>
      <c r="D847">
        <v>394.97767447015428</v>
      </c>
      <c r="E847">
        <f t="shared" si="26"/>
        <v>-19.154332470154259</v>
      </c>
      <c r="F847">
        <f t="shared" si="27"/>
        <v>4479.766502264165</v>
      </c>
    </row>
    <row r="848" spans="1:6" x14ac:dyDescent="0.25">
      <c r="A848">
        <v>8450</v>
      </c>
      <c r="B848">
        <v>404.73282999999998</v>
      </c>
      <c r="C848">
        <v>474.0625</v>
      </c>
      <c r="D848">
        <v>394.50023754430526</v>
      </c>
      <c r="E848">
        <f t="shared" si="26"/>
        <v>10.232592455694714</v>
      </c>
      <c r="F848">
        <f t="shared" si="27"/>
        <v>1409.5619155365375</v>
      </c>
    </row>
    <row r="849" spans="1:6" x14ac:dyDescent="0.25">
      <c r="A849">
        <v>8460</v>
      </c>
      <c r="B849">
        <v>390.27808600000003</v>
      </c>
      <c r="C849">
        <v>484.91319399999998</v>
      </c>
      <c r="D849">
        <v>394.02340046039001</v>
      </c>
      <c r="E849">
        <f t="shared" si="26"/>
        <v>-3.7453144603899773</v>
      </c>
      <c r="F849">
        <f t="shared" si="27"/>
        <v>2654.5205872543975</v>
      </c>
    </row>
    <row r="850" spans="1:6" x14ac:dyDescent="0.25">
      <c r="A850">
        <v>8470</v>
      </c>
      <c r="B850">
        <v>390.27808600000003</v>
      </c>
      <c r="C850">
        <v>484.91319399999998</v>
      </c>
      <c r="D850">
        <v>393.54716321840829</v>
      </c>
      <c r="E850">
        <f t="shared" si="26"/>
        <v>-3.2690772184082562</v>
      </c>
      <c r="F850">
        <f t="shared" si="27"/>
        <v>2605.6739608743728</v>
      </c>
    </row>
    <row r="851" spans="1:6" x14ac:dyDescent="0.25">
      <c r="A851">
        <v>8480</v>
      </c>
      <c r="B851">
        <v>404.73282999999998</v>
      </c>
      <c r="C851">
        <v>474.0625</v>
      </c>
      <c r="D851">
        <v>393.07152581836021</v>
      </c>
      <c r="E851">
        <f t="shared" si="26"/>
        <v>11.661304181639764</v>
      </c>
      <c r="F851">
        <f t="shared" si="27"/>
        <v>1304.3236468907344</v>
      </c>
    </row>
    <row r="852" spans="1:6" x14ac:dyDescent="0.25">
      <c r="A852">
        <v>8490</v>
      </c>
      <c r="B852">
        <v>390.27808600000003</v>
      </c>
      <c r="C852">
        <v>484.91319399999998</v>
      </c>
      <c r="D852">
        <v>392.59648826024591</v>
      </c>
      <c r="E852">
        <f t="shared" si="26"/>
        <v>-2.3184022602458754</v>
      </c>
      <c r="F852">
        <f t="shared" si="27"/>
        <v>2509.521811289253</v>
      </c>
    </row>
    <row r="853" spans="1:6" x14ac:dyDescent="0.25">
      <c r="A853">
        <v>8500</v>
      </c>
      <c r="B853">
        <v>375.82334200000003</v>
      </c>
      <c r="C853">
        <v>495.76388900000001</v>
      </c>
      <c r="D853">
        <v>392.12205054406502</v>
      </c>
      <c r="E853">
        <f t="shared" si="26"/>
        <v>-16.298708544064993</v>
      </c>
      <c r="F853">
        <f t="shared" si="27"/>
        <v>4105.6612299948829</v>
      </c>
    </row>
    <row r="854" spans="1:6" x14ac:dyDescent="0.25">
      <c r="A854">
        <v>8510</v>
      </c>
      <c r="B854">
        <v>375.82334200000003</v>
      </c>
      <c r="C854">
        <v>495.76388900000001</v>
      </c>
      <c r="D854">
        <v>391.64821266981789</v>
      </c>
      <c r="E854">
        <f t="shared" si="26"/>
        <v>-15.824870669817869</v>
      </c>
      <c r="F854">
        <f t="shared" si="27"/>
        <v>4045.1630175408195</v>
      </c>
    </row>
    <row r="855" spans="1:6" x14ac:dyDescent="0.25">
      <c r="A855">
        <v>8520</v>
      </c>
      <c r="B855">
        <v>404.73282999999998</v>
      </c>
      <c r="C855">
        <v>474.0625</v>
      </c>
      <c r="D855">
        <v>391.17497463750442</v>
      </c>
      <c r="E855">
        <f t="shared" si="26"/>
        <v>13.557855362495559</v>
      </c>
      <c r="F855">
        <f t="shared" si="27"/>
        <v>1170.9310639064729</v>
      </c>
    </row>
    <row r="856" spans="1:6" x14ac:dyDescent="0.25">
      <c r="A856">
        <v>8530</v>
      </c>
      <c r="B856">
        <v>390.27808600000003</v>
      </c>
      <c r="C856">
        <v>484.91319399999998</v>
      </c>
      <c r="D856">
        <v>390.70233644712448</v>
      </c>
      <c r="E856">
        <f t="shared" si="26"/>
        <v>-0.42425044712445015</v>
      </c>
      <c r="F856">
        <f t="shared" si="27"/>
        <v>2323.3340687595082</v>
      </c>
    </row>
    <row r="857" spans="1:6" x14ac:dyDescent="0.25">
      <c r="A857">
        <v>8540</v>
      </c>
      <c r="B857">
        <v>375.82334200000003</v>
      </c>
      <c r="C857">
        <v>495.76388900000001</v>
      </c>
      <c r="D857">
        <v>390.2302980986783</v>
      </c>
      <c r="E857">
        <f t="shared" si="26"/>
        <v>-14.406956098678279</v>
      </c>
      <c r="F857">
        <f t="shared" si="27"/>
        <v>3866.8102397550288</v>
      </c>
    </row>
    <row r="858" spans="1:6" x14ac:dyDescent="0.25">
      <c r="A858">
        <v>8550</v>
      </c>
      <c r="B858">
        <v>390.27808600000003</v>
      </c>
      <c r="C858">
        <v>484.91319399999998</v>
      </c>
      <c r="D858">
        <v>389.75885959216566</v>
      </c>
      <c r="E858">
        <f t="shared" si="26"/>
        <v>0.51922640783436691</v>
      </c>
      <c r="F858">
        <f t="shared" si="27"/>
        <v>2233.2712072144377</v>
      </c>
    </row>
    <row r="859" spans="1:6" x14ac:dyDescent="0.25">
      <c r="A859">
        <v>8560</v>
      </c>
      <c r="B859">
        <v>375.82334200000003</v>
      </c>
      <c r="C859">
        <v>495.76388900000001</v>
      </c>
      <c r="D859">
        <v>389.28802092758656</v>
      </c>
      <c r="E859">
        <f t="shared" si="26"/>
        <v>-13.464678927586533</v>
      </c>
      <c r="F859">
        <f t="shared" si="27"/>
        <v>3750.5095991162725</v>
      </c>
    </row>
    <row r="860" spans="1:6" x14ac:dyDescent="0.25">
      <c r="A860">
        <v>8570</v>
      </c>
      <c r="B860">
        <v>390.27808600000003</v>
      </c>
      <c r="C860">
        <v>484.91319399999998</v>
      </c>
      <c r="D860">
        <v>388.81778210494122</v>
      </c>
      <c r="E860">
        <f t="shared" si="26"/>
        <v>1.4603038950588143</v>
      </c>
      <c r="F860">
        <f t="shared" si="27"/>
        <v>2145.2108973185564</v>
      </c>
    </row>
    <row r="861" spans="1:6" x14ac:dyDescent="0.25">
      <c r="A861">
        <v>8580</v>
      </c>
      <c r="B861">
        <v>390.27808600000003</v>
      </c>
      <c r="C861">
        <v>484.91319399999998</v>
      </c>
      <c r="D861">
        <v>388.34814312422964</v>
      </c>
      <c r="E861">
        <f t="shared" si="26"/>
        <v>1.9299428757703936</v>
      </c>
      <c r="F861">
        <f t="shared" si="27"/>
        <v>2101.9274641567495</v>
      </c>
    </row>
    <row r="862" spans="1:6" x14ac:dyDescent="0.25">
      <c r="A862">
        <v>8590</v>
      </c>
      <c r="B862">
        <v>390.27808600000003</v>
      </c>
      <c r="C862">
        <v>484.91319399999998</v>
      </c>
      <c r="D862">
        <v>387.87910398545137</v>
      </c>
      <c r="E862">
        <f t="shared" si="26"/>
        <v>2.3989820145486647</v>
      </c>
      <c r="F862">
        <f t="shared" si="27"/>
        <v>2059.1395911261347</v>
      </c>
    </row>
    <row r="863" spans="1:6" x14ac:dyDescent="0.25">
      <c r="A863">
        <v>8600</v>
      </c>
      <c r="B863">
        <v>404.73282999999998</v>
      </c>
      <c r="C863">
        <v>474.0625</v>
      </c>
      <c r="D863">
        <v>387.41066468860697</v>
      </c>
      <c r="E863">
        <f t="shared" si="26"/>
        <v>17.322165311393007</v>
      </c>
      <c r="F863">
        <f t="shared" si="27"/>
        <v>927.48022775453251</v>
      </c>
    </row>
    <row r="864" spans="1:6" x14ac:dyDescent="0.25">
      <c r="A864">
        <v>8610</v>
      </c>
      <c r="B864">
        <v>390.27808600000003</v>
      </c>
      <c r="C864">
        <v>484.91319399999998</v>
      </c>
      <c r="D864">
        <v>386.94282523369611</v>
      </c>
      <c r="E864">
        <f t="shared" si="26"/>
        <v>3.335260766303918</v>
      </c>
      <c r="F864">
        <f t="shared" si="27"/>
        <v>1975.0437752332143</v>
      </c>
    </row>
    <row r="865" spans="1:6" x14ac:dyDescent="0.25">
      <c r="A865">
        <v>8620</v>
      </c>
      <c r="B865">
        <v>404.73282999999998</v>
      </c>
      <c r="C865">
        <v>474.0625</v>
      </c>
      <c r="D865">
        <v>386.4755856207189</v>
      </c>
      <c r="E865">
        <f t="shared" si="26"/>
        <v>18.257244379281076</v>
      </c>
      <c r="F865">
        <f t="shared" si="27"/>
        <v>871.39975737133966</v>
      </c>
    </row>
    <row r="866" spans="1:6" x14ac:dyDescent="0.25">
      <c r="A866">
        <v>8630</v>
      </c>
      <c r="B866">
        <v>390.27808600000003</v>
      </c>
      <c r="C866">
        <v>484.91319399999998</v>
      </c>
      <c r="D866">
        <v>386.00894584967534</v>
      </c>
      <c r="E866">
        <f t="shared" si="26"/>
        <v>4.269140150324688</v>
      </c>
      <c r="F866">
        <f t="shared" si="27"/>
        <v>1892.9099707776199</v>
      </c>
    </row>
    <row r="867" spans="1:6" x14ac:dyDescent="0.25">
      <c r="A867">
        <v>8640</v>
      </c>
      <c r="B867">
        <v>390.27808600000003</v>
      </c>
      <c r="C867">
        <v>484.91319399999998</v>
      </c>
      <c r="D867">
        <v>385.54290592056532</v>
      </c>
      <c r="E867">
        <f t="shared" si="26"/>
        <v>4.7351800794347128</v>
      </c>
      <c r="F867">
        <f t="shared" si="27"/>
        <v>1852.5746201394088</v>
      </c>
    </row>
    <row r="868" spans="1:6" x14ac:dyDescent="0.25">
      <c r="A868">
        <v>8650</v>
      </c>
      <c r="B868">
        <v>404.73282999999998</v>
      </c>
      <c r="C868">
        <v>474.0625</v>
      </c>
      <c r="D868">
        <v>385.07746583338906</v>
      </c>
      <c r="E868">
        <f t="shared" si="26"/>
        <v>19.655364166610923</v>
      </c>
      <c r="F868">
        <f t="shared" si="27"/>
        <v>790.81095536934765</v>
      </c>
    </row>
    <row r="869" spans="1:6" x14ac:dyDescent="0.25">
      <c r="A869">
        <v>8660</v>
      </c>
      <c r="B869">
        <v>390.27808600000003</v>
      </c>
      <c r="C869">
        <v>484.91319399999998</v>
      </c>
      <c r="D869">
        <v>384.61262558814633</v>
      </c>
      <c r="E869">
        <f t="shared" si="26"/>
        <v>5.6654604118537009</v>
      </c>
      <c r="F869">
        <f t="shared" si="27"/>
        <v>1773.3586355334221</v>
      </c>
    </row>
    <row r="870" spans="1:6" x14ac:dyDescent="0.25">
      <c r="A870">
        <v>8670</v>
      </c>
      <c r="B870">
        <v>390.27808600000003</v>
      </c>
      <c r="C870">
        <v>484.91319399999998</v>
      </c>
      <c r="D870">
        <v>384.14838518483725</v>
      </c>
      <c r="E870">
        <f t="shared" si="26"/>
        <v>6.1297008151627779</v>
      </c>
      <c r="F870">
        <f t="shared" si="27"/>
        <v>1734.4746534387161</v>
      </c>
    </row>
    <row r="871" spans="1:6" x14ac:dyDescent="0.25">
      <c r="A871">
        <v>8680</v>
      </c>
      <c r="B871">
        <v>375.82334200000003</v>
      </c>
      <c r="C871">
        <v>495.76388900000001</v>
      </c>
      <c r="D871">
        <v>383.68474462346182</v>
      </c>
      <c r="E871">
        <f t="shared" si="26"/>
        <v>-7.8614026234617995</v>
      </c>
      <c r="F871">
        <f t="shared" si="27"/>
        <v>3095.6012855046656</v>
      </c>
    </row>
    <row r="872" spans="1:6" x14ac:dyDescent="0.25">
      <c r="A872">
        <v>8690</v>
      </c>
      <c r="B872">
        <v>375.82334200000003</v>
      </c>
      <c r="C872">
        <v>495.76388900000001</v>
      </c>
      <c r="D872">
        <v>383.22170390402016</v>
      </c>
      <c r="E872">
        <f t="shared" si="26"/>
        <v>-7.3983619040201347</v>
      </c>
      <c r="F872">
        <f t="shared" si="27"/>
        <v>3044.2902545928227</v>
      </c>
    </row>
    <row r="873" spans="1:6" x14ac:dyDescent="0.25">
      <c r="A873">
        <v>8700</v>
      </c>
      <c r="B873">
        <v>390.27808600000003</v>
      </c>
      <c r="C873">
        <v>484.91319399999998</v>
      </c>
      <c r="D873">
        <v>382.75926302651192</v>
      </c>
      <c r="E873">
        <f t="shared" si="26"/>
        <v>7.5188229734881133</v>
      </c>
      <c r="F873">
        <f t="shared" si="27"/>
        <v>1620.6987045623468</v>
      </c>
    </row>
    <row r="874" spans="1:6" x14ac:dyDescent="0.25">
      <c r="A874">
        <v>8710</v>
      </c>
      <c r="B874">
        <v>390.27808600000003</v>
      </c>
      <c r="C874">
        <v>484.91319399999998</v>
      </c>
      <c r="D874">
        <v>382.29742199093732</v>
      </c>
      <c r="E874">
        <f t="shared" si="26"/>
        <v>7.980664009062707</v>
      </c>
      <c r="F874">
        <f t="shared" si="27"/>
        <v>1583.7264990479875</v>
      </c>
    </row>
    <row r="875" spans="1:6" x14ac:dyDescent="0.25">
      <c r="A875">
        <v>8720</v>
      </c>
      <c r="B875">
        <v>375.82334200000003</v>
      </c>
      <c r="C875">
        <v>495.76388900000001</v>
      </c>
      <c r="D875">
        <v>381.83618079729649</v>
      </c>
      <c r="E875">
        <f t="shared" si="26"/>
        <v>-6.0128387972964674</v>
      </c>
      <c r="F875">
        <f t="shared" si="27"/>
        <v>2893.3172122324841</v>
      </c>
    </row>
    <row r="876" spans="1:6" x14ac:dyDescent="0.25">
      <c r="A876">
        <v>8730</v>
      </c>
      <c r="B876">
        <v>375.82334200000003</v>
      </c>
      <c r="C876">
        <v>495.76388900000001</v>
      </c>
      <c r="D876">
        <v>381.37553944558908</v>
      </c>
      <c r="E876">
        <f t="shared" si="26"/>
        <v>-5.5521974455890586</v>
      </c>
      <c r="F876">
        <f t="shared" si="27"/>
        <v>2843.974007605043</v>
      </c>
    </row>
    <row r="877" spans="1:6" x14ac:dyDescent="0.25">
      <c r="A877">
        <v>8740</v>
      </c>
      <c r="B877">
        <v>375.82334200000003</v>
      </c>
      <c r="C877">
        <v>495.76388900000001</v>
      </c>
      <c r="D877">
        <v>380.91549793581555</v>
      </c>
      <c r="E877">
        <f t="shared" si="26"/>
        <v>-5.0921559358155264</v>
      </c>
      <c r="F877">
        <f t="shared" si="27"/>
        <v>2795.118609471594</v>
      </c>
    </row>
    <row r="878" spans="1:6" x14ac:dyDescent="0.25">
      <c r="A878">
        <v>8750</v>
      </c>
      <c r="B878">
        <v>404.73282999999998</v>
      </c>
      <c r="C878">
        <v>474.0625</v>
      </c>
      <c r="D878">
        <v>380.45605626797555</v>
      </c>
      <c r="E878">
        <f t="shared" si="26"/>
        <v>24.276773732024424</v>
      </c>
      <c r="F878">
        <f t="shared" si="27"/>
        <v>552.24772651744138</v>
      </c>
    </row>
    <row r="879" spans="1:6" x14ac:dyDescent="0.25">
      <c r="A879">
        <v>8760</v>
      </c>
      <c r="B879">
        <v>390.27808600000003</v>
      </c>
      <c r="C879">
        <v>484.91319399999998</v>
      </c>
      <c r="D879">
        <v>379.99721444206909</v>
      </c>
      <c r="E879">
        <f t="shared" si="26"/>
        <v>10.280871557930936</v>
      </c>
      <c r="F879">
        <f t="shared" si="27"/>
        <v>1405.9390523465352</v>
      </c>
    </row>
    <row r="880" spans="1:6" x14ac:dyDescent="0.25">
      <c r="A880">
        <v>8770</v>
      </c>
      <c r="B880">
        <v>390.27808600000003</v>
      </c>
      <c r="C880">
        <v>484.91319399999998</v>
      </c>
      <c r="D880">
        <v>379.5389724580964</v>
      </c>
      <c r="E880">
        <f t="shared" si="26"/>
        <v>10.739113541903635</v>
      </c>
      <c r="F880">
        <f t="shared" si="27"/>
        <v>1371.7846891883848</v>
      </c>
    </row>
    <row r="881" spans="1:6" x14ac:dyDescent="0.25">
      <c r="A881">
        <v>8780</v>
      </c>
      <c r="B881">
        <v>390.27808600000003</v>
      </c>
      <c r="C881">
        <v>484.91319399999998</v>
      </c>
      <c r="D881">
        <v>379.08133031605723</v>
      </c>
      <c r="E881">
        <f t="shared" si="26"/>
        <v>11.196755683942797</v>
      </c>
      <c r="F881">
        <f t="shared" si="27"/>
        <v>1338.0941815016529</v>
      </c>
    </row>
    <row r="882" spans="1:6" x14ac:dyDescent="0.25">
      <c r="A882">
        <v>8790</v>
      </c>
      <c r="B882">
        <v>390.27808600000003</v>
      </c>
      <c r="C882">
        <v>484.91319399999998</v>
      </c>
      <c r="D882">
        <v>378.62428801595172</v>
      </c>
      <c r="E882">
        <f t="shared" si="26"/>
        <v>11.65379798404831</v>
      </c>
      <c r="F882">
        <f t="shared" si="27"/>
        <v>1304.8658822086636</v>
      </c>
    </row>
    <row r="883" spans="1:6" x14ac:dyDescent="0.25">
      <c r="A883">
        <v>8800</v>
      </c>
      <c r="B883">
        <v>390.27808600000003</v>
      </c>
      <c r="C883">
        <v>484.91319399999998</v>
      </c>
      <c r="D883">
        <v>378.16784555777997</v>
      </c>
      <c r="E883">
        <f t="shared" si="26"/>
        <v>12.110240442220061</v>
      </c>
      <c r="F883">
        <f t="shared" si="27"/>
        <v>1272.0981463906026</v>
      </c>
    </row>
    <row r="884" spans="1:6" x14ac:dyDescent="0.25">
      <c r="A884">
        <v>8810</v>
      </c>
      <c r="B884">
        <v>390.27808600000003</v>
      </c>
      <c r="C884">
        <v>484.91319399999998</v>
      </c>
      <c r="D884">
        <v>377.71200294154164</v>
      </c>
      <c r="E884">
        <f t="shared" si="26"/>
        <v>12.566083058458389</v>
      </c>
      <c r="F884">
        <f t="shared" si="27"/>
        <v>1239.7893312874853</v>
      </c>
    </row>
    <row r="885" spans="1:6" x14ac:dyDescent="0.25">
      <c r="A885">
        <v>8820</v>
      </c>
      <c r="B885">
        <v>390.27808600000003</v>
      </c>
      <c r="C885">
        <v>484.91319399999998</v>
      </c>
      <c r="D885">
        <v>377.25676016723708</v>
      </c>
      <c r="E885">
        <f t="shared" si="26"/>
        <v>13.021325832762955</v>
      </c>
      <c r="F885">
        <f t="shared" si="27"/>
        <v>1207.937796298238</v>
      </c>
    </row>
    <row r="886" spans="1:6" x14ac:dyDescent="0.25">
      <c r="A886">
        <v>8830</v>
      </c>
      <c r="B886">
        <v>390.27808600000003</v>
      </c>
      <c r="C886">
        <v>484.91319399999998</v>
      </c>
      <c r="D886">
        <v>376.80211723486616</v>
      </c>
      <c r="E886">
        <f t="shared" si="26"/>
        <v>13.475968765133871</v>
      </c>
      <c r="F886">
        <f t="shared" si="27"/>
        <v>1176.5419029806164</v>
      </c>
    </row>
    <row r="887" spans="1:6" x14ac:dyDescent="0.25">
      <c r="A887">
        <v>8840</v>
      </c>
      <c r="B887">
        <v>390.27808600000003</v>
      </c>
      <c r="C887">
        <v>484.91319399999998</v>
      </c>
      <c r="D887">
        <v>376.34807414442867</v>
      </c>
      <c r="E887">
        <f t="shared" si="26"/>
        <v>13.930011855571365</v>
      </c>
      <c r="F887">
        <f t="shared" si="27"/>
        <v>1145.6000150512311</v>
      </c>
    </row>
    <row r="888" spans="1:6" x14ac:dyDescent="0.25">
      <c r="A888">
        <v>8850</v>
      </c>
      <c r="B888">
        <v>375.82334200000003</v>
      </c>
      <c r="C888">
        <v>495.76388900000001</v>
      </c>
      <c r="D888">
        <v>375.89463089592505</v>
      </c>
      <c r="E888">
        <f t="shared" si="26"/>
        <v>-7.1288895925022189E-2</v>
      </c>
      <c r="F888">
        <f t="shared" si="27"/>
        <v>2289.4324682357119</v>
      </c>
    </row>
    <row r="889" spans="1:6" x14ac:dyDescent="0.25">
      <c r="A889">
        <v>8860</v>
      </c>
      <c r="B889">
        <v>390.27808600000003</v>
      </c>
      <c r="C889">
        <v>484.91319399999998</v>
      </c>
      <c r="D889">
        <v>375.44178748935497</v>
      </c>
      <c r="E889">
        <f t="shared" si="26"/>
        <v>14.836298510645065</v>
      </c>
      <c r="F889">
        <f t="shared" si="27"/>
        <v>1085.0717210180533</v>
      </c>
    </row>
    <row r="890" spans="1:6" x14ac:dyDescent="0.25">
      <c r="A890">
        <v>8870</v>
      </c>
      <c r="B890">
        <v>404.73282999999998</v>
      </c>
      <c r="C890">
        <v>474.0625</v>
      </c>
      <c r="D890">
        <v>374.98954392471853</v>
      </c>
      <c r="E890">
        <f t="shared" si="26"/>
        <v>29.743286075281446</v>
      </c>
      <c r="F890">
        <f t="shared" si="27"/>
        <v>325.20493243582189</v>
      </c>
    </row>
    <row r="891" spans="1:6" x14ac:dyDescent="0.25">
      <c r="A891">
        <v>8880</v>
      </c>
      <c r="B891">
        <v>404.73282999999998</v>
      </c>
      <c r="C891">
        <v>474.0625</v>
      </c>
      <c r="D891">
        <v>374.53790020201575</v>
      </c>
      <c r="E891">
        <f t="shared" si="26"/>
        <v>30.19492979798423</v>
      </c>
      <c r="F891">
        <f t="shared" si="27"/>
        <v>309.11953518470409</v>
      </c>
    </row>
    <row r="892" spans="1:6" x14ac:dyDescent="0.25">
      <c r="A892">
        <v>8890</v>
      </c>
      <c r="B892">
        <v>390.27808600000003</v>
      </c>
      <c r="C892">
        <v>484.91319399999998</v>
      </c>
      <c r="D892">
        <v>374.08685632124661</v>
      </c>
      <c r="E892">
        <f t="shared" si="26"/>
        <v>16.191229678753416</v>
      </c>
      <c r="F892">
        <f t="shared" si="27"/>
        <v>997.64353743038191</v>
      </c>
    </row>
    <row r="893" spans="1:6" x14ac:dyDescent="0.25">
      <c r="A893">
        <v>8900</v>
      </c>
      <c r="B893">
        <v>390.27808600000003</v>
      </c>
      <c r="C893">
        <v>484.91319399999998</v>
      </c>
      <c r="D893">
        <v>373.6364122824109</v>
      </c>
      <c r="E893">
        <f t="shared" si="26"/>
        <v>16.641673717589129</v>
      </c>
      <c r="F893">
        <f t="shared" si="27"/>
        <v>969.39144077592243</v>
      </c>
    </row>
    <row r="894" spans="1:6" x14ac:dyDescent="0.25">
      <c r="A894">
        <v>8910</v>
      </c>
      <c r="B894">
        <v>390.27808600000003</v>
      </c>
      <c r="C894">
        <v>484.91319399999998</v>
      </c>
      <c r="D894">
        <v>373.18656808550907</v>
      </c>
      <c r="E894">
        <f t="shared" si="26"/>
        <v>17.091517914490964</v>
      </c>
      <c r="F894">
        <f t="shared" si="27"/>
        <v>941.5819559742489</v>
      </c>
    </row>
    <row r="895" spans="1:6" x14ac:dyDescent="0.25">
      <c r="A895">
        <v>8920</v>
      </c>
      <c r="B895">
        <v>375.82334200000003</v>
      </c>
      <c r="C895">
        <v>495.76388900000001</v>
      </c>
      <c r="D895">
        <v>372.73732373054077</v>
      </c>
      <c r="E895">
        <f t="shared" si="26"/>
        <v>3.0860182694592595</v>
      </c>
      <c r="F895">
        <f t="shared" si="27"/>
        <v>1997.2593002529829</v>
      </c>
    </row>
    <row r="896" spans="1:6" x14ac:dyDescent="0.25">
      <c r="A896">
        <v>8930</v>
      </c>
      <c r="B896">
        <v>375.82334200000003</v>
      </c>
      <c r="C896">
        <v>495.76388900000001</v>
      </c>
      <c r="D896">
        <v>372.28867921750611</v>
      </c>
      <c r="E896">
        <f t="shared" si="26"/>
        <v>3.5346627824939105</v>
      </c>
      <c r="F896">
        <f t="shared" si="27"/>
        <v>1957.3601011124344</v>
      </c>
    </row>
    <row r="897" spans="1:6" x14ac:dyDescent="0.25">
      <c r="A897">
        <v>8940</v>
      </c>
      <c r="B897">
        <v>390.27808600000003</v>
      </c>
      <c r="C897">
        <v>484.91319399999998</v>
      </c>
      <c r="D897">
        <v>371.84063454640511</v>
      </c>
      <c r="E897">
        <f t="shared" si="26"/>
        <v>18.437451453594917</v>
      </c>
      <c r="F897">
        <f t="shared" si="27"/>
        <v>860.7929933553736</v>
      </c>
    </row>
    <row r="898" spans="1:6" x14ac:dyDescent="0.25">
      <c r="A898">
        <v>8950</v>
      </c>
      <c r="B898">
        <v>390.27808600000003</v>
      </c>
      <c r="C898">
        <v>484.91319399999998</v>
      </c>
      <c r="D898">
        <v>371.39318971723765</v>
      </c>
      <c r="E898">
        <f t="shared" si="26"/>
        <v>18.884896282762384</v>
      </c>
      <c r="F898">
        <f t="shared" si="27"/>
        <v>834.73778742861975</v>
      </c>
    </row>
    <row r="899" spans="1:6" x14ac:dyDescent="0.25">
      <c r="A899">
        <v>8960</v>
      </c>
      <c r="B899">
        <v>375.82334200000003</v>
      </c>
      <c r="C899">
        <v>495.76388900000001</v>
      </c>
      <c r="D899">
        <v>370.94634473000383</v>
      </c>
      <c r="E899">
        <f t="shared" si="26"/>
        <v>4.8769972699961954</v>
      </c>
      <c r="F899">
        <f t="shared" si="27"/>
        <v>1840.386670196717</v>
      </c>
    </row>
    <row r="900" spans="1:6" x14ac:dyDescent="0.25">
      <c r="A900">
        <v>8970</v>
      </c>
      <c r="B900">
        <v>390.27808600000003</v>
      </c>
      <c r="C900">
        <v>484.91319399999998</v>
      </c>
      <c r="D900">
        <v>370.50009958470378</v>
      </c>
      <c r="E900">
        <f t="shared" ref="E900:E963" si="28">+B900-D900</f>
        <v>19.777986415296255</v>
      </c>
      <c r="F900">
        <f t="shared" ref="F900:F963" si="29">+($H$2-E900)^2</f>
        <v>783.92938249396741</v>
      </c>
    </row>
    <row r="901" spans="1:6" x14ac:dyDescent="0.25">
      <c r="A901">
        <v>8980</v>
      </c>
      <c r="B901">
        <v>375.82334200000003</v>
      </c>
      <c r="C901">
        <v>495.76388900000001</v>
      </c>
      <c r="D901">
        <v>370.05445428133726</v>
      </c>
      <c r="E901">
        <f t="shared" si="28"/>
        <v>5.7688877186627678</v>
      </c>
      <c r="F901">
        <f t="shared" si="29"/>
        <v>1764.6584233013953</v>
      </c>
    </row>
    <row r="902" spans="1:6" x14ac:dyDescent="0.25">
      <c r="A902">
        <v>8990</v>
      </c>
      <c r="B902">
        <v>375.82334200000003</v>
      </c>
      <c r="C902">
        <v>495.76388900000001</v>
      </c>
      <c r="D902">
        <v>369.60940881990439</v>
      </c>
      <c r="E902">
        <f t="shared" si="28"/>
        <v>6.213933180095637</v>
      </c>
      <c r="F902">
        <f t="shared" si="29"/>
        <v>1727.4656937903605</v>
      </c>
    </row>
    <row r="903" spans="1:6" x14ac:dyDescent="0.25">
      <c r="A903">
        <v>9000</v>
      </c>
      <c r="B903">
        <v>390.27808600000003</v>
      </c>
      <c r="C903">
        <v>484.91319399999998</v>
      </c>
      <c r="D903">
        <v>369.16496320040517</v>
      </c>
      <c r="E903">
        <f t="shared" si="28"/>
        <v>21.113122799594862</v>
      </c>
      <c r="F903">
        <f t="shared" si="29"/>
        <v>710.94770149952649</v>
      </c>
    </row>
    <row r="904" spans="1:6" x14ac:dyDescent="0.25">
      <c r="A904">
        <v>9010</v>
      </c>
      <c r="B904">
        <v>375.82334200000003</v>
      </c>
      <c r="C904">
        <v>495.76388900000001</v>
      </c>
      <c r="D904">
        <v>368.72111742283948</v>
      </c>
      <c r="E904">
        <f t="shared" si="28"/>
        <v>7.1022245771605412</v>
      </c>
      <c r="F904">
        <f t="shared" si="29"/>
        <v>1654.4150139336396</v>
      </c>
    </row>
    <row r="905" spans="1:6" x14ac:dyDescent="0.25">
      <c r="A905">
        <v>9020</v>
      </c>
      <c r="B905">
        <v>375.82334200000003</v>
      </c>
      <c r="C905">
        <v>495.76388900000001</v>
      </c>
      <c r="D905">
        <v>368.27787148720745</v>
      </c>
      <c r="E905">
        <f t="shared" si="28"/>
        <v>7.5454705127925763</v>
      </c>
      <c r="F905">
        <f t="shared" si="29"/>
        <v>1618.5538665813779</v>
      </c>
    </row>
    <row r="906" spans="1:6" x14ac:dyDescent="0.25">
      <c r="A906">
        <v>9030</v>
      </c>
      <c r="B906">
        <v>375.82334200000003</v>
      </c>
      <c r="C906">
        <v>495.76388900000001</v>
      </c>
      <c r="D906">
        <v>367.83522539350918</v>
      </c>
      <c r="E906">
        <f t="shared" si="28"/>
        <v>7.9881166064908484</v>
      </c>
      <c r="F906">
        <f t="shared" si="29"/>
        <v>1583.1333865402476</v>
      </c>
    </row>
    <row r="907" spans="1:6" x14ac:dyDescent="0.25">
      <c r="A907">
        <v>9040</v>
      </c>
      <c r="B907">
        <v>361.36859799999996</v>
      </c>
      <c r="C907">
        <v>506.61458299999993</v>
      </c>
      <c r="D907">
        <v>367.39317914174444</v>
      </c>
      <c r="E907">
        <f t="shared" si="28"/>
        <v>-6.024581141744477</v>
      </c>
      <c r="F907">
        <f t="shared" si="29"/>
        <v>2894.5805812952235</v>
      </c>
    </row>
    <row r="908" spans="1:6" x14ac:dyDescent="0.25">
      <c r="A908">
        <v>9050</v>
      </c>
      <c r="B908">
        <v>390.27808600000003</v>
      </c>
      <c r="C908">
        <v>484.91319399999998</v>
      </c>
      <c r="D908">
        <v>366.95173273191335</v>
      </c>
      <c r="E908">
        <f t="shared" si="28"/>
        <v>23.326353268086677</v>
      </c>
      <c r="F908">
        <f t="shared" si="29"/>
        <v>597.82069543327339</v>
      </c>
    </row>
    <row r="909" spans="1:6" x14ac:dyDescent="0.25">
      <c r="A909">
        <v>9060</v>
      </c>
      <c r="B909">
        <v>361.36859799999996</v>
      </c>
      <c r="C909">
        <v>506.61458299999993</v>
      </c>
      <c r="D909">
        <v>366.51088616401591</v>
      </c>
      <c r="E909">
        <f t="shared" si="28"/>
        <v>-5.1422881640159517</v>
      </c>
      <c r="F909">
        <f t="shared" si="29"/>
        <v>2800.4219923555452</v>
      </c>
    </row>
    <row r="910" spans="1:6" x14ac:dyDescent="0.25">
      <c r="A910">
        <v>9070</v>
      </c>
      <c r="B910">
        <v>375.82334200000003</v>
      </c>
      <c r="C910">
        <v>495.76388900000001</v>
      </c>
      <c r="D910">
        <v>366.07063943805201</v>
      </c>
      <c r="E910">
        <f t="shared" si="28"/>
        <v>9.7527025619480128</v>
      </c>
      <c r="F910">
        <f t="shared" si="29"/>
        <v>1445.8263097471809</v>
      </c>
    </row>
    <row r="911" spans="1:6" x14ac:dyDescent="0.25">
      <c r="A911">
        <v>9080</v>
      </c>
      <c r="B911">
        <v>375.82334200000003</v>
      </c>
      <c r="C911">
        <v>495.76388900000001</v>
      </c>
      <c r="D911">
        <v>365.63099255402187</v>
      </c>
      <c r="E911">
        <f t="shared" si="28"/>
        <v>10.192349445978152</v>
      </c>
      <c r="F911">
        <f t="shared" si="29"/>
        <v>1412.5853128469046</v>
      </c>
    </row>
    <row r="912" spans="1:6" x14ac:dyDescent="0.25">
      <c r="A912">
        <v>9090</v>
      </c>
      <c r="B912">
        <v>375.82334200000003</v>
      </c>
      <c r="C912">
        <v>495.76388900000001</v>
      </c>
      <c r="D912">
        <v>365.19194551192527</v>
      </c>
      <c r="E912">
        <f t="shared" si="28"/>
        <v>10.631396488074756</v>
      </c>
      <c r="F912">
        <f t="shared" si="29"/>
        <v>1379.7754570038774</v>
      </c>
    </row>
    <row r="913" spans="1:6" x14ac:dyDescent="0.25">
      <c r="A913">
        <v>9100</v>
      </c>
      <c r="B913">
        <v>375.82334200000003</v>
      </c>
      <c r="C913">
        <v>495.76388900000001</v>
      </c>
      <c r="D913">
        <v>364.75349831176231</v>
      </c>
      <c r="E913">
        <f t="shared" si="28"/>
        <v>11.069843688237711</v>
      </c>
      <c r="F913">
        <f t="shared" si="29"/>
        <v>1347.395162065148</v>
      </c>
    </row>
    <row r="914" spans="1:6" x14ac:dyDescent="0.25">
      <c r="A914">
        <v>9110</v>
      </c>
      <c r="B914">
        <v>390.27808600000003</v>
      </c>
      <c r="C914">
        <v>484.91319399999998</v>
      </c>
      <c r="D914">
        <v>364.31565095353301</v>
      </c>
      <c r="E914">
        <f t="shared" si="28"/>
        <v>25.962435046467021</v>
      </c>
      <c r="F914">
        <f t="shared" si="29"/>
        <v>475.86326188333032</v>
      </c>
    </row>
    <row r="915" spans="1:6" x14ac:dyDescent="0.25">
      <c r="A915">
        <v>9120</v>
      </c>
      <c r="B915">
        <v>375.82334200000003</v>
      </c>
      <c r="C915">
        <v>495.76388900000001</v>
      </c>
      <c r="D915">
        <v>363.87840343723724</v>
      </c>
      <c r="E915">
        <f t="shared" si="28"/>
        <v>11.944938562762786</v>
      </c>
      <c r="F915">
        <f t="shared" si="29"/>
        <v>1283.9169450830434</v>
      </c>
    </row>
    <row r="916" spans="1:6" x14ac:dyDescent="0.25">
      <c r="A916">
        <v>9130</v>
      </c>
      <c r="B916">
        <v>375.82334200000003</v>
      </c>
      <c r="C916">
        <v>495.76388900000001</v>
      </c>
      <c r="D916">
        <v>363.44175576287523</v>
      </c>
      <c r="E916">
        <f t="shared" si="28"/>
        <v>12.381586237124793</v>
      </c>
      <c r="F916">
        <f t="shared" si="29"/>
        <v>1252.8158735280667</v>
      </c>
    </row>
    <row r="917" spans="1:6" x14ac:dyDescent="0.25">
      <c r="A917">
        <v>9140</v>
      </c>
      <c r="B917">
        <v>390.27808600000003</v>
      </c>
      <c r="C917">
        <v>484.91319399999998</v>
      </c>
      <c r="D917">
        <v>363.00570793044687</v>
      </c>
      <c r="E917">
        <f t="shared" si="28"/>
        <v>27.272378069553156</v>
      </c>
      <c r="F917">
        <f t="shared" si="29"/>
        <v>420.42825780747251</v>
      </c>
    </row>
    <row r="918" spans="1:6" x14ac:dyDescent="0.25">
      <c r="A918">
        <v>9150</v>
      </c>
      <c r="B918">
        <v>404.73282999999998</v>
      </c>
      <c r="C918">
        <v>474.0625</v>
      </c>
      <c r="D918">
        <v>362.57025993995205</v>
      </c>
      <c r="E918">
        <f t="shared" si="28"/>
        <v>42.162570060047926</v>
      </c>
      <c r="F918">
        <f t="shared" si="29"/>
        <v>31.51873973203956</v>
      </c>
    </row>
    <row r="919" spans="1:6" x14ac:dyDescent="0.25">
      <c r="A919">
        <v>9160</v>
      </c>
      <c r="B919">
        <v>390.27808600000003</v>
      </c>
      <c r="C919">
        <v>484.91319399999998</v>
      </c>
      <c r="D919">
        <v>362.13541179139088</v>
      </c>
      <c r="E919">
        <f t="shared" si="28"/>
        <v>28.142674208609151</v>
      </c>
      <c r="F919">
        <f t="shared" si="29"/>
        <v>385.49596461564079</v>
      </c>
    </row>
    <row r="920" spans="1:6" x14ac:dyDescent="0.25">
      <c r="A920">
        <v>9170</v>
      </c>
      <c r="B920">
        <v>390.27808600000003</v>
      </c>
      <c r="C920">
        <v>484.91319399999998</v>
      </c>
      <c r="D920">
        <v>361.70116348476336</v>
      </c>
      <c r="E920">
        <f t="shared" si="28"/>
        <v>28.576922515236674</v>
      </c>
      <c r="F920">
        <f t="shared" si="29"/>
        <v>368.63242927798569</v>
      </c>
    </row>
    <row r="921" spans="1:6" x14ac:dyDescent="0.25">
      <c r="A921">
        <v>9180</v>
      </c>
      <c r="B921">
        <v>375.82334200000003</v>
      </c>
      <c r="C921">
        <v>495.76388900000001</v>
      </c>
      <c r="D921">
        <v>361.26751502006948</v>
      </c>
      <c r="E921">
        <f t="shared" si="28"/>
        <v>14.555826979930544</v>
      </c>
      <c r="F921">
        <f t="shared" si="29"/>
        <v>1103.6280891792542</v>
      </c>
    </row>
    <row r="922" spans="1:6" x14ac:dyDescent="0.25">
      <c r="A922">
        <v>9190</v>
      </c>
      <c r="B922">
        <v>375.82334200000003</v>
      </c>
      <c r="C922">
        <v>495.76388900000001</v>
      </c>
      <c r="D922">
        <v>360.83446639730926</v>
      </c>
      <c r="E922">
        <f t="shared" si="28"/>
        <v>14.988875602690769</v>
      </c>
      <c r="F922">
        <f t="shared" si="29"/>
        <v>1075.043091708231</v>
      </c>
    </row>
    <row r="923" spans="1:6" x14ac:dyDescent="0.25">
      <c r="A923">
        <v>9200</v>
      </c>
      <c r="B923">
        <v>375.82334200000003</v>
      </c>
      <c r="C923">
        <v>495.76388900000001</v>
      </c>
      <c r="D923">
        <v>360.40201761648268</v>
      </c>
      <c r="E923">
        <f t="shared" si="28"/>
        <v>15.421324383517344</v>
      </c>
      <c r="F923">
        <f t="shared" si="29"/>
        <v>1046.8719723493182</v>
      </c>
    </row>
    <row r="924" spans="1:6" x14ac:dyDescent="0.25">
      <c r="A924">
        <v>9210</v>
      </c>
      <c r="B924">
        <v>375.82334200000003</v>
      </c>
      <c r="C924">
        <v>495.76388900000001</v>
      </c>
      <c r="D924">
        <v>359.97016867758953</v>
      </c>
      <c r="E924">
        <f t="shared" si="28"/>
        <v>15.853173322410498</v>
      </c>
      <c r="F924">
        <f t="shared" si="29"/>
        <v>1019.1131746970237</v>
      </c>
    </row>
    <row r="925" spans="1:6" x14ac:dyDescent="0.25">
      <c r="A925">
        <v>9220</v>
      </c>
      <c r="B925">
        <v>375.82334200000003</v>
      </c>
      <c r="C925">
        <v>495.76388900000001</v>
      </c>
      <c r="D925">
        <v>359.53891958063025</v>
      </c>
      <c r="E925">
        <f t="shared" si="28"/>
        <v>16.284422419369776</v>
      </c>
      <c r="F925">
        <f t="shared" si="29"/>
        <v>991.76514450476145</v>
      </c>
    </row>
    <row r="926" spans="1:6" x14ac:dyDescent="0.25">
      <c r="A926">
        <v>9230</v>
      </c>
      <c r="B926">
        <v>375.82334200000003</v>
      </c>
      <c r="C926">
        <v>495.76388900000001</v>
      </c>
      <c r="D926">
        <v>359.10827032560439</v>
      </c>
      <c r="E926">
        <f t="shared" si="28"/>
        <v>16.715071674395631</v>
      </c>
      <c r="F926">
        <f t="shared" si="29"/>
        <v>964.82632968474923</v>
      </c>
    </row>
    <row r="927" spans="1:6" x14ac:dyDescent="0.25">
      <c r="A927">
        <v>9240</v>
      </c>
      <c r="B927">
        <v>390.27808600000003</v>
      </c>
      <c r="C927">
        <v>484.91319399999998</v>
      </c>
      <c r="D927">
        <v>358.6782209125123</v>
      </c>
      <c r="E927">
        <f t="shared" si="28"/>
        <v>31.599865087487728</v>
      </c>
      <c r="F927">
        <f t="shared" si="29"/>
        <v>261.69080827655756</v>
      </c>
    </row>
    <row r="928" spans="1:6" x14ac:dyDescent="0.25">
      <c r="A928">
        <v>9250</v>
      </c>
      <c r="B928">
        <v>390.27808600000003</v>
      </c>
      <c r="C928">
        <v>484.91319399999998</v>
      </c>
      <c r="D928">
        <v>358.24877134135386</v>
      </c>
      <c r="E928">
        <f t="shared" si="28"/>
        <v>32.029314658646172</v>
      </c>
      <c r="F928">
        <f t="shared" si="29"/>
        <v>247.98094379728025</v>
      </c>
    </row>
    <row r="929" spans="1:6" x14ac:dyDescent="0.25">
      <c r="A929">
        <v>9260</v>
      </c>
      <c r="B929">
        <v>375.82334200000003</v>
      </c>
      <c r="C929">
        <v>495.76388900000001</v>
      </c>
      <c r="D929">
        <v>357.81992161212895</v>
      </c>
      <c r="E929">
        <f t="shared" si="28"/>
        <v>18.003420387871074</v>
      </c>
      <c r="F929">
        <f t="shared" si="29"/>
        <v>886.44968896371313</v>
      </c>
    </row>
    <row r="930" spans="1:6" x14ac:dyDescent="0.25">
      <c r="A930">
        <v>9270</v>
      </c>
      <c r="B930">
        <v>375.82334200000003</v>
      </c>
      <c r="C930">
        <v>495.76388900000001</v>
      </c>
      <c r="D930">
        <v>357.39167172483781</v>
      </c>
      <c r="E930">
        <f t="shared" si="28"/>
        <v>18.431670275162219</v>
      </c>
      <c r="F930">
        <f t="shared" si="29"/>
        <v>861.13225793247523</v>
      </c>
    </row>
    <row r="931" spans="1:6" x14ac:dyDescent="0.25">
      <c r="A931">
        <v>9280</v>
      </c>
      <c r="B931">
        <v>361.36859799999996</v>
      </c>
      <c r="C931">
        <v>506.61458299999993</v>
      </c>
      <c r="D931">
        <v>356.96402167948031</v>
      </c>
      <c r="E931">
        <f t="shared" si="28"/>
        <v>4.4045763205196522</v>
      </c>
      <c r="F931">
        <f t="shared" si="29"/>
        <v>1881.1433123033564</v>
      </c>
    </row>
    <row r="932" spans="1:6" x14ac:dyDescent="0.25">
      <c r="A932">
        <v>9290</v>
      </c>
      <c r="B932">
        <v>361.36859799999996</v>
      </c>
      <c r="C932">
        <v>506.61458299999993</v>
      </c>
      <c r="D932">
        <v>356.53697147605612</v>
      </c>
      <c r="E932">
        <f t="shared" si="28"/>
        <v>4.8316265239438394</v>
      </c>
      <c r="F932">
        <f t="shared" si="29"/>
        <v>1844.2815140390881</v>
      </c>
    </row>
    <row r="933" spans="1:6" x14ac:dyDescent="0.25">
      <c r="A933">
        <v>9300</v>
      </c>
      <c r="B933">
        <v>375.82334200000003</v>
      </c>
      <c r="C933">
        <v>495.76388900000001</v>
      </c>
      <c r="D933">
        <v>356.11052111456593</v>
      </c>
      <c r="E933">
        <f t="shared" si="28"/>
        <v>19.712820885434098</v>
      </c>
      <c r="F933">
        <f t="shared" si="29"/>
        <v>787.58273435785793</v>
      </c>
    </row>
    <row r="934" spans="1:6" x14ac:dyDescent="0.25">
      <c r="A934">
        <v>9310</v>
      </c>
      <c r="B934">
        <v>375.82334200000003</v>
      </c>
      <c r="C934">
        <v>495.76388900000001</v>
      </c>
      <c r="D934">
        <v>355.68467059500927</v>
      </c>
      <c r="E934">
        <f t="shared" si="28"/>
        <v>20.13867140499076</v>
      </c>
      <c r="F934">
        <f t="shared" si="29"/>
        <v>763.86202642029536</v>
      </c>
    </row>
    <row r="935" spans="1:6" x14ac:dyDescent="0.25">
      <c r="A935">
        <v>9320</v>
      </c>
      <c r="B935">
        <v>375.82334200000003</v>
      </c>
      <c r="C935">
        <v>495.76388900000001</v>
      </c>
      <c r="D935">
        <v>355.25941991738614</v>
      </c>
      <c r="E935">
        <f t="shared" si="28"/>
        <v>20.563922082613885</v>
      </c>
      <c r="F935">
        <f t="shared" si="29"/>
        <v>740.53666221400533</v>
      </c>
    </row>
    <row r="936" spans="1:6" x14ac:dyDescent="0.25">
      <c r="A936">
        <v>9330</v>
      </c>
      <c r="B936">
        <v>390.27808600000003</v>
      </c>
      <c r="C936">
        <v>484.91319399999998</v>
      </c>
      <c r="D936">
        <v>354.83476908169678</v>
      </c>
      <c r="E936">
        <f t="shared" si="28"/>
        <v>35.443316918303253</v>
      </c>
      <c r="F936">
        <f t="shared" si="29"/>
        <v>152.1129637898475</v>
      </c>
    </row>
    <row r="937" spans="1:6" x14ac:dyDescent="0.25">
      <c r="A937">
        <v>9340</v>
      </c>
      <c r="B937">
        <v>361.36859799999996</v>
      </c>
      <c r="C937">
        <v>506.61458299999993</v>
      </c>
      <c r="D937">
        <v>354.41071808794095</v>
      </c>
      <c r="E937">
        <f t="shared" si="28"/>
        <v>6.9578799120590133</v>
      </c>
      <c r="F937">
        <f t="shared" si="29"/>
        <v>1666.178143703326</v>
      </c>
    </row>
    <row r="938" spans="1:6" x14ac:dyDescent="0.25">
      <c r="A938">
        <v>9350</v>
      </c>
      <c r="B938">
        <v>375.82334200000003</v>
      </c>
      <c r="C938">
        <v>495.76388900000001</v>
      </c>
      <c r="D938">
        <v>353.98726693611866</v>
      </c>
      <c r="E938">
        <f t="shared" si="28"/>
        <v>21.836075063881367</v>
      </c>
      <c r="F938">
        <f t="shared" si="29"/>
        <v>672.9173377857951</v>
      </c>
    </row>
    <row r="939" spans="1:6" x14ac:dyDescent="0.25">
      <c r="A939">
        <v>9360</v>
      </c>
      <c r="B939">
        <v>375.82334200000003</v>
      </c>
      <c r="C939">
        <v>495.76388900000001</v>
      </c>
      <c r="D939">
        <v>353.56441562623013</v>
      </c>
      <c r="E939">
        <f t="shared" si="28"/>
        <v>22.258926373769896</v>
      </c>
      <c r="F939">
        <f t="shared" si="29"/>
        <v>651.15806510191703</v>
      </c>
    </row>
    <row r="940" spans="1:6" x14ac:dyDescent="0.25">
      <c r="A940">
        <v>9370</v>
      </c>
      <c r="B940">
        <v>404.73282999999998</v>
      </c>
      <c r="C940">
        <v>474.0625</v>
      </c>
      <c r="D940">
        <v>353.14216415827514</v>
      </c>
      <c r="E940">
        <f t="shared" si="28"/>
        <v>51.590665841724842</v>
      </c>
      <c r="F940">
        <f t="shared" si="29"/>
        <v>14.546141998099031</v>
      </c>
    </row>
    <row r="941" spans="1:6" x14ac:dyDescent="0.25">
      <c r="A941">
        <v>9380</v>
      </c>
      <c r="B941">
        <v>361.36859799999996</v>
      </c>
      <c r="C941">
        <v>506.61458299999993</v>
      </c>
      <c r="D941">
        <v>352.72051253225391</v>
      </c>
      <c r="E941">
        <f t="shared" si="28"/>
        <v>8.648085467746057</v>
      </c>
      <c r="F941">
        <f t="shared" si="29"/>
        <v>1531.0504598181021</v>
      </c>
    </row>
    <row r="942" spans="1:6" x14ac:dyDescent="0.25">
      <c r="A942">
        <v>9390</v>
      </c>
      <c r="B942">
        <v>375.82334200000003</v>
      </c>
      <c r="C942">
        <v>495.76388900000001</v>
      </c>
      <c r="D942">
        <v>352.29946074816633</v>
      </c>
      <c r="E942">
        <f t="shared" si="28"/>
        <v>23.5238812518337</v>
      </c>
      <c r="F942">
        <f t="shared" si="29"/>
        <v>588.20044733527425</v>
      </c>
    </row>
    <row r="943" spans="1:6" x14ac:dyDescent="0.25">
      <c r="A943">
        <v>9400</v>
      </c>
      <c r="B943">
        <v>375.82334200000003</v>
      </c>
      <c r="C943">
        <v>495.76388900000001</v>
      </c>
      <c r="D943">
        <v>351.87900880601228</v>
      </c>
      <c r="E943">
        <f t="shared" si="28"/>
        <v>23.944333193987745</v>
      </c>
      <c r="F943">
        <f t="shared" si="29"/>
        <v>567.98291635485532</v>
      </c>
    </row>
    <row r="944" spans="1:6" x14ac:dyDescent="0.25">
      <c r="A944">
        <v>9410</v>
      </c>
      <c r="B944">
        <v>375.82334200000003</v>
      </c>
      <c r="C944">
        <v>495.76388900000001</v>
      </c>
      <c r="D944">
        <v>351.45915670579188</v>
      </c>
      <c r="E944">
        <f t="shared" si="28"/>
        <v>24.364185294208141</v>
      </c>
      <c r="F944">
        <f t="shared" si="29"/>
        <v>548.14703233255761</v>
      </c>
    </row>
    <row r="945" spans="1:6" x14ac:dyDescent="0.25">
      <c r="A945">
        <v>9420</v>
      </c>
      <c r="B945">
        <v>375.82334200000003</v>
      </c>
      <c r="C945">
        <v>495.76388900000001</v>
      </c>
      <c r="D945">
        <v>351.03990444750525</v>
      </c>
      <c r="E945">
        <f t="shared" si="28"/>
        <v>24.783437552494775</v>
      </c>
      <c r="F945">
        <f t="shared" si="29"/>
        <v>528.69128419901256</v>
      </c>
    </row>
    <row r="946" spans="1:6" x14ac:dyDescent="0.25">
      <c r="A946">
        <v>9430</v>
      </c>
      <c r="B946">
        <v>361.36859799999996</v>
      </c>
      <c r="C946">
        <v>506.61458299999993</v>
      </c>
      <c r="D946">
        <v>350.62125203115193</v>
      </c>
      <c r="E946">
        <f t="shared" si="28"/>
        <v>10.747345968848038</v>
      </c>
      <c r="F946">
        <f t="shared" si="29"/>
        <v>1371.1749380942629</v>
      </c>
    </row>
    <row r="947" spans="1:6" x14ac:dyDescent="0.25">
      <c r="A947">
        <v>9440</v>
      </c>
      <c r="B947">
        <v>390.27808600000003</v>
      </c>
      <c r="C947">
        <v>484.91319399999998</v>
      </c>
      <c r="D947">
        <v>350.20319945673248</v>
      </c>
      <c r="E947">
        <f t="shared" si="28"/>
        <v>40.074886543267553</v>
      </c>
      <c r="F947">
        <f t="shared" si="29"/>
        <v>59.318321159008427</v>
      </c>
    </row>
    <row r="948" spans="1:6" x14ac:dyDescent="0.25">
      <c r="A948">
        <v>9450</v>
      </c>
      <c r="B948">
        <v>390.27808600000003</v>
      </c>
      <c r="C948">
        <v>484.91319399999998</v>
      </c>
      <c r="D948">
        <v>349.78574672424668</v>
      </c>
      <c r="E948">
        <f t="shared" si="28"/>
        <v>40.492339275753352</v>
      </c>
      <c r="F948">
        <f t="shared" si="29"/>
        <v>53.062280624443545</v>
      </c>
    </row>
    <row r="949" spans="1:6" x14ac:dyDescent="0.25">
      <c r="A949">
        <v>9460</v>
      </c>
      <c r="B949">
        <v>375.82334200000003</v>
      </c>
      <c r="C949">
        <v>495.76388900000001</v>
      </c>
      <c r="D949">
        <v>349.3688938336943</v>
      </c>
      <c r="E949">
        <f t="shared" si="28"/>
        <v>26.454448166305724</v>
      </c>
      <c r="F949">
        <f t="shared" si="29"/>
        <v>454.6395047249614</v>
      </c>
    </row>
    <row r="950" spans="1:6" x14ac:dyDescent="0.25">
      <c r="A950">
        <v>9470</v>
      </c>
      <c r="B950">
        <v>375.82334200000003</v>
      </c>
      <c r="C950">
        <v>495.76388900000001</v>
      </c>
      <c r="D950">
        <v>348.9526407850758</v>
      </c>
      <c r="E950">
        <f t="shared" si="28"/>
        <v>26.870701214924225</v>
      </c>
      <c r="F950">
        <f t="shared" si="29"/>
        <v>437.06184555471327</v>
      </c>
    </row>
    <row r="951" spans="1:6" x14ac:dyDescent="0.25">
      <c r="A951">
        <v>9480</v>
      </c>
      <c r="B951">
        <v>375.82334200000003</v>
      </c>
      <c r="C951">
        <v>495.76388900000001</v>
      </c>
      <c r="D951">
        <v>348.53698757839084</v>
      </c>
      <c r="E951">
        <f t="shared" si="28"/>
        <v>27.28635442160919</v>
      </c>
      <c r="F951">
        <f t="shared" si="29"/>
        <v>419.85530119306821</v>
      </c>
    </row>
    <row r="952" spans="1:6" x14ac:dyDescent="0.25">
      <c r="A952">
        <v>9490</v>
      </c>
      <c r="B952">
        <v>361.36859799999996</v>
      </c>
      <c r="C952">
        <v>506.61458299999993</v>
      </c>
      <c r="D952">
        <v>348.12193421363941</v>
      </c>
      <c r="E952">
        <f t="shared" si="28"/>
        <v>13.246663786360557</v>
      </c>
      <c r="F952">
        <f t="shared" si="29"/>
        <v>1192.3251522796979</v>
      </c>
    </row>
    <row r="953" spans="1:6" x14ac:dyDescent="0.25">
      <c r="A953">
        <v>9500</v>
      </c>
      <c r="B953">
        <v>375.82334200000003</v>
      </c>
      <c r="C953">
        <v>495.76388900000001</v>
      </c>
      <c r="D953">
        <v>347.70748069082174</v>
      </c>
      <c r="E953">
        <f t="shared" si="28"/>
        <v>28.115861309178285</v>
      </c>
      <c r="F953">
        <f t="shared" si="29"/>
        <v>386.54957522510239</v>
      </c>
    </row>
    <row r="954" spans="1:6" x14ac:dyDescent="0.25">
      <c r="A954">
        <v>9510</v>
      </c>
      <c r="B954">
        <v>361.36859799999996</v>
      </c>
      <c r="C954">
        <v>506.61458299999993</v>
      </c>
      <c r="D954">
        <v>347.29362700993761</v>
      </c>
      <c r="E954">
        <f t="shared" si="28"/>
        <v>14.074970990062354</v>
      </c>
      <c r="F954">
        <f t="shared" si="29"/>
        <v>1135.8082476119689</v>
      </c>
    </row>
    <row r="955" spans="1:6" x14ac:dyDescent="0.25">
      <c r="A955">
        <v>9520</v>
      </c>
      <c r="B955">
        <v>375.82334200000003</v>
      </c>
      <c r="C955">
        <v>495.76388900000001</v>
      </c>
      <c r="D955">
        <v>346.88037317098724</v>
      </c>
      <c r="E955">
        <f t="shared" si="28"/>
        <v>28.942968829012784</v>
      </c>
      <c r="F955">
        <f t="shared" si="29"/>
        <v>354.71038506870354</v>
      </c>
    </row>
    <row r="956" spans="1:6" x14ac:dyDescent="0.25">
      <c r="A956">
        <v>9530</v>
      </c>
      <c r="B956">
        <v>375.82334200000003</v>
      </c>
      <c r="C956">
        <v>495.76388900000001</v>
      </c>
      <c r="D956">
        <v>346.46771917397041</v>
      </c>
      <c r="E956">
        <f t="shared" si="28"/>
        <v>29.355622826029617</v>
      </c>
      <c r="F956">
        <f t="shared" si="29"/>
        <v>339.33701856724565</v>
      </c>
    </row>
    <row r="957" spans="1:6" x14ac:dyDescent="0.25">
      <c r="A957">
        <v>9540</v>
      </c>
      <c r="B957">
        <v>361.36859799999996</v>
      </c>
      <c r="C957">
        <v>506.61458299999993</v>
      </c>
      <c r="D957">
        <v>346.05566501888711</v>
      </c>
      <c r="E957">
        <f t="shared" si="28"/>
        <v>15.312932981112851</v>
      </c>
      <c r="F957">
        <f t="shared" si="29"/>
        <v>1053.8978156198359</v>
      </c>
    </row>
    <row r="958" spans="1:6" x14ac:dyDescent="0.25">
      <c r="A958">
        <v>9550</v>
      </c>
      <c r="B958">
        <v>375.82334200000003</v>
      </c>
      <c r="C958">
        <v>495.76388900000001</v>
      </c>
      <c r="D958">
        <v>345.64421070573758</v>
      </c>
      <c r="E958">
        <f t="shared" si="28"/>
        <v>30.179131294262447</v>
      </c>
      <c r="F958">
        <f t="shared" si="29"/>
        <v>309.67531690266833</v>
      </c>
    </row>
    <row r="959" spans="1:6" x14ac:dyDescent="0.25">
      <c r="A959">
        <v>9560</v>
      </c>
      <c r="B959">
        <v>390.27808600000003</v>
      </c>
      <c r="C959">
        <v>484.91319399999998</v>
      </c>
      <c r="D959">
        <v>345.23335623452169</v>
      </c>
      <c r="E959">
        <f t="shared" si="28"/>
        <v>45.044729765478337</v>
      </c>
      <c r="F959">
        <f t="shared" si="29"/>
        <v>7.4637999285147787</v>
      </c>
    </row>
    <row r="960" spans="1:6" x14ac:dyDescent="0.25">
      <c r="A960">
        <v>9570</v>
      </c>
      <c r="B960">
        <v>375.82334200000003</v>
      </c>
      <c r="C960">
        <v>495.76388900000001</v>
      </c>
      <c r="D960">
        <v>344.82310160523934</v>
      </c>
      <c r="E960">
        <f t="shared" si="28"/>
        <v>31.000240394760681</v>
      </c>
      <c r="F960">
        <f t="shared" si="29"/>
        <v>281.45044778907902</v>
      </c>
    </row>
    <row r="961" spans="1:6" x14ac:dyDescent="0.25">
      <c r="A961">
        <v>9580</v>
      </c>
      <c r="B961">
        <v>375.82334200000003</v>
      </c>
      <c r="C961">
        <v>495.76388900000001</v>
      </c>
      <c r="D961">
        <v>344.41344681789064</v>
      </c>
      <c r="E961">
        <f t="shared" si="28"/>
        <v>31.409895182109381</v>
      </c>
      <c r="F961">
        <f t="shared" si="29"/>
        <v>267.87313007208485</v>
      </c>
    </row>
    <row r="962" spans="1:6" x14ac:dyDescent="0.25">
      <c r="A962">
        <v>9590</v>
      </c>
      <c r="B962">
        <v>361.36859799999996</v>
      </c>
      <c r="C962">
        <v>506.61458299999993</v>
      </c>
      <c r="D962">
        <v>344.00439187247571</v>
      </c>
      <c r="E962">
        <f t="shared" si="28"/>
        <v>17.364206127524255</v>
      </c>
      <c r="F962">
        <f t="shared" si="29"/>
        <v>924.92132606602991</v>
      </c>
    </row>
    <row r="963" spans="1:6" x14ac:dyDescent="0.25">
      <c r="A963">
        <v>9600</v>
      </c>
      <c r="B963">
        <v>375.82334200000003</v>
      </c>
      <c r="C963">
        <v>495.76388900000001</v>
      </c>
      <c r="D963">
        <v>343.59593676899431</v>
      </c>
      <c r="E963">
        <f t="shared" si="28"/>
        <v>32.227405231005719</v>
      </c>
      <c r="F963">
        <f t="shared" si="29"/>
        <v>241.78135647411182</v>
      </c>
    </row>
    <row r="964" spans="1:6" x14ac:dyDescent="0.25">
      <c r="A964">
        <v>9610</v>
      </c>
      <c r="B964">
        <v>375.82334200000003</v>
      </c>
      <c r="C964">
        <v>495.76388900000001</v>
      </c>
      <c r="D964">
        <v>343.18808150744644</v>
      </c>
      <c r="E964">
        <f t="shared" ref="E964:E1027" si="30">+B964-D964</f>
        <v>32.635260492553584</v>
      </c>
      <c r="F964">
        <f t="shared" ref="F964:F1027" si="31">+($H$2-E964)^2</f>
        <v>229.26395833227485</v>
      </c>
    </row>
    <row r="965" spans="1:6" x14ac:dyDescent="0.25">
      <c r="A965">
        <v>9620</v>
      </c>
      <c r="B965">
        <v>375.82334200000003</v>
      </c>
      <c r="C965">
        <v>495.76388900000001</v>
      </c>
      <c r="D965">
        <v>342.78082608783234</v>
      </c>
      <c r="E965">
        <f t="shared" si="30"/>
        <v>33.042515912167687</v>
      </c>
      <c r="F965">
        <f t="shared" si="31"/>
        <v>217.09692805274742</v>
      </c>
    </row>
    <row r="966" spans="1:6" x14ac:dyDescent="0.25">
      <c r="A966">
        <v>9630</v>
      </c>
      <c r="B966">
        <v>375.82334200000003</v>
      </c>
      <c r="C966">
        <v>495.76388900000001</v>
      </c>
      <c r="D966">
        <v>342.37417051015177</v>
      </c>
      <c r="E966">
        <f t="shared" si="30"/>
        <v>33.449171489848254</v>
      </c>
      <c r="F966">
        <f t="shared" si="31"/>
        <v>205.27879990225239</v>
      </c>
    </row>
    <row r="967" spans="1:6" x14ac:dyDescent="0.25">
      <c r="A967">
        <v>9640</v>
      </c>
      <c r="B967">
        <v>375.82334200000003</v>
      </c>
      <c r="C967">
        <v>495.76388900000001</v>
      </c>
      <c r="D967">
        <v>341.96811477440497</v>
      </c>
      <c r="E967">
        <f t="shared" si="30"/>
        <v>33.855227225595058</v>
      </c>
      <c r="F967">
        <f t="shared" si="31"/>
        <v>193.80811030638807</v>
      </c>
    </row>
    <row r="968" spans="1:6" x14ac:dyDescent="0.25">
      <c r="A968">
        <v>9650</v>
      </c>
      <c r="B968">
        <v>375.82334200000003</v>
      </c>
      <c r="C968">
        <v>495.76388900000001</v>
      </c>
      <c r="D968">
        <v>341.5626588805917</v>
      </c>
      <c r="E968">
        <f t="shared" si="30"/>
        <v>34.260683119408327</v>
      </c>
      <c r="F968">
        <f t="shared" si="31"/>
        <v>182.68339784960187</v>
      </c>
    </row>
    <row r="969" spans="1:6" x14ac:dyDescent="0.25">
      <c r="A969">
        <v>9660</v>
      </c>
      <c r="B969">
        <v>375.82334200000003</v>
      </c>
      <c r="C969">
        <v>495.76388900000001</v>
      </c>
      <c r="D969">
        <v>341.15780282871197</v>
      </c>
      <c r="E969">
        <f t="shared" si="30"/>
        <v>34.66553917128806</v>
      </c>
      <c r="F969">
        <f t="shared" si="31"/>
        <v>171.9032032752099</v>
      </c>
    </row>
    <row r="970" spans="1:6" x14ac:dyDescent="0.25">
      <c r="A970">
        <v>9670</v>
      </c>
      <c r="B970">
        <v>375.82334200000003</v>
      </c>
      <c r="C970">
        <v>495.76388900000001</v>
      </c>
      <c r="D970">
        <v>340.75354661876599</v>
      </c>
      <c r="E970">
        <f t="shared" si="30"/>
        <v>35.06979538123403</v>
      </c>
      <c r="F970">
        <f t="shared" si="31"/>
        <v>161.46606948539622</v>
      </c>
    </row>
    <row r="971" spans="1:6" x14ac:dyDescent="0.25">
      <c r="A971">
        <v>9680</v>
      </c>
      <c r="B971">
        <v>361.36859799999996</v>
      </c>
      <c r="C971">
        <v>506.61458299999993</v>
      </c>
      <c r="D971">
        <v>340.34989025075356</v>
      </c>
      <c r="E971">
        <f t="shared" si="30"/>
        <v>21.018707749246403</v>
      </c>
      <c r="F971">
        <f t="shared" si="31"/>
        <v>715.99150645768373</v>
      </c>
    </row>
    <row r="972" spans="1:6" x14ac:dyDescent="0.25">
      <c r="A972">
        <v>9690</v>
      </c>
      <c r="B972">
        <v>375.82334200000003</v>
      </c>
      <c r="C972">
        <v>495.76388900000001</v>
      </c>
      <c r="D972">
        <v>339.94683372467489</v>
      </c>
      <c r="E972">
        <f t="shared" si="30"/>
        <v>35.876508275325136</v>
      </c>
      <c r="F972">
        <f t="shared" si="31"/>
        <v>141.61516666251384</v>
      </c>
    </row>
    <row r="973" spans="1:6" x14ac:dyDescent="0.25">
      <c r="A973">
        <v>9700</v>
      </c>
      <c r="B973">
        <v>375.82334200000003</v>
      </c>
      <c r="C973">
        <v>495.76388900000001</v>
      </c>
      <c r="D973">
        <v>339.54437704052987</v>
      </c>
      <c r="E973">
        <f t="shared" si="30"/>
        <v>36.278964959470159</v>
      </c>
      <c r="F973">
        <f t="shared" si="31"/>
        <v>132.19849422811421</v>
      </c>
    </row>
    <row r="974" spans="1:6" x14ac:dyDescent="0.25">
      <c r="A974">
        <v>9710</v>
      </c>
      <c r="B974">
        <v>375.82334200000003</v>
      </c>
      <c r="C974">
        <v>495.76388900000001</v>
      </c>
      <c r="D974">
        <v>339.14252019831838</v>
      </c>
      <c r="E974">
        <f t="shared" si="30"/>
        <v>36.680821801681645</v>
      </c>
      <c r="F974">
        <f t="shared" si="31"/>
        <v>123.11907577561972</v>
      </c>
    </row>
    <row r="975" spans="1:6" x14ac:dyDescent="0.25">
      <c r="A975">
        <v>9720</v>
      </c>
      <c r="B975">
        <v>361.36859799999996</v>
      </c>
      <c r="C975">
        <v>506.61458299999993</v>
      </c>
      <c r="D975">
        <v>338.74126319804054</v>
      </c>
      <c r="E975">
        <f t="shared" si="30"/>
        <v>22.627334801959421</v>
      </c>
      <c r="F975">
        <f t="shared" si="31"/>
        <v>632.49184544112757</v>
      </c>
    </row>
    <row r="976" spans="1:6" x14ac:dyDescent="0.25">
      <c r="A976">
        <v>9730</v>
      </c>
      <c r="B976">
        <v>390.27808600000003</v>
      </c>
      <c r="C976">
        <v>484.91319399999998</v>
      </c>
      <c r="D976">
        <v>338.34060603969635</v>
      </c>
      <c r="E976">
        <f t="shared" si="30"/>
        <v>51.937479960303676</v>
      </c>
      <c r="F976">
        <f t="shared" si="31"/>
        <v>17.311878843904033</v>
      </c>
    </row>
    <row r="977" spans="1:6" x14ac:dyDescent="0.25">
      <c r="A977">
        <v>9740</v>
      </c>
      <c r="B977">
        <v>361.36859799999996</v>
      </c>
      <c r="C977">
        <v>506.61458299999993</v>
      </c>
      <c r="D977">
        <v>337.9405487232857</v>
      </c>
      <c r="E977">
        <f t="shared" si="30"/>
        <v>23.428049276714262</v>
      </c>
      <c r="F977">
        <f t="shared" si="31"/>
        <v>592.85802700902946</v>
      </c>
    </row>
    <row r="978" spans="1:6" x14ac:dyDescent="0.25">
      <c r="A978">
        <v>9750</v>
      </c>
      <c r="B978">
        <v>361.36859799999996</v>
      </c>
      <c r="C978">
        <v>506.61458299999993</v>
      </c>
      <c r="D978">
        <v>337.5410912488087</v>
      </c>
      <c r="E978">
        <f t="shared" si="30"/>
        <v>23.827506751191265</v>
      </c>
      <c r="F978">
        <f t="shared" si="31"/>
        <v>573.56507197276483</v>
      </c>
    </row>
    <row r="979" spans="1:6" x14ac:dyDescent="0.25">
      <c r="A979">
        <v>9760</v>
      </c>
      <c r="B979">
        <v>375.82334200000003</v>
      </c>
      <c r="C979">
        <v>495.76388900000001</v>
      </c>
      <c r="D979">
        <v>337.14223361626546</v>
      </c>
      <c r="E979">
        <f t="shared" si="30"/>
        <v>38.681108383734568</v>
      </c>
      <c r="F979">
        <f t="shared" si="31"/>
        <v>82.730248179024485</v>
      </c>
    </row>
    <row r="980" spans="1:6" x14ac:dyDescent="0.25">
      <c r="A980">
        <v>9770</v>
      </c>
      <c r="B980">
        <v>361.36859799999996</v>
      </c>
      <c r="C980">
        <v>506.61458299999993</v>
      </c>
      <c r="D980">
        <v>336.74397582565575</v>
      </c>
      <c r="E980">
        <f t="shared" si="30"/>
        <v>24.624622174344211</v>
      </c>
      <c r="F980">
        <f t="shared" si="31"/>
        <v>536.01988191949874</v>
      </c>
    </row>
    <row r="981" spans="1:6" x14ac:dyDescent="0.25">
      <c r="A981">
        <v>9780</v>
      </c>
      <c r="B981">
        <v>361.36859799999996</v>
      </c>
      <c r="C981">
        <v>506.61458299999993</v>
      </c>
      <c r="D981">
        <v>336.3463178769797</v>
      </c>
      <c r="E981">
        <f t="shared" si="30"/>
        <v>25.022280123020266</v>
      </c>
      <c r="F981">
        <f t="shared" si="31"/>
        <v>517.76477804295121</v>
      </c>
    </row>
    <row r="982" spans="1:6" x14ac:dyDescent="0.25">
      <c r="A982">
        <v>9790</v>
      </c>
      <c r="B982">
        <v>375.82334200000003</v>
      </c>
      <c r="C982">
        <v>495.76388900000001</v>
      </c>
      <c r="D982">
        <v>335.9492597702374</v>
      </c>
      <c r="E982">
        <f t="shared" si="30"/>
        <v>39.874082229762621</v>
      </c>
      <c r="F982">
        <f t="shared" si="31"/>
        <v>62.451768443971936</v>
      </c>
    </row>
    <row r="983" spans="1:6" x14ac:dyDescent="0.25">
      <c r="A983">
        <v>9800</v>
      </c>
      <c r="B983">
        <v>375.82334200000003</v>
      </c>
      <c r="C983">
        <v>495.76388900000001</v>
      </c>
      <c r="D983">
        <v>335.55280150542853</v>
      </c>
      <c r="E983">
        <f t="shared" si="30"/>
        <v>40.270540494571492</v>
      </c>
      <c r="F983">
        <f t="shared" si="31"/>
        <v>56.342811234067682</v>
      </c>
    </row>
    <row r="984" spans="1:6" x14ac:dyDescent="0.25">
      <c r="A984">
        <v>9810</v>
      </c>
      <c r="B984">
        <v>375.82334200000003</v>
      </c>
      <c r="C984">
        <v>495.76388900000001</v>
      </c>
      <c r="D984">
        <v>335.15694308255331</v>
      </c>
      <c r="E984">
        <f t="shared" si="30"/>
        <v>40.666398917446713</v>
      </c>
      <c r="F984">
        <f t="shared" si="31"/>
        <v>50.556742119747959</v>
      </c>
    </row>
    <row r="985" spans="1:6" x14ac:dyDescent="0.25">
      <c r="A985">
        <v>9820</v>
      </c>
      <c r="B985">
        <v>361.36859799999996</v>
      </c>
      <c r="C985">
        <v>506.61458299999993</v>
      </c>
      <c r="D985">
        <v>334.76168450161174</v>
      </c>
      <c r="E985">
        <f t="shared" si="30"/>
        <v>26.606913498388224</v>
      </c>
      <c r="F985">
        <f t="shared" si="31"/>
        <v>448.16093425626343</v>
      </c>
    </row>
    <row r="986" spans="1:6" x14ac:dyDescent="0.25">
      <c r="A986">
        <v>9830</v>
      </c>
      <c r="B986">
        <v>361.36859799999996</v>
      </c>
      <c r="C986">
        <v>506.61458299999993</v>
      </c>
      <c r="D986">
        <v>334.36702576260382</v>
      </c>
      <c r="E986">
        <f t="shared" si="30"/>
        <v>27.001572237396147</v>
      </c>
      <c r="F986">
        <f t="shared" si="31"/>
        <v>431.60698726785716</v>
      </c>
    </row>
    <row r="987" spans="1:6" x14ac:dyDescent="0.25">
      <c r="A987">
        <v>9840</v>
      </c>
      <c r="B987">
        <v>375.82334200000003</v>
      </c>
      <c r="C987">
        <v>495.76388900000001</v>
      </c>
      <c r="D987">
        <v>333.97296686552954</v>
      </c>
      <c r="E987">
        <f t="shared" si="30"/>
        <v>41.850375134470482</v>
      </c>
      <c r="F987">
        <f t="shared" si="31"/>
        <v>35.12162699569668</v>
      </c>
    </row>
    <row r="988" spans="1:6" x14ac:dyDescent="0.25">
      <c r="A988">
        <v>9850</v>
      </c>
      <c r="B988">
        <v>375.82334200000003</v>
      </c>
      <c r="C988">
        <v>495.76388900000001</v>
      </c>
      <c r="D988">
        <v>333.57950781038892</v>
      </c>
      <c r="E988">
        <f t="shared" si="30"/>
        <v>42.243834189611107</v>
      </c>
      <c r="F988">
        <f t="shared" si="31"/>
        <v>30.612884703426115</v>
      </c>
    </row>
    <row r="989" spans="1:6" x14ac:dyDescent="0.25">
      <c r="A989">
        <v>9860</v>
      </c>
      <c r="B989">
        <v>346.91385400000001</v>
      </c>
      <c r="C989">
        <v>517.46527800000001</v>
      </c>
      <c r="D989">
        <v>333.18664859718194</v>
      </c>
      <c r="E989">
        <f t="shared" si="30"/>
        <v>13.727205402818072</v>
      </c>
      <c r="F989">
        <f t="shared" si="31"/>
        <v>1159.3698093148919</v>
      </c>
    </row>
    <row r="990" spans="1:6" x14ac:dyDescent="0.25">
      <c r="A990">
        <v>9870</v>
      </c>
      <c r="B990">
        <v>361.36859799999996</v>
      </c>
      <c r="C990">
        <v>506.61458299999993</v>
      </c>
      <c r="D990">
        <v>332.79438922590862</v>
      </c>
      <c r="E990">
        <f t="shared" si="30"/>
        <v>28.574208774091346</v>
      </c>
      <c r="F990">
        <f t="shared" si="31"/>
        <v>368.73664323230082</v>
      </c>
    </row>
    <row r="991" spans="1:6" x14ac:dyDescent="0.25">
      <c r="A991">
        <v>9880</v>
      </c>
      <c r="B991">
        <v>390.27808600000003</v>
      </c>
      <c r="C991">
        <v>484.91319399999998</v>
      </c>
      <c r="D991">
        <v>332.40272969656871</v>
      </c>
      <c r="E991">
        <f t="shared" si="30"/>
        <v>57.875356303431317</v>
      </c>
      <c r="F991">
        <f t="shared" si="31"/>
        <v>101.98234693152129</v>
      </c>
    </row>
    <row r="992" spans="1:6" x14ac:dyDescent="0.25">
      <c r="A992">
        <v>9890</v>
      </c>
      <c r="B992">
        <v>375.82334200000003</v>
      </c>
      <c r="C992">
        <v>495.76388900000001</v>
      </c>
      <c r="D992">
        <v>332.01167000916269</v>
      </c>
      <c r="E992">
        <f t="shared" si="30"/>
        <v>43.81167199083734</v>
      </c>
      <c r="F992">
        <f t="shared" si="31"/>
        <v>15.721648220350257</v>
      </c>
    </row>
    <row r="993" spans="1:6" x14ac:dyDescent="0.25">
      <c r="A993">
        <v>9900</v>
      </c>
      <c r="B993">
        <v>375.82334200000003</v>
      </c>
      <c r="C993">
        <v>495.76388900000001</v>
      </c>
      <c r="D993">
        <v>331.62121016369019</v>
      </c>
      <c r="E993">
        <f t="shared" si="30"/>
        <v>44.202131836309832</v>
      </c>
      <c r="F993">
        <f t="shared" si="31"/>
        <v>12.777718859645642</v>
      </c>
    </row>
    <row r="994" spans="1:6" x14ac:dyDescent="0.25">
      <c r="A994">
        <v>9910</v>
      </c>
      <c r="B994">
        <v>375.82334200000003</v>
      </c>
      <c r="C994">
        <v>495.76388900000001</v>
      </c>
      <c r="D994">
        <v>331.23135016015135</v>
      </c>
      <c r="E994">
        <f t="shared" si="30"/>
        <v>44.591991839848674</v>
      </c>
      <c r="F994">
        <f t="shared" si="31"/>
        <v>10.142527594409264</v>
      </c>
    </row>
    <row r="995" spans="1:6" x14ac:dyDescent="0.25">
      <c r="A995">
        <v>9920</v>
      </c>
      <c r="B995">
        <v>375.82334200000003</v>
      </c>
      <c r="C995">
        <v>495.76388900000001</v>
      </c>
      <c r="D995">
        <v>330.84208999854604</v>
      </c>
      <c r="E995">
        <f t="shared" si="30"/>
        <v>44.981252001453981</v>
      </c>
      <c r="F995">
        <f t="shared" si="31"/>
        <v>7.8146712983702349</v>
      </c>
    </row>
    <row r="996" spans="1:6" x14ac:dyDescent="0.25">
      <c r="A996">
        <v>9930</v>
      </c>
      <c r="B996">
        <v>361.36859799999996</v>
      </c>
      <c r="C996">
        <v>506.61458299999993</v>
      </c>
      <c r="D996">
        <v>330.4534296788745</v>
      </c>
      <c r="E996">
        <f t="shared" si="30"/>
        <v>30.915168321125464</v>
      </c>
      <c r="F996">
        <f t="shared" si="31"/>
        <v>284.31210577539844</v>
      </c>
    </row>
    <row r="997" spans="1:6" x14ac:dyDescent="0.25">
      <c r="A997">
        <v>9940</v>
      </c>
      <c r="B997">
        <v>390.27808600000003</v>
      </c>
      <c r="C997">
        <v>484.91319399999998</v>
      </c>
      <c r="D997">
        <v>330.06536920113649</v>
      </c>
      <c r="E997">
        <f t="shared" si="30"/>
        <v>60.212716798863539</v>
      </c>
      <c r="F997">
        <f t="shared" si="31"/>
        <v>154.65388306735522</v>
      </c>
    </row>
    <row r="998" spans="1:6" x14ac:dyDescent="0.25">
      <c r="A998">
        <v>9950</v>
      </c>
      <c r="B998">
        <v>375.82334200000003</v>
      </c>
      <c r="C998">
        <v>495.76388900000001</v>
      </c>
      <c r="D998">
        <v>329.67790856533225</v>
      </c>
      <c r="E998">
        <f t="shared" si="30"/>
        <v>46.14543343466778</v>
      </c>
      <c r="F998">
        <f t="shared" si="31"/>
        <v>2.6611133456714202</v>
      </c>
    </row>
    <row r="999" spans="1:6" x14ac:dyDescent="0.25">
      <c r="A999">
        <v>9960</v>
      </c>
      <c r="B999">
        <v>361.36859799999996</v>
      </c>
      <c r="C999">
        <v>506.61458299999993</v>
      </c>
      <c r="D999">
        <v>329.29104777146142</v>
      </c>
      <c r="E999">
        <f t="shared" si="30"/>
        <v>32.077550228538541</v>
      </c>
      <c r="F999">
        <f t="shared" si="31"/>
        <v>246.46409980846457</v>
      </c>
    </row>
    <row r="1000" spans="1:6" x14ac:dyDescent="0.25">
      <c r="A1000">
        <v>9970</v>
      </c>
      <c r="B1000">
        <v>375.82334200000003</v>
      </c>
      <c r="C1000">
        <v>495.76388900000001</v>
      </c>
      <c r="D1000">
        <v>328.90478681952436</v>
      </c>
      <c r="E1000">
        <f t="shared" si="30"/>
        <v>46.918555180475664</v>
      </c>
      <c r="F1000">
        <f t="shared" si="31"/>
        <v>0.73645605703394124</v>
      </c>
    </row>
    <row r="1001" spans="1:6" x14ac:dyDescent="0.25">
      <c r="A1001">
        <v>9980</v>
      </c>
      <c r="B1001">
        <v>361.36859799999996</v>
      </c>
      <c r="C1001">
        <v>506.61458299999993</v>
      </c>
      <c r="D1001">
        <v>328.51912570952095</v>
      </c>
      <c r="E1001">
        <f t="shared" si="30"/>
        <v>32.849472290479014</v>
      </c>
      <c r="F1001">
        <f t="shared" si="31"/>
        <v>222.82288420168217</v>
      </c>
    </row>
    <row r="1002" spans="1:6" x14ac:dyDescent="0.25">
      <c r="A1002">
        <v>9990</v>
      </c>
      <c r="B1002">
        <v>375.82334200000003</v>
      </c>
      <c r="C1002">
        <v>495.76388900000001</v>
      </c>
      <c r="D1002">
        <v>328.13406444145107</v>
      </c>
      <c r="E1002">
        <f t="shared" si="30"/>
        <v>47.689277558548952</v>
      </c>
      <c r="F1002">
        <f t="shared" si="31"/>
        <v>7.647117979550336E-3</v>
      </c>
    </row>
    <row r="1003" spans="1:6" x14ac:dyDescent="0.25">
      <c r="A1003">
        <v>10000</v>
      </c>
      <c r="B1003">
        <v>361.36859799999996</v>
      </c>
      <c r="C1003">
        <v>506.61458299999993</v>
      </c>
      <c r="D1003">
        <v>327.74960301531496</v>
      </c>
      <c r="E1003">
        <f t="shared" si="30"/>
        <v>33.618994984685003</v>
      </c>
      <c r="F1003">
        <f t="shared" si="31"/>
        <v>200.44132938026723</v>
      </c>
    </row>
    <row r="1004" spans="1:6" x14ac:dyDescent="0.25">
      <c r="A1004">
        <v>10010</v>
      </c>
      <c r="B1004">
        <v>375.82334200000003</v>
      </c>
      <c r="C1004">
        <v>495.76388900000001</v>
      </c>
      <c r="D1004">
        <v>327.36574143111238</v>
      </c>
      <c r="E1004">
        <f t="shared" si="30"/>
        <v>48.457600568887642</v>
      </c>
      <c r="F1004">
        <f t="shared" si="31"/>
        <v>0.46359105007056195</v>
      </c>
    </row>
    <row r="1005" spans="1:6" x14ac:dyDescent="0.25">
      <c r="A1005">
        <v>10020</v>
      </c>
      <c r="B1005">
        <v>375.82334200000003</v>
      </c>
      <c r="C1005">
        <v>495.76388900000001</v>
      </c>
      <c r="D1005">
        <v>326.98247968884334</v>
      </c>
      <c r="E1005">
        <f t="shared" si="30"/>
        <v>48.840862311156684</v>
      </c>
      <c r="F1005">
        <f t="shared" si="31"/>
        <v>1.1323874508057457</v>
      </c>
    </row>
    <row r="1006" spans="1:6" x14ac:dyDescent="0.25">
      <c r="A1006">
        <v>10030</v>
      </c>
      <c r="B1006">
        <v>361.36859799999996</v>
      </c>
      <c r="C1006">
        <v>506.61458299999993</v>
      </c>
      <c r="D1006">
        <v>326.59981778850818</v>
      </c>
      <c r="E1006">
        <f t="shared" si="30"/>
        <v>34.768780211491787</v>
      </c>
      <c r="F1006">
        <f t="shared" si="31"/>
        <v>169.20663698673644</v>
      </c>
    </row>
    <row r="1007" spans="1:6" x14ac:dyDescent="0.25">
      <c r="A1007">
        <v>10040</v>
      </c>
      <c r="B1007">
        <v>361.36859799999996</v>
      </c>
      <c r="C1007">
        <v>506.61458299999993</v>
      </c>
      <c r="D1007">
        <v>326.21775573010655</v>
      </c>
      <c r="E1007">
        <f t="shared" si="30"/>
        <v>35.150842269893417</v>
      </c>
      <c r="F1007">
        <f t="shared" si="31"/>
        <v>159.41292380517339</v>
      </c>
    </row>
    <row r="1008" spans="1:6" x14ac:dyDescent="0.25">
      <c r="A1008">
        <v>10050</v>
      </c>
      <c r="B1008">
        <v>361.36859799999996</v>
      </c>
      <c r="C1008">
        <v>506.61458299999993</v>
      </c>
      <c r="D1008">
        <v>325.83629351363845</v>
      </c>
      <c r="E1008">
        <f t="shared" si="30"/>
        <v>35.532304486361511</v>
      </c>
      <c r="F1008">
        <f t="shared" si="31"/>
        <v>149.92584253092392</v>
      </c>
    </row>
    <row r="1009" spans="1:6" x14ac:dyDescent="0.25">
      <c r="A1009">
        <v>10060</v>
      </c>
      <c r="B1009">
        <v>346.91385400000001</v>
      </c>
      <c r="C1009">
        <v>517.46527800000001</v>
      </c>
      <c r="D1009">
        <v>325.45543113910412</v>
      </c>
      <c r="E1009">
        <f t="shared" si="30"/>
        <v>21.458422860895894</v>
      </c>
      <c r="F1009">
        <f t="shared" si="31"/>
        <v>692.65304643462889</v>
      </c>
    </row>
    <row r="1010" spans="1:6" x14ac:dyDescent="0.25">
      <c r="A1010">
        <v>10070</v>
      </c>
      <c r="B1010">
        <v>361.36859799999996</v>
      </c>
      <c r="C1010">
        <v>506.61458299999993</v>
      </c>
      <c r="D1010">
        <v>325.07516860650333</v>
      </c>
      <c r="E1010">
        <f t="shared" si="30"/>
        <v>36.293429393496638</v>
      </c>
      <c r="F1010">
        <f t="shared" si="31"/>
        <v>131.86608625443429</v>
      </c>
    </row>
    <row r="1011" spans="1:6" x14ac:dyDescent="0.25">
      <c r="A1011">
        <v>10080</v>
      </c>
      <c r="B1011">
        <v>361.36859799999996</v>
      </c>
      <c r="C1011">
        <v>506.61458299999993</v>
      </c>
      <c r="D1011">
        <v>324.69550591583607</v>
      </c>
      <c r="E1011">
        <f t="shared" si="30"/>
        <v>36.673092084163898</v>
      </c>
      <c r="F1011">
        <f t="shared" si="31"/>
        <v>123.29067192437265</v>
      </c>
    </row>
    <row r="1012" spans="1:6" x14ac:dyDescent="0.25">
      <c r="A1012">
        <v>10090</v>
      </c>
      <c r="B1012">
        <v>361.36859799999996</v>
      </c>
      <c r="C1012">
        <v>506.61458299999993</v>
      </c>
      <c r="D1012">
        <v>324.31644306710268</v>
      </c>
      <c r="E1012">
        <f t="shared" si="30"/>
        <v>37.052154932897281</v>
      </c>
      <c r="F1012">
        <f t="shared" si="31"/>
        <v>115.01641084600006</v>
      </c>
    </row>
    <row r="1013" spans="1:6" x14ac:dyDescent="0.25">
      <c r="A1013">
        <v>10100</v>
      </c>
      <c r="B1013">
        <v>361.36859799999996</v>
      </c>
      <c r="C1013">
        <v>506.61458299999993</v>
      </c>
      <c r="D1013">
        <v>323.93798006030272</v>
      </c>
      <c r="E1013">
        <f t="shared" si="30"/>
        <v>37.430617939697242</v>
      </c>
      <c r="F1013">
        <f t="shared" si="31"/>
        <v>107.04193875255362</v>
      </c>
    </row>
    <row r="1014" spans="1:6" x14ac:dyDescent="0.25">
      <c r="A1014">
        <v>10110</v>
      </c>
      <c r="B1014">
        <v>346.91385400000001</v>
      </c>
      <c r="C1014">
        <v>517.46527800000001</v>
      </c>
      <c r="D1014">
        <v>323.56011689543652</v>
      </c>
      <c r="E1014">
        <f t="shared" si="30"/>
        <v>23.353737104563493</v>
      </c>
      <c r="F1014">
        <f t="shared" si="31"/>
        <v>596.48235532544879</v>
      </c>
    </row>
    <row r="1015" spans="1:6" x14ac:dyDescent="0.25">
      <c r="A1015">
        <v>10120</v>
      </c>
      <c r="B1015">
        <v>346.91385400000001</v>
      </c>
      <c r="C1015">
        <v>517.46527800000001</v>
      </c>
      <c r="D1015">
        <v>323.18285357250397</v>
      </c>
      <c r="E1015">
        <f t="shared" si="30"/>
        <v>23.731000427496042</v>
      </c>
      <c r="F1015">
        <f t="shared" si="31"/>
        <v>578.19688752989771</v>
      </c>
    </row>
    <row r="1016" spans="1:6" x14ac:dyDescent="0.25">
      <c r="A1016">
        <v>10130</v>
      </c>
      <c r="B1016">
        <v>361.36859799999996</v>
      </c>
      <c r="C1016">
        <v>506.61458299999993</v>
      </c>
      <c r="D1016">
        <v>322.80619009150485</v>
      </c>
      <c r="E1016">
        <f t="shared" si="30"/>
        <v>38.562407908495118</v>
      </c>
      <c r="F1016">
        <f t="shared" si="31"/>
        <v>84.903646097205254</v>
      </c>
    </row>
    <row r="1017" spans="1:6" x14ac:dyDescent="0.25">
      <c r="A1017">
        <v>10140</v>
      </c>
      <c r="B1017">
        <v>361.36859799999996</v>
      </c>
      <c r="C1017">
        <v>506.61458299999993</v>
      </c>
      <c r="D1017">
        <v>322.43012645243948</v>
      </c>
      <c r="E1017">
        <f t="shared" si="30"/>
        <v>38.938471547560482</v>
      </c>
      <c r="F1017">
        <f t="shared" si="31"/>
        <v>78.114730453195506</v>
      </c>
    </row>
    <row r="1018" spans="1:6" x14ac:dyDescent="0.25">
      <c r="A1018">
        <v>10150</v>
      </c>
      <c r="B1018">
        <v>361.36859799999996</v>
      </c>
      <c r="C1018">
        <v>506.61458299999993</v>
      </c>
      <c r="D1018">
        <v>322.05466265530788</v>
      </c>
      <c r="E1018">
        <f t="shared" si="30"/>
        <v>39.313935344692084</v>
      </c>
      <c r="F1018">
        <f t="shared" si="31"/>
        <v>71.618814843285207</v>
      </c>
    </row>
    <row r="1019" spans="1:6" x14ac:dyDescent="0.25">
      <c r="A1019">
        <v>10160</v>
      </c>
      <c r="B1019">
        <v>361.36859799999996</v>
      </c>
      <c r="C1019">
        <v>506.61458299999993</v>
      </c>
      <c r="D1019">
        <v>321.6797987001097</v>
      </c>
      <c r="E1019">
        <f t="shared" si="30"/>
        <v>39.688799299890263</v>
      </c>
      <c r="F1019">
        <f t="shared" si="31"/>
        <v>65.414547953888075</v>
      </c>
    </row>
    <row r="1020" spans="1:6" x14ac:dyDescent="0.25">
      <c r="A1020">
        <v>10170</v>
      </c>
      <c r="B1020">
        <v>375.82334200000003</v>
      </c>
      <c r="C1020">
        <v>495.76388900000001</v>
      </c>
      <c r="D1020">
        <v>321.30553458684528</v>
      </c>
      <c r="E1020">
        <f t="shared" si="30"/>
        <v>54.517807413154742</v>
      </c>
      <c r="F1020">
        <f t="shared" si="31"/>
        <v>45.442187247293383</v>
      </c>
    </row>
    <row r="1021" spans="1:6" x14ac:dyDescent="0.25">
      <c r="A1021">
        <v>10180</v>
      </c>
      <c r="B1021">
        <v>346.91385400000001</v>
      </c>
      <c r="C1021">
        <v>517.46527800000001</v>
      </c>
      <c r="D1021">
        <v>320.93187031551452</v>
      </c>
      <c r="E1021">
        <f t="shared" si="30"/>
        <v>25.981983684485499</v>
      </c>
      <c r="F1021">
        <f t="shared" si="31"/>
        <v>475.01076470264002</v>
      </c>
    </row>
    <row r="1022" spans="1:6" x14ac:dyDescent="0.25">
      <c r="A1022">
        <v>10190</v>
      </c>
      <c r="B1022">
        <v>375.82334200000003</v>
      </c>
      <c r="C1022">
        <v>495.76388900000001</v>
      </c>
      <c r="D1022">
        <v>320.55880588611717</v>
      </c>
      <c r="E1022">
        <f t="shared" si="30"/>
        <v>55.264536113882855</v>
      </c>
      <c r="F1022">
        <f t="shared" si="31"/>
        <v>56.067309885884235</v>
      </c>
    </row>
    <row r="1023" spans="1:6" x14ac:dyDescent="0.25">
      <c r="A1023">
        <v>10200</v>
      </c>
      <c r="B1023">
        <v>361.36859799999996</v>
      </c>
      <c r="C1023">
        <v>506.61458299999993</v>
      </c>
      <c r="D1023">
        <v>320.18634129865359</v>
      </c>
      <c r="E1023">
        <f t="shared" si="30"/>
        <v>41.182256701346375</v>
      </c>
      <c r="F1023">
        <f t="shared" si="31"/>
        <v>43.487016890034944</v>
      </c>
    </row>
    <row r="1024" spans="1:6" x14ac:dyDescent="0.25">
      <c r="A1024">
        <v>10210</v>
      </c>
      <c r="B1024">
        <v>375.82334200000003</v>
      </c>
      <c r="C1024">
        <v>495.76388900000001</v>
      </c>
      <c r="D1024">
        <v>319.81447655312377</v>
      </c>
      <c r="E1024">
        <f t="shared" si="30"/>
        <v>56.008865446876257</v>
      </c>
      <c r="F1024">
        <f t="shared" si="31"/>
        <v>67.768130409867638</v>
      </c>
    </row>
    <row r="1025" spans="1:6" x14ac:dyDescent="0.25">
      <c r="A1025">
        <v>10220</v>
      </c>
      <c r="B1025">
        <v>361.36859799999996</v>
      </c>
      <c r="C1025">
        <v>506.61458299999993</v>
      </c>
      <c r="D1025">
        <v>319.44321164952737</v>
      </c>
      <c r="E1025">
        <f t="shared" si="30"/>
        <v>41.925386350472593</v>
      </c>
      <c r="F1025">
        <f t="shared" si="31"/>
        <v>34.238168204479301</v>
      </c>
    </row>
    <row r="1026" spans="1:6" x14ac:dyDescent="0.25">
      <c r="A1026">
        <v>10230</v>
      </c>
      <c r="B1026">
        <v>361.36859799999996</v>
      </c>
      <c r="C1026">
        <v>506.61458299999993</v>
      </c>
      <c r="D1026">
        <v>319.07254658786474</v>
      </c>
      <c r="E1026">
        <f t="shared" si="30"/>
        <v>42.296051412135228</v>
      </c>
      <c r="F1026">
        <f t="shared" si="31"/>
        <v>30.037786922861816</v>
      </c>
    </row>
    <row r="1027" spans="1:6" x14ac:dyDescent="0.25">
      <c r="A1027">
        <v>10240</v>
      </c>
      <c r="B1027">
        <v>375.82334200000003</v>
      </c>
      <c r="C1027">
        <v>495.76388900000001</v>
      </c>
      <c r="D1027">
        <v>318.70248136813575</v>
      </c>
      <c r="E1027">
        <f t="shared" si="30"/>
        <v>57.120860631864275</v>
      </c>
      <c r="F1027">
        <f t="shared" si="31"/>
        <v>87.312863978798845</v>
      </c>
    </row>
    <row r="1028" spans="1:6" x14ac:dyDescent="0.25">
      <c r="A1028">
        <v>10250</v>
      </c>
      <c r="B1028">
        <v>346.91385400000001</v>
      </c>
      <c r="C1028">
        <v>517.46527800000001</v>
      </c>
      <c r="D1028">
        <v>318.3330159903403</v>
      </c>
      <c r="E1028">
        <f t="shared" ref="E1028:E1091" si="32">+B1028-D1028</f>
        <v>28.580838009659715</v>
      </c>
      <c r="F1028">
        <f t="shared" ref="F1028:F1091" si="33">+($H$2-E1028)^2</f>
        <v>368.48209116715799</v>
      </c>
    </row>
    <row r="1029" spans="1:6" x14ac:dyDescent="0.25">
      <c r="A1029">
        <v>10260</v>
      </c>
      <c r="B1029">
        <v>361.36859799999996</v>
      </c>
      <c r="C1029">
        <v>506.61458299999993</v>
      </c>
      <c r="D1029">
        <v>317.9641504544785</v>
      </c>
      <c r="E1029">
        <f t="shared" si="32"/>
        <v>43.404447545521464</v>
      </c>
      <c r="F1029">
        <f t="shared" si="33"/>
        <v>19.116813287027622</v>
      </c>
    </row>
    <row r="1030" spans="1:6" x14ac:dyDescent="0.25">
      <c r="A1030">
        <v>10270</v>
      </c>
      <c r="B1030">
        <v>361.36859799999996</v>
      </c>
      <c r="C1030">
        <v>506.61458299999993</v>
      </c>
      <c r="D1030">
        <v>317.59588476055023</v>
      </c>
      <c r="E1030">
        <f t="shared" si="32"/>
        <v>43.772713239449729</v>
      </c>
      <c r="F1030">
        <f t="shared" si="33"/>
        <v>16.032113061555986</v>
      </c>
    </row>
    <row r="1031" spans="1:6" x14ac:dyDescent="0.25">
      <c r="A1031">
        <v>10280</v>
      </c>
      <c r="B1031">
        <v>361.36859799999996</v>
      </c>
      <c r="C1031">
        <v>506.61458299999993</v>
      </c>
      <c r="D1031">
        <v>317.22821890855585</v>
      </c>
      <c r="E1031">
        <f t="shared" si="32"/>
        <v>44.140379091444117</v>
      </c>
      <c r="F1031">
        <f t="shared" si="33"/>
        <v>13.223014184878895</v>
      </c>
    </row>
    <row r="1032" spans="1:6" x14ac:dyDescent="0.25">
      <c r="A1032">
        <v>10290</v>
      </c>
      <c r="B1032">
        <v>361.36859799999996</v>
      </c>
      <c r="C1032">
        <v>506.61458299999993</v>
      </c>
      <c r="D1032">
        <v>316.86115289849499</v>
      </c>
      <c r="E1032">
        <f t="shared" si="32"/>
        <v>44.50744510150497</v>
      </c>
      <c r="F1032">
        <f t="shared" si="33"/>
        <v>10.688193408620036</v>
      </c>
    </row>
    <row r="1033" spans="1:6" x14ac:dyDescent="0.25">
      <c r="A1033">
        <v>10300</v>
      </c>
      <c r="B1033">
        <v>346.91385400000001</v>
      </c>
      <c r="C1033">
        <v>517.46527800000001</v>
      </c>
      <c r="D1033">
        <v>316.49468673036756</v>
      </c>
      <c r="E1033">
        <f t="shared" si="32"/>
        <v>30.419167269632453</v>
      </c>
      <c r="F1033">
        <f t="shared" si="33"/>
        <v>301.28482286066816</v>
      </c>
    </row>
    <row r="1034" spans="1:6" x14ac:dyDescent="0.25">
      <c r="A1034">
        <v>10310</v>
      </c>
      <c r="B1034">
        <v>346.91385400000001</v>
      </c>
      <c r="C1034">
        <v>517.46527800000001</v>
      </c>
      <c r="D1034">
        <v>316.12882040417389</v>
      </c>
      <c r="E1034">
        <f t="shared" si="32"/>
        <v>30.785033595826121</v>
      </c>
      <c r="F1034">
        <f t="shared" si="33"/>
        <v>288.71758900887482</v>
      </c>
    </row>
    <row r="1035" spans="1:6" x14ac:dyDescent="0.25">
      <c r="A1035">
        <v>10320</v>
      </c>
      <c r="B1035">
        <v>375.82334200000003</v>
      </c>
      <c r="C1035">
        <v>495.76388900000001</v>
      </c>
      <c r="D1035">
        <v>315.76355391991399</v>
      </c>
      <c r="E1035">
        <f t="shared" si="32"/>
        <v>60.059788080086037</v>
      </c>
      <c r="F1035">
        <f t="shared" si="33"/>
        <v>150.87362978543698</v>
      </c>
    </row>
    <row r="1036" spans="1:6" x14ac:dyDescent="0.25">
      <c r="A1036">
        <v>10330</v>
      </c>
      <c r="B1036">
        <v>346.91385400000001</v>
      </c>
      <c r="C1036">
        <v>517.46527800000001</v>
      </c>
      <c r="D1036">
        <v>315.39888727758762</v>
      </c>
      <c r="E1036">
        <f t="shared" si="32"/>
        <v>31.514966722412396</v>
      </c>
      <c r="F1036">
        <f t="shared" si="33"/>
        <v>264.44479398732767</v>
      </c>
    </row>
    <row r="1037" spans="1:6" x14ac:dyDescent="0.25">
      <c r="A1037">
        <v>10340</v>
      </c>
      <c r="B1037">
        <v>361.36859799999996</v>
      </c>
      <c r="C1037">
        <v>506.61458299999993</v>
      </c>
      <c r="D1037">
        <v>315.0348204771949</v>
      </c>
      <c r="E1037">
        <f t="shared" si="32"/>
        <v>46.333777522805065</v>
      </c>
      <c r="F1037">
        <f t="shared" si="33"/>
        <v>2.0820984608808604</v>
      </c>
    </row>
    <row r="1038" spans="1:6" x14ac:dyDescent="0.25">
      <c r="A1038">
        <v>10350</v>
      </c>
      <c r="B1038">
        <v>361.36859799999996</v>
      </c>
      <c r="C1038">
        <v>506.61458299999993</v>
      </c>
      <c r="D1038">
        <v>314.67135351873571</v>
      </c>
      <c r="E1038">
        <f t="shared" si="32"/>
        <v>46.697244481264249</v>
      </c>
      <c r="F1038">
        <f t="shared" si="33"/>
        <v>1.1652789675675685</v>
      </c>
    </row>
    <row r="1039" spans="1:6" x14ac:dyDescent="0.25">
      <c r="A1039">
        <v>10360</v>
      </c>
      <c r="B1039">
        <v>361.36859799999996</v>
      </c>
      <c r="C1039">
        <v>506.61458299999993</v>
      </c>
      <c r="D1039">
        <v>314.30848640221029</v>
      </c>
      <c r="E1039">
        <f t="shared" si="32"/>
        <v>47.060111597789671</v>
      </c>
      <c r="F1039">
        <f t="shared" si="33"/>
        <v>0.51353528419684957</v>
      </c>
    </row>
    <row r="1040" spans="1:6" x14ac:dyDescent="0.25">
      <c r="A1040">
        <v>10370</v>
      </c>
      <c r="B1040">
        <v>346.91385400000001</v>
      </c>
      <c r="C1040">
        <v>517.46527800000001</v>
      </c>
      <c r="D1040">
        <v>313.94621912761841</v>
      </c>
      <c r="E1040">
        <f t="shared" si="32"/>
        <v>32.967634872381609</v>
      </c>
      <c r="F1040">
        <f t="shared" si="33"/>
        <v>219.30916107062671</v>
      </c>
    </row>
    <row r="1041" spans="1:6" x14ac:dyDescent="0.25">
      <c r="A1041">
        <v>10380</v>
      </c>
      <c r="B1041">
        <v>361.36859799999996</v>
      </c>
      <c r="C1041">
        <v>506.61458299999993</v>
      </c>
      <c r="D1041">
        <v>313.58455169496028</v>
      </c>
      <c r="E1041">
        <f t="shared" si="32"/>
        <v>47.784046305039681</v>
      </c>
      <c r="F1041">
        <f t="shared" si="33"/>
        <v>5.3596236196303774E-5</v>
      </c>
    </row>
    <row r="1042" spans="1:6" x14ac:dyDescent="0.25">
      <c r="A1042">
        <v>10390</v>
      </c>
      <c r="B1042">
        <v>361.36859799999996</v>
      </c>
      <c r="C1042">
        <v>506.61458299999993</v>
      </c>
      <c r="D1042">
        <v>313.22348410423558</v>
      </c>
      <c r="E1042">
        <f t="shared" si="32"/>
        <v>48.145113895764382</v>
      </c>
      <c r="F1042">
        <f t="shared" si="33"/>
        <v>0.13571011327871449</v>
      </c>
    </row>
    <row r="1043" spans="1:6" x14ac:dyDescent="0.25">
      <c r="A1043">
        <v>10400</v>
      </c>
      <c r="B1043">
        <v>375.82334200000003</v>
      </c>
      <c r="C1043">
        <v>495.76388900000001</v>
      </c>
      <c r="D1043">
        <v>312.86301635544464</v>
      </c>
      <c r="E1043">
        <f t="shared" si="32"/>
        <v>62.960325644555382</v>
      </c>
      <c r="F1043">
        <f t="shared" si="33"/>
        <v>230.5417176009891</v>
      </c>
    </row>
    <row r="1044" spans="1:6" x14ac:dyDescent="0.25">
      <c r="A1044">
        <v>10410</v>
      </c>
      <c r="B1044">
        <v>375.82334200000003</v>
      </c>
      <c r="C1044">
        <v>495.76388900000001</v>
      </c>
      <c r="D1044">
        <v>312.50314844858724</v>
      </c>
      <c r="E1044">
        <f t="shared" si="32"/>
        <v>63.320193551412785</v>
      </c>
      <c r="F1044">
        <f t="shared" si="33"/>
        <v>241.59940341729603</v>
      </c>
    </row>
    <row r="1045" spans="1:6" x14ac:dyDescent="0.25">
      <c r="A1045">
        <v>10420</v>
      </c>
      <c r="B1045">
        <v>361.36859799999996</v>
      </c>
      <c r="C1045">
        <v>506.61458299999993</v>
      </c>
      <c r="D1045">
        <v>312.14388038366371</v>
      </c>
      <c r="E1045">
        <f t="shared" si="32"/>
        <v>49.22471761633625</v>
      </c>
      <c r="F1045">
        <f t="shared" si="33"/>
        <v>2.096681574394371</v>
      </c>
    </row>
    <row r="1046" spans="1:6" x14ac:dyDescent="0.25">
      <c r="A1046">
        <v>10430</v>
      </c>
      <c r="B1046">
        <v>375.82334200000003</v>
      </c>
      <c r="C1046">
        <v>495.76388900000001</v>
      </c>
      <c r="D1046">
        <v>311.78521216067361</v>
      </c>
      <c r="E1046">
        <f t="shared" si="32"/>
        <v>64.038129839326416</v>
      </c>
      <c r="F1046">
        <f t="shared" si="33"/>
        <v>264.43327564008462</v>
      </c>
    </row>
    <row r="1047" spans="1:6" x14ac:dyDescent="0.25">
      <c r="A1047">
        <v>10440</v>
      </c>
      <c r="B1047">
        <v>375.82334200000003</v>
      </c>
      <c r="C1047">
        <v>495.76388900000001</v>
      </c>
      <c r="D1047">
        <v>311.42714377961704</v>
      </c>
      <c r="E1047">
        <f t="shared" si="32"/>
        <v>64.396198220382985</v>
      </c>
      <c r="F1047">
        <f t="shared" si="33"/>
        <v>276.20687815683016</v>
      </c>
    </row>
    <row r="1048" spans="1:6" x14ac:dyDescent="0.25">
      <c r="A1048">
        <v>10450</v>
      </c>
      <c r="B1048">
        <v>375.82334200000003</v>
      </c>
      <c r="C1048">
        <v>495.76388900000001</v>
      </c>
      <c r="D1048">
        <v>311.06967524049446</v>
      </c>
      <c r="E1048">
        <f t="shared" si="32"/>
        <v>64.753666759505563</v>
      </c>
      <c r="F1048">
        <f t="shared" si="33"/>
        <v>288.2165392820657</v>
      </c>
    </row>
    <row r="1049" spans="1:6" x14ac:dyDescent="0.25">
      <c r="A1049">
        <v>10460</v>
      </c>
      <c r="B1049">
        <v>361.36859799999996</v>
      </c>
      <c r="C1049">
        <v>506.61458299999993</v>
      </c>
      <c r="D1049">
        <v>310.71280654330508</v>
      </c>
      <c r="E1049">
        <f t="shared" si="32"/>
        <v>50.655791456694885</v>
      </c>
      <c r="F1049">
        <f t="shared" si="33"/>
        <v>8.2890215891073566</v>
      </c>
    </row>
    <row r="1050" spans="1:6" x14ac:dyDescent="0.25">
      <c r="A1050">
        <v>10470</v>
      </c>
      <c r="B1050">
        <v>346.91385400000001</v>
      </c>
      <c r="C1050">
        <v>517.46527800000001</v>
      </c>
      <c r="D1050">
        <v>310.35653768804946</v>
      </c>
      <c r="E1050">
        <f t="shared" si="32"/>
        <v>36.557316311950558</v>
      </c>
      <c r="F1050">
        <f t="shared" si="33"/>
        <v>125.8751393875728</v>
      </c>
    </row>
    <row r="1051" spans="1:6" x14ac:dyDescent="0.25">
      <c r="A1051">
        <v>10480</v>
      </c>
      <c r="B1051">
        <v>361.36859799999996</v>
      </c>
      <c r="C1051">
        <v>506.61458299999993</v>
      </c>
      <c r="D1051">
        <v>310.0008686747276</v>
      </c>
      <c r="E1051">
        <f t="shared" si="32"/>
        <v>51.367729325272364</v>
      </c>
      <c r="F1051">
        <f t="shared" si="33"/>
        <v>12.895309478563721</v>
      </c>
    </row>
    <row r="1052" spans="1:6" x14ac:dyDescent="0.25">
      <c r="A1052">
        <v>10490</v>
      </c>
      <c r="B1052">
        <v>346.91385400000001</v>
      </c>
      <c r="C1052">
        <v>517.46527800000001</v>
      </c>
      <c r="D1052">
        <v>309.64579950333939</v>
      </c>
      <c r="E1052">
        <f t="shared" si="32"/>
        <v>37.268054496660625</v>
      </c>
      <c r="F1052">
        <f t="shared" si="33"/>
        <v>110.43216331410949</v>
      </c>
    </row>
    <row r="1053" spans="1:6" x14ac:dyDescent="0.25">
      <c r="A1053">
        <v>10500</v>
      </c>
      <c r="B1053">
        <v>361.36859799999996</v>
      </c>
      <c r="C1053">
        <v>506.61458299999993</v>
      </c>
      <c r="D1053">
        <v>309.29133017388472</v>
      </c>
      <c r="E1053">
        <f t="shared" si="32"/>
        <v>52.077267826115246</v>
      </c>
      <c r="F1053">
        <f t="shared" si="33"/>
        <v>18.49466550281495</v>
      </c>
    </row>
    <row r="1054" spans="1:6" x14ac:dyDescent="0.25">
      <c r="A1054">
        <v>10510</v>
      </c>
      <c r="B1054">
        <v>346.91385400000001</v>
      </c>
      <c r="C1054">
        <v>517.46527800000001</v>
      </c>
      <c r="D1054">
        <v>308.93746068636358</v>
      </c>
      <c r="E1054">
        <f t="shared" si="32"/>
        <v>37.976393313636436</v>
      </c>
      <c r="F1054">
        <f t="shared" si="33"/>
        <v>96.046508219084686</v>
      </c>
    </row>
    <row r="1055" spans="1:6" x14ac:dyDescent="0.25">
      <c r="A1055">
        <v>10520</v>
      </c>
      <c r="B1055">
        <v>346.91385400000001</v>
      </c>
      <c r="C1055">
        <v>517.46527800000001</v>
      </c>
      <c r="D1055">
        <v>308.58419104077643</v>
      </c>
      <c r="E1055">
        <f t="shared" si="32"/>
        <v>38.329662959223583</v>
      </c>
      <c r="F1055">
        <f t="shared" si="33"/>
        <v>89.24698800426377</v>
      </c>
    </row>
    <row r="1056" spans="1:6" x14ac:dyDescent="0.25">
      <c r="A1056">
        <v>10530</v>
      </c>
      <c r="B1056">
        <v>346.91385400000001</v>
      </c>
      <c r="C1056">
        <v>517.46527800000001</v>
      </c>
      <c r="D1056">
        <v>308.23152123712248</v>
      </c>
      <c r="E1056">
        <f t="shared" si="32"/>
        <v>38.682332762877536</v>
      </c>
      <c r="F1056">
        <f t="shared" si="33"/>
        <v>82.707976710692421</v>
      </c>
    </row>
    <row r="1057" spans="1:6" x14ac:dyDescent="0.25">
      <c r="A1057">
        <v>10540</v>
      </c>
      <c r="B1057">
        <v>346.91385400000001</v>
      </c>
      <c r="C1057">
        <v>517.46527800000001</v>
      </c>
      <c r="D1057">
        <v>307.87945127540229</v>
      </c>
      <c r="E1057">
        <f t="shared" si="32"/>
        <v>39.034402724597726</v>
      </c>
      <c r="F1057">
        <f t="shared" si="33"/>
        <v>76.42820506155978</v>
      </c>
    </row>
    <row r="1058" spans="1:6" x14ac:dyDescent="0.25">
      <c r="A1058">
        <v>10550</v>
      </c>
      <c r="B1058">
        <v>361.36859799999996</v>
      </c>
      <c r="C1058">
        <v>506.61458299999993</v>
      </c>
      <c r="D1058">
        <v>307.52798115561598</v>
      </c>
      <c r="E1058">
        <f t="shared" si="32"/>
        <v>53.840616844383987</v>
      </c>
      <c r="F1058">
        <f t="shared" si="33"/>
        <v>36.770779934320259</v>
      </c>
    </row>
    <row r="1059" spans="1:6" x14ac:dyDescent="0.25">
      <c r="A1059">
        <v>10560</v>
      </c>
      <c r="B1059">
        <v>361.36859799999996</v>
      </c>
      <c r="C1059">
        <v>506.61458299999993</v>
      </c>
      <c r="D1059">
        <v>307.17711087776297</v>
      </c>
      <c r="E1059">
        <f t="shared" si="32"/>
        <v>54.191487122236992</v>
      </c>
      <c r="F1059">
        <f t="shared" si="33"/>
        <v>41.149168466189742</v>
      </c>
    </row>
    <row r="1060" spans="1:6" x14ac:dyDescent="0.25">
      <c r="A1060">
        <v>10570</v>
      </c>
      <c r="B1060">
        <v>346.91385400000001</v>
      </c>
      <c r="C1060">
        <v>517.46527800000001</v>
      </c>
      <c r="D1060">
        <v>306.82684044184373</v>
      </c>
      <c r="E1060">
        <f t="shared" si="32"/>
        <v>40.087013558156286</v>
      </c>
      <c r="F1060">
        <f t="shared" si="33"/>
        <v>59.131667595496133</v>
      </c>
    </row>
    <row r="1061" spans="1:6" x14ac:dyDescent="0.25">
      <c r="A1061">
        <v>10580</v>
      </c>
      <c r="B1061">
        <v>375.82334200000003</v>
      </c>
      <c r="C1061">
        <v>495.76388900000001</v>
      </c>
      <c r="D1061">
        <v>306.47716984785825</v>
      </c>
      <c r="E1061">
        <f t="shared" si="32"/>
        <v>69.346172152141776</v>
      </c>
      <c r="F1061">
        <f t="shared" si="33"/>
        <v>465.24103491880618</v>
      </c>
    </row>
    <row r="1062" spans="1:6" x14ac:dyDescent="0.25">
      <c r="A1062">
        <v>10590</v>
      </c>
      <c r="B1062">
        <v>346.91385400000001</v>
      </c>
      <c r="C1062">
        <v>517.46527800000001</v>
      </c>
      <c r="D1062">
        <v>306.12809909580619</v>
      </c>
      <c r="E1062">
        <f t="shared" si="32"/>
        <v>40.785754904193823</v>
      </c>
      <c r="F1062">
        <f t="shared" si="33"/>
        <v>48.873667914029049</v>
      </c>
    </row>
    <row r="1063" spans="1:6" x14ac:dyDescent="0.25">
      <c r="A1063">
        <v>10600</v>
      </c>
      <c r="B1063">
        <v>346.91385400000001</v>
      </c>
      <c r="C1063">
        <v>517.46527800000001</v>
      </c>
      <c r="D1063">
        <v>305.77962818568778</v>
      </c>
      <c r="E1063">
        <f t="shared" si="32"/>
        <v>41.134225814312231</v>
      </c>
      <c r="F1063">
        <f t="shared" si="33"/>
        <v>44.122800214532738</v>
      </c>
    </row>
    <row r="1064" spans="1:6" x14ac:dyDescent="0.25">
      <c r="A1064">
        <v>10610</v>
      </c>
      <c r="B1064">
        <v>346.91385400000001</v>
      </c>
      <c r="C1064">
        <v>517.46527800000001</v>
      </c>
      <c r="D1064">
        <v>305.43175711750314</v>
      </c>
      <c r="E1064">
        <f t="shared" si="32"/>
        <v>41.482096882496876</v>
      </c>
      <c r="F1064">
        <f t="shared" si="33"/>
        <v>39.622347669860126</v>
      </c>
    </row>
    <row r="1065" spans="1:6" x14ac:dyDescent="0.25">
      <c r="A1065">
        <v>10620</v>
      </c>
      <c r="B1065">
        <v>361.36859799999996</v>
      </c>
      <c r="C1065">
        <v>506.61458299999993</v>
      </c>
      <c r="D1065">
        <v>305.08448589125203</v>
      </c>
      <c r="E1065">
        <f t="shared" si="32"/>
        <v>56.284112108747934</v>
      </c>
      <c r="F1065">
        <f t="shared" si="33"/>
        <v>72.375629292681623</v>
      </c>
    </row>
    <row r="1066" spans="1:6" x14ac:dyDescent="0.25">
      <c r="A1066">
        <v>10630</v>
      </c>
      <c r="B1066">
        <v>346.91385400000001</v>
      </c>
      <c r="C1066">
        <v>517.46527800000001</v>
      </c>
      <c r="D1066">
        <v>304.73781450693446</v>
      </c>
      <c r="E1066">
        <f t="shared" si="32"/>
        <v>42.176039493065559</v>
      </c>
      <c r="F1066">
        <f t="shared" si="33"/>
        <v>31.367682180138644</v>
      </c>
    </row>
    <row r="1067" spans="1:6" x14ac:dyDescent="0.25">
      <c r="A1067">
        <v>10640</v>
      </c>
      <c r="B1067">
        <v>346.91385400000001</v>
      </c>
      <c r="C1067">
        <v>517.46527800000001</v>
      </c>
      <c r="D1067">
        <v>304.39174296455087</v>
      </c>
      <c r="E1067">
        <f t="shared" si="32"/>
        <v>42.522111035449143</v>
      </c>
      <c r="F1067">
        <f t="shared" si="33"/>
        <v>27.610971699830845</v>
      </c>
    </row>
    <row r="1068" spans="1:6" x14ac:dyDescent="0.25">
      <c r="A1068">
        <v>10650</v>
      </c>
      <c r="B1068">
        <v>361.36859799999996</v>
      </c>
      <c r="C1068">
        <v>506.61458299999993</v>
      </c>
      <c r="D1068">
        <v>304.0462712641006</v>
      </c>
      <c r="E1068">
        <f t="shared" si="32"/>
        <v>57.322326735899367</v>
      </c>
      <c r="F1068">
        <f t="shared" si="33"/>
        <v>91.11850562747054</v>
      </c>
    </row>
    <row r="1069" spans="1:6" x14ac:dyDescent="0.25">
      <c r="A1069">
        <v>10660</v>
      </c>
      <c r="B1069">
        <v>361.36859799999996</v>
      </c>
      <c r="C1069">
        <v>506.61458299999993</v>
      </c>
      <c r="D1069">
        <v>303.70139940558397</v>
      </c>
      <c r="E1069">
        <f t="shared" si="32"/>
        <v>57.667198594415993</v>
      </c>
      <c r="F1069">
        <f t="shared" si="33"/>
        <v>97.821460800594153</v>
      </c>
    </row>
    <row r="1070" spans="1:6" x14ac:dyDescent="0.25">
      <c r="A1070">
        <v>10670</v>
      </c>
      <c r="B1070">
        <v>361.36859799999996</v>
      </c>
      <c r="C1070">
        <v>506.61458299999993</v>
      </c>
      <c r="D1070">
        <v>303.35712738900111</v>
      </c>
      <c r="E1070">
        <f t="shared" si="32"/>
        <v>58.011470610998856</v>
      </c>
      <c r="F1070">
        <f t="shared" si="33"/>
        <v>104.75001035273499</v>
      </c>
    </row>
    <row r="1071" spans="1:6" x14ac:dyDescent="0.25">
      <c r="A1071">
        <v>10680</v>
      </c>
      <c r="B1071">
        <v>346.91385400000001</v>
      </c>
      <c r="C1071">
        <v>517.46527800000001</v>
      </c>
      <c r="D1071">
        <v>303.01345521435178</v>
      </c>
      <c r="E1071">
        <f t="shared" si="32"/>
        <v>43.900398785648235</v>
      </c>
      <c r="F1071">
        <f t="shared" si="33"/>
        <v>15.025907711066839</v>
      </c>
    </row>
    <row r="1072" spans="1:6" x14ac:dyDescent="0.25">
      <c r="A1072">
        <v>10690</v>
      </c>
      <c r="B1072">
        <v>346.91385400000001</v>
      </c>
      <c r="C1072">
        <v>517.46527800000001</v>
      </c>
      <c r="D1072">
        <v>302.67038288163599</v>
      </c>
      <c r="E1072">
        <f t="shared" si="32"/>
        <v>44.243471118364027</v>
      </c>
      <c r="F1072">
        <f t="shared" si="33"/>
        <v>12.483885536076102</v>
      </c>
    </row>
    <row r="1073" spans="1:6" x14ac:dyDescent="0.25">
      <c r="A1073">
        <v>10700</v>
      </c>
      <c r="B1073">
        <v>346.91385400000001</v>
      </c>
      <c r="C1073">
        <v>517.46527800000001</v>
      </c>
      <c r="D1073">
        <v>302.32791039085419</v>
      </c>
      <c r="E1073">
        <f t="shared" si="32"/>
        <v>44.585943609145829</v>
      </c>
      <c r="F1073">
        <f t="shared" si="33"/>
        <v>10.181088181617882</v>
      </c>
    </row>
    <row r="1074" spans="1:6" x14ac:dyDescent="0.25">
      <c r="A1074">
        <v>10710</v>
      </c>
      <c r="B1074">
        <v>361.36859799999996</v>
      </c>
      <c r="C1074">
        <v>506.61458299999993</v>
      </c>
      <c r="D1074">
        <v>301.98603774200569</v>
      </c>
      <c r="E1074">
        <f t="shared" si="32"/>
        <v>59.382560257994271</v>
      </c>
      <c r="F1074">
        <f t="shared" si="33"/>
        <v>134.69540367937847</v>
      </c>
    </row>
    <row r="1075" spans="1:6" x14ac:dyDescent="0.25">
      <c r="A1075">
        <v>10720</v>
      </c>
      <c r="B1075">
        <v>346.91385400000001</v>
      </c>
      <c r="C1075">
        <v>517.46527800000001</v>
      </c>
      <c r="D1075">
        <v>301.64476493509085</v>
      </c>
      <c r="E1075">
        <f t="shared" si="32"/>
        <v>45.269089064909167</v>
      </c>
      <c r="F1075">
        <f t="shared" si="33"/>
        <v>6.2882397884835006</v>
      </c>
    </row>
    <row r="1076" spans="1:6" x14ac:dyDescent="0.25">
      <c r="A1076">
        <v>10730</v>
      </c>
      <c r="B1076">
        <v>361.36859799999996</v>
      </c>
      <c r="C1076">
        <v>506.61458299999993</v>
      </c>
      <c r="D1076">
        <v>301.30409197010977</v>
      </c>
      <c r="E1076">
        <f t="shared" si="32"/>
        <v>60.064506029890197</v>
      </c>
      <c r="F1076">
        <f t="shared" si="33"/>
        <v>150.98955379119673</v>
      </c>
    </row>
    <row r="1077" spans="1:6" x14ac:dyDescent="0.25">
      <c r="A1077">
        <v>10740</v>
      </c>
      <c r="B1077">
        <v>375.82334200000003</v>
      </c>
      <c r="C1077">
        <v>495.76388900000001</v>
      </c>
      <c r="D1077">
        <v>300.96401884706222</v>
      </c>
      <c r="E1077">
        <f t="shared" si="32"/>
        <v>74.859323152937804</v>
      </c>
      <c r="F1077">
        <f t="shared" si="33"/>
        <v>733.46710321375213</v>
      </c>
    </row>
    <row r="1078" spans="1:6" x14ac:dyDescent="0.25">
      <c r="A1078">
        <v>10750</v>
      </c>
      <c r="B1078">
        <v>346.91385400000001</v>
      </c>
      <c r="C1078">
        <v>517.46527800000001</v>
      </c>
      <c r="D1078">
        <v>300.62454556594821</v>
      </c>
      <c r="E1078">
        <f t="shared" si="32"/>
        <v>46.289308434051804</v>
      </c>
      <c r="F1078">
        <f t="shared" si="33"/>
        <v>2.2124091116129709</v>
      </c>
    </row>
    <row r="1079" spans="1:6" x14ac:dyDescent="0.25">
      <c r="A1079">
        <v>10760</v>
      </c>
      <c r="B1079">
        <v>361.36859799999996</v>
      </c>
      <c r="C1079">
        <v>506.61458299999993</v>
      </c>
      <c r="D1079">
        <v>300.28567212676796</v>
      </c>
      <c r="E1079">
        <f t="shared" si="32"/>
        <v>61.082925873232</v>
      </c>
      <c r="F1079">
        <f t="shared" si="33"/>
        <v>177.05497209819427</v>
      </c>
    </row>
    <row r="1080" spans="1:6" x14ac:dyDescent="0.25">
      <c r="A1080">
        <v>10770</v>
      </c>
      <c r="B1080">
        <v>361.36859799999996</v>
      </c>
      <c r="C1080">
        <v>506.61458299999993</v>
      </c>
      <c r="D1080">
        <v>299.94739852952148</v>
      </c>
      <c r="E1080">
        <f t="shared" si="32"/>
        <v>61.421199470478484</v>
      </c>
      <c r="F1080">
        <f t="shared" si="33"/>
        <v>186.17167375137277</v>
      </c>
    </row>
    <row r="1081" spans="1:6" x14ac:dyDescent="0.25">
      <c r="A1081">
        <v>10780</v>
      </c>
      <c r="B1081">
        <v>346.91385400000001</v>
      </c>
      <c r="C1081">
        <v>517.46527800000001</v>
      </c>
      <c r="D1081">
        <v>299.60972477420842</v>
      </c>
      <c r="E1081">
        <f t="shared" si="32"/>
        <v>47.304129225791598</v>
      </c>
      <c r="F1081">
        <f t="shared" si="33"/>
        <v>0.22334710607374272</v>
      </c>
    </row>
    <row r="1082" spans="1:6" x14ac:dyDescent="0.25">
      <c r="A1082">
        <v>10790</v>
      </c>
      <c r="B1082">
        <v>346.91385400000001</v>
      </c>
      <c r="C1082">
        <v>517.46527800000001</v>
      </c>
      <c r="D1082">
        <v>299.27265086082889</v>
      </c>
      <c r="E1082">
        <f t="shared" si="32"/>
        <v>47.641203139171125</v>
      </c>
      <c r="F1082">
        <f t="shared" si="33"/>
        <v>1.8366272339829025E-2</v>
      </c>
    </row>
    <row r="1083" spans="1:6" x14ac:dyDescent="0.25">
      <c r="A1083">
        <v>10800</v>
      </c>
      <c r="B1083">
        <v>361.36859799999996</v>
      </c>
      <c r="C1083">
        <v>506.61458299999993</v>
      </c>
      <c r="D1083">
        <v>298.93617678938335</v>
      </c>
      <c r="E1083">
        <f t="shared" si="32"/>
        <v>62.43242121061661</v>
      </c>
      <c r="F1083">
        <f t="shared" si="33"/>
        <v>214.78942086562535</v>
      </c>
    </row>
    <row r="1084" spans="1:6" x14ac:dyDescent="0.25">
      <c r="A1084">
        <v>10810</v>
      </c>
      <c r="B1084">
        <v>375.82334200000003</v>
      </c>
      <c r="C1084">
        <v>495.76388900000001</v>
      </c>
      <c r="D1084">
        <v>298.60030255987112</v>
      </c>
      <c r="E1084">
        <f t="shared" si="32"/>
        <v>77.2230394401289</v>
      </c>
      <c r="F1084">
        <f t="shared" si="33"/>
        <v>867.0854129052849</v>
      </c>
    </row>
    <row r="1085" spans="1:6" x14ac:dyDescent="0.25">
      <c r="A1085">
        <v>10820</v>
      </c>
      <c r="B1085">
        <v>361.36859799999996</v>
      </c>
      <c r="C1085">
        <v>506.61458299999993</v>
      </c>
      <c r="D1085">
        <v>298.26502817229266</v>
      </c>
      <c r="E1085">
        <f t="shared" si="32"/>
        <v>63.103569827707304</v>
      </c>
      <c r="F1085">
        <f t="shared" si="33"/>
        <v>234.91216133712726</v>
      </c>
    </row>
    <row r="1086" spans="1:6" x14ac:dyDescent="0.25">
      <c r="A1086">
        <v>10830</v>
      </c>
      <c r="B1086">
        <v>346.91385400000001</v>
      </c>
      <c r="C1086">
        <v>517.46527800000001</v>
      </c>
      <c r="D1086">
        <v>297.93035362664796</v>
      </c>
      <c r="E1086">
        <f t="shared" si="32"/>
        <v>48.983500373352058</v>
      </c>
      <c r="F1086">
        <f t="shared" si="33"/>
        <v>1.4563059328380483</v>
      </c>
    </row>
    <row r="1087" spans="1:6" x14ac:dyDescent="0.25">
      <c r="A1087">
        <v>10840</v>
      </c>
      <c r="B1087">
        <v>361.36859799999996</v>
      </c>
      <c r="C1087">
        <v>506.61458299999993</v>
      </c>
      <c r="D1087">
        <v>297.59627892293668</v>
      </c>
      <c r="E1087">
        <f t="shared" si="32"/>
        <v>63.772319077063287</v>
      </c>
      <c r="F1087">
        <f t="shared" si="33"/>
        <v>255.8590183611847</v>
      </c>
    </row>
    <row r="1088" spans="1:6" x14ac:dyDescent="0.25">
      <c r="A1088">
        <v>10850</v>
      </c>
      <c r="B1088">
        <v>361.36859799999996</v>
      </c>
      <c r="C1088">
        <v>506.61458299999993</v>
      </c>
      <c r="D1088">
        <v>297.26280406115904</v>
      </c>
      <c r="E1088">
        <f t="shared" si="32"/>
        <v>64.105793938840918</v>
      </c>
      <c r="F1088">
        <f t="shared" si="33"/>
        <v>266.63848065231639</v>
      </c>
    </row>
    <row r="1089" spans="1:6" x14ac:dyDescent="0.25">
      <c r="A1089">
        <v>10860</v>
      </c>
      <c r="B1089">
        <v>375.82334200000003</v>
      </c>
      <c r="C1089">
        <v>495.76388900000001</v>
      </c>
      <c r="D1089">
        <v>296.92992904131529</v>
      </c>
      <c r="E1089">
        <f t="shared" si="32"/>
        <v>78.893412958684735</v>
      </c>
      <c r="F1089">
        <f t="shared" si="33"/>
        <v>968.24824711381007</v>
      </c>
    </row>
    <row r="1090" spans="1:6" x14ac:dyDescent="0.25">
      <c r="A1090">
        <v>10870</v>
      </c>
      <c r="B1090">
        <v>361.36859799999996</v>
      </c>
      <c r="C1090">
        <v>506.61458299999993</v>
      </c>
      <c r="D1090">
        <v>296.59765386340484</v>
      </c>
      <c r="E1090">
        <f t="shared" si="32"/>
        <v>64.770944136595119</v>
      </c>
      <c r="F1090">
        <f t="shared" si="33"/>
        <v>288.80347182659767</v>
      </c>
    </row>
    <row r="1091" spans="1:6" x14ac:dyDescent="0.25">
      <c r="A1091">
        <v>10880</v>
      </c>
      <c r="B1091">
        <v>361.36859799999996</v>
      </c>
      <c r="C1091">
        <v>506.61458299999993</v>
      </c>
      <c r="D1091">
        <v>296.26597852742805</v>
      </c>
      <c r="E1091">
        <f t="shared" si="32"/>
        <v>65.102619472571917</v>
      </c>
      <c r="F1091">
        <f t="shared" si="33"/>
        <v>300.18660679987028</v>
      </c>
    </row>
    <row r="1092" spans="1:6" x14ac:dyDescent="0.25">
      <c r="A1092">
        <v>10890</v>
      </c>
      <c r="B1092">
        <v>361.36859799999996</v>
      </c>
      <c r="C1092">
        <v>506.61458299999993</v>
      </c>
      <c r="D1092">
        <v>295.93490303338513</v>
      </c>
      <c r="E1092">
        <f t="shared" ref="E1092:E1155" si="34">+B1092-D1092</f>
        <v>65.433694966614837</v>
      </c>
      <c r="F1092">
        <f t="shared" ref="F1092:F1155" si="35">+($H$2-E1092)^2</f>
        <v>311.76857568873265</v>
      </c>
    </row>
    <row r="1093" spans="1:6" x14ac:dyDescent="0.25">
      <c r="A1093">
        <v>10900</v>
      </c>
      <c r="B1093">
        <v>346.91385400000001</v>
      </c>
      <c r="C1093">
        <v>517.46527800000001</v>
      </c>
      <c r="D1093">
        <v>295.60442738127563</v>
      </c>
      <c r="E1093">
        <f t="shared" si="34"/>
        <v>51.309426618724387</v>
      </c>
      <c r="F1093">
        <f t="shared" si="35"/>
        <v>12.479978183355367</v>
      </c>
    </row>
    <row r="1094" spans="1:6" x14ac:dyDescent="0.25">
      <c r="A1094">
        <v>10910</v>
      </c>
      <c r="B1094">
        <v>346.91385400000001</v>
      </c>
      <c r="C1094">
        <v>517.46527800000001</v>
      </c>
      <c r="D1094">
        <v>295.27455157109978</v>
      </c>
      <c r="E1094">
        <f t="shared" si="34"/>
        <v>51.639302428900237</v>
      </c>
      <c r="F1094">
        <f t="shared" si="35"/>
        <v>14.91950161315294</v>
      </c>
    </row>
    <row r="1095" spans="1:6" x14ac:dyDescent="0.25">
      <c r="A1095">
        <v>10920</v>
      </c>
      <c r="B1095">
        <v>346.91385400000001</v>
      </c>
      <c r="C1095">
        <v>517.46527800000001</v>
      </c>
      <c r="D1095">
        <v>294.94527560285781</v>
      </c>
      <c r="E1095">
        <f t="shared" si="34"/>
        <v>51.96857839714221</v>
      </c>
      <c r="F1095">
        <f t="shared" si="35"/>
        <v>17.571631884953867</v>
      </c>
    </row>
    <row r="1096" spans="1:6" x14ac:dyDescent="0.25">
      <c r="A1096">
        <v>10930</v>
      </c>
      <c r="B1096">
        <v>361.36859799999996</v>
      </c>
      <c r="C1096">
        <v>506.61458299999993</v>
      </c>
      <c r="D1096">
        <v>294.61659947654914</v>
      </c>
      <c r="E1096">
        <f t="shared" si="34"/>
        <v>66.751998523450823</v>
      </c>
      <c r="F1096">
        <f t="shared" si="35"/>
        <v>360.06099162737553</v>
      </c>
    </row>
    <row r="1097" spans="1:6" x14ac:dyDescent="0.25">
      <c r="A1097">
        <v>10940</v>
      </c>
      <c r="B1097">
        <v>361.36859799999996</v>
      </c>
      <c r="C1097">
        <v>506.61458299999993</v>
      </c>
      <c r="D1097">
        <v>294.28852319217413</v>
      </c>
      <c r="E1097">
        <f t="shared" si="34"/>
        <v>67.080074807825838</v>
      </c>
      <c r="F1097">
        <f t="shared" si="35"/>
        <v>372.61929990467314</v>
      </c>
    </row>
    <row r="1098" spans="1:6" x14ac:dyDescent="0.25">
      <c r="A1098">
        <v>10950</v>
      </c>
      <c r="B1098">
        <v>361.36859799999996</v>
      </c>
      <c r="C1098">
        <v>506.61458299999993</v>
      </c>
      <c r="D1098">
        <v>293.96104674973299</v>
      </c>
      <c r="E1098">
        <f t="shared" si="34"/>
        <v>67.407551250266977</v>
      </c>
      <c r="F1098">
        <f t="shared" si="35"/>
        <v>385.36932513376786</v>
      </c>
    </row>
    <row r="1099" spans="1:6" x14ac:dyDescent="0.25">
      <c r="A1099">
        <v>10960</v>
      </c>
      <c r="B1099">
        <v>361.36859799999996</v>
      </c>
      <c r="C1099">
        <v>506.61458299999993</v>
      </c>
      <c r="D1099">
        <v>293.63417014922538</v>
      </c>
      <c r="E1099">
        <f t="shared" si="34"/>
        <v>67.73442785077458</v>
      </c>
      <c r="F1099">
        <f t="shared" si="35"/>
        <v>398.30988871005798</v>
      </c>
    </row>
    <row r="1100" spans="1:6" x14ac:dyDescent="0.25">
      <c r="A1100">
        <v>10970</v>
      </c>
      <c r="B1100">
        <v>361.36859799999996</v>
      </c>
      <c r="C1100">
        <v>506.61458299999993</v>
      </c>
      <c r="D1100">
        <v>293.30789339065132</v>
      </c>
      <c r="E1100">
        <f t="shared" si="34"/>
        <v>68.060704609348647</v>
      </c>
      <c r="F1100">
        <f t="shared" si="35"/>
        <v>411.43981418779117</v>
      </c>
    </row>
    <row r="1101" spans="1:6" x14ac:dyDescent="0.25">
      <c r="A1101">
        <v>10980</v>
      </c>
      <c r="B1101">
        <v>346.91385400000001</v>
      </c>
      <c r="C1101">
        <v>517.46527800000001</v>
      </c>
      <c r="D1101">
        <v>292.98221647401101</v>
      </c>
      <c r="E1101">
        <f t="shared" si="34"/>
        <v>53.931637525989004</v>
      </c>
      <c r="F1101">
        <f t="shared" si="35"/>
        <v>37.882943770974109</v>
      </c>
    </row>
    <row r="1102" spans="1:6" x14ac:dyDescent="0.25">
      <c r="A1102">
        <v>10990</v>
      </c>
      <c r="B1102">
        <v>361.36859799999996</v>
      </c>
      <c r="C1102">
        <v>506.61458299999993</v>
      </c>
      <c r="D1102">
        <v>292.65713939930424</v>
      </c>
      <c r="E1102">
        <f t="shared" si="34"/>
        <v>68.711458600695721</v>
      </c>
      <c r="F1102">
        <f t="shared" si="35"/>
        <v>438.26305585886814</v>
      </c>
    </row>
    <row r="1103" spans="1:6" x14ac:dyDescent="0.25">
      <c r="A1103">
        <v>11000</v>
      </c>
      <c r="B1103">
        <v>332.45911000000001</v>
      </c>
      <c r="C1103">
        <v>528.31597199999999</v>
      </c>
      <c r="D1103">
        <v>292.33266216653101</v>
      </c>
      <c r="E1103">
        <f t="shared" si="34"/>
        <v>40.126447833469001</v>
      </c>
      <c r="F1103">
        <f t="shared" si="35"/>
        <v>58.526746233026472</v>
      </c>
    </row>
    <row r="1104" spans="1:6" x14ac:dyDescent="0.25">
      <c r="A1104">
        <v>11010</v>
      </c>
      <c r="B1104">
        <v>346.91385400000001</v>
      </c>
      <c r="C1104">
        <v>517.46527800000001</v>
      </c>
      <c r="D1104">
        <v>292.00878477569165</v>
      </c>
      <c r="E1104">
        <f t="shared" si="34"/>
        <v>54.905069224308363</v>
      </c>
      <c r="F1104">
        <f t="shared" si="35"/>
        <v>50.813286247747008</v>
      </c>
    </row>
    <row r="1105" spans="1:6" x14ac:dyDescent="0.25">
      <c r="A1105">
        <v>11020</v>
      </c>
      <c r="B1105">
        <v>346.91385400000001</v>
      </c>
      <c r="C1105">
        <v>517.46527800000001</v>
      </c>
      <c r="D1105">
        <v>291.68550722678572</v>
      </c>
      <c r="E1105">
        <f t="shared" si="34"/>
        <v>55.228346773214298</v>
      </c>
      <c r="F1105">
        <f t="shared" si="35"/>
        <v>55.526661685794743</v>
      </c>
    </row>
    <row r="1106" spans="1:6" x14ac:dyDescent="0.25">
      <c r="A1106">
        <v>11030</v>
      </c>
      <c r="B1106">
        <v>332.45911000000001</v>
      </c>
      <c r="C1106">
        <v>528.31597199999999</v>
      </c>
      <c r="D1106">
        <v>291.36282951981343</v>
      </c>
      <c r="E1106">
        <f t="shared" si="34"/>
        <v>41.096280480186579</v>
      </c>
      <c r="F1106">
        <f t="shared" si="35"/>
        <v>44.628343792296278</v>
      </c>
    </row>
    <row r="1107" spans="1:6" x14ac:dyDescent="0.25">
      <c r="A1107">
        <v>11040</v>
      </c>
      <c r="B1107">
        <v>346.91385400000001</v>
      </c>
      <c r="C1107">
        <v>517.46527800000001</v>
      </c>
      <c r="D1107">
        <v>291.04075165477502</v>
      </c>
      <c r="E1107">
        <f t="shared" si="34"/>
        <v>55.873102345224993</v>
      </c>
      <c r="F1107">
        <f t="shared" si="35"/>
        <v>65.55132028679499</v>
      </c>
    </row>
    <row r="1108" spans="1:6" x14ac:dyDescent="0.25">
      <c r="A1108">
        <v>11050</v>
      </c>
      <c r="B1108">
        <v>361.36859799999996</v>
      </c>
      <c r="C1108">
        <v>506.61458299999993</v>
      </c>
      <c r="D1108">
        <v>290.71927363166992</v>
      </c>
      <c r="E1108">
        <f t="shared" si="34"/>
        <v>70.649324368330042</v>
      </c>
      <c r="F1108">
        <f t="shared" si="35"/>
        <v>523.15578539561761</v>
      </c>
    </row>
    <row r="1109" spans="1:6" x14ac:dyDescent="0.25">
      <c r="A1109">
        <v>11060</v>
      </c>
      <c r="B1109">
        <v>346.91385400000001</v>
      </c>
      <c r="C1109">
        <v>517.46527800000001</v>
      </c>
      <c r="D1109">
        <v>290.39839545049858</v>
      </c>
      <c r="E1109">
        <f t="shared" si="34"/>
        <v>56.515458549501432</v>
      </c>
      <c r="F1109">
        <f t="shared" si="35"/>
        <v>76.365457757201099</v>
      </c>
    </row>
    <row r="1110" spans="1:6" x14ac:dyDescent="0.25">
      <c r="A1110">
        <v>11070</v>
      </c>
      <c r="B1110">
        <v>346.91385400000001</v>
      </c>
      <c r="C1110">
        <v>517.46527800000001</v>
      </c>
      <c r="D1110">
        <v>290.07811711126078</v>
      </c>
      <c r="E1110">
        <f t="shared" si="34"/>
        <v>56.835736888739234</v>
      </c>
      <c r="F1110">
        <f t="shared" si="35"/>
        <v>82.065689877734187</v>
      </c>
    </row>
    <row r="1111" spans="1:6" x14ac:dyDescent="0.25">
      <c r="A1111">
        <v>11080</v>
      </c>
      <c r="B1111">
        <v>361.36859799999996</v>
      </c>
      <c r="C1111">
        <v>506.61458299999993</v>
      </c>
      <c r="D1111">
        <v>289.75843861395674</v>
      </c>
      <c r="E1111">
        <f t="shared" si="34"/>
        <v>71.610159386043222</v>
      </c>
      <c r="F1111">
        <f t="shared" si="35"/>
        <v>568.03257747350176</v>
      </c>
    </row>
    <row r="1112" spans="1:6" x14ac:dyDescent="0.25">
      <c r="A1112">
        <v>11090</v>
      </c>
      <c r="B1112">
        <v>346.91385400000001</v>
      </c>
      <c r="C1112">
        <v>517.46527800000001</v>
      </c>
      <c r="D1112">
        <v>289.43935995858624</v>
      </c>
      <c r="E1112">
        <f t="shared" si="34"/>
        <v>57.474494041413777</v>
      </c>
      <c r="F1112">
        <f t="shared" si="35"/>
        <v>94.046717398106964</v>
      </c>
    </row>
    <row r="1113" spans="1:6" x14ac:dyDescent="0.25">
      <c r="A1113">
        <v>11100</v>
      </c>
      <c r="B1113">
        <v>346.91385400000001</v>
      </c>
      <c r="C1113">
        <v>517.46527800000001</v>
      </c>
      <c r="D1113">
        <v>289.1208811451495</v>
      </c>
      <c r="E1113">
        <f t="shared" si="34"/>
        <v>57.792972854850518</v>
      </c>
      <c r="F1113">
        <f t="shared" si="35"/>
        <v>100.32521387799295</v>
      </c>
    </row>
    <row r="1114" spans="1:6" x14ac:dyDescent="0.25">
      <c r="A1114">
        <v>11110</v>
      </c>
      <c r="B1114">
        <v>346.91385400000001</v>
      </c>
      <c r="C1114">
        <v>517.46527800000001</v>
      </c>
      <c r="D1114">
        <v>288.80300217364641</v>
      </c>
      <c r="E1114">
        <f t="shared" si="34"/>
        <v>58.11085182635361</v>
      </c>
      <c r="F1114">
        <f t="shared" si="35"/>
        <v>106.79416982248044</v>
      </c>
    </row>
    <row r="1115" spans="1:6" x14ac:dyDescent="0.25">
      <c r="A1115">
        <v>11120</v>
      </c>
      <c r="B1115">
        <v>346.91385400000001</v>
      </c>
      <c r="C1115">
        <v>517.46527800000001</v>
      </c>
      <c r="D1115">
        <v>288.48572304407674</v>
      </c>
      <c r="E1115">
        <f t="shared" si="34"/>
        <v>58.42813095592328</v>
      </c>
      <c r="F1115">
        <f t="shared" si="35"/>
        <v>113.45244116875267</v>
      </c>
    </row>
    <row r="1116" spans="1:6" x14ac:dyDescent="0.25">
      <c r="A1116">
        <v>11130</v>
      </c>
      <c r="B1116">
        <v>346.91385400000001</v>
      </c>
      <c r="C1116">
        <v>517.46527800000001</v>
      </c>
      <c r="D1116">
        <v>288.16904375644071</v>
      </c>
      <c r="E1116">
        <f t="shared" si="34"/>
        <v>58.7448102435593</v>
      </c>
      <c r="F1116">
        <f t="shared" si="35"/>
        <v>120.29888601284559</v>
      </c>
    </row>
    <row r="1117" spans="1:6" x14ac:dyDescent="0.25">
      <c r="A1117">
        <v>11140</v>
      </c>
      <c r="B1117">
        <v>332.45911000000001</v>
      </c>
      <c r="C1117">
        <v>528.31597199999999</v>
      </c>
      <c r="D1117">
        <v>287.85296431073857</v>
      </c>
      <c r="E1117">
        <f t="shared" si="34"/>
        <v>44.606145689261439</v>
      </c>
      <c r="F1117">
        <f t="shared" si="35"/>
        <v>10.052575448534304</v>
      </c>
    </row>
    <row r="1118" spans="1:6" x14ac:dyDescent="0.25">
      <c r="A1118">
        <v>11150</v>
      </c>
      <c r="B1118">
        <v>346.91385400000001</v>
      </c>
      <c r="C1118">
        <v>517.46527800000001</v>
      </c>
      <c r="D1118">
        <v>287.53748470696996</v>
      </c>
      <c r="E1118">
        <f t="shared" si="34"/>
        <v>59.376369293030052</v>
      </c>
      <c r="F1118">
        <f t="shared" si="35"/>
        <v>134.55173937295774</v>
      </c>
    </row>
    <row r="1119" spans="1:6" x14ac:dyDescent="0.25">
      <c r="A1119">
        <v>11160</v>
      </c>
      <c r="B1119">
        <v>361.36859799999996</v>
      </c>
      <c r="C1119">
        <v>506.61458299999993</v>
      </c>
      <c r="D1119">
        <v>287.22260494513478</v>
      </c>
      <c r="E1119">
        <f t="shared" si="34"/>
        <v>74.145993054865187</v>
      </c>
      <c r="F1119">
        <f t="shared" si="35"/>
        <v>695.33827876318082</v>
      </c>
    </row>
    <row r="1120" spans="1:6" x14ac:dyDescent="0.25">
      <c r="A1120">
        <v>11170</v>
      </c>
      <c r="B1120">
        <v>332.45911000000001</v>
      </c>
      <c r="C1120">
        <v>528.31597199999999</v>
      </c>
      <c r="D1120">
        <v>286.90832502523358</v>
      </c>
      <c r="E1120">
        <f t="shared" si="34"/>
        <v>45.55078497476643</v>
      </c>
      <c r="F1120">
        <f t="shared" si="35"/>
        <v>4.9548105986374074</v>
      </c>
    </row>
    <row r="1121" spans="1:6" x14ac:dyDescent="0.25">
      <c r="A1121">
        <v>11180</v>
      </c>
      <c r="B1121">
        <v>332.45911000000001</v>
      </c>
      <c r="C1121">
        <v>528.31597199999999</v>
      </c>
      <c r="D1121">
        <v>286.59464494726569</v>
      </c>
      <c r="E1121">
        <f t="shared" si="34"/>
        <v>45.864465052734317</v>
      </c>
      <c r="F1121">
        <f t="shared" si="35"/>
        <v>3.6567394827641437</v>
      </c>
    </row>
    <row r="1122" spans="1:6" x14ac:dyDescent="0.25">
      <c r="A1122">
        <v>11190</v>
      </c>
      <c r="B1122">
        <v>346.91385400000001</v>
      </c>
      <c r="C1122">
        <v>517.46527800000001</v>
      </c>
      <c r="D1122">
        <v>286.28156471123145</v>
      </c>
      <c r="E1122">
        <f t="shared" si="34"/>
        <v>60.632289288768561</v>
      </c>
      <c r="F1122">
        <f t="shared" si="35"/>
        <v>165.26552392651888</v>
      </c>
    </row>
    <row r="1123" spans="1:6" x14ac:dyDescent="0.25">
      <c r="A1123">
        <v>11200</v>
      </c>
      <c r="B1123">
        <v>346.91385400000001</v>
      </c>
      <c r="C1123">
        <v>517.46527800000001</v>
      </c>
      <c r="D1123">
        <v>285.96908431713109</v>
      </c>
      <c r="E1123">
        <f t="shared" si="34"/>
        <v>60.944769682868923</v>
      </c>
      <c r="F1123">
        <f t="shared" si="35"/>
        <v>173.39739128890068</v>
      </c>
    </row>
    <row r="1124" spans="1:6" x14ac:dyDescent="0.25">
      <c r="A1124">
        <v>11210</v>
      </c>
      <c r="B1124">
        <v>346.91385400000001</v>
      </c>
      <c r="C1124">
        <v>517.46527800000001</v>
      </c>
      <c r="D1124">
        <v>285.65720376496415</v>
      </c>
      <c r="E1124">
        <f t="shared" si="34"/>
        <v>61.256650235035863</v>
      </c>
      <c r="F1124">
        <f t="shared" si="35"/>
        <v>181.70837463646754</v>
      </c>
    </row>
    <row r="1125" spans="1:6" x14ac:dyDescent="0.25">
      <c r="A1125">
        <v>11220</v>
      </c>
      <c r="B1125">
        <v>361.36859799999996</v>
      </c>
      <c r="C1125">
        <v>506.61458299999993</v>
      </c>
      <c r="D1125">
        <v>285.34592305473086</v>
      </c>
      <c r="E1125">
        <f t="shared" si="34"/>
        <v>76.022674945269102</v>
      </c>
      <c r="F1125">
        <f t="shared" si="35"/>
        <v>797.83366797326391</v>
      </c>
    </row>
    <row r="1126" spans="1:6" x14ac:dyDescent="0.25">
      <c r="A1126">
        <v>11230</v>
      </c>
      <c r="B1126">
        <v>332.45911000000001</v>
      </c>
      <c r="C1126">
        <v>528.31597199999999</v>
      </c>
      <c r="D1126">
        <v>285.03524218643133</v>
      </c>
      <c r="E1126">
        <f t="shared" si="34"/>
        <v>47.423867813568677</v>
      </c>
      <c r="F1126">
        <f t="shared" si="35"/>
        <v>0.12450844807727939</v>
      </c>
    </row>
    <row r="1127" spans="1:6" x14ac:dyDescent="0.25">
      <c r="A1127">
        <v>11240</v>
      </c>
      <c r="B1127">
        <v>361.36859799999996</v>
      </c>
      <c r="C1127">
        <v>506.61458299999993</v>
      </c>
      <c r="D1127">
        <v>284.72516116006534</v>
      </c>
      <c r="E1127">
        <f t="shared" si="34"/>
        <v>76.643436839934623</v>
      </c>
      <c r="F1127">
        <f t="shared" si="35"/>
        <v>833.28703166548291</v>
      </c>
    </row>
    <row r="1128" spans="1:6" x14ac:dyDescent="0.25">
      <c r="A1128">
        <v>11250</v>
      </c>
      <c r="B1128">
        <v>361.36859799999996</v>
      </c>
      <c r="C1128">
        <v>506.61458299999993</v>
      </c>
      <c r="D1128">
        <v>284.41567997563288</v>
      </c>
      <c r="E1128">
        <f t="shared" si="34"/>
        <v>76.952918024367079</v>
      </c>
      <c r="F1128">
        <f t="shared" si="35"/>
        <v>851.2502183879576</v>
      </c>
    </row>
    <row r="1129" spans="1:6" x14ac:dyDescent="0.25">
      <c r="A1129">
        <v>11260</v>
      </c>
      <c r="B1129">
        <v>346.91385400000001</v>
      </c>
      <c r="C1129">
        <v>517.46527800000001</v>
      </c>
      <c r="D1129">
        <v>284.1067986331343</v>
      </c>
      <c r="E1129">
        <f t="shared" si="34"/>
        <v>62.807055366865711</v>
      </c>
      <c r="F1129">
        <f t="shared" si="35"/>
        <v>225.91082011512825</v>
      </c>
    </row>
    <row r="1130" spans="1:6" x14ac:dyDescent="0.25">
      <c r="A1130">
        <v>11270</v>
      </c>
      <c r="B1130">
        <v>332.45911000000001</v>
      </c>
      <c r="C1130">
        <v>528.31597199999999</v>
      </c>
      <c r="D1130">
        <v>283.79851713256915</v>
      </c>
      <c r="E1130">
        <f t="shared" si="34"/>
        <v>48.660592867430864</v>
      </c>
      <c r="F1130">
        <f t="shared" si="35"/>
        <v>0.78122177068266563</v>
      </c>
    </row>
    <row r="1131" spans="1:6" x14ac:dyDescent="0.25">
      <c r="A1131">
        <v>11280</v>
      </c>
      <c r="B1131">
        <v>361.36859799999996</v>
      </c>
      <c r="C1131">
        <v>506.61458299999993</v>
      </c>
      <c r="D1131">
        <v>283.49083547393752</v>
      </c>
      <c r="E1131">
        <f t="shared" si="34"/>
        <v>77.87776252606244</v>
      </c>
      <c r="F1131">
        <f t="shared" si="35"/>
        <v>906.07243847235281</v>
      </c>
    </row>
    <row r="1132" spans="1:6" x14ac:dyDescent="0.25">
      <c r="A1132">
        <v>11290</v>
      </c>
      <c r="B1132">
        <v>346.91385400000001</v>
      </c>
      <c r="C1132">
        <v>517.46527800000001</v>
      </c>
      <c r="D1132">
        <v>283.18375365724</v>
      </c>
      <c r="E1132">
        <f t="shared" si="34"/>
        <v>63.730100342760011</v>
      </c>
      <c r="F1132">
        <f t="shared" si="35"/>
        <v>254.5101733403836</v>
      </c>
    </row>
    <row r="1133" spans="1:6" x14ac:dyDescent="0.25">
      <c r="A1133">
        <v>11300</v>
      </c>
      <c r="B1133">
        <v>346.91385400000001</v>
      </c>
      <c r="C1133">
        <v>517.46527800000001</v>
      </c>
      <c r="D1133">
        <v>282.87727168247557</v>
      </c>
      <c r="E1133">
        <f t="shared" si="34"/>
        <v>64.036582317524449</v>
      </c>
      <c r="F1133">
        <f t="shared" si="35"/>
        <v>264.38294827898358</v>
      </c>
    </row>
    <row r="1134" spans="1:6" x14ac:dyDescent="0.25">
      <c r="A1134">
        <v>11310</v>
      </c>
      <c r="B1134">
        <v>332.45911000000001</v>
      </c>
      <c r="C1134">
        <v>528.31597199999999</v>
      </c>
      <c r="D1134">
        <v>282.571389549645</v>
      </c>
      <c r="E1134">
        <f t="shared" si="34"/>
        <v>49.887720450355005</v>
      </c>
      <c r="F1134">
        <f t="shared" si="35"/>
        <v>4.456300271480524</v>
      </c>
    </row>
    <row r="1135" spans="1:6" x14ac:dyDescent="0.25">
      <c r="A1135">
        <v>11320</v>
      </c>
      <c r="B1135">
        <v>346.91385400000001</v>
      </c>
      <c r="C1135">
        <v>517.46527800000001</v>
      </c>
      <c r="D1135">
        <v>282.26610725874821</v>
      </c>
      <c r="E1135">
        <f t="shared" si="34"/>
        <v>64.647746741251808</v>
      </c>
      <c r="F1135">
        <f t="shared" si="35"/>
        <v>284.63136244647654</v>
      </c>
    </row>
    <row r="1136" spans="1:6" x14ac:dyDescent="0.25">
      <c r="A1136">
        <v>11330</v>
      </c>
      <c r="B1136">
        <v>346.91385400000001</v>
      </c>
      <c r="C1136">
        <v>517.46527800000001</v>
      </c>
      <c r="D1136">
        <v>281.96142480978483</v>
      </c>
      <c r="E1136">
        <f t="shared" si="34"/>
        <v>64.952429190215184</v>
      </c>
      <c r="F1136">
        <f t="shared" si="35"/>
        <v>295.00480206308623</v>
      </c>
    </row>
    <row r="1137" spans="1:6" x14ac:dyDescent="0.25">
      <c r="A1137">
        <v>11340</v>
      </c>
      <c r="B1137">
        <v>346.91385400000001</v>
      </c>
      <c r="C1137">
        <v>517.46527800000001</v>
      </c>
      <c r="D1137">
        <v>281.6573422027551</v>
      </c>
      <c r="E1137">
        <f t="shared" si="34"/>
        <v>65.256511797244912</v>
      </c>
      <c r="F1137">
        <f t="shared" si="35"/>
        <v>305.54293389150558</v>
      </c>
    </row>
    <row r="1138" spans="1:6" x14ac:dyDescent="0.25">
      <c r="A1138">
        <v>11350</v>
      </c>
      <c r="B1138">
        <v>332.45911000000001</v>
      </c>
      <c r="C1138">
        <v>528.31597199999999</v>
      </c>
      <c r="D1138">
        <v>281.35385943765891</v>
      </c>
      <c r="E1138">
        <f t="shared" si="34"/>
        <v>51.105250562341098</v>
      </c>
      <c r="F1138">
        <f t="shared" si="35"/>
        <v>11.079080022584511</v>
      </c>
    </row>
    <row r="1139" spans="1:6" x14ac:dyDescent="0.25">
      <c r="A1139">
        <v>11360</v>
      </c>
      <c r="B1139">
        <v>332.45911000000001</v>
      </c>
      <c r="C1139">
        <v>528.31597199999999</v>
      </c>
      <c r="D1139">
        <v>281.05097651449671</v>
      </c>
      <c r="E1139">
        <f t="shared" si="34"/>
        <v>51.408133485503299</v>
      </c>
      <c r="F1139">
        <f t="shared" si="35"/>
        <v>13.187124973932834</v>
      </c>
    </row>
    <row r="1140" spans="1:6" x14ac:dyDescent="0.25">
      <c r="A1140">
        <v>11370</v>
      </c>
      <c r="B1140">
        <v>346.91385400000001</v>
      </c>
      <c r="C1140">
        <v>517.46527800000001</v>
      </c>
      <c r="D1140">
        <v>280.74869343326782</v>
      </c>
      <c r="E1140">
        <f t="shared" si="34"/>
        <v>66.165160566732197</v>
      </c>
      <c r="F1140">
        <f t="shared" si="35"/>
        <v>338.13454935199297</v>
      </c>
    </row>
    <row r="1141" spans="1:6" x14ac:dyDescent="0.25">
      <c r="A1141">
        <v>11380</v>
      </c>
      <c r="B1141">
        <v>346.91385400000001</v>
      </c>
      <c r="C1141">
        <v>517.46527800000001</v>
      </c>
      <c r="D1141">
        <v>280.44701019397257</v>
      </c>
      <c r="E1141">
        <f t="shared" si="34"/>
        <v>66.466843806027441</v>
      </c>
      <c r="F1141">
        <f t="shared" si="35"/>
        <v>349.32052752633678</v>
      </c>
    </row>
    <row r="1142" spans="1:6" x14ac:dyDescent="0.25">
      <c r="A1142">
        <v>11390</v>
      </c>
      <c r="B1142">
        <v>346.91385400000001</v>
      </c>
      <c r="C1142">
        <v>517.46527800000001</v>
      </c>
      <c r="D1142">
        <v>280.14592679661121</v>
      </c>
      <c r="E1142">
        <f t="shared" si="34"/>
        <v>66.767927203388808</v>
      </c>
      <c r="F1142">
        <f t="shared" si="35"/>
        <v>360.66574745613286</v>
      </c>
    </row>
    <row r="1143" spans="1:6" x14ac:dyDescent="0.25">
      <c r="A1143">
        <v>11400</v>
      </c>
      <c r="B1143">
        <v>361.36859799999996</v>
      </c>
      <c r="C1143">
        <v>506.61458299999993</v>
      </c>
      <c r="D1143">
        <v>279.84544324118326</v>
      </c>
      <c r="E1143">
        <f t="shared" si="34"/>
        <v>81.523154758816702</v>
      </c>
      <c r="F1143">
        <f t="shared" si="35"/>
        <v>1138.821497168962</v>
      </c>
    </row>
    <row r="1144" spans="1:6" x14ac:dyDescent="0.25">
      <c r="A1144">
        <v>11410</v>
      </c>
      <c r="B1144">
        <v>346.91385400000001</v>
      </c>
      <c r="C1144">
        <v>517.46527800000001</v>
      </c>
      <c r="D1144">
        <v>279.54555952768897</v>
      </c>
      <c r="E1144">
        <f t="shared" si="34"/>
        <v>67.36829447231105</v>
      </c>
      <c r="F1144">
        <f t="shared" si="35"/>
        <v>383.82958028225238</v>
      </c>
    </row>
    <row r="1145" spans="1:6" x14ac:dyDescent="0.25">
      <c r="A1145">
        <v>11420</v>
      </c>
      <c r="B1145">
        <v>346.91385400000001</v>
      </c>
      <c r="C1145">
        <v>517.46527800000001</v>
      </c>
      <c r="D1145">
        <v>279.24627565612843</v>
      </c>
      <c r="E1145">
        <f t="shared" si="34"/>
        <v>67.667578343871583</v>
      </c>
      <c r="F1145">
        <f t="shared" si="35"/>
        <v>395.64603242578187</v>
      </c>
    </row>
    <row r="1146" spans="1:6" x14ac:dyDescent="0.25">
      <c r="A1146">
        <v>11430</v>
      </c>
      <c r="B1146">
        <v>346.91385400000001</v>
      </c>
      <c r="C1146">
        <v>517.46527800000001</v>
      </c>
      <c r="D1146">
        <v>278.94759162650132</v>
      </c>
      <c r="E1146">
        <f t="shared" si="34"/>
        <v>67.966262373498694</v>
      </c>
      <c r="F1146">
        <f t="shared" si="35"/>
        <v>407.61740481921942</v>
      </c>
    </row>
    <row r="1147" spans="1:6" x14ac:dyDescent="0.25">
      <c r="A1147">
        <v>11440</v>
      </c>
      <c r="B1147">
        <v>346.91385400000001</v>
      </c>
      <c r="C1147">
        <v>517.46527800000001</v>
      </c>
      <c r="D1147">
        <v>278.64950743880786</v>
      </c>
      <c r="E1147">
        <f t="shared" si="34"/>
        <v>68.264346561192156</v>
      </c>
      <c r="F1147">
        <f t="shared" si="35"/>
        <v>419.74262248332082</v>
      </c>
    </row>
    <row r="1148" spans="1:6" x14ac:dyDescent="0.25">
      <c r="A1148">
        <v>11450</v>
      </c>
      <c r="B1148">
        <v>346.91385400000001</v>
      </c>
      <c r="C1148">
        <v>517.46527800000001</v>
      </c>
      <c r="D1148">
        <v>278.35202309304827</v>
      </c>
      <c r="E1148">
        <f t="shared" si="34"/>
        <v>68.561830906951741</v>
      </c>
      <c r="F1148">
        <f t="shared" si="35"/>
        <v>432.02061259770335</v>
      </c>
    </row>
    <row r="1149" spans="1:6" x14ac:dyDescent="0.25">
      <c r="A1149">
        <v>11460</v>
      </c>
      <c r="B1149">
        <v>332.45911000000001</v>
      </c>
      <c r="C1149">
        <v>528.31597199999999</v>
      </c>
      <c r="D1149">
        <v>278.05513858922211</v>
      </c>
      <c r="E1149">
        <f t="shared" si="34"/>
        <v>54.403971410777899</v>
      </c>
      <c r="F1149">
        <f t="shared" si="35"/>
        <v>43.9203902174809</v>
      </c>
    </row>
    <row r="1150" spans="1:6" x14ac:dyDescent="0.25">
      <c r="A1150">
        <v>11470</v>
      </c>
      <c r="B1150">
        <v>332.45911000000001</v>
      </c>
      <c r="C1150">
        <v>528.31597199999999</v>
      </c>
      <c r="D1150">
        <v>277.75885392732948</v>
      </c>
      <c r="E1150">
        <f t="shared" si="34"/>
        <v>54.700256072670527</v>
      </c>
      <c r="F1150">
        <f t="shared" si="35"/>
        <v>47.935277529218553</v>
      </c>
    </row>
    <row r="1151" spans="1:6" x14ac:dyDescent="0.25">
      <c r="A1151">
        <v>11480</v>
      </c>
      <c r="B1151">
        <v>346.91385400000001</v>
      </c>
      <c r="C1151">
        <v>517.46527800000001</v>
      </c>
      <c r="D1151">
        <v>277.46316910737085</v>
      </c>
      <c r="E1151">
        <f t="shared" si="34"/>
        <v>69.45068489262917</v>
      </c>
      <c r="F1151">
        <f t="shared" si="35"/>
        <v>469.76052182181678</v>
      </c>
    </row>
    <row r="1152" spans="1:6" x14ac:dyDescent="0.25">
      <c r="A1152">
        <v>11490</v>
      </c>
      <c r="B1152">
        <v>346.91385400000001</v>
      </c>
      <c r="C1152">
        <v>517.46527800000001</v>
      </c>
      <c r="D1152">
        <v>277.16808412934552</v>
      </c>
      <c r="E1152">
        <f t="shared" si="34"/>
        <v>69.745769870654499</v>
      </c>
      <c r="F1152">
        <f t="shared" si="35"/>
        <v>482.63891671088533</v>
      </c>
    </row>
    <row r="1153" spans="1:6" x14ac:dyDescent="0.25">
      <c r="A1153">
        <v>11500</v>
      </c>
      <c r="B1153">
        <v>346.91385400000001</v>
      </c>
      <c r="C1153">
        <v>517.46527800000001</v>
      </c>
      <c r="D1153">
        <v>276.87359899325384</v>
      </c>
      <c r="E1153">
        <f t="shared" si="34"/>
        <v>70.040255006746179</v>
      </c>
      <c r="F1153">
        <f t="shared" si="35"/>
        <v>495.66475233130967</v>
      </c>
    </row>
    <row r="1154" spans="1:6" x14ac:dyDescent="0.25">
      <c r="A1154">
        <v>11510</v>
      </c>
      <c r="B1154">
        <v>346.91385400000001</v>
      </c>
      <c r="C1154">
        <v>517.46527800000001</v>
      </c>
      <c r="D1154">
        <v>276.57971369909615</v>
      </c>
      <c r="E1154">
        <f t="shared" si="34"/>
        <v>70.334140300903869</v>
      </c>
      <c r="F1154">
        <f t="shared" si="35"/>
        <v>508.8369688158736</v>
      </c>
    </row>
    <row r="1155" spans="1:6" x14ac:dyDescent="0.25">
      <c r="A1155">
        <v>11520</v>
      </c>
      <c r="B1155">
        <v>346.91385400000001</v>
      </c>
      <c r="C1155">
        <v>517.46527800000001</v>
      </c>
      <c r="D1155">
        <v>276.28642824687176</v>
      </c>
      <c r="E1155">
        <f t="shared" si="34"/>
        <v>70.62742575312825</v>
      </c>
      <c r="F1155">
        <f t="shared" si="35"/>
        <v>522.15450845626901</v>
      </c>
    </row>
    <row r="1156" spans="1:6" x14ac:dyDescent="0.25">
      <c r="A1156">
        <v>11530</v>
      </c>
      <c r="B1156">
        <v>332.45911000000001</v>
      </c>
      <c r="C1156">
        <v>528.31597199999999</v>
      </c>
      <c r="D1156">
        <v>275.99374263658092</v>
      </c>
      <c r="E1156">
        <f t="shared" ref="E1156:E1219" si="36">+B1156-D1156</f>
        <v>56.465367363419091</v>
      </c>
      <c r="F1156">
        <f t="shared" ref="F1156:F1219" si="37">+($H$2-E1156)^2</f>
        <v>75.492499863486273</v>
      </c>
    </row>
    <row r="1157" spans="1:6" x14ac:dyDescent="0.25">
      <c r="A1157">
        <v>11540</v>
      </c>
      <c r="B1157">
        <v>346.91385400000001</v>
      </c>
      <c r="C1157">
        <v>517.46527800000001</v>
      </c>
      <c r="D1157">
        <v>275.70165686822406</v>
      </c>
      <c r="E1157">
        <f t="shared" si="36"/>
        <v>71.212197131775952</v>
      </c>
      <c r="F1157">
        <f t="shared" si="37"/>
        <v>549.22133716545864</v>
      </c>
    </row>
    <row r="1158" spans="1:6" x14ac:dyDescent="0.25">
      <c r="A1158">
        <v>11550</v>
      </c>
      <c r="B1158">
        <v>346.91385400000001</v>
      </c>
      <c r="C1158">
        <v>517.46527800000001</v>
      </c>
      <c r="D1158">
        <v>275.41017094180052</v>
      </c>
      <c r="E1158">
        <f t="shared" si="36"/>
        <v>71.503683058199499</v>
      </c>
      <c r="F1158">
        <f t="shared" si="37"/>
        <v>562.96852161189656</v>
      </c>
    </row>
    <row r="1159" spans="1:6" x14ac:dyDescent="0.25">
      <c r="A1159">
        <v>11560</v>
      </c>
      <c r="B1159">
        <v>332.45911000000001</v>
      </c>
      <c r="C1159">
        <v>528.31597199999999</v>
      </c>
      <c r="D1159">
        <v>275.11928485731062</v>
      </c>
      <c r="E1159">
        <f t="shared" si="36"/>
        <v>57.339825142689392</v>
      </c>
      <c r="F1159">
        <f t="shared" si="37"/>
        <v>91.45287745357237</v>
      </c>
    </row>
    <row r="1160" spans="1:6" x14ac:dyDescent="0.25">
      <c r="A1160">
        <v>11570</v>
      </c>
      <c r="B1160">
        <v>346.91385400000001</v>
      </c>
      <c r="C1160">
        <v>517.46527800000001</v>
      </c>
      <c r="D1160">
        <v>274.8289986147546</v>
      </c>
      <c r="E1160">
        <f t="shared" si="36"/>
        <v>72.084855385245419</v>
      </c>
      <c r="F1160">
        <f t="shared" si="37"/>
        <v>590.88518532397984</v>
      </c>
    </row>
    <row r="1161" spans="1:6" x14ac:dyDescent="0.25">
      <c r="A1161">
        <v>11580</v>
      </c>
      <c r="B1161">
        <v>332.45911000000001</v>
      </c>
      <c r="C1161">
        <v>528.31597199999999</v>
      </c>
      <c r="D1161">
        <v>274.539312214132</v>
      </c>
      <c r="E1161">
        <f t="shared" si="36"/>
        <v>57.919797785868013</v>
      </c>
      <c r="F1161">
        <f t="shared" si="37"/>
        <v>102.88191823629634</v>
      </c>
    </row>
    <row r="1162" spans="1:6" x14ac:dyDescent="0.25">
      <c r="A1162">
        <v>11590</v>
      </c>
      <c r="B1162">
        <v>332.45911000000001</v>
      </c>
      <c r="C1162">
        <v>528.31597199999999</v>
      </c>
      <c r="D1162">
        <v>274.25022565544305</v>
      </c>
      <c r="E1162">
        <f t="shared" si="36"/>
        <v>58.208884344556964</v>
      </c>
      <c r="F1162">
        <f t="shared" si="37"/>
        <v>108.82994107896182</v>
      </c>
    </row>
    <row r="1163" spans="1:6" x14ac:dyDescent="0.25">
      <c r="A1163">
        <v>11600</v>
      </c>
      <c r="B1163">
        <v>346.91385400000001</v>
      </c>
      <c r="C1163">
        <v>517.46527800000001</v>
      </c>
      <c r="D1163">
        <v>273.96173893868786</v>
      </c>
      <c r="E1163">
        <f t="shared" si="36"/>
        <v>72.952115061312156</v>
      </c>
      <c r="F1163">
        <f t="shared" si="37"/>
        <v>633.80024661266691</v>
      </c>
    </row>
    <row r="1164" spans="1:6" x14ac:dyDescent="0.25">
      <c r="A1164">
        <v>11610</v>
      </c>
      <c r="B1164">
        <v>346.91385400000001</v>
      </c>
      <c r="C1164">
        <v>517.46527800000001</v>
      </c>
      <c r="D1164">
        <v>273.67385206386621</v>
      </c>
      <c r="E1164">
        <f t="shared" si="36"/>
        <v>73.240001936133808</v>
      </c>
      <c r="F1164">
        <f t="shared" si="37"/>
        <v>648.37845399241439</v>
      </c>
    </row>
    <row r="1165" spans="1:6" x14ac:dyDescent="0.25">
      <c r="A1165">
        <v>11620</v>
      </c>
      <c r="B1165">
        <v>346.91385400000001</v>
      </c>
      <c r="C1165">
        <v>517.46527800000001</v>
      </c>
      <c r="D1165">
        <v>273.38656503097809</v>
      </c>
      <c r="E1165">
        <f t="shared" si="36"/>
        <v>73.527288969021924</v>
      </c>
      <c r="F1165">
        <f t="shared" si="37"/>
        <v>663.09152618201085</v>
      </c>
    </row>
    <row r="1166" spans="1:6" x14ac:dyDescent="0.25">
      <c r="A1166">
        <v>11630</v>
      </c>
      <c r="B1166">
        <v>346.91385400000001</v>
      </c>
      <c r="C1166">
        <v>517.46527800000001</v>
      </c>
      <c r="D1166">
        <v>273.09987784002374</v>
      </c>
      <c r="E1166">
        <f t="shared" si="36"/>
        <v>73.813976159976278</v>
      </c>
      <c r="F1166">
        <f t="shared" si="37"/>
        <v>677.93842922058889</v>
      </c>
    </row>
    <row r="1167" spans="1:6" x14ac:dyDescent="0.25">
      <c r="A1167">
        <v>11640</v>
      </c>
      <c r="B1167">
        <v>346.91385400000001</v>
      </c>
      <c r="C1167">
        <v>517.46527800000001</v>
      </c>
      <c r="D1167">
        <v>272.81379049100292</v>
      </c>
      <c r="E1167">
        <f t="shared" si="36"/>
        <v>74.100063508997096</v>
      </c>
      <c r="F1167">
        <f t="shared" si="37"/>
        <v>692.9181313061664</v>
      </c>
    </row>
    <row r="1168" spans="1:6" x14ac:dyDescent="0.25">
      <c r="A1168">
        <v>11650</v>
      </c>
      <c r="B1168">
        <v>332.45911000000001</v>
      </c>
      <c r="C1168">
        <v>528.31597199999999</v>
      </c>
      <c r="D1168">
        <v>272.52830298391575</v>
      </c>
      <c r="E1168">
        <f t="shared" si="36"/>
        <v>59.930807016084259</v>
      </c>
      <c r="F1168">
        <f t="shared" si="37"/>
        <v>147.72170090263486</v>
      </c>
    </row>
    <row r="1169" spans="1:6" x14ac:dyDescent="0.25">
      <c r="A1169">
        <v>11660</v>
      </c>
      <c r="B1169">
        <v>346.91385400000001</v>
      </c>
      <c r="C1169">
        <v>517.46527800000001</v>
      </c>
      <c r="D1169">
        <v>272.24341531876212</v>
      </c>
      <c r="E1169">
        <f t="shared" si="36"/>
        <v>74.670438681237897</v>
      </c>
      <c r="F1169">
        <f t="shared" si="37"/>
        <v>723.27181620464319</v>
      </c>
    </row>
    <row r="1170" spans="1:6" x14ac:dyDescent="0.25">
      <c r="A1170">
        <v>11670</v>
      </c>
      <c r="B1170">
        <v>346.91385400000001</v>
      </c>
      <c r="C1170">
        <v>517.46527800000001</v>
      </c>
      <c r="D1170">
        <v>271.95912749554248</v>
      </c>
      <c r="E1170">
        <f t="shared" si="36"/>
        <v>74.95472650445754</v>
      </c>
      <c r="F1170">
        <f t="shared" si="37"/>
        <v>738.64374620784679</v>
      </c>
    </row>
    <row r="1171" spans="1:6" x14ac:dyDescent="0.25">
      <c r="A1171">
        <v>11680</v>
      </c>
      <c r="B1171">
        <v>346.91385400000001</v>
      </c>
      <c r="C1171">
        <v>517.46527800000001</v>
      </c>
      <c r="D1171">
        <v>271.67543951425614</v>
      </c>
      <c r="E1171">
        <f t="shared" si="36"/>
        <v>75.238414485743874</v>
      </c>
      <c r="F1171">
        <f t="shared" si="37"/>
        <v>754.14436963870776</v>
      </c>
    </row>
    <row r="1172" spans="1:6" x14ac:dyDescent="0.25">
      <c r="A1172">
        <v>11690</v>
      </c>
      <c r="B1172">
        <v>332.45911000000001</v>
      </c>
      <c r="C1172">
        <v>528.31597199999999</v>
      </c>
      <c r="D1172">
        <v>271.39235137490346</v>
      </c>
      <c r="E1172">
        <f t="shared" si="36"/>
        <v>61.066758625096554</v>
      </c>
      <c r="F1172">
        <f t="shared" si="37"/>
        <v>176.62498418723189</v>
      </c>
    </row>
    <row r="1173" spans="1:6" x14ac:dyDescent="0.25">
      <c r="A1173">
        <v>11700</v>
      </c>
      <c r="B1173">
        <v>332.45911000000001</v>
      </c>
      <c r="C1173">
        <v>528.31597199999999</v>
      </c>
      <c r="D1173">
        <v>271.10986307748465</v>
      </c>
      <c r="E1173">
        <f t="shared" si="36"/>
        <v>61.349246922515363</v>
      </c>
      <c r="F1173">
        <f t="shared" si="37"/>
        <v>184.21334156480037</v>
      </c>
    </row>
    <row r="1174" spans="1:6" x14ac:dyDescent="0.25">
      <c r="A1174">
        <v>11710</v>
      </c>
      <c r="B1174">
        <v>332.45911000000001</v>
      </c>
      <c r="C1174">
        <v>528.31597199999999</v>
      </c>
      <c r="D1174">
        <v>270.82797462199915</v>
      </c>
      <c r="E1174">
        <f t="shared" si="36"/>
        <v>61.631135378000863</v>
      </c>
      <c r="F1174">
        <f t="shared" si="37"/>
        <v>191.9446769467356</v>
      </c>
    </row>
    <row r="1175" spans="1:6" x14ac:dyDescent="0.25">
      <c r="A1175">
        <v>11720</v>
      </c>
      <c r="B1175">
        <v>332.45911000000001</v>
      </c>
      <c r="C1175">
        <v>528.31597199999999</v>
      </c>
      <c r="D1175">
        <v>270.54668600844741</v>
      </c>
      <c r="E1175">
        <f t="shared" si="36"/>
        <v>61.9124239915526</v>
      </c>
      <c r="F1175">
        <f t="shared" si="37"/>
        <v>199.81797580192799</v>
      </c>
    </row>
    <row r="1176" spans="1:6" x14ac:dyDescent="0.25">
      <c r="A1176">
        <v>11730</v>
      </c>
      <c r="B1176">
        <v>346.91385400000001</v>
      </c>
      <c r="C1176">
        <v>517.46527800000001</v>
      </c>
      <c r="D1176">
        <v>270.26599723682943</v>
      </c>
      <c r="E1176">
        <f t="shared" si="36"/>
        <v>76.64785676317058</v>
      </c>
      <c r="F1176">
        <f t="shared" si="37"/>
        <v>833.54222849883593</v>
      </c>
    </row>
    <row r="1177" spans="1:6" x14ac:dyDescent="0.25">
      <c r="A1177">
        <v>11740</v>
      </c>
      <c r="B1177">
        <v>332.45911000000001</v>
      </c>
      <c r="C1177">
        <v>528.31597199999999</v>
      </c>
      <c r="D1177">
        <v>269.985908307145</v>
      </c>
      <c r="E1177">
        <f t="shared" si="36"/>
        <v>62.473201692855014</v>
      </c>
      <c r="F1177">
        <f t="shared" si="37"/>
        <v>215.98641660201153</v>
      </c>
    </row>
    <row r="1178" spans="1:6" x14ac:dyDescent="0.25">
      <c r="A1178">
        <v>11750</v>
      </c>
      <c r="B1178">
        <v>346.91385400000001</v>
      </c>
      <c r="C1178">
        <v>517.46527800000001</v>
      </c>
      <c r="D1178">
        <v>269.70641921939409</v>
      </c>
      <c r="E1178">
        <f t="shared" si="36"/>
        <v>77.207434780605922</v>
      </c>
      <c r="F1178">
        <f t="shared" si="37"/>
        <v>866.16665699982968</v>
      </c>
    </row>
    <row r="1179" spans="1:6" x14ac:dyDescent="0.25">
      <c r="A1179">
        <v>11760</v>
      </c>
      <c r="B1179">
        <v>346.91385400000001</v>
      </c>
      <c r="C1179">
        <v>517.46527800000001</v>
      </c>
      <c r="D1179">
        <v>269.42752997357707</v>
      </c>
      <c r="E1179">
        <f t="shared" si="36"/>
        <v>77.486324026422949</v>
      </c>
      <c r="F1179">
        <f t="shared" si="37"/>
        <v>882.66025291960489</v>
      </c>
    </row>
    <row r="1180" spans="1:6" x14ac:dyDescent="0.25">
      <c r="A1180">
        <v>11770</v>
      </c>
      <c r="B1180">
        <v>332.45911000000001</v>
      </c>
      <c r="C1180">
        <v>528.31597199999999</v>
      </c>
      <c r="D1180">
        <v>269.14924056969335</v>
      </c>
      <c r="E1180">
        <f t="shared" si="36"/>
        <v>63.309869430306662</v>
      </c>
      <c r="F1180">
        <f t="shared" si="37"/>
        <v>241.27856470873812</v>
      </c>
    </row>
    <row r="1181" spans="1:6" x14ac:dyDescent="0.25">
      <c r="A1181">
        <v>11780</v>
      </c>
      <c r="B1181">
        <v>361.36859799999996</v>
      </c>
      <c r="C1181">
        <v>506.61458299999993</v>
      </c>
      <c r="D1181">
        <v>268.87155100774339</v>
      </c>
      <c r="E1181">
        <f t="shared" si="36"/>
        <v>92.497046992256571</v>
      </c>
      <c r="F1181">
        <f t="shared" si="37"/>
        <v>1999.9071668920003</v>
      </c>
    </row>
    <row r="1182" spans="1:6" x14ac:dyDescent="0.25">
      <c r="A1182">
        <v>11790</v>
      </c>
      <c r="B1182">
        <v>332.45911000000001</v>
      </c>
      <c r="C1182">
        <v>528.31597199999999</v>
      </c>
      <c r="D1182">
        <v>268.5944612877272</v>
      </c>
      <c r="E1182">
        <f t="shared" si="36"/>
        <v>63.86464871227281</v>
      </c>
      <c r="F1182">
        <f t="shared" si="37"/>
        <v>258.82127778843403</v>
      </c>
    </row>
    <row r="1183" spans="1:6" x14ac:dyDescent="0.25">
      <c r="A1183">
        <v>11800</v>
      </c>
      <c r="B1183">
        <v>332.45911000000001</v>
      </c>
      <c r="C1183">
        <v>528.31597199999999</v>
      </c>
      <c r="D1183">
        <v>268.31797140964454</v>
      </c>
      <c r="E1183">
        <f t="shared" si="36"/>
        <v>64.141138590355467</v>
      </c>
      <c r="F1183">
        <f t="shared" si="37"/>
        <v>267.79402037365935</v>
      </c>
    </row>
    <row r="1184" spans="1:6" x14ac:dyDescent="0.25">
      <c r="A1184">
        <v>11810</v>
      </c>
      <c r="B1184">
        <v>332.45911000000001</v>
      </c>
      <c r="C1184">
        <v>528.31597199999999</v>
      </c>
      <c r="D1184">
        <v>268.04208137349542</v>
      </c>
      <c r="E1184">
        <f t="shared" si="36"/>
        <v>64.417028626504589</v>
      </c>
      <c r="F1184">
        <f t="shared" si="37"/>
        <v>276.89969280106664</v>
      </c>
    </row>
    <row r="1185" spans="1:6" x14ac:dyDescent="0.25">
      <c r="A1185">
        <v>11820</v>
      </c>
      <c r="B1185">
        <v>346.91385400000001</v>
      </c>
      <c r="C1185">
        <v>517.46527800000001</v>
      </c>
      <c r="D1185">
        <v>267.76679117928006</v>
      </c>
      <c r="E1185">
        <f t="shared" si="36"/>
        <v>79.147062820719952</v>
      </c>
      <c r="F1185">
        <f t="shared" si="37"/>
        <v>984.09807239911652</v>
      </c>
    </row>
    <row r="1186" spans="1:6" x14ac:dyDescent="0.25">
      <c r="A1186">
        <v>11830</v>
      </c>
      <c r="B1186">
        <v>361.36859799999996</v>
      </c>
      <c r="C1186">
        <v>506.61458299999993</v>
      </c>
      <c r="D1186">
        <v>267.49210082699824</v>
      </c>
      <c r="E1186">
        <f t="shared" si="36"/>
        <v>93.876497173001724</v>
      </c>
      <c r="F1186">
        <f t="shared" si="37"/>
        <v>2125.1889612103387</v>
      </c>
    </row>
    <row r="1187" spans="1:6" x14ac:dyDescent="0.25">
      <c r="A1187">
        <v>11840</v>
      </c>
      <c r="B1187">
        <v>332.45911000000001</v>
      </c>
      <c r="C1187">
        <v>528.31597199999999</v>
      </c>
      <c r="D1187">
        <v>267.21801031665007</v>
      </c>
      <c r="E1187">
        <f t="shared" si="36"/>
        <v>65.241099683349944</v>
      </c>
      <c r="F1187">
        <f t="shared" si="37"/>
        <v>305.00437050589943</v>
      </c>
    </row>
    <row r="1188" spans="1:6" x14ac:dyDescent="0.25">
      <c r="A1188">
        <v>11850</v>
      </c>
      <c r="B1188">
        <v>346.91385400000001</v>
      </c>
      <c r="C1188">
        <v>517.46527800000001</v>
      </c>
      <c r="D1188">
        <v>266.94451964823566</v>
      </c>
      <c r="E1188">
        <f t="shared" si="36"/>
        <v>79.96933435176436</v>
      </c>
      <c r="F1188">
        <f t="shared" si="37"/>
        <v>1036.3640736962857</v>
      </c>
    </row>
    <row r="1189" spans="1:6" x14ac:dyDescent="0.25">
      <c r="A1189">
        <v>11860</v>
      </c>
      <c r="B1189">
        <v>332.45911000000001</v>
      </c>
      <c r="C1189">
        <v>528.31597199999999</v>
      </c>
      <c r="D1189">
        <v>266.67162882175467</v>
      </c>
      <c r="E1189">
        <f t="shared" si="36"/>
        <v>65.787481178245343</v>
      </c>
      <c r="F1189">
        <f t="shared" si="37"/>
        <v>324.38732514426727</v>
      </c>
    </row>
    <row r="1190" spans="1:6" x14ac:dyDescent="0.25">
      <c r="A1190">
        <v>11870</v>
      </c>
      <c r="B1190">
        <v>346.91385400000001</v>
      </c>
      <c r="C1190">
        <v>517.46527800000001</v>
      </c>
      <c r="D1190">
        <v>266.39933783720744</v>
      </c>
      <c r="E1190">
        <f t="shared" si="36"/>
        <v>80.514516162792575</v>
      </c>
      <c r="F1190">
        <f t="shared" si="37"/>
        <v>1071.7629466470626</v>
      </c>
    </row>
    <row r="1191" spans="1:6" x14ac:dyDescent="0.25">
      <c r="A1191">
        <v>11880</v>
      </c>
      <c r="B1191">
        <v>346.91385400000001</v>
      </c>
      <c r="C1191">
        <v>517.46527800000001</v>
      </c>
      <c r="D1191">
        <v>266.12764669459398</v>
      </c>
      <c r="E1191">
        <f t="shared" si="36"/>
        <v>80.786207305406037</v>
      </c>
      <c r="F1191">
        <f t="shared" si="37"/>
        <v>1089.6258983037367</v>
      </c>
    </row>
    <row r="1192" spans="1:6" x14ac:dyDescent="0.25">
      <c r="A1192">
        <v>11890</v>
      </c>
      <c r="B1192">
        <v>346.91385400000001</v>
      </c>
      <c r="C1192">
        <v>517.46527800000001</v>
      </c>
      <c r="D1192">
        <v>265.85655539391382</v>
      </c>
      <c r="E1192">
        <f t="shared" si="36"/>
        <v>81.057298606086192</v>
      </c>
      <c r="F1192">
        <f t="shared" si="37"/>
        <v>1107.5965555877547</v>
      </c>
    </row>
    <row r="1193" spans="1:6" x14ac:dyDescent="0.25">
      <c r="A1193">
        <v>11900</v>
      </c>
      <c r="B1193">
        <v>346.91385400000001</v>
      </c>
      <c r="C1193">
        <v>517.46527800000001</v>
      </c>
      <c r="D1193">
        <v>265.58606393516743</v>
      </c>
      <c r="E1193">
        <f t="shared" si="36"/>
        <v>81.327790064832584</v>
      </c>
      <c r="F1193">
        <f t="shared" si="37"/>
        <v>1125.6739428275066</v>
      </c>
    </row>
    <row r="1194" spans="1:6" x14ac:dyDescent="0.25">
      <c r="A1194">
        <v>11910</v>
      </c>
      <c r="B1194">
        <v>346.91385400000001</v>
      </c>
      <c r="C1194">
        <v>517.46527800000001</v>
      </c>
      <c r="D1194">
        <v>265.3161723183548</v>
      </c>
      <c r="E1194">
        <f t="shared" si="36"/>
        <v>81.597681681645213</v>
      </c>
      <c r="F1194">
        <f t="shared" si="37"/>
        <v>1143.8570865102743</v>
      </c>
    </row>
    <row r="1195" spans="1:6" x14ac:dyDescent="0.25">
      <c r="A1195">
        <v>11920</v>
      </c>
      <c r="B1195">
        <v>332.45911000000001</v>
      </c>
      <c r="C1195">
        <v>528.31597199999999</v>
      </c>
      <c r="D1195">
        <v>265.04688054347571</v>
      </c>
      <c r="E1195">
        <f t="shared" si="36"/>
        <v>67.412229456524301</v>
      </c>
      <c r="F1195">
        <f t="shared" si="37"/>
        <v>385.55302112441416</v>
      </c>
    </row>
    <row r="1196" spans="1:6" x14ac:dyDescent="0.25">
      <c r="A1196">
        <v>11930</v>
      </c>
      <c r="B1196">
        <v>346.91385400000001</v>
      </c>
      <c r="C1196">
        <v>517.46527800000001</v>
      </c>
      <c r="D1196">
        <v>264.77818861053015</v>
      </c>
      <c r="E1196">
        <f t="shared" si="36"/>
        <v>82.135665389469864</v>
      </c>
      <c r="F1196">
        <f t="shared" si="37"/>
        <v>1180.5367599483418</v>
      </c>
    </row>
    <row r="1197" spans="1:6" x14ac:dyDescent="0.25">
      <c r="A1197">
        <v>11940</v>
      </c>
      <c r="B1197">
        <v>332.45911000000001</v>
      </c>
      <c r="C1197">
        <v>528.31597199999999</v>
      </c>
      <c r="D1197">
        <v>264.51009651951813</v>
      </c>
      <c r="E1197">
        <f t="shared" si="36"/>
        <v>67.949013480481881</v>
      </c>
      <c r="F1197">
        <f t="shared" si="37"/>
        <v>406.92120801552028</v>
      </c>
    </row>
    <row r="1198" spans="1:6" x14ac:dyDescent="0.25">
      <c r="A1198">
        <v>11950</v>
      </c>
      <c r="B1198">
        <v>332.45911000000001</v>
      </c>
      <c r="C1198">
        <v>528.31597199999999</v>
      </c>
      <c r="D1198">
        <v>264.2426042704401</v>
      </c>
      <c r="E1198">
        <f t="shared" si="36"/>
        <v>68.216505729559913</v>
      </c>
      <c r="F1198">
        <f t="shared" si="37"/>
        <v>417.78462155562977</v>
      </c>
    </row>
    <row r="1199" spans="1:6" x14ac:dyDescent="0.25">
      <c r="A1199">
        <v>11960</v>
      </c>
      <c r="B1199">
        <v>346.91385400000001</v>
      </c>
      <c r="C1199">
        <v>517.46527800000001</v>
      </c>
      <c r="D1199">
        <v>263.97571186329549</v>
      </c>
      <c r="E1199">
        <f t="shared" si="36"/>
        <v>82.938142136704528</v>
      </c>
      <c r="F1199">
        <f t="shared" si="37"/>
        <v>1236.3252297447452</v>
      </c>
    </row>
    <row r="1200" spans="1:6" x14ac:dyDescent="0.25">
      <c r="A1200">
        <v>11970</v>
      </c>
      <c r="B1200">
        <v>346.91385400000001</v>
      </c>
      <c r="C1200">
        <v>517.46527800000001</v>
      </c>
      <c r="D1200">
        <v>263.70941929808441</v>
      </c>
      <c r="E1200">
        <f t="shared" si="36"/>
        <v>83.204434701915602</v>
      </c>
      <c r="F1200">
        <f t="shared" si="37"/>
        <v>1255.122589214878</v>
      </c>
    </row>
    <row r="1201" spans="1:6" x14ac:dyDescent="0.25">
      <c r="A1201">
        <v>11980</v>
      </c>
      <c r="B1201">
        <v>346.91385400000001</v>
      </c>
      <c r="C1201">
        <v>517.46527800000001</v>
      </c>
      <c r="D1201">
        <v>263.44372657480722</v>
      </c>
      <c r="E1201">
        <f t="shared" si="36"/>
        <v>83.4701274251928</v>
      </c>
      <c r="F1201">
        <f t="shared" si="37"/>
        <v>1274.0189509871307</v>
      </c>
    </row>
    <row r="1202" spans="1:6" x14ac:dyDescent="0.25">
      <c r="A1202">
        <v>11990</v>
      </c>
      <c r="B1202">
        <v>346.91385400000001</v>
      </c>
      <c r="C1202">
        <v>517.46527800000001</v>
      </c>
      <c r="D1202">
        <v>263.17863369346355</v>
      </c>
      <c r="E1202">
        <f t="shared" si="36"/>
        <v>83.735220306536462</v>
      </c>
      <c r="F1202">
        <f t="shared" si="37"/>
        <v>1293.0133588197066</v>
      </c>
    </row>
    <row r="1203" spans="1:6" x14ac:dyDescent="0.25">
      <c r="A1203">
        <v>12000</v>
      </c>
      <c r="B1203">
        <v>332.45911000000001</v>
      </c>
      <c r="C1203">
        <v>528.31597199999999</v>
      </c>
      <c r="D1203">
        <v>262.91414065405343</v>
      </c>
      <c r="E1203">
        <f t="shared" si="36"/>
        <v>69.544969345946583</v>
      </c>
      <c r="F1203">
        <f t="shared" si="37"/>
        <v>473.85644623146851</v>
      </c>
    </row>
    <row r="1204" spans="1:6" x14ac:dyDescent="0.25">
      <c r="A1204">
        <v>12010</v>
      </c>
      <c r="B1204">
        <v>332.45911000000001</v>
      </c>
      <c r="C1204">
        <v>528.31597199999999</v>
      </c>
      <c r="D1204">
        <v>262.65024745657706</v>
      </c>
      <c r="E1204">
        <f t="shared" si="36"/>
        <v>69.808862543422947</v>
      </c>
      <c r="F1204">
        <f t="shared" si="37"/>
        <v>485.41506886893416</v>
      </c>
    </row>
    <row r="1205" spans="1:6" x14ac:dyDescent="0.25">
      <c r="A1205">
        <v>12020</v>
      </c>
      <c r="B1205">
        <v>332.45911000000001</v>
      </c>
      <c r="C1205">
        <v>528.31597199999999</v>
      </c>
      <c r="D1205">
        <v>262.38695410103423</v>
      </c>
      <c r="E1205">
        <f t="shared" si="36"/>
        <v>70.072155898965775</v>
      </c>
      <c r="F1205">
        <f t="shared" si="37"/>
        <v>497.086222917611</v>
      </c>
    </row>
    <row r="1206" spans="1:6" x14ac:dyDescent="0.25">
      <c r="A1206">
        <v>12030</v>
      </c>
      <c r="B1206">
        <v>332.45911000000001</v>
      </c>
      <c r="C1206">
        <v>528.31597199999999</v>
      </c>
      <c r="D1206">
        <v>262.12426058742494</v>
      </c>
      <c r="E1206">
        <f t="shared" si="36"/>
        <v>70.334849412575068</v>
      </c>
      <c r="F1206">
        <f t="shared" si="37"/>
        <v>508.8689607711263</v>
      </c>
    </row>
    <row r="1207" spans="1:6" x14ac:dyDescent="0.25">
      <c r="A1207">
        <v>12040</v>
      </c>
      <c r="B1207">
        <v>332.45911000000001</v>
      </c>
      <c r="C1207">
        <v>528.31597199999999</v>
      </c>
      <c r="D1207">
        <v>261.86216691574964</v>
      </c>
      <c r="E1207">
        <f t="shared" si="36"/>
        <v>70.59694308425037</v>
      </c>
      <c r="F1207">
        <f t="shared" si="37"/>
        <v>520.76233698194847</v>
      </c>
    </row>
    <row r="1208" spans="1:6" x14ac:dyDescent="0.25">
      <c r="A1208">
        <v>12050</v>
      </c>
      <c r="B1208">
        <v>332.45911000000001</v>
      </c>
      <c r="C1208">
        <v>528.31597199999999</v>
      </c>
      <c r="D1208">
        <v>261.60067308600765</v>
      </c>
      <c r="E1208">
        <f t="shared" si="36"/>
        <v>70.858436913992364</v>
      </c>
      <c r="F1208">
        <f t="shared" si="37"/>
        <v>532.76540826145958</v>
      </c>
    </row>
    <row r="1209" spans="1:6" x14ac:dyDescent="0.25">
      <c r="A1209">
        <v>12060</v>
      </c>
      <c r="B1209">
        <v>332.45911000000001</v>
      </c>
      <c r="C1209">
        <v>528.31597199999999</v>
      </c>
      <c r="D1209">
        <v>261.3397790981993</v>
      </c>
      <c r="E1209">
        <f t="shared" si="36"/>
        <v>71.119330901800708</v>
      </c>
      <c r="F1209">
        <f t="shared" si="37"/>
        <v>544.8772334798573</v>
      </c>
    </row>
    <row r="1210" spans="1:6" x14ac:dyDescent="0.25">
      <c r="A1210">
        <v>12070</v>
      </c>
      <c r="B1210">
        <v>332.45911000000001</v>
      </c>
      <c r="C1210">
        <v>528.31597199999999</v>
      </c>
      <c r="D1210">
        <v>261.07948495232472</v>
      </c>
      <c r="E1210">
        <f t="shared" si="36"/>
        <v>71.37962504767529</v>
      </c>
      <c r="F1210">
        <f t="shared" si="37"/>
        <v>557.09687366621176</v>
      </c>
    </row>
    <row r="1211" spans="1:6" x14ac:dyDescent="0.25">
      <c r="A1211">
        <v>12080</v>
      </c>
      <c r="B1211">
        <v>332.45911000000001</v>
      </c>
      <c r="C1211">
        <v>528.31597199999999</v>
      </c>
      <c r="D1211">
        <v>260.81979064838367</v>
      </c>
      <c r="E1211">
        <f t="shared" si="36"/>
        <v>71.639319351616336</v>
      </c>
      <c r="F1211">
        <f t="shared" si="37"/>
        <v>569.42339200847073</v>
      </c>
    </row>
    <row r="1212" spans="1:6" x14ac:dyDescent="0.25">
      <c r="A1212">
        <v>12090</v>
      </c>
      <c r="B1212">
        <v>332.45911000000001</v>
      </c>
      <c r="C1212">
        <v>528.31597199999999</v>
      </c>
      <c r="D1212">
        <v>260.56069618637616</v>
      </c>
      <c r="E1212">
        <f t="shared" si="36"/>
        <v>71.898413813623847</v>
      </c>
      <c r="F1212">
        <f t="shared" si="37"/>
        <v>581.85585385343393</v>
      </c>
    </row>
    <row r="1213" spans="1:6" x14ac:dyDescent="0.25">
      <c r="A1213">
        <v>12100</v>
      </c>
      <c r="B1213">
        <v>332.45911000000001</v>
      </c>
      <c r="C1213">
        <v>528.31597199999999</v>
      </c>
      <c r="D1213">
        <v>260.30220156630264</v>
      </c>
      <c r="E1213">
        <f t="shared" si="36"/>
        <v>72.156908433697367</v>
      </c>
      <c r="F1213">
        <f t="shared" si="37"/>
        <v>594.39332670674082</v>
      </c>
    </row>
    <row r="1214" spans="1:6" x14ac:dyDescent="0.25">
      <c r="A1214">
        <v>12110</v>
      </c>
      <c r="B1214">
        <v>346.91385400000001</v>
      </c>
      <c r="C1214">
        <v>517.46527800000001</v>
      </c>
      <c r="D1214">
        <v>260.04430678816243</v>
      </c>
      <c r="E1214">
        <f t="shared" si="36"/>
        <v>86.869547211837585</v>
      </c>
      <c r="F1214">
        <f t="shared" si="37"/>
        <v>1528.2487203390951</v>
      </c>
    </row>
    <row r="1215" spans="1:6" x14ac:dyDescent="0.25">
      <c r="A1215">
        <v>12120</v>
      </c>
      <c r="B1215">
        <v>332.45911000000001</v>
      </c>
      <c r="C1215">
        <v>528.31597199999999</v>
      </c>
      <c r="D1215">
        <v>259.78701185195587</v>
      </c>
      <c r="E1215">
        <f t="shared" si="36"/>
        <v>72.672098148044142</v>
      </c>
      <c r="F1215">
        <f t="shared" si="37"/>
        <v>619.77958625542453</v>
      </c>
    </row>
    <row r="1216" spans="1:6" x14ac:dyDescent="0.25">
      <c r="A1216">
        <v>12130</v>
      </c>
      <c r="B1216">
        <v>332.45911000000001</v>
      </c>
      <c r="C1216">
        <v>528.31597199999999</v>
      </c>
      <c r="D1216">
        <v>259.53031675768318</v>
      </c>
      <c r="E1216">
        <f t="shared" si="36"/>
        <v>72.928793242316829</v>
      </c>
      <c r="F1216">
        <f t="shared" si="37"/>
        <v>632.62651875640677</v>
      </c>
    </row>
    <row r="1217" spans="1:6" x14ac:dyDescent="0.25">
      <c r="A1217">
        <v>12140</v>
      </c>
      <c r="B1217">
        <v>332.45911000000001</v>
      </c>
      <c r="C1217">
        <v>528.31597199999999</v>
      </c>
      <c r="D1217">
        <v>259.2742215053438</v>
      </c>
      <c r="E1217">
        <f t="shared" si="36"/>
        <v>73.184888494656207</v>
      </c>
      <c r="F1217">
        <f t="shared" si="37"/>
        <v>645.574753877033</v>
      </c>
    </row>
    <row r="1218" spans="1:6" x14ac:dyDescent="0.25">
      <c r="A1218">
        <v>12150</v>
      </c>
      <c r="B1218">
        <v>332.45911000000001</v>
      </c>
      <c r="C1218">
        <v>528.31597199999999</v>
      </c>
      <c r="D1218">
        <v>259.01872609493819</v>
      </c>
      <c r="E1218">
        <f t="shared" si="36"/>
        <v>73.440383905061822</v>
      </c>
      <c r="F1218">
        <f t="shared" si="37"/>
        <v>658.62336991725226</v>
      </c>
    </row>
    <row r="1219" spans="1:6" x14ac:dyDescent="0.25">
      <c r="A1219">
        <v>12160</v>
      </c>
      <c r="B1219">
        <v>346.91385400000001</v>
      </c>
      <c r="C1219">
        <v>517.46527800000001</v>
      </c>
      <c r="D1219">
        <v>258.76383052646634</v>
      </c>
      <c r="E1219">
        <f t="shared" si="36"/>
        <v>88.150023473533679</v>
      </c>
      <c r="F1219">
        <f t="shared" si="37"/>
        <v>1630.0032005638336</v>
      </c>
    </row>
    <row r="1220" spans="1:6" x14ac:dyDescent="0.25">
      <c r="A1220">
        <v>12170</v>
      </c>
      <c r="B1220">
        <v>332.45911000000001</v>
      </c>
      <c r="C1220">
        <v>528.31597199999999</v>
      </c>
      <c r="D1220">
        <v>258.50953479992791</v>
      </c>
      <c r="E1220">
        <f t="shared" ref="E1220:E1283" si="38">+B1220-D1220</f>
        <v>73.949575200072104</v>
      </c>
      <c r="F1220">
        <f t="shared" ref="F1220:F1283" si="39">+($H$2-E1220)^2</f>
        <v>685.01806875068451</v>
      </c>
    </row>
    <row r="1221" spans="1:6" x14ac:dyDescent="0.25">
      <c r="A1221">
        <v>12180</v>
      </c>
      <c r="B1221">
        <v>318.004366</v>
      </c>
      <c r="C1221">
        <v>539.16666700000007</v>
      </c>
      <c r="D1221">
        <v>258.25583891532324</v>
      </c>
      <c r="E1221">
        <f t="shared" si="38"/>
        <v>59.748527084676766</v>
      </c>
      <c r="F1221">
        <f t="shared" si="39"/>
        <v>143.3240365348465</v>
      </c>
    </row>
    <row r="1222" spans="1:6" x14ac:dyDescent="0.25">
      <c r="A1222">
        <v>12190</v>
      </c>
      <c r="B1222">
        <v>332.45911000000001</v>
      </c>
      <c r="C1222">
        <v>528.31597199999999</v>
      </c>
      <c r="D1222">
        <v>258.00274287265233</v>
      </c>
      <c r="E1222">
        <f t="shared" si="38"/>
        <v>74.456367127347676</v>
      </c>
      <c r="F1222">
        <f t="shared" si="39"/>
        <v>711.80328483371932</v>
      </c>
    </row>
    <row r="1223" spans="1:6" x14ac:dyDescent="0.25">
      <c r="A1223">
        <v>12200</v>
      </c>
      <c r="B1223">
        <v>332.45911000000001</v>
      </c>
      <c r="C1223">
        <v>528.31597199999999</v>
      </c>
      <c r="D1223">
        <v>257.75024667191474</v>
      </c>
      <c r="E1223">
        <f t="shared" si="38"/>
        <v>74.708863328085272</v>
      </c>
      <c r="F1223">
        <f t="shared" si="39"/>
        <v>725.34005553169436</v>
      </c>
    </row>
    <row r="1224" spans="1:6" x14ac:dyDescent="0.25">
      <c r="A1224">
        <v>12210</v>
      </c>
      <c r="B1224">
        <v>332.45911000000001</v>
      </c>
      <c r="C1224">
        <v>528.31597199999999</v>
      </c>
      <c r="D1224">
        <v>257.4983503131109</v>
      </c>
      <c r="E1224">
        <f t="shared" si="38"/>
        <v>74.960759686889105</v>
      </c>
      <c r="F1224">
        <f t="shared" si="39"/>
        <v>738.97172228519662</v>
      </c>
    </row>
    <row r="1225" spans="1:6" x14ac:dyDescent="0.25">
      <c r="A1225">
        <v>12220</v>
      </c>
      <c r="B1225">
        <v>332.45911000000001</v>
      </c>
      <c r="C1225">
        <v>528.31597199999999</v>
      </c>
      <c r="D1225">
        <v>257.24705379624083</v>
      </c>
      <c r="E1225">
        <f t="shared" si="38"/>
        <v>75.212056203759175</v>
      </c>
      <c r="F1225">
        <f t="shared" si="39"/>
        <v>752.69737850623233</v>
      </c>
    </row>
    <row r="1226" spans="1:6" x14ac:dyDescent="0.25">
      <c r="A1226">
        <v>12230</v>
      </c>
      <c r="B1226">
        <v>318.004366</v>
      </c>
      <c r="C1226">
        <v>539.16666700000007</v>
      </c>
      <c r="D1226">
        <v>256.99635712130419</v>
      </c>
      <c r="E1226">
        <f t="shared" si="38"/>
        <v>61.008008878695819</v>
      </c>
      <c r="F1226">
        <f t="shared" si="39"/>
        <v>175.06686355197112</v>
      </c>
    </row>
    <row r="1227" spans="1:6" x14ac:dyDescent="0.25">
      <c r="A1227">
        <v>12240</v>
      </c>
      <c r="B1227">
        <v>332.45911000000001</v>
      </c>
      <c r="C1227">
        <v>528.31597199999999</v>
      </c>
      <c r="D1227">
        <v>256.74626028830119</v>
      </c>
      <c r="E1227">
        <f t="shared" si="38"/>
        <v>75.712849711698823</v>
      </c>
      <c r="F1227">
        <f t="shared" si="39"/>
        <v>780.42704379328336</v>
      </c>
    </row>
    <row r="1228" spans="1:6" x14ac:dyDescent="0.25">
      <c r="A1228">
        <v>12250</v>
      </c>
      <c r="B1228">
        <v>318.004366</v>
      </c>
      <c r="C1228">
        <v>539.16666700000007</v>
      </c>
      <c r="D1228">
        <v>256.49676329723184</v>
      </c>
      <c r="E1228">
        <f t="shared" si="38"/>
        <v>61.507602702768168</v>
      </c>
      <c r="F1228">
        <f t="shared" si="39"/>
        <v>188.53699260199843</v>
      </c>
    </row>
    <row r="1229" spans="1:6" x14ac:dyDescent="0.25">
      <c r="A1229">
        <v>12260</v>
      </c>
      <c r="B1229">
        <v>318.004366</v>
      </c>
      <c r="C1229">
        <v>539.16666700000007</v>
      </c>
      <c r="D1229">
        <v>256.24786614809636</v>
      </c>
      <c r="E1229">
        <f t="shared" si="38"/>
        <v>61.756499851903641</v>
      </c>
      <c r="F1229">
        <f t="shared" si="39"/>
        <v>195.4340948443313</v>
      </c>
    </row>
    <row r="1230" spans="1:6" x14ac:dyDescent="0.25">
      <c r="A1230">
        <v>12270</v>
      </c>
      <c r="B1230">
        <v>332.45911000000001</v>
      </c>
      <c r="C1230">
        <v>528.31597199999999</v>
      </c>
      <c r="D1230">
        <v>255.9995688408942</v>
      </c>
      <c r="E1230">
        <f t="shared" si="38"/>
        <v>76.459541159105811</v>
      </c>
      <c r="F1230">
        <f t="shared" si="39"/>
        <v>822.70392216512937</v>
      </c>
    </row>
    <row r="1231" spans="1:6" x14ac:dyDescent="0.25">
      <c r="A1231">
        <v>12280</v>
      </c>
      <c r="B1231">
        <v>332.45911000000001</v>
      </c>
      <c r="C1231">
        <v>528.31597199999999</v>
      </c>
      <c r="D1231">
        <v>255.7518713756258</v>
      </c>
      <c r="E1231">
        <f t="shared" si="38"/>
        <v>76.707238624374213</v>
      </c>
      <c r="F1231">
        <f t="shared" si="39"/>
        <v>836.97459773982519</v>
      </c>
    </row>
    <row r="1232" spans="1:6" x14ac:dyDescent="0.25">
      <c r="A1232">
        <v>12290</v>
      </c>
      <c r="B1232">
        <v>332.45911000000001</v>
      </c>
      <c r="C1232">
        <v>528.31597199999999</v>
      </c>
      <c r="D1232">
        <v>255.50477375229116</v>
      </c>
      <c r="E1232">
        <f t="shared" si="38"/>
        <v>76.954336247708852</v>
      </c>
      <c r="F1232">
        <f t="shared" si="39"/>
        <v>851.33297711423643</v>
      </c>
    </row>
    <row r="1233" spans="1:6" x14ac:dyDescent="0.25">
      <c r="A1233">
        <v>12300</v>
      </c>
      <c r="B1233">
        <v>318.004366</v>
      </c>
      <c r="C1233">
        <v>539.16666700000007</v>
      </c>
      <c r="D1233">
        <v>255.25827597088983</v>
      </c>
      <c r="E1233">
        <f t="shared" si="38"/>
        <v>62.746090029110178</v>
      </c>
      <c r="F1233">
        <f t="shared" si="39"/>
        <v>224.08187859664514</v>
      </c>
    </row>
    <row r="1234" spans="1:6" x14ac:dyDescent="0.25">
      <c r="A1234">
        <v>12310</v>
      </c>
      <c r="B1234">
        <v>332.45911000000001</v>
      </c>
      <c r="C1234">
        <v>528.31597199999999</v>
      </c>
      <c r="D1234">
        <v>255.01237803142226</v>
      </c>
      <c r="E1234">
        <f t="shared" si="38"/>
        <v>77.446731968577751</v>
      </c>
      <c r="F1234">
        <f t="shared" si="39"/>
        <v>880.3092921527325</v>
      </c>
    </row>
    <row r="1235" spans="1:6" x14ac:dyDescent="0.25">
      <c r="A1235">
        <v>12320</v>
      </c>
      <c r="B1235">
        <v>318.004366</v>
      </c>
      <c r="C1235">
        <v>539.16666700000007</v>
      </c>
      <c r="D1235">
        <v>254.76707993388868</v>
      </c>
      <c r="E1235">
        <f t="shared" si="38"/>
        <v>63.237286066111324</v>
      </c>
      <c r="F1235">
        <f t="shared" si="39"/>
        <v>239.02893734718933</v>
      </c>
    </row>
    <row r="1236" spans="1:6" x14ac:dyDescent="0.25">
      <c r="A1236">
        <v>12330</v>
      </c>
      <c r="B1236">
        <v>318.004366</v>
      </c>
      <c r="C1236">
        <v>539.16666700000007</v>
      </c>
      <c r="D1236">
        <v>254.5223816782883</v>
      </c>
      <c r="E1236">
        <f t="shared" si="38"/>
        <v>63.481984321711707</v>
      </c>
      <c r="F1236">
        <f t="shared" si="39"/>
        <v>246.65515905425914</v>
      </c>
    </row>
    <row r="1237" spans="1:6" x14ac:dyDescent="0.25">
      <c r="A1237">
        <v>12340</v>
      </c>
      <c r="B1237">
        <v>332.45911000000001</v>
      </c>
      <c r="C1237">
        <v>528.31597199999999</v>
      </c>
      <c r="D1237">
        <v>254.27828326462156</v>
      </c>
      <c r="E1237">
        <f t="shared" si="38"/>
        <v>78.180826735378446</v>
      </c>
      <c r="F1237">
        <f t="shared" si="39"/>
        <v>924.40938044396671</v>
      </c>
    </row>
    <row r="1238" spans="1:6" x14ac:dyDescent="0.25">
      <c r="A1238">
        <v>12350</v>
      </c>
      <c r="B1238">
        <v>332.45911000000001</v>
      </c>
      <c r="C1238">
        <v>528.31597199999999</v>
      </c>
      <c r="D1238">
        <v>254.03478469288871</v>
      </c>
      <c r="E1238">
        <f t="shared" si="38"/>
        <v>78.424325307111303</v>
      </c>
      <c r="F1238">
        <f t="shared" si="39"/>
        <v>939.27538251785143</v>
      </c>
    </row>
    <row r="1239" spans="1:6" x14ac:dyDescent="0.25">
      <c r="A1239">
        <v>12360</v>
      </c>
      <c r="B1239">
        <v>318.004366</v>
      </c>
      <c r="C1239">
        <v>539.16666700000007</v>
      </c>
      <c r="D1239">
        <v>253.79188596308927</v>
      </c>
      <c r="E1239">
        <f t="shared" si="38"/>
        <v>64.212480036910733</v>
      </c>
      <c r="F1239">
        <f t="shared" si="39"/>
        <v>270.13403179941855</v>
      </c>
    </row>
    <row r="1240" spans="1:6" x14ac:dyDescent="0.25">
      <c r="A1240">
        <v>12370</v>
      </c>
      <c r="B1240">
        <v>332.45911000000001</v>
      </c>
      <c r="C1240">
        <v>528.31597199999999</v>
      </c>
      <c r="D1240">
        <v>253.5495870752236</v>
      </c>
      <c r="E1240">
        <f t="shared" si="38"/>
        <v>78.909522924776411</v>
      </c>
      <c r="F1240">
        <f t="shared" si="39"/>
        <v>969.25108420901756</v>
      </c>
    </row>
    <row r="1241" spans="1:6" x14ac:dyDescent="0.25">
      <c r="A1241">
        <v>12380</v>
      </c>
      <c r="B1241">
        <v>318.004366</v>
      </c>
      <c r="C1241">
        <v>539.16666700000007</v>
      </c>
      <c r="D1241">
        <v>253.30788802929158</v>
      </c>
      <c r="E1241">
        <f t="shared" si="38"/>
        <v>64.696477970708429</v>
      </c>
      <c r="F1241">
        <f t="shared" si="39"/>
        <v>286.27802840739508</v>
      </c>
    </row>
    <row r="1242" spans="1:6" x14ac:dyDescent="0.25">
      <c r="A1242">
        <v>12390</v>
      </c>
      <c r="B1242">
        <v>318.004366</v>
      </c>
      <c r="C1242">
        <v>539.16666700000007</v>
      </c>
      <c r="D1242">
        <v>253.06678882529309</v>
      </c>
      <c r="E1242">
        <f t="shared" si="38"/>
        <v>64.937577174706917</v>
      </c>
      <c r="F1242">
        <f t="shared" si="39"/>
        <v>294.49483500614747</v>
      </c>
    </row>
    <row r="1243" spans="1:6" x14ac:dyDescent="0.25">
      <c r="A1243">
        <v>12400</v>
      </c>
      <c r="B1243">
        <v>318.004366</v>
      </c>
      <c r="C1243">
        <v>539.16666700000007</v>
      </c>
      <c r="D1243">
        <v>252.82628946322814</v>
      </c>
      <c r="E1243">
        <f t="shared" si="38"/>
        <v>65.178076536771869</v>
      </c>
      <c r="F1243">
        <f t="shared" si="39"/>
        <v>302.80702277715494</v>
      </c>
    </row>
    <row r="1244" spans="1:6" x14ac:dyDescent="0.25">
      <c r="A1244">
        <v>12410</v>
      </c>
      <c r="B1244">
        <v>332.45911000000001</v>
      </c>
      <c r="C1244">
        <v>528.31597199999999</v>
      </c>
      <c r="D1244">
        <v>252.58638994309706</v>
      </c>
      <c r="E1244">
        <f t="shared" si="38"/>
        <v>79.872720056902949</v>
      </c>
      <c r="F1244">
        <f t="shared" si="39"/>
        <v>1030.1528755832815</v>
      </c>
    </row>
    <row r="1245" spans="1:6" x14ac:dyDescent="0.25">
      <c r="A1245">
        <v>12420</v>
      </c>
      <c r="B1245">
        <v>332.45911000000001</v>
      </c>
      <c r="C1245">
        <v>528.31597199999999</v>
      </c>
      <c r="D1245">
        <v>252.34709026489941</v>
      </c>
      <c r="E1245">
        <f t="shared" si="38"/>
        <v>80.112019735100603</v>
      </c>
      <c r="F1245">
        <f t="shared" si="39"/>
        <v>1045.5712623240695</v>
      </c>
    </row>
    <row r="1246" spans="1:6" x14ac:dyDescent="0.25">
      <c r="A1246">
        <v>12430</v>
      </c>
      <c r="B1246">
        <v>318.004366</v>
      </c>
      <c r="C1246">
        <v>539.16666700000007</v>
      </c>
      <c r="D1246">
        <v>252.1083904286354</v>
      </c>
      <c r="E1246">
        <f t="shared" si="38"/>
        <v>65.895975571364602</v>
      </c>
      <c r="F1246">
        <f t="shared" si="39"/>
        <v>328.30722822184379</v>
      </c>
    </row>
    <row r="1247" spans="1:6" x14ac:dyDescent="0.25">
      <c r="A1247">
        <v>12440</v>
      </c>
      <c r="B1247">
        <v>318.004366</v>
      </c>
      <c r="C1247">
        <v>539.16666700000007</v>
      </c>
      <c r="D1247">
        <v>251.87029043430528</v>
      </c>
      <c r="E1247">
        <f t="shared" si="38"/>
        <v>66.134075565694729</v>
      </c>
      <c r="F1247">
        <f t="shared" si="39"/>
        <v>336.99230657432543</v>
      </c>
    </row>
    <row r="1248" spans="1:6" x14ac:dyDescent="0.25">
      <c r="A1248">
        <v>12450</v>
      </c>
      <c r="B1248">
        <v>318.004366</v>
      </c>
      <c r="C1248">
        <v>539.16666700000007</v>
      </c>
      <c r="D1248">
        <v>251.63279028190846</v>
      </c>
      <c r="E1248">
        <f t="shared" si="38"/>
        <v>66.371575718091549</v>
      </c>
      <c r="F1248">
        <f t="shared" si="39"/>
        <v>345.76845983961999</v>
      </c>
    </row>
    <row r="1249" spans="1:6" x14ac:dyDescent="0.25">
      <c r="A1249">
        <v>12460</v>
      </c>
      <c r="B1249">
        <v>318.004366</v>
      </c>
      <c r="C1249">
        <v>539.16666700000007</v>
      </c>
      <c r="D1249">
        <v>251.3958899714454</v>
      </c>
      <c r="E1249">
        <f t="shared" si="38"/>
        <v>66.608476028554605</v>
      </c>
      <c r="F1249">
        <f t="shared" si="39"/>
        <v>354.6348332424069</v>
      </c>
    </row>
    <row r="1250" spans="1:6" x14ac:dyDescent="0.25">
      <c r="A1250">
        <v>12470</v>
      </c>
      <c r="B1250">
        <v>318.004366</v>
      </c>
      <c r="C1250">
        <v>539.16666700000007</v>
      </c>
      <c r="D1250">
        <v>251.15958950291611</v>
      </c>
      <c r="E1250">
        <f t="shared" si="38"/>
        <v>66.844776497083899</v>
      </c>
      <c r="F1250">
        <f t="shared" si="39"/>
        <v>363.59057416624415</v>
      </c>
    </row>
    <row r="1251" spans="1:6" x14ac:dyDescent="0.25">
      <c r="A1251">
        <v>12480</v>
      </c>
      <c r="B1251">
        <v>332.45911000000001</v>
      </c>
      <c r="C1251">
        <v>528.31597199999999</v>
      </c>
      <c r="D1251">
        <v>250.92388887632023</v>
      </c>
      <c r="E1251">
        <f t="shared" si="38"/>
        <v>81.535221123679776</v>
      </c>
      <c r="F1251">
        <f t="shared" si="39"/>
        <v>1139.636036226027</v>
      </c>
    </row>
    <row r="1252" spans="1:6" x14ac:dyDescent="0.25">
      <c r="A1252">
        <v>12490</v>
      </c>
      <c r="B1252">
        <v>332.45911000000001</v>
      </c>
      <c r="C1252">
        <v>528.31597199999999</v>
      </c>
      <c r="D1252">
        <v>250.68878809165801</v>
      </c>
      <c r="E1252">
        <f t="shared" si="38"/>
        <v>81.770321908341998</v>
      </c>
      <c r="F1252">
        <f t="shared" si="39"/>
        <v>1155.564606291088</v>
      </c>
    </row>
    <row r="1253" spans="1:6" x14ac:dyDescent="0.25">
      <c r="A1253">
        <v>12500</v>
      </c>
      <c r="B1253">
        <v>318.004366</v>
      </c>
      <c r="C1253">
        <v>539.16666700000007</v>
      </c>
      <c r="D1253">
        <v>250.45428714892967</v>
      </c>
      <c r="E1253">
        <f t="shared" si="38"/>
        <v>67.550078851070339</v>
      </c>
      <c r="F1253">
        <f t="shared" si="39"/>
        <v>390.98550828261364</v>
      </c>
    </row>
    <row r="1254" spans="1:6" x14ac:dyDescent="0.25">
      <c r="A1254">
        <v>12510</v>
      </c>
      <c r="B1254">
        <v>332.45911000000001</v>
      </c>
      <c r="C1254">
        <v>528.31597199999999</v>
      </c>
      <c r="D1254">
        <v>250.22038604813474</v>
      </c>
      <c r="E1254">
        <f t="shared" si="38"/>
        <v>82.238723951865268</v>
      </c>
      <c r="F1254">
        <f t="shared" si="39"/>
        <v>1187.6293469453578</v>
      </c>
    </row>
    <row r="1255" spans="1:6" x14ac:dyDescent="0.25">
      <c r="A1255">
        <v>12520</v>
      </c>
      <c r="B1255">
        <v>332.45911000000001</v>
      </c>
      <c r="C1255">
        <v>528.31597199999999</v>
      </c>
      <c r="D1255">
        <v>249.98708478927335</v>
      </c>
      <c r="E1255">
        <f t="shared" si="38"/>
        <v>82.472025210726656</v>
      </c>
      <c r="F1255">
        <f t="shared" si="39"/>
        <v>1203.7638317314647</v>
      </c>
    </row>
    <row r="1256" spans="1:6" x14ac:dyDescent="0.25">
      <c r="A1256">
        <v>12530</v>
      </c>
      <c r="B1256">
        <v>332.45911000000001</v>
      </c>
      <c r="C1256">
        <v>528.31597199999999</v>
      </c>
      <c r="D1256">
        <v>249.75438337234561</v>
      </c>
      <c r="E1256">
        <f t="shared" si="38"/>
        <v>82.704726627654395</v>
      </c>
      <c r="F1256">
        <f t="shared" si="39"/>
        <v>1219.9652725528963</v>
      </c>
    </row>
    <row r="1257" spans="1:6" x14ac:dyDescent="0.25">
      <c r="A1257">
        <v>12540</v>
      </c>
      <c r="B1257">
        <v>318.004366</v>
      </c>
      <c r="C1257">
        <v>539.16666700000007</v>
      </c>
      <c r="D1257">
        <v>249.52228179735175</v>
      </c>
      <c r="E1257">
        <f t="shared" si="38"/>
        <v>68.482084202648252</v>
      </c>
      <c r="F1257">
        <f t="shared" si="39"/>
        <v>428.71188480261236</v>
      </c>
    </row>
    <row r="1258" spans="1:6" x14ac:dyDescent="0.25">
      <c r="A1258">
        <v>12550</v>
      </c>
      <c r="B1258">
        <v>318.004366</v>
      </c>
      <c r="C1258">
        <v>539.16666700000007</v>
      </c>
      <c r="D1258">
        <v>249.29078006429131</v>
      </c>
      <c r="E1258">
        <f t="shared" si="38"/>
        <v>68.713585935708693</v>
      </c>
      <c r="F1258">
        <f t="shared" si="39"/>
        <v>438.35213076644266</v>
      </c>
    </row>
    <row r="1259" spans="1:6" x14ac:dyDescent="0.25">
      <c r="A1259">
        <v>12560</v>
      </c>
      <c r="B1259">
        <v>318.004366</v>
      </c>
      <c r="C1259">
        <v>539.16666700000007</v>
      </c>
      <c r="D1259">
        <v>249.05987817316452</v>
      </c>
      <c r="E1259">
        <f t="shared" si="38"/>
        <v>68.944487826835484</v>
      </c>
      <c r="F1259">
        <f t="shared" si="39"/>
        <v>448.07416785214434</v>
      </c>
    </row>
    <row r="1260" spans="1:6" x14ac:dyDescent="0.25">
      <c r="A1260">
        <v>12570</v>
      </c>
      <c r="B1260">
        <v>318.004366</v>
      </c>
      <c r="C1260">
        <v>539.16666700000007</v>
      </c>
      <c r="D1260">
        <v>248.82957612397149</v>
      </c>
      <c r="E1260">
        <f t="shared" si="38"/>
        <v>69.174789876028512</v>
      </c>
      <c r="F1260">
        <f t="shared" si="39"/>
        <v>457.87716503189137</v>
      </c>
    </row>
    <row r="1261" spans="1:6" x14ac:dyDescent="0.25">
      <c r="A1261">
        <v>12580</v>
      </c>
      <c r="B1261">
        <v>318.004366</v>
      </c>
      <c r="C1261">
        <v>539.16666700000007</v>
      </c>
      <c r="D1261">
        <v>248.599873916712</v>
      </c>
      <c r="E1261">
        <f t="shared" si="38"/>
        <v>69.404492083288005</v>
      </c>
      <c r="F1261">
        <f t="shared" si="39"/>
        <v>467.7602934367344</v>
      </c>
    </row>
    <row r="1262" spans="1:6" x14ac:dyDescent="0.25">
      <c r="A1262">
        <v>12590</v>
      </c>
      <c r="B1262">
        <v>332.45911000000001</v>
      </c>
      <c r="C1262">
        <v>528.31597199999999</v>
      </c>
      <c r="D1262">
        <v>248.37077155138604</v>
      </c>
      <c r="E1262">
        <f t="shared" si="38"/>
        <v>84.088338448613968</v>
      </c>
      <c r="F1262">
        <f t="shared" si="39"/>
        <v>1318.5332450968158</v>
      </c>
    </row>
    <row r="1263" spans="1:6" x14ac:dyDescent="0.25">
      <c r="A1263">
        <v>12600</v>
      </c>
      <c r="B1263">
        <v>318.004366</v>
      </c>
      <c r="C1263">
        <v>539.16666700000007</v>
      </c>
      <c r="D1263">
        <v>248.14226902799396</v>
      </c>
      <c r="E1263">
        <f t="shared" si="38"/>
        <v>69.862096972006043</v>
      </c>
      <c r="F1263">
        <f t="shared" si="39"/>
        <v>487.76363924016795</v>
      </c>
    </row>
    <row r="1264" spans="1:6" x14ac:dyDescent="0.25">
      <c r="A1264">
        <v>12610</v>
      </c>
      <c r="B1264">
        <v>318.004366</v>
      </c>
      <c r="C1264">
        <v>539.16666700000007</v>
      </c>
      <c r="D1264">
        <v>247.91436634653542</v>
      </c>
      <c r="E1264">
        <f t="shared" si="38"/>
        <v>70.089999653464588</v>
      </c>
      <c r="F1264">
        <f t="shared" si="39"/>
        <v>497.88220969515072</v>
      </c>
    </row>
    <row r="1265" spans="1:6" x14ac:dyDescent="0.25">
      <c r="A1265">
        <v>12620</v>
      </c>
      <c r="B1265">
        <v>318.004366</v>
      </c>
      <c r="C1265">
        <v>539.16666700000007</v>
      </c>
      <c r="D1265">
        <v>247.68706350701029</v>
      </c>
      <c r="E1265">
        <f t="shared" si="38"/>
        <v>70.317302492989711</v>
      </c>
      <c r="F1265">
        <f t="shared" si="39"/>
        <v>508.07761748801937</v>
      </c>
    </row>
    <row r="1266" spans="1:6" x14ac:dyDescent="0.25">
      <c r="A1266">
        <v>12630</v>
      </c>
      <c r="B1266">
        <v>318.004366</v>
      </c>
      <c r="C1266">
        <v>539.16666700000007</v>
      </c>
      <c r="D1266">
        <v>247.46036050941916</v>
      </c>
      <c r="E1266">
        <f t="shared" si="38"/>
        <v>70.544005490580844</v>
      </c>
      <c r="F1266">
        <f t="shared" si="39"/>
        <v>518.34904454409957</v>
      </c>
    </row>
    <row r="1267" spans="1:6" x14ac:dyDescent="0.25">
      <c r="A1267">
        <v>12640</v>
      </c>
      <c r="B1267">
        <v>332.45911000000001</v>
      </c>
      <c r="C1267">
        <v>528.31597199999999</v>
      </c>
      <c r="D1267">
        <v>247.23425735376134</v>
      </c>
      <c r="E1267">
        <f t="shared" si="38"/>
        <v>85.224852646238674</v>
      </c>
      <c r="F1267">
        <f t="shared" si="39"/>
        <v>1402.3622372459358</v>
      </c>
    </row>
    <row r="1268" spans="1:6" x14ac:dyDescent="0.25">
      <c r="A1268">
        <v>12650</v>
      </c>
      <c r="B1268">
        <v>318.004366</v>
      </c>
      <c r="C1268">
        <v>539.16666700000007</v>
      </c>
      <c r="D1268">
        <v>247.00875404003727</v>
      </c>
      <c r="E1268">
        <f t="shared" si="38"/>
        <v>70.99561195996273</v>
      </c>
      <c r="F1268">
        <f t="shared" si="39"/>
        <v>539.11669494168234</v>
      </c>
    </row>
    <row r="1269" spans="1:6" x14ac:dyDescent="0.25">
      <c r="A1269">
        <v>12660</v>
      </c>
      <c r="B1269">
        <v>318.004366</v>
      </c>
      <c r="C1269">
        <v>539.16666700000007</v>
      </c>
      <c r="D1269">
        <v>246.78385056824686</v>
      </c>
      <c r="E1269">
        <f t="shared" si="38"/>
        <v>71.220515431753142</v>
      </c>
      <c r="F1269">
        <f t="shared" si="39"/>
        <v>549.61129292818237</v>
      </c>
    </row>
    <row r="1270" spans="1:6" x14ac:dyDescent="0.25">
      <c r="A1270">
        <v>12670</v>
      </c>
      <c r="B1270">
        <v>318.004366</v>
      </c>
      <c r="C1270">
        <v>539.16666700000007</v>
      </c>
      <c r="D1270">
        <v>246.55954693838999</v>
      </c>
      <c r="E1270">
        <f t="shared" si="38"/>
        <v>71.444819061610019</v>
      </c>
      <c r="F1270">
        <f t="shared" si="39"/>
        <v>560.17865946794063</v>
      </c>
    </row>
    <row r="1271" spans="1:6" x14ac:dyDescent="0.25">
      <c r="A1271">
        <v>12680</v>
      </c>
      <c r="B1271">
        <v>318.004366</v>
      </c>
      <c r="C1271">
        <v>539.16666700000007</v>
      </c>
      <c r="D1271">
        <v>246.33584315046687</v>
      </c>
      <c r="E1271">
        <f t="shared" si="38"/>
        <v>71.668522849533133</v>
      </c>
      <c r="F1271">
        <f t="shared" si="39"/>
        <v>570.81798728060812</v>
      </c>
    </row>
    <row r="1272" spans="1:6" x14ac:dyDescent="0.25">
      <c r="A1272">
        <v>12690</v>
      </c>
      <c r="B1272">
        <v>318.004366</v>
      </c>
      <c r="C1272">
        <v>539.16666700000007</v>
      </c>
      <c r="D1272">
        <v>246.11273920447741</v>
      </c>
      <c r="E1272">
        <f t="shared" si="38"/>
        <v>71.891626795522598</v>
      </c>
      <c r="F1272">
        <f t="shared" si="39"/>
        <v>581.52847124471384</v>
      </c>
    </row>
    <row r="1273" spans="1:6" x14ac:dyDescent="0.25">
      <c r="A1273">
        <v>12700</v>
      </c>
      <c r="B1273">
        <v>318.004366</v>
      </c>
      <c r="C1273">
        <v>539.16666700000007</v>
      </c>
      <c r="D1273">
        <v>245.89023510042148</v>
      </c>
      <c r="E1273">
        <f t="shared" si="38"/>
        <v>72.114130899578527</v>
      </c>
      <c r="F1273">
        <f t="shared" si="39"/>
        <v>592.30930839764915</v>
      </c>
    </row>
    <row r="1274" spans="1:6" x14ac:dyDescent="0.25">
      <c r="A1274">
        <v>12710</v>
      </c>
      <c r="B1274">
        <v>318.004366</v>
      </c>
      <c r="C1274">
        <v>539.16666700000007</v>
      </c>
      <c r="D1274">
        <v>245.66833083829908</v>
      </c>
      <c r="E1274">
        <f t="shared" si="38"/>
        <v>72.33603516170092</v>
      </c>
      <c r="F1274">
        <f t="shared" si="39"/>
        <v>603.15969793566217</v>
      </c>
    </row>
    <row r="1275" spans="1:6" x14ac:dyDescent="0.25">
      <c r="A1275">
        <v>12720</v>
      </c>
      <c r="B1275">
        <v>318.004366</v>
      </c>
      <c r="C1275">
        <v>539.16666700000007</v>
      </c>
      <c r="D1275">
        <v>245.44702641811057</v>
      </c>
      <c r="E1275">
        <f t="shared" si="38"/>
        <v>72.557339581889437</v>
      </c>
      <c r="F1275">
        <f t="shared" si="39"/>
        <v>614.07884121384598</v>
      </c>
    </row>
    <row r="1276" spans="1:6" x14ac:dyDescent="0.25">
      <c r="A1276">
        <v>12730</v>
      </c>
      <c r="B1276">
        <v>318.004366</v>
      </c>
      <c r="C1276">
        <v>539.16666700000007</v>
      </c>
      <c r="D1276">
        <v>245.22632183985547</v>
      </c>
      <c r="E1276">
        <f t="shared" si="38"/>
        <v>72.778044160144532</v>
      </c>
      <c r="F1276">
        <f t="shared" si="39"/>
        <v>625.06594174619499</v>
      </c>
    </row>
    <row r="1277" spans="1:6" x14ac:dyDescent="0.25">
      <c r="A1277">
        <v>12740</v>
      </c>
      <c r="B1277">
        <v>318.004366</v>
      </c>
      <c r="C1277">
        <v>539.16666700000007</v>
      </c>
      <c r="D1277">
        <v>245.00621710353403</v>
      </c>
      <c r="E1277">
        <f t="shared" si="38"/>
        <v>72.998148896465977</v>
      </c>
      <c r="F1277">
        <f t="shared" si="39"/>
        <v>636.12020520553222</v>
      </c>
    </row>
    <row r="1278" spans="1:6" x14ac:dyDescent="0.25">
      <c r="A1278">
        <v>12750</v>
      </c>
      <c r="B1278">
        <v>318.004366</v>
      </c>
      <c r="C1278">
        <v>539.16666700000007</v>
      </c>
      <c r="D1278">
        <v>244.78671220914634</v>
      </c>
      <c r="E1278">
        <f t="shared" si="38"/>
        <v>73.21765379085366</v>
      </c>
      <c r="F1278">
        <f t="shared" si="39"/>
        <v>647.24083942354798</v>
      </c>
    </row>
    <row r="1279" spans="1:6" x14ac:dyDescent="0.25">
      <c r="A1279">
        <v>12760</v>
      </c>
      <c r="B1279">
        <v>318.004366</v>
      </c>
      <c r="C1279">
        <v>539.16666700000007</v>
      </c>
      <c r="D1279">
        <v>244.5678071566922</v>
      </c>
      <c r="E1279">
        <f t="shared" si="38"/>
        <v>73.436558843307807</v>
      </c>
      <c r="F1279">
        <f t="shared" si="39"/>
        <v>658.42705439081203</v>
      </c>
    </row>
    <row r="1280" spans="1:6" x14ac:dyDescent="0.25">
      <c r="A1280">
        <v>12770</v>
      </c>
      <c r="B1280">
        <v>318.004366</v>
      </c>
      <c r="C1280">
        <v>539.16666700000007</v>
      </c>
      <c r="D1280">
        <v>244.34950194617159</v>
      </c>
      <c r="E1280">
        <f t="shared" si="38"/>
        <v>73.654864053828419</v>
      </c>
      <c r="F1280">
        <f t="shared" si="39"/>
        <v>669.67806225674485</v>
      </c>
    </row>
    <row r="1281" spans="1:6" x14ac:dyDescent="0.25">
      <c r="A1281">
        <v>12780</v>
      </c>
      <c r="B1281">
        <v>318.004366</v>
      </c>
      <c r="C1281">
        <v>539.16666700000007</v>
      </c>
      <c r="D1281">
        <v>244.13179657758496</v>
      </c>
      <c r="E1281">
        <f t="shared" si="38"/>
        <v>73.87256942241504</v>
      </c>
      <c r="F1281">
        <f t="shared" si="39"/>
        <v>680.99307732960528</v>
      </c>
    </row>
    <row r="1282" spans="1:6" x14ac:dyDescent="0.25">
      <c r="A1282">
        <v>12790</v>
      </c>
      <c r="B1282">
        <v>318.004366</v>
      </c>
      <c r="C1282">
        <v>539.16666700000007</v>
      </c>
      <c r="D1282">
        <v>243.91469105093165</v>
      </c>
      <c r="E1282">
        <f t="shared" si="38"/>
        <v>74.089674949068353</v>
      </c>
      <c r="F1282">
        <f t="shared" si="39"/>
        <v>692.37131607657307</v>
      </c>
    </row>
    <row r="1283" spans="1:6" x14ac:dyDescent="0.25">
      <c r="A1283">
        <v>12800</v>
      </c>
      <c r="B1283">
        <v>318.004366</v>
      </c>
      <c r="C1283">
        <v>539.16666700000007</v>
      </c>
      <c r="D1283">
        <v>243.69818536621187</v>
      </c>
      <c r="E1283">
        <f t="shared" si="38"/>
        <v>74.306180633788131</v>
      </c>
      <c r="F1283">
        <f t="shared" si="39"/>
        <v>703.81199712364321</v>
      </c>
    </row>
    <row r="1284" spans="1:6" x14ac:dyDescent="0.25">
      <c r="A1284">
        <v>12810</v>
      </c>
      <c r="B1284">
        <v>318.004366</v>
      </c>
      <c r="C1284">
        <v>539.16666700000007</v>
      </c>
      <c r="D1284">
        <v>243.48227952342609</v>
      </c>
      <c r="E1284">
        <f t="shared" ref="E1284:E1347" si="40">+B1284-D1284</f>
        <v>74.522086476573918</v>
      </c>
      <c r="F1284">
        <f t="shared" ref="F1284:F1347" si="41">+($H$2-E1284)^2</f>
        <v>715.31434125566011</v>
      </c>
    </row>
    <row r="1285" spans="1:6" x14ac:dyDescent="0.25">
      <c r="A1285">
        <v>12820</v>
      </c>
      <c r="B1285">
        <v>303.549623</v>
      </c>
      <c r="C1285">
        <v>550.01736099999994</v>
      </c>
      <c r="D1285">
        <v>243.26697352257361</v>
      </c>
      <c r="E1285">
        <f t="shared" si="40"/>
        <v>60.282649477426389</v>
      </c>
      <c r="F1285">
        <f t="shared" si="41"/>
        <v>156.39813803069424</v>
      </c>
    </row>
    <row r="1286" spans="1:6" x14ac:dyDescent="0.25">
      <c r="A1286">
        <v>12830</v>
      </c>
      <c r="B1286">
        <v>318.004366</v>
      </c>
      <c r="C1286">
        <v>539.16666700000007</v>
      </c>
      <c r="D1286">
        <v>243.05226736365489</v>
      </c>
      <c r="E1286">
        <f t="shared" si="40"/>
        <v>74.952098636345113</v>
      </c>
      <c r="F1286">
        <f t="shared" si="41"/>
        <v>738.50091270840358</v>
      </c>
    </row>
    <row r="1287" spans="1:6" x14ac:dyDescent="0.25">
      <c r="A1287">
        <v>12840</v>
      </c>
      <c r="B1287">
        <v>318.004366</v>
      </c>
      <c r="C1287">
        <v>539.16666700000007</v>
      </c>
      <c r="D1287">
        <v>242.83816104666971</v>
      </c>
      <c r="E1287">
        <f t="shared" si="40"/>
        <v>75.166204953330293</v>
      </c>
      <c r="F1287">
        <f t="shared" si="41"/>
        <v>750.18359239316578</v>
      </c>
    </row>
    <row r="1288" spans="1:6" x14ac:dyDescent="0.25">
      <c r="A1288">
        <v>12850</v>
      </c>
      <c r="B1288">
        <v>318.004366</v>
      </c>
      <c r="C1288">
        <v>539.16666700000007</v>
      </c>
      <c r="D1288">
        <v>242.62465457161841</v>
      </c>
      <c r="E1288">
        <f t="shared" si="40"/>
        <v>75.379711428381597</v>
      </c>
      <c r="F1288">
        <f t="shared" si="41"/>
        <v>761.92483989097548</v>
      </c>
    </row>
    <row r="1289" spans="1:6" x14ac:dyDescent="0.25">
      <c r="A1289">
        <v>12860</v>
      </c>
      <c r="B1289">
        <v>303.549623</v>
      </c>
      <c r="C1289">
        <v>550.01736099999994</v>
      </c>
      <c r="D1289">
        <v>242.41174793850053</v>
      </c>
      <c r="E1289">
        <f t="shared" si="40"/>
        <v>61.137875061499471</v>
      </c>
      <c r="F1289">
        <f t="shared" si="41"/>
        <v>178.52032134573756</v>
      </c>
    </row>
    <row r="1290" spans="1:6" x14ac:dyDescent="0.25">
      <c r="A1290">
        <v>12870</v>
      </c>
      <c r="B1290">
        <v>303.549623</v>
      </c>
      <c r="C1290">
        <v>550.01736099999994</v>
      </c>
      <c r="D1290">
        <v>242.19944114731629</v>
      </c>
      <c r="E1290">
        <f t="shared" si="40"/>
        <v>61.350181852683704</v>
      </c>
      <c r="F1290">
        <f t="shared" si="41"/>
        <v>184.2387211586333</v>
      </c>
    </row>
    <row r="1291" spans="1:6" x14ac:dyDescent="0.25">
      <c r="A1291">
        <v>12880</v>
      </c>
      <c r="B1291">
        <v>318.004366</v>
      </c>
      <c r="C1291">
        <v>539.16666700000007</v>
      </c>
      <c r="D1291">
        <v>241.98773419806582</v>
      </c>
      <c r="E1291">
        <f t="shared" si="40"/>
        <v>76.016631801934182</v>
      </c>
      <c r="F1291">
        <f t="shared" si="41"/>
        <v>797.49231584889594</v>
      </c>
    </row>
    <row r="1292" spans="1:6" x14ac:dyDescent="0.25">
      <c r="A1292">
        <v>12890</v>
      </c>
      <c r="B1292">
        <v>318.004366</v>
      </c>
      <c r="C1292">
        <v>539.16666700000007</v>
      </c>
      <c r="D1292">
        <v>241.77662709074889</v>
      </c>
      <c r="E1292">
        <f t="shared" si="40"/>
        <v>76.227738909251116</v>
      </c>
      <c r="F1292">
        <f t="shared" si="41"/>
        <v>809.46017197936851</v>
      </c>
    </row>
    <row r="1293" spans="1:6" x14ac:dyDescent="0.25">
      <c r="A1293">
        <v>12900</v>
      </c>
      <c r="B1293">
        <v>303.549623</v>
      </c>
      <c r="C1293">
        <v>550.01736099999994</v>
      </c>
      <c r="D1293">
        <v>241.56611982536538</v>
      </c>
      <c r="E1293">
        <f t="shared" si="40"/>
        <v>61.98350317463462</v>
      </c>
      <c r="F1293">
        <f t="shared" si="41"/>
        <v>201.8325358742436</v>
      </c>
    </row>
    <row r="1294" spans="1:6" x14ac:dyDescent="0.25">
      <c r="A1294">
        <v>12910</v>
      </c>
      <c r="B1294">
        <v>318.004366</v>
      </c>
      <c r="C1294">
        <v>539.16666700000007</v>
      </c>
      <c r="D1294">
        <v>241.35621240191585</v>
      </c>
      <c r="E1294">
        <f t="shared" si="40"/>
        <v>76.64815359808415</v>
      </c>
      <c r="F1294">
        <f t="shared" si="41"/>
        <v>833.55936850653632</v>
      </c>
    </row>
    <row r="1295" spans="1:6" x14ac:dyDescent="0.25">
      <c r="A1295">
        <v>12920</v>
      </c>
      <c r="B1295">
        <v>303.549623</v>
      </c>
      <c r="C1295">
        <v>550.01736099999994</v>
      </c>
      <c r="D1295">
        <v>241.14690482039987</v>
      </c>
      <c r="E1295">
        <f t="shared" si="40"/>
        <v>62.402718179600129</v>
      </c>
      <c r="F1295">
        <f t="shared" si="41"/>
        <v>213.91966595883926</v>
      </c>
    </row>
    <row r="1296" spans="1:6" x14ac:dyDescent="0.25">
      <c r="A1296">
        <v>12930</v>
      </c>
      <c r="B1296">
        <v>318.004366</v>
      </c>
      <c r="C1296">
        <v>539.16666700000007</v>
      </c>
      <c r="D1296">
        <v>240.9381970808173</v>
      </c>
      <c r="E1296">
        <f t="shared" si="40"/>
        <v>77.066168919182701</v>
      </c>
      <c r="F1296">
        <f t="shared" si="41"/>
        <v>857.87150400623807</v>
      </c>
    </row>
    <row r="1297" spans="1:6" x14ac:dyDescent="0.25">
      <c r="A1297">
        <v>12940</v>
      </c>
      <c r="B1297">
        <v>318.004366</v>
      </c>
      <c r="C1297">
        <v>539.16666700000007</v>
      </c>
      <c r="D1297">
        <v>240.73008918316873</v>
      </c>
      <c r="E1297">
        <f t="shared" si="40"/>
        <v>77.274276816831275</v>
      </c>
      <c r="F1297">
        <f t="shared" si="41"/>
        <v>870.10554194809572</v>
      </c>
    </row>
    <row r="1298" spans="1:6" x14ac:dyDescent="0.25">
      <c r="A1298">
        <v>12950</v>
      </c>
      <c r="B1298">
        <v>303.549623</v>
      </c>
      <c r="C1298">
        <v>550.01736099999994</v>
      </c>
      <c r="D1298">
        <v>240.52258112745346</v>
      </c>
      <c r="E1298">
        <f t="shared" si="40"/>
        <v>63.027041872546533</v>
      </c>
      <c r="F1298">
        <f t="shared" si="41"/>
        <v>232.57215373268755</v>
      </c>
    </row>
    <row r="1299" spans="1:6" x14ac:dyDescent="0.25">
      <c r="A1299">
        <v>12960</v>
      </c>
      <c r="B1299">
        <v>318.004366</v>
      </c>
      <c r="C1299">
        <v>539.16666700000007</v>
      </c>
      <c r="D1299">
        <v>240.31567291367196</v>
      </c>
      <c r="E1299">
        <f t="shared" si="40"/>
        <v>77.688693086328044</v>
      </c>
      <c r="F1299">
        <f t="shared" si="41"/>
        <v>894.72581326057298</v>
      </c>
    </row>
    <row r="1300" spans="1:6" x14ac:dyDescent="0.25">
      <c r="A1300">
        <v>12970</v>
      </c>
      <c r="B1300">
        <v>318.004366</v>
      </c>
      <c r="C1300">
        <v>539.16666700000007</v>
      </c>
      <c r="D1300">
        <v>240.10936454182411</v>
      </c>
      <c r="E1300">
        <f t="shared" si="40"/>
        <v>77.895001458175898</v>
      </c>
      <c r="F1300">
        <f t="shared" si="41"/>
        <v>907.11055512563382</v>
      </c>
    </row>
    <row r="1301" spans="1:6" x14ac:dyDescent="0.25">
      <c r="A1301">
        <v>12980</v>
      </c>
      <c r="B1301">
        <v>303.549623</v>
      </c>
      <c r="C1301">
        <v>550.01736099999994</v>
      </c>
      <c r="D1301">
        <v>239.90365601190979</v>
      </c>
      <c r="E1301">
        <f t="shared" si="40"/>
        <v>63.645966988090208</v>
      </c>
      <c r="F1301">
        <f t="shared" si="41"/>
        <v>251.83282985054271</v>
      </c>
    </row>
    <row r="1302" spans="1:6" x14ac:dyDescent="0.25">
      <c r="A1302">
        <v>12990</v>
      </c>
      <c r="B1302">
        <v>303.549623</v>
      </c>
      <c r="C1302">
        <v>550.01736099999994</v>
      </c>
      <c r="D1302">
        <v>239.69854732392912</v>
      </c>
      <c r="E1302">
        <f t="shared" si="40"/>
        <v>63.851075676070877</v>
      </c>
      <c r="F1302">
        <f t="shared" si="41"/>
        <v>258.38473808359726</v>
      </c>
    </row>
    <row r="1303" spans="1:6" x14ac:dyDescent="0.25">
      <c r="A1303">
        <v>13000</v>
      </c>
      <c r="B1303">
        <v>303.549623</v>
      </c>
      <c r="C1303">
        <v>550.01736099999994</v>
      </c>
      <c r="D1303">
        <v>239.49403847788221</v>
      </c>
      <c r="E1303">
        <f t="shared" si="40"/>
        <v>64.055584522117783</v>
      </c>
      <c r="F1303">
        <f t="shared" si="41"/>
        <v>265.0012556198933</v>
      </c>
    </row>
    <row r="1304" spans="1:6" x14ac:dyDescent="0.25">
      <c r="A1304">
        <v>13010</v>
      </c>
      <c r="B1304">
        <v>303.549623</v>
      </c>
      <c r="C1304">
        <v>550.01736099999994</v>
      </c>
      <c r="D1304">
        <v>239.29012947376884</v>
      </c>
      <c r="E1304">
        <f t="shared" si="40"/>
        <v>64.259493526231154</v>
      </c>
      <c r="F1304">
        <f t="shared" si="41"/>
        <v>271.68164642154812</v>
      </c>
    </row>
    <row r="1305" spans="1:6" x14ac:dyDescent="0.25">
      <c r="A1305">
        <v>13020</v>
      </c>
      <c r="B1305">
        <v>318.004366</v>
      </c>
      <c r="C1305">
        <v>539.16666700000007</v>
      </c>
      <c r="D1305">
        <v>239.08682031158901</v>
      </c>
      <c r="E1305">
        <f t="shared" si="40"/>
        <v>78.917545688410996</v>
      </c>
      <c r="F1305">
        <f t="shared" si="41"/>
        <v>969.75069072604492</v>
      </c>
    </row>
    <row r="1306" spans="1:6" x14ac:dyDescent="0.25">
      <c r="A1306">
        <v>13030</v>
      </c>
      <c r="B1306">
        <v>303.549623</v>
      </c>
      <c r="C1306">
        <v>550.01736099999994</v>
      </c>
      <c r="D1306">
        <v>238.88411099134305</v>
      </c>
      <c r="E1306">
        <f t="shared" si="40"/>
        <v>64.665512008656947</v>
      </c>
      <c r="F1306">
        <f t="shared" si="41"/>
        <v>285.23111446367386</v>
      </c>
    </row>
    <row r="1307" spans="1:6" x14ac:dyDescent="0.25">
      <c r="A1307">
        <v>13040</v>
      </c>
      <c r="B1307">
        <v>303.549623</v>
      </c>
      <c r="C1307">
        <v>550.01736099999994</v>
      </c>
      <c r="D1307">
        <v>238.68200151303051</v>
      </c>
      <c r="E1307">
        <f t="shared" si="40"/>
        <v>64.867621486969483</v>
      </c>
      <c r="F1307">
        <f t="shared" si="41"/>
        <v>292.09873042267901</v>
      </c>
    </row>
    <row r="1308" spans="1:6" x14ac:dyDescent="0.25">
      <c r="A1308">
        <v>13050</v>
      </c>
      <c r="B1308">
        <v>303.549623</v>
      </c>
      <c r="C1308">
        <v>550.01736099999994</v>
      </c>
      <c r="D1308">
        <v>238.48049187665163</v>
      </c>
      <c r="E1308">
        <f t="shared" si="40"/>
        <v>65.06913112334837</v>
      </c>
      <c r="F1308">
        <f t="shared" si="41"/>
        <v>299.02729708410033</v>
      </c>
    </row>
    <row r="1309" spans="1:6" x14ac:dyDescent="0.25">
      <c r="A1309">
        <v>13060</v>
      </c>
      <c r="B1309">
        <v>318.004366</v>
      </c>
      <c r="C1309">
        <v>539.16666700000007</v>
      </c>
      <c r="D1309">
        <v>238.27958208220662</v>
      </c>
      <c r="E1309">
        <f t="shared" si="40"/>
        <v>79.724783917793388</v>
      </c>
      <c r="F1309">
        <f t="shared" si="41"/>
        <v>1020.6784456118562</v>
      </c>
    </row>
    <row r="1310" spans="1:6" x14ac:dyDescent="0.25">
      <c r="A1310">
        <v>13070</v>
      </c>
      <c r="B1310">
        <v>318.004366</v>
      </c>
      <c r="C1310">
        <v>539.16666700000007</v>
      </c>
      <c r="D1310">
        <v>238.07927212969491</v>
      </c>
      <c r="E1310">
        <f t="shared" si="40"/>
        <v>79.925093870305091</v>
      </c>
      <c r="F1310">
        <f t="shared" si="41"/>
        <v>1033.5175978740347</v>
      </c>
    </row>
    <row r="1311" spans="1:6" x14ac:dyDescent="0.25">
      <c r="A1311">
        <v>13080</v>
      </c>
      <c r="B1311">
        <v>303.549623</v>
      </c>
      <c r="C1311">
        <v>550.01736099999994</v>
      </c>
      <c r="D1311">
        <v>237.87956201911686</v>
      </c>
      <c r="E1311">
        <f t="shared" si="40"/>
        <v>65.670060980883136</v>
      </c>
      <c r="F1311">
        <f t="shared" si="41"/>
        <v>320.17145964137529</v>
      </c>
    </row>
    <row r="1312" spans="1:6" x14ac:dyDescent="0.25">
      <c r="A1312">
        <v>13090</v>
      </c>
      <c r="B1312">
        <v>303.549623</v>
      </c>
      <c r="C1312">
        <v>550.01736099999994</v>
      </c>
      <c r="D1312">
        <v>237.68045175047268</v>
      </c>
      <c r="E1312">
        <f t="shared" si="40"/>
        <v>65.869171249527312</v>
      </c>
      <c r="F1312">
        <f t="shared" si="41"/>
        <v>327.33659826528168</v>
      </c>
    </row>
    <row r="1313" spans="1:6" x14ac:dyDescent="0.25">
      <c r="A1313">
        <v>13100</v>
      </c>
      <c r="B1313">
        <v>303.549623</v>
      </c>
      <c r="C1313">
        <v>550.01736099999994</v>
      </c>
      <c r="D1313">
        <v>237.48194132376193</v>
      </c>
      <c r="E1313">
        <f t="shared" si="40"/>
        <v>66.067681676238067</v>
      </c>
      <c r="F1313">
        <f t="shared" si="41"/>
        <v>334.55908296233503</v>
      </c>
    </row>
    <row r="1314" spans="1:6" x14ac:dyDescent="0.25">
      <c r="A1314">
        <v>13110</v>
      </c>
      <c r="B1314">
        <v>303.549623</v>
      </c>
      <c r="C1314">
        <v>550.01736099999994</v>
      </c>
      <c r="D1314">
        <v>237.28403073898482</v>
      </c>
      <c r="E1314">
        <f t="shared" si="40"/>
        <v>66.265592261015172</v>
      </c>
      <c r="F1314">
        <f t="shared" si="41"/>
        <v>341.83819928325806</v>
      </c>
    </row>
    <row r="1315" spans="1:6" x14ac:dyDescent="0.25">
      <c r="A1315">
        <v>13120</v>
      </c>
      <c r="B1315">
        <v>303.549623</v>
      </c>
      <c r="C1315">
        <v>550.01736099999994</v>
      </c>
      <c r="D1315">
        <v>237.08671999614126</v>
      </c>
      <c r="E1315">
        <f t="shared" si="40"/>
        <v>66.462903003858742</v>
      </c>
      <c r="F1315">
        <f t="shared" si="41"/>
        <v>349.17323493764786</v>
      </c>
    </row>
    <row r="1316" spans="1:6" x14ac:dyDescent="0.25">
      <c r="A1316">
        <v>13130</v>
      </c>
      <c r="B1316">
        <v>303.549623</v>
      </c>
      <c r="C1316">
        <v>550.01736099999994</v>
      </c>
      <c r="D1316">
        <v>236.89000909523168</v>
      </c>
      <c r="E1316">
        <f t="shared" si="40"/>
        <v>66.659613904768321</v>
      </c>
      <c r="F1316">
        <f t="shared" si="41"/>
        <v>356.56347979394224</v>
      </c>
    </row>
    <row r="1317" spans="1:6" x14ac:dyDescent="0.25">
      <c r="A1317">
        <v>13140</v>
      </c>
      <c r="B1317">
        <v>303.549623</v>
      </c>
      <c r="C1317">
        <v>550.01736099999994</v>
      </c>
      <c r="D1317">
        <v>236.6938980362554</v>
      </c>
      <c r="E1317">
        <f t="shared" si="40"/>
        <v>66.855724963744592</v>
      </c>
      <c r="F1317">
        <f t="shared" si="41"/>
        <v>364.00822587948375</v>
      </c>
    </row>
    <row r="1318" spans="1:6" x14ac:dyDescent="0.25">
      <c r="A1318">
        <v>13150</v>
      </c>
      <c r="B1318">
        <v>303.549623</v>
      </c>
      <c r="C1318">
        <v>550.01736099999994</v>
      </c>
      <c r="D1318">
        <v>236.49838681921278</v>
      </c>
      <c r="E1318">
        <f t="shared" si="40"/>
        <v>67.051236180787214</v>
      </c>
      <c r="F1318">
        <f t="shared" si="41"/>
        <v>371.50676738043876</v>
      </c>
    </row>
    <row r="1319" spans="1:6" x14ac:dyDescent="0.25">
      <c r="A1319">
        <v>13160</v>
      </c>
      <c r="B1319">
        <v>303.549623</v>
      </c>
      <c r="C1319">
        <v>550.01736099999994</v>
      </c>
      <c r="D1319">
        <v>236.30347544410404</v>
      </c>
      <c r="E1319">
        <f t="shared" si="40"/>
        <v>67.246147555895959</v>
      </c>
      <c r="F1319">
        <f t="shared" si="41"/>
        <v>379.05840064183951</v>
      </c>
    </row>
    <row r="1320" spans="1:6" x14ac:dyDescent="0.25">
      <c r="A1320">
        <v>13170</v>
      </c>
      <c r="B1320">
        <v>303.549623</v>
      </c>
      <c r="C1320">
        <v>550.01736099999994</v>
      </c>
      <c r="D1320">
        <v>236.10916391092871</v>
      </c>
      <c r="E1320">
        <f t="shared" si="40"/>
        <v>67.440459089071283</v>
      </c>
      <c r="F1320">
        <f t="shared" si="41"/>
        <v>386.66242416760684</v>
      </c>
    </row>
    <row r="1321" spans="1:6" x14ac:dyDescent="0.25">
      <c r="A1321">
        <v>13180</v>
      </c>
      <c r="B1321">
        <v>303.549623</v>
      </c>
      <c r="C1321">
        <v>550.01736099999994</v>
      </c>
      <c r="D1321">
        <v>235.91545221968704</v>
      </c>
      <c r="E1321">
        <f t="shared" si="40"/>
        <v>67.634170780312957</v>
      </c>
      <c r="F1321">
        <f t="shared" si="41"/>
        <v>394.31813862049722</v>
      </c>
    </row>
    <row r="1322" spans="1:6" x14ac:dyDescent="0.25">
      <c r="A1322">
        <v>13190</v>
      </c>
      <c r="B1322">
        <v>303.549623</v>
      </c>
      <c r="C1322">
        <v>550.01736099999994</v>
      </c>
      <c r="D1322">
        <v>235.72234037037913</v>
      </c>
      <c r="E1322">
        <f t="shared" si="40"/>
        <v>67.827282629620868</v>
      </c>
      <c r="F1322">
        <f t="shared" si="41"/>
        <v>402.02484682213338</v>
      </c>
    </row>
    <row r="1323" spans="1:6" x14ac:dyDescent="0.25">
      <c r="A1323">
        <v>13200</v>
      </c>
      <c r="B1323">
        <v>303.549623</v>
      </c>
      <c r="C1323">
        <v>550.01736099999994</v>
      </c>
      <c r="D1323">
        <v>235.52982836300464</v>
      </c>
      <c r="E1323">
        <f t="shared" si="40"/>
        <v>68.019794636995357</v>
      </c>
      <c r="F1323">
        <f t="shared" si="41"/>
        <v>409.78185375301842</v>
      </c>
    </row>
    <row r="1324" spans="1:6" x14ac:dyDescent="0.25">
      <c r="A1324">
        <v>13210</v>
      </c>
      <c r="B1324">
        <v>303.549623</v>
      </c>
      <c r="C1324">
        <v>550.01736099999994</v>
      </c>
      <c r="D1324">
        <v>235.3379161975638</v>
      </c>
      <c r="E1324">
        <f t="shared" si="40"/>
        <v>68.211706802436197</v>
      </c>
      <c r="F1324">
        <f t="shared" si="41"/>
        <v>417.58846655249482</v>
      </c>
    </row>
    <row r="1325" spans="1:6" x14ac:dyDescent="0.25">
      <c r="A1325">
        <v>13220</v>
      </c>
      <c r="B1325">
        <v>303.549623</v>
      </c>
      <c r="C1325">
        <v>550.01736099999994</v>
      </c>
      <c r="D1325">
        <v>235.14660387405684</v>
      </c>
      <c r="E1325">
        <f t="shared" si="40"/>
        <v>68.40301912594316</v>
      </c>
      <c r="F1325">
        <f t="shared" si="41"/>
        <v>425.44399451876671</v>
      </c>
    </row>
    <row r="1326" spans="1:6" x14ac:dyDescent="0.25">
      <c r="A1326">
        <v>13230</v>
      </c>
      <c r="B1326">
        <v>303.549623</v>
      </c>
      <c r="C1326">
        <v>550.01736099999994</v>
      </c>
      <c r="D1326">
        <v>234.9558913924833</v>
      </c>
      <c r="E1326">
        <f t="shared" si="40"/>
        <v>68.593731607516702</v>
      </c>
      <c r="F1326">
        <f t="shared" si="41"/>
        <v>433.34774910892838</v>
      </c>
    </row>
    <row r="1327" spans="1:6" x14ac:dyDescent="0.25">
      <c r="A1327">
        <v>13240</v>
      </c>
      <c r="B1327">
        <v>303.549623</v>
      </c>
      <c r="C1327">
        <v>550.01736099999994</v>
      </c>
      <c r="D1327">
        <v>234.7657787528434</v>
      </c>
      <c r="E1327">
        <f t="shared" si="40"/>
        <v>68.783844247156594</v>
      </c>
      <c r="F1327">
        <f t="shared" si="41"/>
        <v>441.29904393890826</v>
      </c>
    </row>
    <row r="1328" spans="1:6" x14ac:dyDescent="0.25">
      <c r="A1328">
        <v>13250</v>
      </c>
      <c r="B1328">
        <v>303.549623</v>
      </c>
      <c r="C1328">
        <v>550.01736099999994</v>
      </c>
      <c r="D1328">
        <v>234.57626595513727</v>
      </c>
      <c r="E1328">
        <f t="shared" si="40"/>
        <v>68.973357044862723</v>
      </c>
      <c r="F1328">
        <f t="shared" si="41"/>
        <v>449.29719478350131</v>
      </c>
    </row>
    <row r="1329" spans="1:6" x14ac:dyDescent="0.25">
      <c r="A1329">
        <v>13260</v>
      </c>
      <c r="B1329">
        <v>303.549623</v>
      </c>
      <c r="C1329">
        <v>550.01736099999994</v>
      </c>
      <c r="D1329">
        <v>234.38735299936468</v>
      </c>
      <c r="E1329">
        <f t="shared" si="40"/>
        <v>69.162270000635317</v>
      </c>
      <c r="F1329">
        <f t="shared" si="41"/>
        <v>457.34151957637891</v>
      </c>
    </row>
    <row r="1330" spans="1:6" x14ac:dyDescent="0.25">
      <c r="A1330">
        <v>13270</v>
      </c>
      <c r="B1330">
        <v>303.549623</v>
      </c>
      <c r="C1330">
        <v>550.01736099999994</v>
      </c>
      <c r="D1330">
        <v>234.19903988552562</v>
      </c>
      <c r="E1330">
        <f t="shared" si="40"/>
        <v>69.350583114474375</v>
      </c>
      <c r="F1330">
        <f t="shared" si="41"/>
        <v>465.43133841006511</v>
      </c>
    </row>
    <row r="1331" spans="1:6" x14ac:dyDescent="0.25">
      <c r="A1331">
        <v>13280</v>
      </c>
      <c r="B1331">
        <v>303.549623</v>
      </c>
      <c r="C1331">
        <v>550.01736099999994</v>
      </c>
      <c r="D1331">
        <v>234.01132661362044</v>
      </c>
      <c r="E1331">
        <f t="shared" si="40"/>
        <v>69.538296386379557</v>
      </c>
      <c r="F1331">
        <f t="shared" si="41"/>
        <v>473.56597353593116</v>
      </c>
    </row>
    <row r="1332" spans="1:6" x14ac:dyDescent="0.25">
      <c r="A1332">
        <v>13290</v>
      </c>
      <c r="B1332">
        <v>303.549623</v>
      </c>
      <c r="C1332">
        <v>550.01736099999994</v>
      </c>
      <c r="D1332">
        <v>233.82421318364857</v>
      </c>
      <c r="E1332">
        <f t="shared" si="40"/>
        <v>69.72540981635143</v>
      </c>
      <c r="F1332">
        <f t="shared" si="41"/>
        <v>481.74474936424986</v>
      </c>
    </row>
    <row r="1333" spans="1:6" x14ac:dyDescent="0.25">
      <c r="A1333">
        <v>13300</v>
      </c>
      <c r="B1333">
        <v>303.549623</v>
      </c>
      <c r="C1333">
        <v>550.01736099999994</v>
      </c>
      <c r="D1333">
        <v>233.63769959561046</v>
      </c>
      <c r="E1333">
        <f t="shared" si="40"/>
        <v>69.91192340438954</v>
      </c>
      <c r="F1333">
        <f t="shared" si="41"/>
        <v>489.96699246411151</v>
      </c>
    </row>
    <row r="1334" spans="1:6" x14ac:dyDescent="0.25">
      <c r="A1334">
        <v>13310</v>
      </c>
      <c r="B1334">
        <v>303.549623</v>
      </c>
      <c r="C1334">
        <v>550.01736099999994</v>
      </c>
      <c r="D1334">
        <v>233.45178584950622</v>
      </c>
      <c r="E1334">
        <f t="shared" si="40"/>
        <v>70.097837150493774</v>
      </c>
      <c r="F1334">
        <f t="shared" si="41"/>
        <v>498.23203156348319</v>
      </c>
    </row>
    <row r="1335" spans="1:6" x14ac:dyDescent="0.25">
      <c r="A1335">
        <v>13320</v>
      </c>
      <c r="B1335">
        <v>303.549623</v>
      </c>
      <c r="C1335">
        <v>550.01736099999994</v>
      </c>
      <c r="D1335">
        <v>233.2664719453353</v>
      </c>
      <c r="E1335">
        <f t="shared" si="40"/>
        <v>70.2831510546647</v>
      </c>
      <c r="F1335">
        <f t="shared" si="41"/>
        <v>506.53919754922447</v>
      </c>
    </row>
    <row r="1336" spans="1:6" x14ac:dyDescent="0.25">
      <c r="A1336">
        <v>13330</v>
      </c>
      <c r="B1336">
        <v>303.549623</v>
      </c>
      <c r="C1336">
        <v>550.01736099999994</v>
      </c>
      <c r="D1336">
        <v>233.08175788309802</v>
      </c>
      <c r="E1336">
        <f t="shared" si="40"/>
        <v>70.467865116901976</v>
      </c>
      <c r="F1336">
        <f t="shared" si="41"/>
        <v>514.88782346701657</v>
      </c>
    </row>
    <row r="1337" spans="1:6" x14ac:dyDescent="0.25">
      <c r="A1337">
        <v>13340</v>
      </c>
      <c r="B1337">
        <v>303.549623</v>
      </c>
      <c r="C1337">
        <v>550.01736099999994</v>
      </c>
      <c r="D1337">
        <v>232.89764366279462</v>
      </c>
      <c r="E1337">
        <f t="shared" si="40"/>
        <v>70.651979337205375</v>
      </c>
      <c r="F1337">
        <f t="shared" si="41"/>
        <v>523.27724452140751</v>
      </c>
    </row>
    <row r="1338" spans="1:6" x14ac:dyDescent="0.25">
      <c r="A1338">
        <v>13350</v>
      </c>
      <c r="B1338">
        <v>303.549623</v>
      </c>
      <c r="C1338">
        <v>550.01736099999994</v>
      </c>
      <c r="D1338">
        <v>232.71412928442464</v>
      </c>
      <c r="E1338">
        <f t="shared" si="40"/>
        <v>70.835493715575353</v>
      </c>
      <c r="F1338">
        <f t="shared" si="41"/>
        <v>531.70679807583849</v>
      </c>
    </row>
    <row r="1339" spans="1:6" x14ac:dyDescent="0.25">
      <c r="A1339">
        <v>13360</v>
      </c>
      <c r="B1339">
        <v>303.549623</v>
      </c>
      <c r="C1339">
        <v>550.01736099999994</v>
      </c>
      <c r="D1339">
        <v>232.5312147479882</v>
      </c>
      <c r="E1339">
        <f t="shared" si="40"/>
        <v>71.018408252011795</v>
      </c>
      <c r="F1339">
        <f t="shared" si="41"/>
        <v>540.17582365258704</v>
      </c>
    </row>
    <row r="1340" spans="1:6" x14ac:dyDescent="0.25">
      <c r="A1340">
        <v>13370</v>
      </c>
      <c r="B1340">
        <v>303.549623</v>
      </c>
      <c r="C1340">
        <v>550.01736099999994</v>
      </c>
      <c r="D1340">
        <v>232.34890005348575</v>
      </c>
      <c r="E1340">
        <f t="shared" si="40"/>
        <v>71.200722946514247</v>
      </c>
      <c r="F1340">
        <f t="shared" si="41"/>
        <v>548.68366293277666</v>
      </c>
    </row>
    <row r="1341" spans="1:6" x14ac:dyDescent="0.25">
      <c r="A1341">
        <v>13380</v>
      </c>
      <c r="B1341">
        <v>303.549623</v>
      </c>
      <c r="C1341">
        <v>550.01736099999994</v>
      </c>
      <c r="D1341">
        <v>232.16718520091661</v>
      </c>
      <c r="E1341">
        <f t="shared" si="40"/>
        <v>71.382437799083391</v>
      </c>
      <c r="F1341">
        <f t="shared" si="41"/>
        <v>557.2296597564457</v>
      </c>
    </row>
    <row r="1342" spans="1:6" x14ac:dyDescent="0.25">
      <c r="A1342">
        <v>13390</v>
      </c>
      <c r="B1342">
        <v>303.549623</v>
      </c>
      <c r="C1342">
        <v>550.01736099999994</v>
      </c>
      <c r="D1342">
        <v>231.98607019028111</v>
      </c>
      <c r="E1342">
        <f t="shared" si="40"/>
        <v>71.563552809718885</v>
      </c>
      <c r="F1342">
        <f t="shared" si="41"/>
        <v>565.81316012244736</v>
      </c>
    </row>
    <row r="1343" spans="1:6" x14ac:dyDescent="0.25">
      <c r="A1343">
        <v>13400</v>
      </c>
      <c r="B1343">
        <v>303.549623</v>
      </c>
      <c r="C1343">
        <v>550.01736099999994</v>
      </c>
      <c r="D1343">
        <v>231.80555502157949</v>
      </c>
      <c r="E1343">
        <f t="shared" si="40"/>
        <v>71.744067978420503</v>
      </c>
      <c r="F1343">
        <f t="shared" si="41"/>
        <v>574.43351218850137</v>
      </c>
    </row>
    <row r="1344" spans="1:6" x14ac:dyDescent="0.25">
      <c r="A1344">
        <v>13410</v>
      </c>
      <c r="B1344">
        <v>303.549623</v>
      </c>
      <c r="C1344">
        <v>550.01736099999994</v>
      </c>
      <c r="D1344">
        <v>231.6256396948113</v>
      </c>
      <c r="E1344">
        <f t="shared" si="40"/>
        <v>71.923983305188699</v>
      </c>
      <c r="F1344">
        <f t="shared" si="41"/>
        <v>583.09006627122244</v>
      </c>
    </row>
    <row r="1345" spans="1:6" x14ac:dyDescent="0.25">
      <c r="A1345">
        <v>13420</v>
      </c>
      <c r="B1345">
        <v>303.549623</v>
      </c>
      <c r="C1345">
        <v>550.01736099999994</v>
      </c>
      <c r="D1345">
        <v>231.44632420997675</v>
      </c>
      <c r="E1345">
        <f t="shared" si="40"/>
        <v>72.103298790023246</v>
      </c>
      <c r="F1345">
        <f t="shared" si="41"/>
        <v>591.78217484605466</v>
      </c>
    </row>
    <row r="1346" spans="1:6" x14ac:dyDescent="0.25">
      <c r="A1346">
        <v>13430</v>
      </c>
      <c r="B1346">
        <v>289.09487900000005</v>
      </c>
      <c r="C1346">
        <v>560.86805600000002</v>
      </c>
      <c r="D1346">
        <v>231.26760856707585</v>
      </c>
      <c r="E1346">
        <f t="shared" si="40"/>
        <v>57.827270432924195</v>
      </c>
      <c r="F1346">
        <f t="shared" si="41"/>
        <v>101.01345626277411</v>
      </c>
    </row>
    <row r="1347" spans="1:6" x14ac:dyDescent="0.25">
      <c r="A1347">
        <v>13440</v>
      </c>
      <c r="B1347">
        <v>289.09487900000005</v>
      </c>
      <c r="C1347">
        <v>560.86805600000002</v>
      </c>
      <c r="D1347">
        <v>231.08949276610872</v>
      </c>
      <c r="E1347">
        <f t="shared" si="40"/>
        <v>58.005386233891329</v>
      </c>
      <c r="F1347">
        <f t="shared" si="41"/>
        <v>104.62550327296674</v>
      </c>
    </row>
    <row r="1348" spans="1:6" x14ac:dyDescent="0.25">
      <c r="A1348">
        <v>13450</v>
      </c>
      <c r="B1348">
        <v>289.09487900000005</v>
      </c>
      <c r="C1348">
        <v>560.86805600000002</v>
      </c>
      <c r="D1348">
        <v>230.91197680707501</v>
      </c>
      <c r="E1348">
        <f t="shared" ref="E1348:E1411" si="42">+B1348-D1348</f>
        <v>58.182902192925042</v>
      </c>
      <c r="F1348">
        <f t="shared" ref="F1348:F1411" si="43">+($H$2-E1348)^2</f>
        <v>108.28851627799537</v>
      </c>
    </row>
    <row r="1349" spans="1:6" x14ac:dyDescent="0.25">
      <c r="A1349">
        <v>13460</v>
      </c>
      <c r="B1349">
        <v>303.549623</v>
      </c>
      <c r="C1349">
        <v>550.01736099999994</v>
      </c>
      <c r="D1349">
        <v>230.73506068997494</v>
      </c>
      <c r="E1349">
        <f t="shared" si="42"/>
        <v>72.814562310025053</v>
      </c>
      <c r="F1349">
        <f t="shared" si="43"/>
        <v>626.89327913577404</v>
      </c>
    </row>
    <row r="1350" spans="1:6" x14ac:dyDescent="0.25">
      <c r="A1350">
        <v>13470</v>
      </c>
      <c r="B1350">
        <v>289.09487900000005</v>
      </c>
      <c r="C1350">
        <v>560.86805600000002</v>
      </c>
      <c r="D1350">
        <v>230.55874441480876</v>
      </c>
      <c r="E1350">
        <f t="shared" si="42"/>
        <v>58.536134585191292</v>
      </c>
      <c r="F1350">
        <f t="shared" si="43"/>
        <v>115.76488687501724</v>
      </c>
    </row>
    <row r="1351" spans="1:6" x14ac:dyDescent="0.25">
      <c r="A1351">
        <v>13480</v>
      </c>
      <c r="B1351">
        <v>289.09487900000005</v>
      </c>
      <c r="C1351">
        <v>560.86805600000002</v>
      </c>
      <c r="D1351">
        <v>230.38302798157599</v>
      </c>
      <c r="E1351">
        <f t="shared" si="42"/>
        <v>58.711851018424056</v>
      </c>
      <c r="F1351">
        <f t="shared" si="43"/>
        <v>119.57697316540806</v>
      </c>
    </row>
    <row r="1352" spans="1:6" x14ac:dyDescent="0.25">
      <c r="A1352">
        <v>13490</v>
      </c>
      <c r="B1352">
        <v>289.09487900000005</v>
      </c>
      <c r="C1352">
        <v>560.86805600000002</v>
      </c>
      <c r="D1352">
        <v>230.20791139027676</v>
      </c>
      <c r="E1352">
        <f t="shared" si="42"/>
        <v>58.886967609723285</v>
      </c>
      <c r="F1352">
        <f t="shared" si="43"/>
        <v>123.43748284741838</v>
      </c>
    </row>
    <row r="1353" spans="1:6" x14ac:dyDescent="0.25">
      <c r="A1353">
        <v>13500</v>
      </c>
      <c r="B1353">
        <v>289.09487900000005</v>
      </c>
      <c r="C1353">
        <v>560.86805600000002</v>
      </c>
      <c r="D1353">
        <v>230.03339464091152</v>
      </c>
      <c r="E1353">
        <f t="shared" si="42"/>
        <v>59.061484359088524</v>
      </c>
      <c r="F1353">
        <f t="shared" si="43"/>
        <v>127.34578566738963</v>
      </c>
    </row>
    <row r="1354" spans="1:6" x14ac:dyDescent="0.25">
      <c r="A1354">
        <v>13510</v>
      </c>
      <c r="B1354">
        <v>303.549623</v>
      </c>
      <c r="C1354">
        <v>550.01736099999994</v>
      </c>
      <c r="D1354">
        <v>229.85947773347959</v>
      </c>
      <c r="E1354">
        <f t="shared" si="42"/>
        <v>73.690145266520403</v>
      </c>
      <c r="F1354">
        <f t="shared" si="43"/>
        <v>671.50533125137281</v>
      </c>
    </row>
    <row r="1355" spans="1:6" x14ac:dyDescent="0.25">
      <c r="A1355">
        <v>13520</v>
      </c>
      <c r="B1355">
        <v>289.09487900000005</v>
      </c>
      <c r="C1355">
        <v>560.86805600000002</v>
      </c>
      <c r="D1355">
        <v>229.68616066798131</v>
      </c>
      <c r="E1355">
        <f t="shared" si="42"/>
        <v>59.408718332018736</v>
      </c>
      <c r="F1355">
        <f t="shared" si="43"/>
        <v>135.3032605009698</v>
      </c>
    </row>
    <row r="1356" spans="1:6" x14ac:dyDescent="0.25">
      <c r="A1356">
        <v>13530</v>
      </c>
      <c r="B1356">
        <v>289.09487900000005</v>
      </c>
      <c r="C1356">
        <v>560.86805600000002</v>
      </c>
      <c r="D1356">
        <v>229.51344344441691</v>
      </c>
      <c r="E1356">
        <f t="shared" si="42"/>
        <v>59.581435555583141</v>
      </c>
      <c r="F1356">
        <f t="shared" si="43"/>
        <v>139.35118280157926</v>
      </c>
    </row>
    <row r="1357" spans="1:6" x14ac:dyDescent="0.25">
      <c r="A1357">
        <v>13540</v>
      </c>
      <c r="B1357">
        <v>303.549623</v>
      </c>
      <c r="C1357">
        <v>550.01736099999994</v>
      </c>
      <c r="D1357">
        <v>229.34132606278581</v>
      </c>
      <c r="E1357">
        <f t="shared" si="42"/>
        <v>74.208296937214186</v>
      </c>
      <c r="F1357">
        <f t="shared" si="43"/>
        <v>698.6279760411162</v>
      </c>
    </row>
    <row r="1358" spans="1:6" x14ac:dyDescent="0.25">
      <c r="A1358">
        <v>13550</v>
      </c>
      <c r="B1358">
        <v>289.09487900000005</v>
      </c>
      <c r="C1358">
        <v>560.86805600000002</v>
      </c>
      <c r="D1358">
        <v>229.16980852308848</v>
      </c>
      <c r="E1358">
        <f t="shared" si="42"/>
        <v>59.925070476911571</v>
      </c>
      <c r="F1358">
        <f t="shared" si="43"/>
        <v>147.58228907946025</v>
      </c>
    </row>
    <row r="1359" spans="1:6" x14ac:dyDescent="0.25">
      <c r="A1359">
        <v>13560</v>
      </c>
      <c r="B1359">
        <v>289.09487900000005</v>
      </c>
      <c r="C1359">
        <v>560.86805600000002</v>
      </c>
      <c r="D1359">
        <v>228.99889082532491</v>
      </c>
      <c r="E1359">
        <f t="shared" si="42"/>
        <v>60.095988174675142</v>
      </c>
      <c r="F1359">
        <f t="shared" si="43"/>
        <v>151.76423629690692</v>
      </c>
    </row>
    <row r="1360" spans="1:6" x14ac:dyDescent="0.25">
      <c r="A1360">
        <v>13570</v>
      </c>
      <c r="B1360">
        <v>289.09487900000005</v>
      </c>
      <c r="C1360">
        <v>560.86805600000002</v>
      </c>
      <c r="D1360">
        <v>228.82857296949476</v>
      </c>
      <c r="E1360">
        <f t="shared" si="42"/>
        <v>60.266306030505291</v>
      </c>
      <c r="F1360">
        <f t="shared" si="43"/>
        <v>155.98962532492681</v>
      </c>
    </row>
    <row r="1361" spans="1:6" x14ac:dyDescent="0.25">
      <c r="A1361">
        <v>13580</v>
      </c>
      <c r="B1361">
        <v>289.09487900000005</v>
      </c>
      <c r="C1361">
        <v>560.86805600000002</v>
      </c>
      <c r="D1361">
        <v>228.65885495559837</v>
      </c>
      <c r="E1361">
        <f t="shared" si="42"/>
        <v>60.436024044401677</v>
      </c>
      <c r="F1361">
        <f t="shared" si="43"/>
        <v>160.25784318075964</v>
      </c>
    </row>
    <row r="1362" spans="1:6" x14ac:dyDescent="0.25">
      <c r="A1362">
        <v>13590</v>
      </c>
      <c r="B1362">
        <v>303.549623</v>
      </c>
      <c r="C1362">
        <v>550.01736099999994</v>
      </c>
      <c r="D1362">
        <v>228.48973678363564</v>
      </c>
      <c r="E1362">
        <f t="shared" si="42"/>
        <v>75.059886216364362</v>
      </c>
      <c r="F1362">
        <f t="shared" si="43"/>
        <v>744.37086631396289</v>
      </c>
    </row>
    <row r="1363" spans="1:6" x14ac:dyDescent="0.25">
      <c r="A1363">
        <v>13600</v>
      </c>
      <c r="B1363">
        <v>289.09487900000005</v>
      </c>
      <c r="C1363">
        <v>560.86805600000002</v>
      </c>
      <c r="D1363">
        <v>228.32121845360643</v>
      </c>
      <c r="E1363">
        <f t="shared" si="42"/>
        <v>60.773660546393614</v>
      </c>
      <c r="F1363">
        <f t="shared" si="43"/>
        <v>168.92032423917843</v>
      </c>
    </row>
    <row r="1364" spans="1:6" x14ac:dyDescent="0.25">
      <c r="A1364">
        <v>13610</v>
      </c>
      <c r="B1364">
        <v>289.09487900000005</v>
      </c>
      <c r="C1364">
        <v>560.86805600000002</v>
      </c>
      <c r="D1364">
        <v>228.15329996551088</v>
      </c>
      <c r="E1364">
        <f t="shared" si="42"/>
        <v>60.941579034489166</v>
      </c>
      <c r="F1364">
        <f t="shared" si="43"/>
        <v>173.31337227057114</v>
      </c>
    </row>
    <row r="1365" spans="1:6" x14ac:dyDescent="0.25">
      <c r="A1365">
        <v>13620</v>
      </c>
      <c r="B1365">
        <v>289.09487900000005</v>
      </c>
      <c r="C1365">
        <v>560.86805600000002</v>
      </c>
      <c r="D1365">
        <v>227.98598131934909</v>
      </c>
      <c r="E1365">
        <f t="shared" si="42"/>
        <v>61.108897680650955</v>
      </c>
      <c r="F1365">
        <f t="shared" si="43"/>
        <v>177.74681878738994</v>
      </c>
    </row>
    <row r="1366" spans="1:6" x14ac:dyDescent="0.25">
      <c r="A1366">
        <v>13630</v>
      </c>
      <c r="B1366">
        <v>289.09487900000005</v>
      </c>
      <c r="C1366">
        <v>560.86805600000002</v>
      </c>
      <c r="D1366">
        <v>227.81926251512073</v>
      </c>
      <c r="E1366">
        <f t="shared" si="42"/>
        <v>61.275616484879322</v>
      </c>
      <c r="F1366">
        <f t="shared" si="43"/>
        <v>182.22006160120242</v>
      </c>
    </row>
    <row r="1367" spans="1:6" x14ac:dyDescent="0.25">
      <c r="A1367">
        <v>13640</v>
      </c>
      <c r="B1367">
        <v>289.09487900000005</v>
      </c>
      <c r="C1367">
        <v>560.86805600000002</v>
      </c>
      <c r="D1367">
        <v>227.65314355282601</v>
      </c>
      <c r="E1367">
        <f t="shared" si="42"/>
        <v>61.44173544717404</v>
      </c>
      <c r="F1367">
        <f t="shared" si="43"/>
        <v>186.73250068242319</v>
      </c>
    </row>
    <row r="1368" spans="1:6" x14ac:dyDescent="0.25">
      <c r="A1368">
        <v>13650</v>
      </c>
      <c r="B1368">
        <v>289.09487900000005</v>
      </c>
      <c r="C1368">
        <v>560.86805600000002</v>
      </c>
      <c r="D1368">
        <v>227.48762443246517</v>
      </c>
      <c r="E1368">
        <f t="shared" si="42"/>
        <v>61.607254567534881</v>
      </c>
      <c r="F1368">
        <f t="shared" si="43"/>
        <v>191.28353816032859</v>
      </c>
    </row>
    <row r="1369" spans="1:6" x14ac:dyDescent="0.25">
      <c r="A1369">
        <v>13660</v>
      </c>
      <c r="B1369">
        <v>289.09487900000005</v>
      </c>
      <c r="C1369">
        <v>560.86805600000002</v>
      </c>
      <c r="D1369">
        <v>227.32270515403775</v>
      </c>
      <c r="E1369">
        <f t="shared" si="42"/>
        <v>61.7721738459623</v>
      </c>
      <c r="F1369">
        <f t="shared" si="43"/>
        <v>195.87257832307586</v>
      </c>
    </row>
    <row r="1370" spans="1:6" x14ac:dyDescent="0.25">
      <c r="A1370">
        <v>13670</v>
      </c>
      <c r="B1370">
        <v>289.09487900000005</v>
      </c>
      <c r="C1370">
        <v>560.86805600000002</v>
      </c>
      <c r="D1370">
        <v>227.15838571754398</v>
      </c>
      <c r="E1370">
        <f t="shared" si="42"/>
        <v>61.93649328245607</v>
      </c>
      <c r="F1370">
        <f t="shared" si="43"/>
        <v>200.49902761766555</v>
      </c>
    </row>
    <row r="1371" spans="1:6" x14ac:dyDescent="0.25">
      <c r="A1371">
        <v>13680</v>
      </c>
      <c r="B1371">
        <v>289.09487900000005</v>
      </c>
      <c r="C1371">
        <v>560.86805600000002</v>
      </c>
      <c r="D1371">
        <v>226.99466612298397</v>
      </c>
      <c r="E1371">
        <f t="shared" si="42"/>
        <v>62.100212877016077</v>
      </c>
      <c r="F1371">
        <f t="shared" si="43"/>
        <v>205.16229464996331</v>
      </c>
    </row>
    <row r="1372" spans="1:6" x14ac:dyDescent="0.25">
      <c r="A1372">
        <v>13690</v>
      </c>
      <c r="B1372">
        <v>289.09487900000005</v>
      </c>
      <c r="C1372">
        <v>560.86805600000002</v>
      </c>
      <c r="D1372">
        <v>226.83154637035739</v>
      </c>
      <c r="E1372">
        <f t="shared" si="42"/>
        <v>62.263332629642662</v>
      </c>
      <c r="F1372">
        <f t="shared" si="43"/>
        <v>209.86179018470983</v>
      </c>
    </row>
    <row r="1373" spans="1:6" x14ac:dyDescent="0.25">
      <c r="A1373">
        <v>13700</v>
      </c>
      <c r="B1373">
        <v>289.09487900000005</v>
      </c>
      <c r="C1373">
        <v>560.86805600000002</v>
      </c>
      <c r="D1373">
        <v>226.66902645966445</v>
      </c>
      <c r="E1373">
        <f t="shared" si="42"/>
        <v>62.425852540335597</v>
      </c>
      <c r="F1373">
        <f t="shared" si="43"/>
        <v>214.59692714549166</v>
      </c>
    </row>
    <row r="1374" spans="1:6" x14ac:dyDescent="0.25">
      <c r="A1374">
        <v>13710</v>
      </c>
      <c r="B1374">
        <v>289.09487900000005</v>
      </c>
      <c r="C1374">
        <v>560.86805600000002</v>
      </c>
      <c r="D1374">
        <v>226.50710639090516</v>
      </c>
      <c r="E1374">
        <f t="shared" si="42"/>
        <v>62.587772609094884</v>
      </c>
      <c r="F1374">
        <f t="shared" si="43"/>
        <v>219.36712061476391</v>
      </c>
    </row>
    <row r="1375" spans="1:6" x14ac:dyDescent="0.25">
      <c r="A1375">
        <v>13720</v>
      </c>
      <c r="B1375">
        <v>289.09487900000005</v>
      </c>
      <c r="C1375">
        <v>560.86805600000002</v>
      </c>
      <c r="D1375">
        <v>226.34578616407975</v>
      </c>
      <c r="E1375">
        <f t="shared" si="42"/>
        <v>62.749092835920294</v>
      </c>
      <c r="F1375">
        <f t="shared" si="43"/>
        <v>224.17178783383687</v>
      </c>
    </row>
    <row r="1376" spans="1:6" x14ac:dyDescent="0.25">
      <c r="A1376">
        <v>13730</v>
      </c>
      <c r="B1376">
        <v>289.09487900000005</v>
      </c>
      <c r="C1376">
        <v>560.86805600000002</v>
      </c>
      <c r="D1376">
        <v>226.18506577918777</v>
      </c>
      <c r="E1376">
        <f t="shared" si="42"/>
        <v>62.909813220812282</v>
      </c>
      <c r="F1376">
        <f t="shared" si="43"/>
        <v>229.0103482029034</v>
      </c>
    </row>
    <row r="1377" spans="1:6" x14ac:dyDescent="0.25">
      <c r="A1377">
        <v>13740</v>
      </c>
      <c r="B1377">
        <v>289.09487900000005</v>
      </c>
      <c r="C1377">
        <v>560.86805600000002</v>
      </c>
      <c r="D1377">
        <v>226.02494523622931</v>
      </c>
      <c r="E1377">
        <f t="shared" si="42"/>
        <v>63.069933763770734</v>
      </c>
      <c r="F1377">
        <f t="shared" si="43"/>
        <v>233.88222328100147</v>
      </c>
    </row>
    <row r="1378" spans="1:6" x14ac:dyDescent="0.25">
      <c r="A1378">
        <v>13750</v>
      </c>
      <c r="B1378">
        <v>289.09487900000005</v>
      </c>
      <c r="C1378">
        <v>560.86805600000002</v>
      </c>
      <c r="D1378">
        <v>225.86542453520474</v>
      </c>
      <c r="E1378">
        <f t="shared" si="42"/>
        <v>63.22945446479531</v>
      </c>
      <c r="F1378">
        <f t="shared" si="43"/>
        <v>238.78683678602403</v>
      </c>
    </row>
    <row r="1379" spans="1:6" x14ac:dyDescent="0.25">
      <c r="A1379">
        <v>13760</v>
      </c>
      <c r="B1379">
        <v>289.09487900000005</v>
      </c>
      <c r="C1379">
        <v>560.86805600000002</v>
      </c>
      <c r="D1379">
        <v>225.70650367611358</v>
      </c>
      <c r="E1379">
        <f t="shared" si="42"/>
        <v>63.388375323886464</v>
      </c>
      <c r="F1379">
        <f t="shared" si="43"/>
        <v>243.7236145947505</v>
      </c>
    </row>
    <row r="1380" spans="1:6" x14ac:dyDescent="0.25">
      <c r="A1380">
        <v>13770</v>
      </c>
      <c r="B1380">
        <v>289.09487900000005</v>
      </c>
      <c r="C1380">
        <v>560.86805600000002</v>
      </c>
      <c r="D1380">
        <v>225.54818265895608</v>
      </c>
      <c r="E1380">
        <f t="shared" si="42"/>
        <v>63.546696341043969</v>
      </c>
      <c r="F1380">
        <f t="shared" si="43"/>
        <v>248.69198474280145</v>
      </c>
    </row>
    <row r="1381" spans="1:6" x14ac:dyDescent="0.25">
      <c r="A1381">
        <v>13780</v>
      </c>
      <c r="B1381">
        <v>289.09487900000005</v>
      </c>
      <c r="C1381">
        <v>560.86805600000002</v>
      </c>
      <c r="D1381">
        <v>225.39046148373245</v>
      </c>
      <c r="E1381">
        <f t="shared" si="42"/>
        <v>63.704417516267597</v>
      </c>
      <c r="F1381">
        <f t="shared" si="43"/>
        <v>253.69137742465924</v>
      </c>
    </row>
    <row r="1382" spans="1:6" x14ac:dyDescent="0.25">
      <c r="A1382">
        <v>13790</v>
      </c>
      <c r="B1382">
        <v>289.09487900000005</v>
      </c>
      <c r="C1382">
        <v>560.86805600000002</v>
      </c>
      <c r="D1382">
        <v>225.23334015044225</v>
      </c>
      <c r="E1382">
        <f t="shared" si="42"/>
        <v>63.861538849557803</v>
      </c>
      <c r="F1382">
        <f t="shared" si="43"/>
        <v>258.72122499368993</v>
      </c>
    </row>
    <row r="1383" spans="1:6" x14ac:dyDescent="0.25">
      <c r="A1383">
        <v>13800</v>
      </c>
      <c r="B1383">
        <v>289.09487900000005</v>
      </c>
      <c r="C1383">
        <v>560.86805600000002</v>
      </c>
      <c r="D1383">
        <v>225.07681865908557</v>
      </c>
      <c r="E1383">
        <f t="shared" si="42"/>
        <v>64.018060340914474</v>
      </c>
      <c r="F1383">
        <f t="shared" si="43"/>
        <v>263.78096196210373</v>
      </c>
    </row>
    <row r="1384" spans="1:6" x14ac:dyDescent="0.25">
      <c r="A1384">
        <v>13810</v>
      </c>
      <c r="B1384">
        <v>289.09487900000005</v>
      </c>
      <c r="C1384">
        <v>560.86805600000002</v>
      </c>
      <c r="D1384">
        <v>224.92089700966289</v>
      </c>
      <c r="E1384">
        <f t="shared" si="42"/>
        <v>64.173981990337154</v>
      </c>
      <c r="F1384">
        <f t="shared" si="43"/>
        <v>268.87002500096168</v>
      </c>
    </row>
    <row r="1385" spans="1:6" x14ac:dyDescent="0.25">
      <c r="A1385">
        <v>13820</v>
      </c>
      <c r="B1385">
        <v>289.09487900000005</v>
      </c>
      <c r="C1385">
        <v>560.86805600000002</v>
      </c>
      <c r="D1385">
        <v>224.76557520217352</v>
      </c>
      <c r="E1385">
        <f t="shared" si="42"/>
        <v>64.329303797826526</v>
      </c>
      <c r="F1385">
        <f t="shared" si="43"/>
        <v>273.98785294022389</v>
      </c>
    </row>
    <row r="1386" spans="1:6" x14ac:dyDescent="0.25">
      <c r="A1386">
        <v>13830</v>
      </c>
      <c r="B1386">
        <v>289.09487900000005</v>
      </c>
      <c r="C1386">
        <v>560.86805600000002</v>
      </c>
      <c r="D1386">
        <v>224.6108532366178</v>
      </c>
      <c r="E1386">
        <f t="shared" si="42"/>
        <v>64.484025763382249</v>
      </c>
      <c r="F1386">
        <f t="shared" si="43"/>
        <v>279.1338867686793</v>
      </c>
    </row>
    <row r="1387" spans="1:6" x14ac:dyDescent="0.25">
      <c r="A1387">
        <v>13840</v>
      </c>
      <c r="B1387">
        <v>289.09487900000005</v>
      </c>
      <c r="C1387">
        <v>560.86805600000002</v>
      </c>
      <c r="D1387">
        <v>224.45673111299584</v>
      </c>
      <c r="E1387">
        <f t="shared" si="42"/>
        <v>64.638147887004209</v>
      </c>
      <c r="F1387">
        <f t="shared" si="43"/>
        <v>284.30756963398602</v>
      </c>
    </row>
    <row r="1388" spans="1:6" x14ac:dyDescent="0.25">
      <c r="A1388">
        <v>13850</v>
      </c>
      <c r="B1388">
        <v>289.09487900000005</v>
      </c>
      <c r="C1388">
        <v>560.86805600000002</v>
      </c>
      <c r="D1388">
        <v>224.30320883130742</v>
      </c>
      <c r="E1388">
        <f t="shared" si="42"/>
        <v>64.791670168692633</v>
      </c>
      <c r="F1388">
        <f t="shared" si="43"/>
        <v>289.50834684267573</v>
      </c>
    </row>
    <row r="1389" spans="1:6" x14ac:dyDescent="0.25">
      <c r="A1389">
        <v>13860</v>
      </c>
      <c r="B1389">
        <v>289.09487900000005</v>
      </c>
      <c r="C1389">
        <v>560.86805600000002</v>
      </c>
      <c r="D1389">
        <v>224.15028639155264</v>
      </c>
      <c r="E1389">
        <f t="shared" si="42"/>
        <v>64.944592608447408</v>
      </c>
      <c r="F1389">
        <f t="shared" si="43"/>
        <v>294.73566586013089</v>
      </c>
    </row>
    <row r="1390" spans="1:6" x14ac:dyDescent="0.25">
      <c r="A1390">
        <v>13870</v>
      </c>
      <c r="B1390">
        <v>289.09487900000005</v>
      </c>
      <c r="C1390">
        <v>560.86805600000002</v>
      </c>
      <c r="D1390">
        <v>223.99796379373163</v>
      </c>
      <c r="E1390">
        <f t="shared" si="42"/>
        <v>65.09691520626842</v>
      </c>
      <c r="F1390">
        <f t="shared" si="43"/>
        <v>299.98897631059583</v>
      </c>
    </row>
    <row r="1391" spans="1:6" x14ac:dyDescent="0.25">
      <c r="A1391">
        <v>13880</v>
      </c>
      <c r="B1391">
        <v>289.09487900000005</v>
      </c>
      <c r="C1391">
        <v>560.86805600000002</v>
      </c>
      <c r="D1391">
        <v>223.84624103784404</v>
      </c>
      <c r="E1391">
        <f t="shared" si="42"/>
        <v>65.24863796215601</v>
      </c>
      <c r="F1391">
        <f t="shared" si="43"/>
        <v>305.26772997719252</v>
      </c>
    </row>
    <row r="1392" spans="1:6" x14ac:dyDescent="0.25">
      <c r="A1392">
        <v>13890</v>
      </c>
      <c r="B1392">
        <v>289.09487900000005</v>
      </c>
      <c r="C1392">
        <v>560.86805600000002</v>
      </c>
      <c r="D1392">
        <v>223.6951181238901</v>
      </c>
      <c r="E1392">
        <f t="shared" si="42"/>
        <v>65.399760876109951</v>
      </c>
      <c r="F1392">
        <f t="shared" si="43"/>
        <v>310.57138080188565</v>
      </c>
    </row>
    <row r="1393" spans="1:6" x14ac:dyDescent="0.25">
      <c r="A1393">
        <v>13900</v>
      </c>
      <c r="B1393">
        <v>289.09487900000005</v>
      </c>
      <c r="C1393">
        <v>560.86805600000002</v>
      </c>
      <c r="D1393">
        <v>223.54459505187003</v>
      </c>
      <c r="E1393">
        <f t="shared" si="42"/>
        <v>65.550283948130016</v>
      </c>
      <c r="F1393">
        <f t="shared" si="43"/>
        <v>315.89938488550155</v>
      </c>
    </row>
    <row r="1394" spans="1:6" x14ac:dyDescent="0.25">
      <c r="A1394">
        <v>13910</v>
      </c>
      <c r="B1394">
        <v>289.09487900000005</v>
      </c>
      <c r="C1394">
        <v>560.86805600000002</v>
      </c>
      <c r="D1394">
        <v>223.39467182178328</v>
      </c>
      <c r="E1394">
        <f t="shared" si="42"/>
        <v>65.700207178216772</v>
      </c>
      <c r="F1394">
        <f t="shared" si="43"/>
        <v>321.25120048775693</v>
      </c>
    </row>
    <row r="1395" spans="1:6" x14ac:dyDescent="0.25">
      <c r="A1395">
        <v>13920</v>
      </c>
      <c r="B1395">
        <v>289.09487900000005</v>
      </c>
      <c r="C1395">
        <v>560.86805600000002</v>
      </c>
      <c r="D1395">
        <v>223.24534843363028</v>
      </c>
      <c r="E1395">
        <f t="shared" si="42"/>
        <v>65.849530566369765</v>
      </c>
      <c r="F1395">
        <f t="shared" si="43"/>
        <v>326.62628802719422</v>
      </c>
    </row>
    <row r="1396" spans="1:6" x14ac:dyDescent="0.25">
      <c r="A1396">
        <v>13930</v>
      </c>
      <c r="B1396">
        <v>289.09487900000005</v>
      </c>
      <c r="C1396">
        <v>560.86805600000002</v>
      </c>
      <c r="D1396">
        <v>223.09662488741105</v>
      </c>
      <c r="E1396">
        <f t="shared" si="42"/>
        <v>65.998254112588995</v>
      </c>
      <c r="F1396">
        <f t="shared" si="43"/>
        <v>332.02411008123403</v>
      </c>
    </row>
    <row r="1397" spans="1:6" x14ac:dyDescent="0.25">
      <c r="A1397">
        <v>13940</v>
      </c>
      <c r="B1397">
        <v>289.09487900000005</v>
      </c>
      <c r="C1397">
        <v>560.86805600000002</v>
      </c>
      <c r="D1397">
        <v>222.94850118312525</v>
      </c>
      <c r="E1397">
        <f t="shared" si="42"/>
        <v>66.146377816874804</v>
      </c>
      <c r="F1397">
        <f t="shared" si="43"/>
        <v>337.44413138617148</v>
      </c>
    </row>
    <row r="1398" spans="1:6" x14ac:dyDescent="0.25">
      <c r="A1398">
        <v>13950</v>
      </c>
      <c r="B1398">
        <v>289.09487900000005</v>
      </c>
      <c r="C1398">
        <v>560.86805600000002</v>
      </c>
      <c r="D1398">
        <v>222.80097732077309</v>
      </c>
      <c r="E1398">
        <f t="shared" si="42"/>
        <v>66.293901679226963</v>
      </c>
      <c r="F1398">
        <f t="shared" si="43"/>
        <v>342.88581883714323</v>
      </c>
    </row>
    <row r="1399" spans="1:6" x14ac:dyDescent="0.25">
      <c r="A1399">
        <v>13960</v>
      </c>
      <c r="B1399">
        <v>289.09487900000005</v>
      </c>
      <c r="C1399">
        <v>560.86805600000002</v>
      </c>
      <c r="D1399">
        <v>222.6540533003548</v>
      </c>
      <c r="E1399">
        <f t="shared" si="42"/>
        <v>66.440825699645245</v>
      </c>
      <c r="F1399">
        <f t="shared" si="43"/>
        <v>348.34864148814762</v>
      </c>
    </row>
    <row r="1400" spans="1:6" x14ac:dyDescent="0.25">
      <c r="A1400">
        <v>13970</v>
      </c>
      <c r="B1400">
        <v>289.09487900000005</v>
      </c>
      <c r="C1400">
        <v>560.86805600000002</v>
      </c>
      <c r="D1400">
        <v>222.50772912186994</v>
      </c>
      <c r="E1400">
        <f t="shared" si="42"/>
        <v>66.587149878130106</v>
      </c>
      <c r="F1400">
        <f t="shared" si="43"/>
        <v>353.83207055207055</v>
      </c>
    </row>
    <row r="1401" spans="1:6" x14ac:dyDescent="0.25">
      <c r="A1401">
        <v>13980</v>
      </c>
      <c r="B1401">
        <v>289.09487900000005</v>
      </c>
      <c r="C1401">
        <v>560.86805600000002</v>
      </c>
      <c r="D1401">
        <v>222.36200478531862</v>
      </c>
      <c r="E1401">
        <f t="shared" si="42"/>
        <v>66.732874214681431</v>
      </c>
      <c r="F1401">
        <f t="shared" si="43"/>
        <v>359.33557940063889</v>
      </c>
    </row>
    <row r="1402" spans="1:6" x14ac:dyDescent="0.25">
      <c r="A1402">
        <v>13990</v>
      </c>
      <c r="B1402">
        <v>289.09487900000005</v>
      </c>
      <c r="C1402">
        <v>560.86805600000002</v>
      </c>
      <c r="D1402">
        <v>222.21688029070128</v>
      </c>
      <c r="E1402">
        <f t="shared" si="42"/>
        <v>66.877998709298765</v>
      </c>
      <c r="F1402">
        <f t="shared" si="43"/>
        <v>364.85864356442846</v>
      </c>
    </row>
    <row r="1403" spans="1:6" x14ac:dyDescent="0.25">
      <c r="A1403">
        <v>14000</v>
      </c>
      <c r="B1403">
        <v>289.09487900000005</v>
      </c>
      <c r="C1403">
        <v>560.86805600000002</v>
      </c>
      <c r="D1403">
        <v>222.07235563801726</v>
      </c>
      <c r="E1403">
        <f t="shared" si="42"/>
        <v>67.022523361982792</v>
      </c>
      <c r="F1403">
        <f t="shared" si="43"/>
        <v>370.4007407329205</v>
      </c>
    </row>
    <row r="1404" spans="1:6" x14ac:dyDescent="0.25">
      <c r="A1404">
        <v>14010</v>
      </c>
      <c r="B1404">
        <v>289.09487900000005</v>
      </c>
      <c r="C1404">
        <v>560.86805600000002</v>
      </c>
      <c r="D1404">
        <v>221.92843082726688</v>
      </c>
      <c r="E1404">
        <f t="shared" si="42"/>
        <v>67.166448172733169</v>
      </c>
      <c r="F1404">
        <f t="shared" si="43"/>
        <v>375.96135075441924</v>
      </c>
    </row>
    <row r="1405" spans="1:6" x14ac:dyDescent="0.25">
      <c r="A1405">
        <v>14020</v>
      </c>
      <c r="B1405">
        <v>289.09487900000005</v>
      </c>
      <c r="C1405">
        <v>560.86805600000002</v>
      </c>
      <c r="D1405">
        <v>221.78510585845015</v>
      </c>
      <c r="E1405">
        <f t="shared" si="42"/>
        <v>67.309773141549897</v>
      </c>
      <c r="F1405">
        <f t="shared" si="43"/>
        <v>381.53995563610397</v>
      </c>
    </row>
    <row r="1406" spans="1:6" x14ac:dyDescent="0.25">
      <c r="A1406">
        <v>14030</v>
      </c>
      <c r="B1406">
        <v>289.09487900000005</v>
      </c>
      <c r="C1406">
        <v>560.86805600000002</v>
      </c>
      <c r="D1406">
        <v>221.64238073156719</v>
      </c>
      <c r="E1406">
        <f t="shared" si="42"/>
        <v>67.452498268432862</v>
      </c>
      <c r="F1406">
        <f t="shared" si="43"/>
        <v>387.13603954401168</v>
      </c>
    </row>
    <row r="1407" spans="1:6" x14ac:dyDescent="0.25">
      <c r="A1407">
        <v>14040</v>
      </c>
      <c r="B1407">
        <v>289.09487900000005</v>
      </c>
      <c r="C1407">
        <v>560.86805600000002</v>
      </c>
      <c r="D1407">
        <v>221.50025544661776</v>
      </c>
      <c r="E1407">
        <f t="shared" si="42"/>
        <v>67.594623553382291</v>
      </c>
      <c r="F1407">
        <f t="shared" si="43"/>
        <v>392.74908880305469</v>
      </c>
    </row>
    <row r="1408" spans="1:6" x14ac:dyDescent="0.25">
      <c r="A1408">
        <v>14050</v>
      </c>
      <c r="B1408">
        <v>289.09487900000005</v>
      </c>
      <c r="C1408">
        <v>560.86805600000002</v>
      </c>
      <c r="D1408">
        <v>221.35873000360186</v>
      </c>
      <c r="E1408">
        <f t="shared" si="42"/>
        <v>67.736148996398185</v>
      </c>
      <c r="F1408">
        <f t="shared" si="43"/>
        <v>398.37859189699867</v>
      </c>
    </row>
    <row r="1409" spans="1:6" x14ac:dyDescent="0.25">
      <c r="A1409">
        <v>14060</v>
      </c>
      <c r="B1409">
        <v>289.09487900000005</v>
      </c>
      <c r="C1409">
        <v>560.86805600000002</v>
      </c>
      <c r="D1409">
        <v>221.21780440251985</v>
      </c>
      <c r="E1409">
        <f t="shared" si="42"/>
        <v>67.877074597480203</v>
      </c>
      <c r="F1409">
        <f t="shared" si="43"/>
        <v>404.02403946845754</v>
      </c>
    </row>
    <row r="1410" spans="1:6" x14ac:dyDescent="0.25">
      <c r="A1410">
        <v>14070</v>
      </c>
      <c r="B1410">
        <v>289.09487900000005</v>
      </c>
      <c r="C1410">
        <v>560.86805600000002</v>
      </c>
      <c r="D1410">
        <v>221.07747864337125</v>
      </c>
      <c r="E1410">
        <f t="shared" si="42"/>
        <v>68.017400356628798</v>
      </c>
      <c r="F1410">
        <f t="shared" si="43"/>
        <v>409.6849243189393</v>
      </c>
    </row>
    <row r="1411" spans="1:6" x14ac:dyDescent="0.25">
      <c r="A1411">
        <v>14080</v>
      </c>
      <c r="B1411">
        <v>289.09487900000005</v>
      </c>
      <c r="C1411">
        <v>560.86805600000002</v>
      </c>
      <c r="D1411">
        <v>220.9377527261563</v>
      </c>
      <c r="E1411">
        <f t="shared" si="42"/>
        <v>68.157126273843744</v>
      </c>
      <c r="F1411">
        <f t="shared" si="43"/>
        <v>415.36074140878657</v>
      </c>
    </row>
    <row r="1412" spans="1:6" x14ac:dyDescent="0.25">
      <c r="A1412">
        <v>14090</v>
      </c>
      <c r="B1412">
        <v>289.09487900000005</v>
      </c>
      <c r="C1412">
        <v>560.86805600000002</v>
      </c>
      <c r="D1412">
        <v>220.79862665087524</v>
      </c>
      <c r="E1412">
        <f t="shared" ref="E1412:E1475" si="44">+B1412-D1412</f>
        <v>68.296252349124813</v>
      </c>
      <c r="F1412">
        <f t="shared" ref="F1412:F1475" si="45">+($H$2-E1412)^2</f>
        <v>421.05098785720378</v>
      </c>
    </row>
    <row r="1413" spans="1:6" x14ac:dyDescent="0.25">
      <c r="A1413">
        <v>14100</v>
      </c>
      <c r="B1413">
        <v>289.09487900000005</v>
      </c>
      <c r="C1413">
        <v>560.86805600000002</v>
      </c>
      <c r="D1413">
        <v>220.66010041752759</v>
      </c>
      <c r="E1413">
        <f t="shared" si="44"/>
        <v>68.434778582472461</v>
      </c>
      <c r="F1413">
        <f t="shared" si="45"/>
        <v>426.75516294228549</v>
      </c>
    </row>
    <row r="1414" spans="1:6" x14ac:dyDescent="0.25">
      <c r="A1414">
        <v>14110</v>
      </c>
      <c r="B1414">
        <v>289.09487900000005</v>
      </c>
      <c r="C1414">
        <v>560.86805600000002</v>
      </c>
      <c r="D1414">
        <v>220.52217402611348</v>
      </c>
      <c r="E1414">
        <f t="shared" si="44"/>
        <v>68.572704973886573</v>
      </c>
      <c r="F1414">
        <f t="shared" si="45"/>
        <v>432.47276810096514</v>
      </c>
    </row>
    <row r="1415" spans="1:6" x14ac:dyDescent="0.25">
      <c r="A1415">
        <v>14120</v>
      </c>
      <c r="B1415">
        <v>289.09487900000005</v>
      </c>
      <c r="C1415">
        <v>560.86805600000002</v>
      </c>
      <c r="D1415">
        <v>220.38484747663324</v>
      </c>
      <c r="E1415">
        <f t="shared" si="44"/>
        <v>68.710031523366808</v>
      </c>
      <c r="F1415">
        <f t="shared" si="45"/>
        <v>438.2033069290286</v>
      </c>
    </row>
    <row r="1416" spans="1:6" x14ac:dyDescent="0.25">
      <c r="A1416">
        <v>14130</v>
      </c>
      <c r="B1416">
        <v>289.09487900000005</v>
      </c>
      <c r="C1416">
        <v>560.86805600000002</v>
      </c>
      <c r="D1416">
        <v>220.24812076908643</v>
      </c>
      <c r="E1416">
        <f t="shared" si="44"/>
        <v>68.846758230913622</v>
      </c>
      <c r="F1416">
        <f t="shared" si="45"/>
        <v>443.94628518115684</v>
      </c>
    </row>
    <row r="1417" spans="1:6" x14ac:dyDescent="0.25">
      <c r="A1417">
        <v>14140</v>
      </c>
      <c r="B1417">
        <v>289.09487900000005</v>
      </c>
      <c r="C1417">
        <v>560.86805600000002</v>
      </c>
      <c r="D1417">
        <v>220.11199390347326</v>
      </c>
      <c r="E1417">
        <f t="shared" si="44"/>
        <v>68.982885096526786</v>
      </c>
      <c r="F1417">
        <f t="shared" si="45"/>
        <v>449.70121077086469</v>
      </c>
    </row>
    <row r="1418" spans="1:6" x14ac:dyDescent="0.25">
      <c r="A1418">
        <v>14150</v>
      </c>
      <c r="B1418">
        <v>289.09487900000005</v>
      </c>
      <c r="C1418">
        <v>560.86805600000002</v>
      </c>
      <c r="D1418">
        <v>219.97646687979397</v>
      </c>
      <c r="E1418">
        <f t="shared" si="44"/>
        <v>69.118412120206074</v>
      </c>
      <c r="F1418">
        <f t="shared" si="45"/>
        <v>455.46759377052865</v>
      </c>
    </row>
    <row r="1419" spans="1:6" x14ac:dyDescent="0.25">
      <c r="A1419">
        <v>14160</v>
      </c>
      <c r="B1419">
        <v>289.09487900000005</v>
      </c>
      <c r="C1419">
        <v>560.86805600000002</v>
      </c>
      <c r="D1419">
        <v>219.841539698048</v>
      </c>
      <c r="E1419">
        <f t="shared" si="44"/>
        <v>69.253339301952053</v>
      </c>
      <c r="F1419">
        <f t="shared" si="45"/>
        <v>461.24494641142132</v>
      </c>
    </row>
    <row r="1420" spans="1:6" x14ac:dyDescent="0.25">
      <c r="A1420">
        <v>14170</v>
      </c>
      <c r="B1420">
        <v>289.09487900000005</v>
      </c>
      <c r="C1420">
        <v>560.86805600000002</v>
      </c>
      <c r="D1420">
        <v>219.70721235823578</v>
      </c>
      <c r="E1420">
        <f t="shared" si="44"/>
        <v>69.38766664176427</v>
      </c>
      <c r="F1420">
        <f t="shared" si="45"/>
        <v>467.03278308363366</v>
      </c>
    </row>
    <row r="1421" spans="1:6" x14ac:dyDescent="0.25">
      <c r="A1421">
        <v>14180</v>
      </c>
      <c r="B1421">
        <v>289.09487900000005</v>
      </c>
      <c r="C1421">
        <v>560.86805600000002</v>
      </c>
      <c r="D1421">
        <v>219.57348486035733</v>
      </c>
      <c r="E1421">
        <f t="shared" si="44"/>
        <v>69.521394139642723</v>
      </c>
      <c r="F1421">
        <f t="shared" si="45"/>
        <v>472.83062033613811</v>
      </c>
    </row>
    <row r="1422" spans="1:6" x14ac:dyDescent="0.25">
      <c r="A1422">
        <v>14190</v>
      </c>
      <c r="B1422">
        <v>289.09487900000005</v>
      </c>
      <c r="C1422">
        <v>560.86805600000002</v>
      </c>
      <c r="D1422">
        <v>219.44035720441229</v>
      </c>
      <c r="E1422">
        <f t="shared" si="44"/>
        <v>69.654521795587755</v>
      </c>
      <c r="F1422">
        <f t="shared" si="45"/>
        <v>478.63797687678402</v>
      </c>
    </row>
    <row r="1423" spans="1:6" x14ac:dyDescent="0.25">
      <c r="A1423">
        <v>14200</v>
      </c>
      <c r="B1423">
        <v>289.09487900000005</v>
      </c>
      <c r="C1423">
        <v>560.86805600000002</v>
      </c>
      <c r="D1423">
        <v>219.30782939040091</v>
      </c>
      <c r="E1423">
        <f t="shared" si="44"/>
        <v>69.787049609599137</v>
      </c>
      <c r="F1423">
        <f t="shared" si="45"/>
        <v>484.45437357225813</v>
      </c>
    </row>
    <row r="1424" spans="1:6" x14ac:dyDescent="0.25">
      <c r="A1424">
        <v>14210</v>
      </c>
      <c r="B1424">
        <v>289.09487900000005</v>
      </c>
      <c r="C1424">
        <v>560.86805600000002</v>
      </c>
      <c r="D1424">
        <v>219.17590141832341</v>
      </c>
      <c r="E1424">
        <f t="shared" si="44"/>
        <v>69.918977581676643</v>
      </c>
      <c r="F1424">
        <f t="shared" si="45"/>
        <v>490.27933344810913</v>
      </c>
    </row>
    <row r="1425" spans="1:6" x14ac:dyDescent="0.25">
      <c r="A1425">
        <v>14220</v>
      </c>
      <c r="B1425">
        <v>289.09487900000005</v>
      </c>
      <c r="C1425">
        <v>560.86805600000002</v>
      </c>
      <c r="D1425">
        <v>219.04457328817921</v>
      </c>
      <c r="E1425">
        <f t="shared" si="44"/>
        <v>70.05030571182084</v>
      </c>
      <c r="F1425">
        <f t="shared" si="45"/>
        <v>496.11238168878293</v>
      </c>
    </row>
    <row r="1426" spans="1:6" x14ac:dyDescent="0.25">
      <c r="A1426">
        <v>14230</v>
      </c>
      <c r="B1426">
        <v>289.09487900000005</v>
      </c>
      <c r="C1426">
        <v>560.86805600000002</v>
      </c>
      <c r="D1426">
        <v>218.91384499996877</v>
      </c>
      <c r="E1426">
        <f t="shared" si="44"/>
        <v>70.181034000031275</v>
      </c>
      <c r="F1426">
        <f t="shared" si="45"/>
        <v>501.95304563754217</v>
      </c>
    </row>
    <row r="1427" spans="1:6" x14ac:dyDescent="0.25">
      <c r="A1427">
        <v>14240</v>
      </c>
      <c r="B1427">
        <v>289.09487900000005</v>
      </c>
      <c r="C1427">
        <v>560.86805600000002</v>
      </c>
      <c r="D1427">
        <v>218.7837165536921</v>
      </c>
      <c r="E1427">
        <f t="shared" si="44"/>
        <v>70.311162446307947</v>
      </c>
      <c r="F1427">
        <f t="shared" si="45"/>
        <v>507.80085479653172</v>
      </c>
    </row>
    <row r="1428" spans="1:6" x14ac:dyDescent="0.25">
      <c r="A1428">
        <v>14250</v>
      </c>
      <c r="B1428">
        <v>289.09487900000005</v>
      </c>
      <c r="C1428">
        <v>560.86805600000002</v>
      </c>
      <c r="D1428">
        <v>218.65418794934885</v>
      </c>
      <c r="E1428">
        <f t="shared" si="44"/>
        <v>70.440691050651196</v>
      </c>
      <c r="F1428">
        <f t="shared" si="45"/>
        <v>513.65534082677391</v>
      </c>
    </row>
    <row r="1429" spans="1:6" x14ac:dyDescent="0.25">
      <c r="A1429">
        <v>14260</v>
      </c>
      <c r="B1429">
        <v>274.64013499999999</v>
      </c>
      <c r="C1429">
        <v>571.71875</v>
      </c>
      <c r="D1429">
        <v>218.52525918693925</v>
      </c>
      <c r="E1429">
        <f t="shared" si="44"/>
        <v>56.114875813060735</v>
      </c>
      <c r="F1429">
        <f t="shared" si="45"/>
        <v>69.524752977788424</v>
      </c>
    </row>
    <row r="1430" spans="1:6" x14ac:dyDescent="0.25">
      <c r="A1430">
        <v>14270</v>
      </c>
      <c r="B1430">
        <v>274.64013499999999</v>
      </c>
      <c r="C1430">
        <v>571.71875</v>
      </c>
      <c r="D1430">
        <v>218.39693026646353</v>
      </c>
      <c r="E1430">
        <f t="shared" si="44"/>
        <v>56.243204733536459</v>
      </c>
      <c r="F1430">
        <f t="shared" si="45"/>
        <v>71.681272982428425</v>
      </c>
    </row>
    <row r="1431" spans="1:6" x14ac:dyDescent="0.25">
      <c r="A1431">
        <v>14280</v>
      </c>
      <c r="B1431">
        <v>274.64013499999999</v>
      </c>
      <c r="C1431">
        <v>571.71875</v>
      </c>
      <c r="D1431">
        <v>218.26920118792111</v>
      </c>
      <c r="E1431">
        <f t="shared" si="44"/>
        <v>56.370933812078874</v>
      </c>
      <c r="F1431">
        <f t="shared" si="45"/>
        <v>73.860418917692726</v>
      </c>
    </row>
    <row r="1432" spans="1:6" x14ac:dyDescent="0.25">
      <c r="A1432">
        <v>14290</v>
      </c>
      <c r="B1432">
        <v>289.09487900000005</v>
      </c>
      <c r="C1432">
        <v>560.86805600000002</v>
      </c>
      <c r="D1432">
        <v>218.14207195131246</v>
      </c>
      <c r="E1432">
        <f t="shared" si="44"/>
        <v>70.952807048687589</v>
      </c>
      <c r="F1432">
        <f t="shared" si="45"/>
        <v>537.13076244047409</v>
      </c>
    </row>
    <row r="1433" spans="1:6" x14ac:dyDescent="0.25">
      <c r="A1433">
        <v>14300</v>
      </c>
      <c r="B1433">
        <v>289.09487900000005</v>
      </c>
      <c r="C1433">
        <v>560.86805600000002</v>
      </c>
      <c r="D1433">
        <v>218.01554255663734</v>
      </c>
      <c r="E1433">
        <f t="shared" si="44"/>
        <v>71.079336443362706</v>
      </c>
      <c r="F1433">
        <f t="shared" si="45"/>
        <v>543.01168330221105</v>
      </c>
    </row>
    <row r="1434" spans="1:6" x14ac:dyDescent="0.25">
      <c r="A1434">
        <v>14310</v>
      </c>
      <c r="B1434">
        <v>289.09487900000005</v>
      </c>
      <c r="C1434">
        <v>560.86805600000002</v>
      </c>
      <c r="D1434">
        <v>217.8896130038961</v>
      </c>
      <c r="E1434">
        <f t="shared" si="44"/>
        <v>71.205265996103947</v>
      </c>
      <c r="F1434">
        <f t="shared" si="45"/>
        <v>548.89651633732524</v>
      </c>
    </row>
    <row r="1435" spans="1:6" x14ac:dyDescent="0.25">
      <c r="A1435">
        <v>14320</v>
      </c>
      <c r="B1435">
        <v>289.09487900000005</v>
      </c>
      <c r="C1435">
        <v>560.86805600000002</v>
      </c>
      <c r="D1435">
        <v>217.76428329308828</v>
      </c>
      <c r="E1435">
        <f t="shared" si="44"/>
        <v>71.330595706911765</v>
      </c>
      <c r="F1435">
        <f t="shared" si="45"/>
        <v>554.7848083188793</v>
      </c>
    </row>
    <row r="1436" spans="1:6" x14ac:dyDescent="0.25">
      <c r="A1436">
        <v>14330</v>
      </c>
      <c r="B1436">
        <v>289.09487900000005</v>
      </c>
      <c r="C1436">
        <v>560.86805600000002</v>
      </c>
      <c r="D1436">
        <v>217.63955342421411</v>
      </c>
      <c r="E1436">
        <f t="shared" si="44"/>
        <v>71.455325575785935</v>
      </c>
      <c r="F1436">
        <f t="shared" si="45"/>
        <v>560.6761081787663</v>
      </c>
    </row>
    <row r="1437" spans="1:6" x14ac:dyDescent="0.25">
      <c r="A1437">
        <v>14340</v>
      </c>
      <c r="B1437">
        <v>289.09487900000005</v>
      </c>
      <c r="C1437">
        <v>560.86805600000002</v>
      </c>
      <c r="D1437">
        <v>217.51542339727371</v>
      </c>
      <c r="E1437">
        <f t="shared" si="44"/>
        <v>71.579455602726341</v>
      </c>
      <c r="F1437">
        <f t="shared" si="45"/>
        <v>566.56996700774653</v>
      </c>
    </row>
    <row r="1438" spans="1:6" x14ac:dyDescent="0.25">
      <c r="A1438">
        <v>14350</v>
      </c>
      <c r="B1438">
        <v>289.09487900000005</v>
      </c>
      <c r="C1438">
        <v>560.86805600000002</v>
      </c>
      <c r="D1438">
        <v>217.39189321226684</v>
      </c>
      <c r="E1438">
        <f t="shared" si="44"/>
        <v>71.702985787733212</v>
      </c>
      <c r="F1438">
        <f t="shared" si="45"/>
        <v>572.46593805545831</v>
      </c>
    </row>
    <row r="1439" spans="1:6" x14ac:dyDescent="0.25">
      <c r="A1439">
        <v>14360</v>
      </c>
      <c r="B1439">
        <v>289.09487900000005</v>
      </c>
      <c r="C1439">
        <v>560.86805600000002</v>
      </c>
      <c r="D1439">
        <v>217.2689628691935</v>
      </c>
      <c r="E1439">
        <f t="shared" si="44"/>
        <v>71.825916130806547</v>
      </c>
      <c r="F1439">
        <f t="shared" si="45"/>
        <v>578.36357673039151</v>
      </c>
    </row>
    <row r="1440" spans="1:6" x14ac:dyDescent="0.25">
      <c r="A1440">
        <v>14370</v>
      </c>
      <c r="B1440">
        <v>289.09487900000005</v>
      </c>
      <c r="C1440">
        <v>560.86805600000002</v>
      </c>
      <c r="D1440">
        <v>217.14663236805404</v>
      </c>
      <c r="E1440">
        <f t="shared" si="44"/>
        <v>71.948246631946006</v>
      </c>
      <c r="F1440">
        <f t="shared" si="45"/>
        <v>584.26244059988164</v>
      </c>
    </row>
    <row r="1441" spans="1:6" x14ac:dyDescent="0.25">
      <c r="A1441">
        <v>14380</v>
      </c>
      <c r="B1441">
        <v>289.09487900000005</v>
      </c>
      <c r="C1441">
        <v>560.86805600000002</v>
      </c>
      <c r="D1441">
        <v>217.02490170884801</v>
      </c>
      <c r="E1441">
        <f t="shared" si="44"/>
        <v>72.069977291152043</v>
      </c>
      <c r="F1441">
        <f t="shared" si="45"/>
        <v>590.16208939016451</v>
      </c>
    </row>
    <row r="1442" spans="1:6" x14ac:dyDescent="0.25">
      <c r="A1442">
        <v>14390</v>
      </c>
      <c r="B1442">
        <v>274.64013499999999</v>
      </c>
      <c r="C1442">
        <v>571.71875</v>
      </c>
      <c r="D1442">
        <v>216.90377089157562</v>
      </c>
      <c r="E1442">
        <f t="shared" si="44"/>
        <v>57.736364108424368</v>
      </c>
      <c r="F1442">
        <f t="shared" si="45"/>
        <v>99.194403999010376</v>
      </c>
    </row>
    <row r="1443" spans="1:6" x14ac:dyDescent="0.25">
      <c r="A1443">
        <v>14400</v>
      </c>
      <c r="B1443">
        <v>274.64013499999999</v>
      </c>
      <c r="C1443">
        <v>571.71875</v>
      </c>
      <c r="D1443">
        <v>216.78323991623699</v>
      </c>
      <c r="E1443">
        <f t="shared" si="44"/>
        <v>57.856895083762993</v>
      </c>
      <c r="F1443">
        <f t="shared" si="45"/>
        <v>101.60982165976108</v>
      </c>
    </row>
    <row r="1444" spans="1:6" x14ac:dyDescent="0.25">
      <c r="A1444">
        <v>14410</v>
      </c>
      <c r="B1444">
        <v>289.09487900000005</v>
      </c>
      <c r="C1444">
        <v>560.86805600000002</v>
      </c>
      <c r="D1444">
        <v>216.6633087828319</v>
      </c>
      <c r="E1444">
        <f t="shared" si="44"/>
        <v>72.431570217168144</v>
      </c>
      <c r="F1444">
        <f t="shared" si="45"/>
        <v>607.86137493076876</v>
      </c>
    </row>
    <row r="1445" spans="1:6" x14ac:dyDescent="0.25">
      <c r="A1445">
        <v>14420</v>
      </c>
      <c r="B1445">
        <v>274.64013499999999</v>
      </c>
      <c r="C1445">
        <v>571.71875</v>
      </c>
      <c r="D1445">
        <v>216.54397749136035</v>
      </c>
      <c r="E1445">
        <f t="shared" si="44"/>
        <v>58.096157508639635</v>
      </c>
      <c r="F1445">
        <f t="shared" si="45"/>
        <v>106.49067987026768</v>
      </c>
    </row>
    <row r="1446" spans="1:6" x14ac:dyDescent="0.25">
      <c r="A1446">
        <v>14430</v>
      </c>
      <c r="B1446">
        <v>289.09487900000005</v>
      </c>
      <c r="C1446">
        <v>560.86805600000002</v>
      </c>
      <c r="D1446">
        <v>216.42524604182267</v>
      </c>
      <c r="E1446">
        <f t="shared" si="44"/>
        <v>72.669632958177374</v>
      </c>
      <c r="F1446">
        <f t="shared" si="45"/>
        <v>619.65684869113261</v>
      </c>
    </row>
    <row r="1447" spans="1:6" x14ac:dyDescent="0.25">
      <c r="A1447">
        <v>14440</v>
      </c>
      <c r="B1447">
        <v>289.09487900000005</v>
      </c>
      <c r="C1447">
        <v>560.86805600000002</v>
      </c>
      <c r="D1447">
        <v>216.30711443421842</v>
      </c>
      <c r="E1447">
        <f t="shared" si="44"/>
        <v>72.787764565781629</v>
      </c>
      <c r="F1447">
        <f t="shared" si="45"/>
        <v>625.55208215288019</v>
      </c>
    </row>
    <row r="1448" spans="1:6" x14ac:dyDescent="0.25">
      <c r="A1448">
        <v>14450</v>
      </c>
      <c r="B1448">
        <v>274.64013499999999</v>
      </c>
      <c r="C1448">
        <v>571.71875</v>
      </c>
      <c r="D1448">
        <v>216.18958266854781</v>
      </c>
      <c r="E1448">
        <f t="shared" si="44"/>
        <v>58.450552331452172</v>
      </c>
      <c r="F1448">
        <f t="shared" si="45"/>
        <v>113.93058221638654</v>
      </c>
    </row>
    <row r="1449" spans="1:6" x14ac:dyDescent="0.25">
      <c r="A1449">
        <v>14460</v>
      </c>
      <c r="B1449">
        <v>274.64013499999999</v>
      </c>
      <c r="C1449">
        <v>571.71875</v>
      </c>
      <c r="D1449">
        <v>216.07265074481109</v>
      </c>
      <c r="E1449">
        <f t="shared" si="44"/>
        <v>58.567484255188901</v>
      </c>
      <c r="F1449">
        <f t="shared" si="45"/>
        <v>116.44047753398384</v>
      </c>
    </row>
    <row r="1450" spans="1:6" x14ac:dyDescent="0.25">
      <c r="A1450">
        <v>14470</v>
      </c>
      <c r="B1450">
        <v>289.09487900000005</v>
      </c>
      <c r="C1450">
        <v>560.86805600000002</v>
      </c>
      <c r="D1450">
        <v>215.95631866300766</v>
      </c>
      <c r="E1450">
        <f t="shared" si="44"/>
        <v>73.138560336992384</v>
      </c>
      <c r="F1450">
        <f t="shared" si="45"/>
        <v>643.22267339992504</v>
      </c>
    </row>
    <row r="1451" spans="1:6" x14ac:dyDescent="0.25">
      <c r="A1451">
        <v>14480</v>
      </c>
      <c r="B1451">
        <v>274.64013499999999</v>
      </c>
      <c r="C1451">
        <v>571.71875</v>
      </c>
      <c r="D1451">
        <v>215.84058642313789</v>
      </c>
      <c r="E1451">
        <f t="shared" si="44"/>
        <v>58.799548576862094</v>
      </c>
      <c r="F1451">
        <f t="shared" si="45"/>
        <v>121.50263167007698</v>
      </c>
    </row>
    <row r="1452" spans="1:6" x14ac:dyDescent="0.25">
      <c r="A1452">
        <v>14490</v>
      </c>
      <c r="B1452">
        <v>274.64013499999999</v>
      </c>
      <c r="C1452">
        <v>571.71875</v>
      </c>
      <c r="D1452">
        <v>215.72545402520211</v>
      </c>
      <c r="E1452">
        <f t="shared" si="44"/>
        <v>58.914680974797875</v>
      </c>
      <c r="F1452">
        <f t="shared" si="45"/>
        <v>124.05405527708926</v>
      </c>
    </row>
    <row r="1453" spans="1:6" x14ac:dyDescent="0.25">
      <c r="A1453">
        <v>14500</v>
      </c>
      <c r="B1453">
        <v>274.64013499999999</v>
      </c>
      <c r="C1453">
        <v>571.71875</v>
      </c>
      <c r="D1453">
        <v>215.61092146919952</v>
      </c>
      <c r="E1453">
        <f t="shared" si="44"/>
        <v>59.029213530800462</v>
      </c>
      <c r="F1453">
        <f t="shared" si="45"/>
        <v>126.61849003388487</v>
      </c>
    </row>
    <row r="1454" spans="1:6" x14ac:dyDescent="0.25">
      <c r="A1454">
        <v>14510</v>
      </c>
      <c r="B1454">
        <v>289.09487900000005</v>
      </c>
      <c r="C1454">
        <v>560.86805600000002</v>
      </c>
      <c r="D1454">
        <v>215.4969887551307</v>
      </c>
      <c r="E1454">
        <f t="shared" si="44"/>
        <v>73.597890244869347</v>
      </c>
      <c r="F1454">
        <f t="shared" si="45"/>
        <v>666.73255601133576</v>
      </c>
    </row>
    <row r="1455" spans="1:6" x14ac:dyDescent="0.25">
      <c r="A1455">
        <v>14520</v>
      </c>
      <c r="B1455">
        <v>289.09487900000005</v>
      </c>
      <c r="C1455">
        <v>560.86805600000002</v>
      </c>
      <c r="D1455">
        <v>215.38365588299575</v>
      </c>
      <c r="E1455">
        <f t="shared" si="44"/>
        <v>73.711223117004295</v>
      </c>
      <c r="F1455">
        <f t="shared" si="45"/>
        <v>672.59817390778551</v>
      </c>
    </row>
    <row r="1456" spans="1:6" x14ac:dyDescent="0.25">
      <c r="A1456">
        <v>14530</v>
      </c>
      <c r="B1456">
        <v>289.09487900000005</v>
      </c>
      <c r="C1456">
        <v>560.86805600000002</v>
      </c>
      <c r="D1456">
        <v>215.27092285279411</v>
      </c>
      <c r="E1456">
        <f t="shared" si="44"/>
        <v>73.823956147205934</v>
      </c>
      <c r="F1456">
        <f t="shared" si="45"/>
        <v>678.45823168169215</v>
      </c>
    </row>
    <row r="1457" spans="1:6" x14ac:dyDescent="0.25">
      <c r="A1457">
        <v>14540</v>
      </c>
      <c r="B1457">
        <v>289.09487900000005</v>
      </c>
      <c r="C1457">
        <v>560.86805600000002</v>
      </c>
      <c r="D1457">
        <v>215.15878966452624</v>
      </c>
      <c r="E1457">
        <f t="shared" si="44"/>
        <v>73.93608933547381</v>
      </c>
      <c r="F1457">
        <f t="shared" si="45"/>
        <v>684.31232360103922</v>
      </c>
    </row>
    <row r="1458" spans="1:6" x14ac:dyDescent="0.25">
      <c r="A1458">
        <v>14550</v>
      </c>
      <c r="B1458">
        <v>289.09487900000005</v>
      </c>
      <c r="C1458">
        <v>560.86805600000002</v>
      </c>
      <c r="D1458">
        <v>215.04725631819213</v>
      </c>
      <c r="E1458">
        <f t="shared" si="44"/>
        <v>74.047622681807923</v>
      </c>
      <c r="F1458">
        <f t="shared" si="45"/>
        <v>690.16004609269578</v>
      </c>
    </row>
    <row r="1459" spans="1:6" x14ac:dyDescent="0.25">
      <c r="A1459">
        <v>14560</v>
      </c>
      <c r="B1459">
        <v>274.64013499999999</v>
      </c>
      <c r="C1459">
        <v>571.71875</v>
      </c>
      <c r="D1459">
        <v>214.93632281379143</v>
      </c>
      <c r="E1459">
        <f t="shared" si="44"/>
        <v>59.703812186208552</v>
      </c>
      <c r="F1459">
        <f t="shared" si="45"/>
        <v>142.25540015979095</v>
      </c>
    </row>
    <row r="1460" spans="1:6" x14ac:dyDescent="0.25">
      <c r="A1460">
        <v>14570</v>
      </c>
      <c r="B1460">
        <v>274.64013499999999</v>
      </c>
      <c r="C1460">
        <v>571.71875</v>
      </c>
      <c r="D1460">
        <v>214.82598915132439</v>
      </c>
      <c r="E1460">
        <f t="shared" si="44"/>
        <v>59.814145848675594</v>
      </c>
      <c r="F1460">
        <f t="shared" si="45"/>
        <v>144.89949202105919</v>
      </c>
    </row>
    <row r="1461" spans="1:6" x14ac:dyDescent="0.25">
      <c r="A1461">
        <v>14580</v>
      </c>
      <c r="B1461">
        <v>289.09487900000005</v>
      </c>
      <c r="C1461">
        <v>560.86805600000002</v>
      </c>
      <c r="D1461">
        <v>214.71625533079111</v>
      </c>
      <c r="E1461">
        <f t="shared" si="44"/>
        <v>74.378623669208935</v>
      </c>
      <c r="F1461">
        <f t="shared" si="45"/>
        <v>707.66099365321077</v>
      </c>
    </row>
    <row r="1462" spans="1:6" x14ac:dyDescent="0.25">
      <c r="A1462">
        <v>14590</v>
      </c>
      <c r="B1462">
        <v>274.64013499999999</v>
      </c>
      <c r="C1462">
        <v>571.71875</v>
      </c>
      <c r="D1462">
        <v>214.60712135219137</v>
      </c>
      <c r="E1462">
        <f t="shared" si="44"/>
        <v>60.033013647808616</v>
      </c>
      <c r="F1462">
        <f t="shared" si="45"/>
        <v>150.21660259374454</v>
      </c>
    </row>
    <row r="1463" spans="1:6" x14ac:dyDescent="0.25">
      <c r="A1463">
        <v>14600</v>
      </c>
      <c r="B1463">
        <v>289.09487900000005</v>
      </c>
      <c r="C1463">
        <v>560.86805600000002</v>
      </c>
      <c r="D1463">
        <v>214.49858721552516</v>
      </c>
      <c r="E1463">
        <f t="shared" si="44"/>
        <v>74.596291784474886</v>
      </c>
      <c r="F1463">
        <f t="shared" si="45"/>
        <v>719.28914319653586</v>
      </c>
    </row>
    <row r="1464" spans="1:6" x14ac:dyDescent="0.25">
      <c r="A1464">
        <v>14610</v>
      </c>
      <c r="B1464">
        <v>274.64013499999999</v>
      </c>
      <c r="C1464">
        <v>571.71875</v>
      </c>
      <c r="D1464">
        <v>214.3906529207926</v>
      </c>
      <c r="E1464">
        <f t="shared" si="44"/>
        <v>60.249482079207382</v>
      </c>
      <c r="F1464">
        <f t="shared" si="45"/>
        <v>155.5696601764005</v>
      </c>
    </row>
    <row r="1465" spans="1:6" x14ac:dyDescent="0.25">
      <c r="A1465">
        <v>14620</v>
      </c>
      <c r="B1465">
        <v>274.64013499999999</v>
      </c>
      <c r="C1465">
        <v>571.71875</v>
      </c>
      <c r="D1465">
        <v>214.28331846799392</v>
      </c>
      <c r="E1465">
        <f t="shared" si="44"/>
        <v>60.356816532006064</v>
      </c>
      <c r="F1465">
        <f t="shared" si="45"/>
        <v>158.25869389585137</v>
      </c>
    </row>
    <row r="1466" spans="1:6" x14ac:dyDescent="0.25">
      <c r="A1466">
        <v>14630</v>
      </c>
      <c r="B1466">
        <v>274.64013499999999</v>
      </c>
      <c r="C1466">
        <v>571.71875</v>
      </c>
      <c r="D1466">
        <v>214.17658385712866</v>
      </c>
      <c r="E1466">
        <f t="shared" si="44"/>
        <v>60.463551142871324</v>
      </c>
      <c r="F1466">
        <f t="shared" si="45"/>
        <v>160.95554844479392</v>
      </c>
    </row>
    <row r="1467" spans="1:6" x14ac:dyDescent="0.25">
      <c r="A1467">
        <v>14640</v>
      </c>
      <c r="B1467">
        <v>274.64013499999999</v>
      </c>
      <c r="C1467">
        <v>571.71875</v>
      </c>
      <c r="D1467">
        <v>214.07044908819705</v>
      </c>
      <c r="E1467">
        <f t="shared" si="44"/>
        <v>60.569685911802935</v>
      </c>
      <c r="F1467">
        <f t="shared" si="45"/>
        <v>163.65983967985025</v>
      </c>
    </row>
    <row r="1468" spans="1:6" x14ac:dyDescent="0.25">
      <c r="A1468">
        <v>14650</v>
      </c>
      <c r="B1468">
        <v>289.09487900000005</v>
      </c>
      <c r="C1468">
        <v>560.86805600000002</v>
      </c>
      <c r="D1468">
        <v>213.9649141611992</v>
      </c>
      <c r="E1468">
        <f t="shared" si="44"/>
        <v>75.129964838800845</v>
      </c>
      <c r="F1468">
        <f t="shared" si="45"/>
        <v>748.19970998433871</v>
      </c>
    </row>
    <row r="1469" spans="1:6" x14ac:dyDescent="0.25">
      <c r="A1469">
        <v>14660</v>
      </c>
      <c r="B1469">
        <v>274.64013499999999</v>
      </c>
      <c r="C1469">
        <v>571.71875</v>
      </c>
      <c r="D1469">
        <v>213.85997907613489</v>
      </c>
      <c r="E1469">
        <f t="shared" si="44"/>
        <v>60.780155923865095</v>
      </c>
      <c r="F1469">
        <f t="shared" si="45"/>
        <v>169.08920642912287</v>
      </c>
    </row>
    <row r="1470" spans="1:6" x14ac:dyDescent="0.25">
      <c r="A1470">
        <v>14670</v>
      </c>
      <c r="B1470">
        <v>289.09487900000005</v>
      </c>
      <c r="C1470">
        <v>560.86805600000002</v>
      </c>
      <c r="D1470">
        <v>213.75564383300411</v>
      </c>
      <c r="E1470">
        <f t="shared" si="44"/>
        <v>75.339235166995934</v>
      </c>
      <c r="F1470">
        <f t="shared" si="45"/>
        <v>759.69194686045444</v>
      </c>
    </row>
    <row r="1471" spans="1:6" x14ac:dyDescent="0.25">
      <c r="A1471">
        <v>14680</v>
      </c>
      <c r="B1471">
        <v>289.09487900000005</v>
      </c>
      <c r="C1471">
        <v>560.86805600000002</v>
      </c>
      <c r="D1471">
        <v>213.65190843180721</v>
      </c>
      <c r="E1471">
        <f t="shared" si="44"/>
        <v>75.442970568192834</v>
      </c>
      <c r="F1471">
        <f t="shared" si="45"/>
        <v>765.42112391955925</v>
      </c>
    </row>
    <row r="1472" spans="1:6" x14ac:dyDescent="0.25">
      <c r="A1472">
        <v>14690</v>
      </c>
      <c r="B1472">
        <v>274.64013499999999</v>
      </c>
      <c r="C1472">
        <v>571.71875</v>
      </c>
      <c r="D1472">
        <v>213.54877287254374</v>
      </c>
      <c r="E1472">
        <f t="shared" si="44"/>
        <v>61.09136212745625</v>
      </c>
      <c r="F1472">
        <f t="shared" si="45"/>
        <v>177.27955224915647</v>
      </c>
    </row>
    <row r="1473" spans="1:6" x14ac:dyDescent="0.25">
      <c r="A1473">
        <v>14700</v>
      </c>
      <c r="B1473">
        <v>289.09487900000005</v>
      </c>
      <c r="C1473">
        <v>560.86805600000002</v>
      </c>
      <c r="D1473">
        <v>213.44623715521391</v>
      </c>
      <c r="E1473">
        <f t="shared" si="44"/>
        <v>75.648641844786141</v>
      </c>
      <c r="F1473">
        <f t="shared" si="45"/>
        <v>776.84372853459752</v>
      </c>
    </row>
    <row r="1474" spans="1:6" x14ac:dyDescent="0.25">
      <c r="A1474">
        <v>14710</v>
      </c>
      <c r="B1474">
        <v>274.64013499999999</v>
      </c>
      <c r="C1474">
        <v>571.71875</v>
      </c>
      <c r="D1474">
        <v>213.34430127981784</v>
      </c>
      <c r="E1474">
        <f t="shared" si="44"/>
        <v>61.295833720182145</v>
      </c>
      <c r="F1474">
        <f t="shared" si="45"/>
        <v>182.76629085420325</v>
      </c>
    </row>
    <row r="1475" spans="1:6" x14ac:dyDescent="0.25">
      <c r="A1475">
        <v>14720</v>
      </c>
      <c r="B1475">
        <v>274.64013499999999</v>
      </c>
      <c r="C1475">
        <v>571.71875</v>
      </c>
      <c r="D1475">
        <v>213.24296524635531</v>
      </c>
      <c r="E1475">
        <f t="shared" si="44"/>
        <v>61.397169753644675</v>
      </c>
      <c r="F1475">
        <f t="shared" si="45"/>
        <v>185.51650548022207</v>
      </c>
    </row>
    <row r="1476" spans="1:6" x14ac:dyDescent="0.25">
      <c r="A1476">
        <v>14730</v>
      </c>
      <c r="B1476">
        <v>289.09487900000005</v>
      </c>
      <c r="C1476">
        <v>560.86805600000002</v>
      </c>
      <c r="D1476">
        <v>213.14222905482632</v>
      </c>
      <c r="E1476">
        <f t="shared" ref="E1476:E1539" si="46">+B1476-D1476</f>
        <v>75.952649945173732</v>
      </c>
      <c r="F1476">
        <f t="shared" ref="F1476:F1539" si="47">+($H$2-E1476)^2</f>
        <v>793.88272622909847</v>
      </c>
    </row>
    <row r="1477" spans="1:6" x14ac:dyDescent="0.25">
      <c r="A1477">
        <v>14740</v>
      </c>
      <c r="B1477">
        <v>274.64013499999999</v>
      </c>
      <c r="C1477">
        <v>571.71875</v>
      </c>
      <c r="D1477">
        <v>213.0420927052312</v>
      </c>
      <c r="E1477">
        <f t="shared" si="46"/>
        <v>61.598042294768788</v>
      </c>
      <c r="F1477">
        <f t="shared" si="47"/>
        <v>191.02880181117976</v>
      </c>
    </row>
    <row r="1478" spans="1:6" x14ac:dyDescent="0.25">
      <c r="A1478">
        <v>14750</v>
      </c>
      <c r="B1478">
        <v>274.64013499999999</v>
      </c>
      <c r="C1478">
        <v>571.71875</v>
      </c>
      <c r="D1478">
        <v>212.9425561975695</v>
      </c>
      <c r="E1478">
        <f t="shared" si="46"/>
        <v>61.697578802430485</v>
      </c>
      <c r="F1478">
        <f t="shared" si="47"/>
        <v>193.7901605654809</v>
      </c>
    </row>
    <row r="1479" spans="1:6" x14ac:dyDescent="0.25">
      <c r="A1479">
        <v>14760</v>
      </c>
      <c r="B1479">
        <v>274.64013499999999</v>
      </c>
      <c r="C1479">
        <v>571.71875</v>
      </c>
      <c r="D1479">
        <v>212.84361953184134</v>
      </c>
      <c r="E1479">
        <f t="shared" si="46"/>
        <v>61.796515468158645</v>
      </c>
      <c r="F1479">
        <f t="shared" si="47"/>
        <v>196.55451467667416</v>
      </c>
    </row>
    <row r="1480" spans="1:6" x14ac:dyDescent="0.25">
      <c r="A1480">
        <v>14770</v>
      </c>
      <c r="B1480">
        <v>274.64013499999999</v>
      </c>
      <c r="C1480">
        <v>571.71875</v>
      </c>
      <c r="D1480">
        <v>212.74528270804717</v>
      </c>
      <c r="E1480">
        <f t="shared" si="46"/>
        <v>61.894852291952816</v>
      </c>
      <c r="F1480">
        <f t="shared" si="47"/>
        <v>199.32150806658154</v>
      </c>
    </row>
    <row r="1481" spans="1:6" x14ac:dyDescent="0.25">
      <c r="A1481">
        <v>14780</v>
      </c>
      <c r="B1481">
        <v>274.64013499999999</v>
      </c>
      <c r="C1481">
        <v>571.71875</v>
      </c>
      <c r="D1481">
        <v>212.64754572618631</v>
      </c>
      <c r="E1481">
        <f t="shared" si="46"/>
        <v>61.992589273813678</v>
      </c>
      <c r="F1481">
        <f t="shared" si="47"/>
        <v>202.09078681591902</v>
      </c>
    </row>
    <row r="1482" spans="1:6" x14ac:dyDescent="0.25">
      <c r="A1482">
        <v>14790</v>
      </c>
      <c r="B1482">
        <v>274.64013499999999</v>
      </c>
      <c r="C1482">
        <v>571.71875</v>
      </c>
      <c r="D1482">
        <v>212.55040858625921</v>
      </c>
      <c r="E1482">
        <f t="shared" si="46"/>
        <v>62.089726413740777</v>
      </c>
      <c r="F1482">
        <f t="shared" si="47"/>
        <v>204.86199916423266</v>
      </c>
    </row>
    <row r="1483" spans="1:6" x14ac:dyDescent="0.25">
      <c r="A1483">
        <v>14800</v>
      </c>
      <c r="B1483">
        <v>274.64013499999999</v>
      </c>
      <c r="C1483">
        <v>571.71875</v>
      </c>
      <c r="D1483">
        <v>212.45387128826587</v>
      </c>
      <c r="E1483">
        <f t="shared" si="46"/>
        <v>62.186263711734114</v>
      </c>
      <c r="F1483">
        <f t="shared" si="47"/>
        <v>207.6347955099433</v>
      </c>
    </row>
    <row r="1484" spans="1:6" x14ac:dyDescent="0.25">
      <c r="A1484">
        <v>14810</v>
      </c>
      <c r="B1484">
        <v>274.64013499999999</v>
      </c>
      <c r="C1484">
        <v>571.71875</v>
      </c>
      <c r="D1484">
        <v>212.35793383220596</v>
      </c>
      <c r="E1484">
        <f t="shared" si="46"/>
        <v>62.282201167794028</v>
      </c>
      <c r="F1484">
        <f t="shared" si="47"/>
        <v>210.40882841034383</v>
      </c>
    </row>
    <row r="1485" spans="1:6" x14ac:dyDescent="0.25">
      <c r="A1485">
        <v>14820</v>
      </c>
      <c r="B1485">
        <v>274.64013499999999</v>
      </c>
      <c r="C1485">
        <v>571.71875</v>
      </c>
      <c r="D1485">
        <v>212.26259621807958</v>
      </c>
      <c r="E1485">
        <f t="shared" si="46"/>
        <v>62.377538781920407</v>
      </c>
      <c r="F1485">
        <f t="shared" si="47"/>
        <v>213.1837525815761</v>
      </c>
    </row>
    <row r="1486" spans="1:6" x14ac:dyDescent="0.25">
      <c r="A1486">
        <v>14830</v>
      </c>
      <c r="B1486">
        <v>274.64013499999999</v>
      </c>
      <c r="C1486">
        <v>571.71875</v>
      </c>
      <c r="D1486">
        <v>212.16785844588719</v>
      </c>
      <c r="E1486">
        <f t="shared" si="46"/>
        <v>62.472276554112796</v>
      </c>
      <c r="F1486">
        <f t="shared" si="47"/>
        <v>215.95922489863401</v>
      </c>
    </row>
    <row r="1487" spans="1:6" x14ac:dyDescent="0.25">
      <c r="A1487">
        <v>14840</v>
      </c>
      <c r="B1487">
        <v>274.64013499999999</v>
      </c>
      <c r="C1487">
        <v>571.71875</v>
      </c>
      <c r="D1487">
        <v>212.07372051562811</v>
      </c>
      <c r="E1487">
        <f t="shared" si="46"/>
        <v>62.566414484371876</v>
      </c>
      <c r="F1487">
        <f t="shared" si="47"/>
        <v>218.73490439540674</v>
      </c>
    </row>
    <row r="1488" spans="1:6" x14ac:dyDescent="0.25">
      <c r="A1488">
        <v>14850</v>
      </c>
      <c r="B1488">
        <v>274.64013499999999</v>
      </c>
      <c r="C1488">
        <v>571.71875</v>
      </c>
      <c r="D1488">
        <v>211.98018242730268</v>
      </c>
      <c r="E1488">
        <f t="shared" si="46"/>
        <v>62.659952572697307</v>
      </c>
      <c r="F1488">
        <f t="shared" si="47"/>
        <v>221.51045226461565</v>
      </c>
    </row>
    <row r="1489" spans="1:6" x14ac:dyDescent="0.25">
      <c r="A1489">
        <v>14860</v>
      </c>
      <c r="B1489">
        <v>274.64013499999999</v>
      </c>
      <c r="C1489">
        <v>571.71875</v>
      </c>
      <c r="D1489">
        <v>211.88724418091124</v>
      </c>
      <c r="E1489">
        <f t="shared" si="46"/>
        <v>62.752890819088748</v>
      </c>
      <c r="F1489">
        <f t="shared" si="47"/>
        <v>224.28553185784389</v>
      </c>
    </row>
    <row r="1490" spans="1:6" x14ac:dyDescent="0.25">
      <c r="A1490">
        <v>14870</v>
      </c>
      <c r="B1490">
        <v>274.64013499999999</v>
      </c>
      <c r="C1490">
        <v>571.71875</v>
      </c>
      <c r="D1490">
        <v>211.79490577645299</v>
      </c>
      <c r="E1490">
        <f t="shared" si="46"/>
        <v>62.845229223546994</v>
      </c>
      <c r="F1490">
        <f t="shared" si="47"/>
        <v>227.05980868557072</v>
      </c>
    </row>
    <row r="1491" spans="1:6" x14ac:dyDescent="0.25">
      <c r="A1491">
        <v>14880</v>
      </c>
      <c r="B1491">
        <v>274.64013499999999</v>
      </c>
      <c r="C1491">
        <v>571.71875</v>
      </c>
      <c r="D1491">
        <v>211.70316721392851</v>
      </c>
      <c r="E1491">
        <f t="shared" si="46"/>
        <v>62.936967786071477</v>
      </c>
      <c r="F1491">
        <f t="shared" si="47"/>
        <v>229.83295041709664</v>
      </c>
    </row>
    <row r="1492" spans="1:6" x14ac:dyDescent="0.25">
      <c r="A1492">
        <v>14890</v>
      </c>
      <c r="B1492">
        <v>274.64013499999999</v>
      </c>
      <c r="C1492">
        <v>571.71875</v>
      </c>
      <c r="D1492">
        <v>211.61202849333768</v>
      </c>
      <c r="E1492">
        <f t="shared" si="46"/>
        <v>63.028106506662311</v>
      </c>
      <c r="F1492">
        <f t="shared" si="47"/>
        <v>232.60462688060468</v>
      </c>
    </row>
    <row r="1493" spans="1:6" x14ac:dyDescent="0.25">
      <c r="A1493">
        <v>14900</v>
      </c>
      <c r="B1493">
        <v>274.64013499999999</v>
      </c>
      <c r="C1493">
        <v>571.71875</v>
      </c>
      <c r="D1493">
        <v>211.5214896146806</v>
      </c>
      <c r="E1493">
        <f t="shared" si="46"/>
        <v>63.118645385319383</v>
      </c>
      <c r="F1493">
        <f t="shared" si="47"/>
        <v>235.37451006313302</v>
      </c>
    </row>
    <row r="1494" spans="1:6" x14ac:dyDescent="0.25">
      <c r="A1494">
        <v>14910</v>
      </c>
      <c r="B1494">
        <v>274.64013499999999</v>
      </c>
      <c r="C1494">
        <v>571.71875</v>
      </c>
      <c r="D1494">
        <v>211.43155057795707</v>
      </c>
      <c r="E1494">
        <f t="shared" si="46"/>
        <v>63.208584422042918</v>
      </c>
      <c r="F1494">
        <f t="shared" si="47"/>
        <v>238.1422741105923</v>
      </c>
    </row>
    <row r="1495" spans="1:6" x14ac:dyDescent="0.25">
      <c r="A1495">
        <v>14920</v>
      </c>
      <c r="B1495">
        <v>274.64013499999999</v>
      </c>
      <c r="C1495">
        <v>571.71875</v>
      </c>
      <c r="D1495">
        <v>211.34221138316707</v>
      </c>
      <c r="E1495">
        <f t="shared" si="46"/>
        <v>63.297923616832918</v>
      </c>
      <c r="F1495">
        <f t="shared" si="47"/>
        <v>240.90759532774842</v>
      </c>
    </row>
    <row r="1496" spans="1:6" x14ac:dyDescent="0.25">
      <c r="A1496">
        <v>14930</v>
      </c>
      <c r="B1496">
        <v>274.64013499999999</v>
      </c>
      <c r="C1496">
        <v>571.71875</v>
      </c>
      <c r="D1496">
        <v>211.25347203031095</v>
      </c>
      <c r="E1496">
        <f t="shared" si="46"/>
        <v>63.386662969689041</v>
      </c>
      <c r="F1496">
        <f t="shared" si="47"/>
        <v>243.6701521782187</v>
      </c>
    </row>
    <row r="1497" spans="1:6" x14ac:dyDescent="0.25">
      <c r="A1497">
        <v>14940</v>
      </c>
      <c r="B1497">
        <v>274.64013499999999</v>
      </c>
      <c r="C1497">
        <v>571.71875</v>
      </c>
      <c r="D1497">
        <v>211.16533251938813</v>
      </c>
      <c r="E1497">
        <f t="shared" si="46"/>
        <v>63.474802480611856</v>
      </c>
      <c r="F1497">
        <f t="shared" si="47"/>
        <v>246.42962528451079</v>
      </c>
    </row>
    <row r="1498" spans="1:6" x14ac:dyDescent="0.25">
      <c r="A1498">
        <v>14950</v>
      </c>
      <c r="B1498">
        <v>274.64013499999999</v>
      </c>
      <c r="C1498">
        <v>571.71875</v>
      </c>
      <c r="D1498">
        <v>211.07779285039908</v>
      </c>
      <c r="E1498">
        <f t="shared" si="46"/>
        <v>63.562342149600909</v>
      </c>
      <c r="F1498">
        <f t="shared" si="47"/>
        <v>249.18569742796251</v>
      </c>
    </row>
    <row r="1499" spans="1:6" x14ac:dyDescent="0.25">
      <c r="A1499">
        <v>14960</v>
      </c>
      <c r="B1499">
        <v>274.64013499999999</v>
      </c>
      <c r="C1499">
        <v>571.71875</v>
      </c>
      <c r="D1499">
        <v>210.99085302334379</v>
      </c>
      <c r="E1499">
        <f t="shared" si="46"/>
        <v>63.649281976656198</v>
      </c>
      <c r="F1499">
        <f t="shared" si="47"/>
        <v>251.93805354878793</v>
      </c>
    </row>
    <row r="1500" spans="1:6" x14ac:dyDescent="0.25">
      <c r="A1500">
        <v>14970</v>
      </c>
      <c r="B1500">
        <v>274.64013499999999</v>
      </c>
      <c r="C1500">
        <v>571.71875</v>
      </c>
      <c r="D1500">
        <v>210.90451303822203</v>
      </c>
      <c r="E1500">
        <f t="shared" si="46"/>
        <v>63.735621961777952</v>
      </c>
      <c r="F1500">
        <f t="shared" si="47"/>
        <v>254.68638074607043</v>
      </c>
    </row>
    <row r="1501" spans="1:6" x14ac:dyDescent="0.25">
      <c r="A1501">
        <v>14980</v>
      </c>
      <c r="B1501">
        <v>289.09487900000005</v>
      </c>
      <c r="C1501">
        <v>560.86805600000002</v>
      </c>
      <c r="D1501">
        <v>210.81877289503382</v>
      </c>
      <c r="E1501">
        <f t="shared" si="46"/>
        <v>78.276106104966232</v>
      </c>
      <c r="F1501">
        <f t="shared" si="47"/>
        <v>930.21222582609312</v>
      </c>
    </row>
    <row r="1502" spans="1:6" x14ac:dyDescent="0.25">
      <c r="A1502">
        <v>14990</v>
      </c>
      <c r="B1502">
        <v>289.09487900000005</v>
      </c>
      <c r="C1502">
        <v>560.86805600000002</v>
      </c>
      <c r="D1502">
        <v>210.73363259377948</v>
      </c>
      <c r="E1502">
        <f t="shared" si="46"/>
        <v>78.361246406220573</v>
      </c>
      <c r="F1502">
        <f t="shared" si="47"/>
        <v>935.41292762638454</v>
      </c>
    </row>
    <row r="1503" spans="1:6" x14ac:dyDescent="0.25">
      <c r="A1503">
        <v>15000</v>
      </c>
      <c r="B1503">
        <v>274.64013499999999</v>
      </c>
      <c r="C1503">
        <v>571.71875</v>
      </c>
      <c r="D1503">
        <v>210.64909213445844</v>
      </c>
      <c r="E1503">
        <f t="shared" si="46"/>
        <v>63.991042865541544</v>
      </c>
      <c r="F1503">
        <f t="shared" si="47"/>
        <v>262.90409217033886</v>
      </c>
    </row>
    <row r="1504" spans="1:6" x14ac:dyDescent="0.25">
      <c r="A1504">
        <v>15010</v>
      </c>
      <c r="B1504">
        <v>274.64013499999999</v>
      </c>
      <c r="C1504">
        <v>571.71875</v>
      </c>
      <c r="D1504">
        <v>210.56515151707117</v>
      </c>
      <c r="E1504">
        <f t="shared" si="46"/>
        <v>64.074983482928815</v>
      </c>
      <c r="F1504">
        <f t="shared" si="47"/>
        <v>265.63321784144205</v>
      </c>
    </row>
    <row r="1505" spans="1:6" x14ac:dyDescent="0.25">
      <c r="A1505">
        <v>15020</v>
      </c>
      <c r="B1505">
        <v>274.64013499999999</v>
      </c>
      <c r="C1505">
        <v>571.71875</v>
      </c>
      <c r="D1505">
        <v>210.48181074161778</v>
      </c>
      <c r="E1505">
        <f t="shared" si="46"/>
        <v>64.158324258382208</v>
      </c>
      <c r="F1505">
        <f t="shared" si="47"/>
        <v>268.35678246730328</v>
      </c>
    </row>
    <row r="1506" spans="1:6" x14ac:dyDescent="0.25">
      <c r="A1506">
        <v>15030</v>
      </c>
      <c r="B1506">
        <v>274.64013499999999</v>
      </c>
      <c r="C1506">
        <v>571.71875</v>
      </c>
      <c r="D1506">
        <v>210.39906980809769</v>
      </c>
      <c r="E1506">
        <f t="shared" si="46"/>
        <v>64.241065191902294</v>
      </c>
      <c r="F1506">
        <f t="shared" si="47"/>
        <v>271.07448610018969</v>
      </c>
    </row>
    <row r="1507" spans="1:6" x14ac:dyDescent="0.25">
      <c r="A1507">
        <v>15040</v>
      </c>
      <c r="B1507">
        <v>274.64013499999999</v>
      </c>
      <c r="C1507">
        <v>571.71875</v>
      </c>
      <c r="D1507">
        <v>210.31692871651126</v>
      </c>
      <c r="E1507">
        <f t="shared" si="46"/>
        <v>64.32320628348873</v>
      </c>
      <c r="F1507">
        <f t="shared" si="47"/>
        <v>273.78603095120081</v>
      </c>
    </row>
    <row r="1508" spans="1:6" x14ac:dyDescent="0.25">
      <c r="A1508">
        <v>15050</v>
      </c>
      <c r="B1508">
        <v>274.64013499999999</v>
      </c>
      <c r="C1508">
        <v>571.71875</v>
      </c>
      <c r="D1508">
        <v>210.2353874668587</v>
      </c>
      <c r="E1508">
        <f t="shared" si="46"/>
        <v>64.40474753314129</v>
      </c>
      <c r="F1508">
        <f t="shared" si="47"/>
        <v>276.49112139030183</v>
      </c>
    </row>
    <row r="1509" spans="1:6" x14ac:dyDescent="0.25">
      <c r="A1509">
        <v>15060</v>
      </c>
      <c r="B1509">
        <v>274.64013499999999</v>
      </c>
      <c r="C1509">
        <v>571.71875</v>
      </c>
      <c r="D1509">
        <v>210.15444605913956</v>
      </c>
      <c r="E1509">
        <f t="shared" si="46"/>
        <v>64.485688940860427</v>
      </c>
      <c r="F1509">
        <f t="shared" si="47"/>
        <v>279.18946394634276</v>
      </c>
    </row>
    <row r="1510" spans="1:6" x14ac:dyDescent="0.25">
      <c r="A1510">
        <v>15070</v>
      </c>
      <c r="B1510">
        <v>274.64013499999999</v>
      </c>
      <c r="C1510">
        <v>571.71875</v>
      </c>
      <c r="D1510">
        <v>210.07410449335396</v>
      </c>
      <c r="E1510">
        <f t="shared" si="46"/>
        <v>64.56603050664603</v>
      </c>
      <c r="F1510">
        <f t="shared" si="47"/>
        <v>281.88076730701664</v>
      </c>
    </row>
    <row r="1511" spans="1:6" x14ac:dyDescent="0.25">
      <c r="A1511">
        <v>15080</v>
      </c>
      <c r="B1511">
        <v>274.64013499999999</v>
      </c>
      <c r="C1511">
        <v>571.71875</v>
      </c>
      <c r="D1511">
        <v>209.99436276950235</v>
      </c>
      <c r="E1511">
        <f t="shared" si="46"/>
        <v>64.645772230497641</v>
      </c>
      <c r="F1511">
        <f t="shared" si="47"/>
        <v>284.56474231886716</v>
      </c>
    </row>
    <row r="1512" spans="1:6" x14ac:dyDescent="0.25">
      <c r="A1512">
        <v>15090</v>
      </c>
      <c r="B1512">
        <v>274.64013499999999</v>
      </c>
      <c r="C1512">
        <v>571.71875</v>
      </c>
      <c r="D1512">
        <v>209.91522088758404</v>
      </c>
      <c r="E1512">
        <f t="shared" si="46"/>
        <v>64.724914112415945</v>
      </c>
      <c r="F1512">
        <f t="shared" si="47"/>
        <v>287.24110198733842</v>
      </c>
    </row>
    <row r="1513" spans="1:6" x14ac:dyDescent="0.25">
      <c r="A1513">
        <v>15100</v>
      </c>
      <c r="B1513">
        <v>274.64013499999999</v>
      </c>
      <c r="C1513">
        <v>571.71875</v>
      </c>
      <c r="D1513">
        <v>209.83667884759939</v>
      </c>
      <c r="E1513">
        <f t="shared" si="46"/>
        <v>64.803456152400599</v>
      </c>
      <c r="F1513">
        <f t="shared" si="47"/>
        <v>289.90956147670198</v>
      </c>
    </row>
    <row r="1514" spans="1:6" x14ac:dyDescent="0.25">
      <c r="A1514">
        <v>15110</v>
      </c>
      <c r="B1514">
        <v>274.64013499999999</v>
      </c>
      <c r="C1514">
        <v>571.71875</v>
      </c>
      <c r="D1514">
        <v>209.75873664954861</v>
      </c>
      <c r="E1514">
        <f t="shared" si="46"/>
        <v>64.881398350451377</v>
      </c>
      <c r="F1514">
        <f t="shared" si="47"/>
        <v>292.56983811009525</v>
      </c>
    </row>
    <row r="1515" spans="1:6" x14ac:dyDescent="0.25">
      <c r="A1515">
        <v>15120</v>
      </c>
      <c r="B1515">
        <v>274.64013499999999</v>
      </c>
      <c r="C1515">
        <v>571.71875</v>
      </c>
      <c r="D1515">
        <v>209.68139429343125</v>
      </c>
      <c r="E1515">
        <f t="shared" si="46"/>
        <v>64.958740706568733</v>
      </c>
      <c r="F1515">
        <f t="shared" si="47"/>
        <v>295.22165136954106</v>
      </c>
    </row>
    <row r="1516" spans="1:6" x14ac:dyDescent="0.25">
      <c r="A1516">
        <v>15130</v>
      </c>
      <c r="B1516">
        <v>274.64013499999999</v>
      </c>
      <c r="C1516">
        <v>571.71875</v>
      </c>
      <c r="D1516">
        <v>209.60465177924755</v>
      </c>
      <c r="E1516">
        <f t="shared" si="46"/>
        <v>65.03548322075244</v>
      </c>
      <c r="F1516">
        <f t="shared" si="47"/>
        <v>297.86472289590091</v>
      </c>
    </row>
    <row r="1517" spans="1:6" x14ac:dyDescent="0.25">
      <c r="A1517">
        <v>15140</v>
      </c>
      <c r="B1517">
        <v>274.64013499999999</v>
      </c>
      <c r="C1517">
        <v>571.71875</v>
      </c>
      <c r="D1517">
        <v>209.5285091069976</v>
      </c>
      <c r="E1517">
        <f t="shared" si="46"/>
        <v>65.111625893002383</v>
      </c>
      <c r="F1517">
        <f t="shared" si="47"/>
        <v>300.49877648890225</v>
      </c>
    </row>
    <row r="1518" spans="1:6" x14ac:dyDescent="0.25">
      <c r="A1518">
        <v>15150</v>
      </c>
      <c r="B1518">
        <v>274.64013499999999</v>
      </c>
      <c r="C1518">
        <v>571.71875</v>
      </c>
      <c r="D1518">
        <v>209.4529662766812</v>
      </c>
      <c r="E1518">
        <f t="shared" si="46"/>
        <v>65.187168723318791</v>
      </c>
      <c r="F1518">
        <f t="shared" si="47"/>
        <v>303.12353810714649</v>
      </c>
    </row>
    <row r="1519" spans="1:6" x14ac:dyDescent="0.25">
      <c r="A1519">
        <v>15160</v>
      </c>
      <c r="B1519">
        <v>274.64013499999999</v>
      </c>
      <c r="C1519">
        <v>571.71875</v>
      </c>
      <c r="D1519">
        <v>209.37802328829832</v>
      </c>
      <c r="E1519">
        <f t="shared" si="46"/>
        <v>65.262111711701664</v>
      </c>
      <c r="F1519">
        <f t="shared" si="47"/>
        <v>305.73873586808918</v>
      </c>
    </row>
    <row r="1520" spans="1:6" x14ac:dyDescent="0.25">
      <c r="A1520">
        <v>15170</v>
      </c>
      <c r="B1520">
        <v>274.64013499999999</v>
      </c>
      <c r="C1520">
        <v>571.71875</v>
      </c>
      <c r="D1520">
        <v>209.30368014184933</v>
      </c>
      <c r="E1520">
        <f t="shared" si="46"/>
        <v>65.33645485815066</v>
      </c>
      <c r="F1520">
        <f t="shared" si="47"/>
        <v>308.34410004803601</v>
      </c>
    </row>
    <row r="1521" spans="1:6" x14ac:dyDescent="0.25">
      <c r="A1521">
        <v>15180</v>
      </c>
      <c r="B1521">
        <v>274.64013499999999</v>
      </c>
      <c r="C1521">
        <v>571.71875</v>
      </c>
      <c r="D1521">
        <v>209.22993683733375</v>
      </c>
      <c r="E1521">
        <f t="shared" si="46"/>
        <v>65.410198162666234</v>
      </c>
      <c r="F1521">
        <f t="shared" si="47"/>
        <v>310.93936308218258</v>
      </c>
    </row>
    <row r="1522" spans="1:6" x14ac:dyDescent="0.25">
      <c r="A1522">
        <v>15190</v>
      </c>
      <c r="B1522">
        <v>274.64013499999999</v>
      </c>
      <c r="C1522">
        <v>571.71875</v>
      </c>
      <c r="D1522">
        <v>209.15679337475171</v>
      </c>
      <c r="E1522">
        <f t="shared" si="46"/>
        <v>65.483341625248272</v>
      </c>
      <c r="F1522">
        <f t="shared" si="47"/>
        <v>313.52425956456671</v>
      </c>
    </row>
    <row r="1523" spans="1:6" x14ac:dyDescent="0.25">
      <c r="A1523">
        <v>15200</v>
      </c>
      <c r="B1523">
        <v>274.64013499999999</v>
      </c>
      <c r="C1523">
        <v>571.71875</v>
      </c>
      <c r="D1523">
        <v>209.08424975410344</v>
      </c>
      <c r="E1523">
        <f t="shared" si="46"/>
        <v>65.555885245896548</v>
      </c>
      <c r="F1523">
        <f t="shared" si="47"/>
        <v>316.09852624808417</v>
      </c>
    </row>
    <row r="1524" spans="1:6" x14ac:dyDescent="0.25">
      <c r="A1524">
        <v>15210</v>
      </c>
      <c r="B1524">
        <v>274.64013499999999</v>
      </c>
      <c r="C1524">
        <v>571.71875</v>
      </c>
      <c r="D1524">
        <v>209.01230597538893</v>
      </c>
      <c r="E1524">
        <f t="shared" si="46"/>
        <v>65.62782902461106</v>
      </c>
      <c r="F1524">
        <f t="shared" si="47"/>
        <v>318.66190204450089</v>
      </c>
    </row>
    <row r="1525" spans="1:6" x14ac:dyDescent="0.25">
      <c r="A1525">
        <v>15220</v>
      </c>
      <c r="B1525">
        <v>274.64013499999999</v>
      </c>
      <c r="C1525">
        <v>571.71875</v>
      </c>
      <c r="D1525">
        <v>208.94096203860784</v>
      </c>
      <c r="E1525">
        <f t="shared" si="46"/>
        <v>65.699172961392151</v>
      </c>
      <c r="F1525">
        <f t="shared" si="47"/>
        <v>321.21412802445701</v>
      </c>
    </row>
    <row r="1526" spans="1:6" x14ac:dyDescent="0.25">
      <c r="A1526">
        <v>15230</v>
      </c>
      <c r="B1526">
        <v>274.64013499999999</v>
      </c>
      <c r="C1526">
        <v>571.71875</v>
      </c>
      <c r="D1526">
        <v>208.87021794376039</v>
      </c>
      <c r="E1526">
        <f t="shared" si="46"/>
        <v>65.769917056239592</v>
      </c>
      <c r="F1526">
        <f t="shared" si="47"/>
        <v>323.75494741743438</v>
      </c>
    </row>
    <row r="1527" spans="1:6" x14ac:dyDescent="0.25">
      <c r="A1527">
        <v>15240</v>
      </c>
      <c r="B1527">
        <v>274.64013499999999</v>
      </c>
      <c r="C1527">
        <v>571.71875</v>
      </c>
      <c r="D1527">
        <v>208.80007369084683</v>
      </c>
      <c r="E1527">
        <f t="shared" si="46"/>
        <v>65.840061309153157</v>
      </c>
      <c r="F1527">
        <f t="shared" si="47"/>
        <v>326.28410561177702</v>
      </c>
    </row>
    <row r="1528" spans="1:6" x14ac:dyDescent="0.25">
      <c r="A1528">
        <v>15250</v>
      </c>
      <c r="B1528">
        <v>289.09487900000005</v>
      </c>
      <c r="C1528">
        <v>560.86805600000002</v>
      </c>
      <c r="D1528">
        <v>208.73052927986669</v>
      </c>
      <c r="E1528">
        <f t="shared" si="46"/>
        <v>80.364349720133362</v>
      </c>
      <c r="F1528">
        <f t="shared" si="47"/>
        <v>1061.9532614368113</v>
      </c>
    </row>
    <row r="1529" spans="1:6" x14ac:dyDescent="0.25">
      <c r="A1529">
        <v>15260</v>
      </c>
      <c r="B1529">
        <v>274.64013499999999</v>
      </c>
      <c r="C1529">
        <v>571.71875</v>
      </c>
      <c r="D1529">
        <v>208.66158471082008</v>
      </c>
      <c r="E1529">
        <f t="shared" si="46"/>
        <v>65.978550289179907</v>
      </c>
      <c r="F1529">
        <f t="shared" si="47"/>
        <v>331.30643075232189</v>
      </c>
    </row>
    <row r="1530" spans="1:6" x14ac:dyDescent="0.25">
      <c r="A1530">
        <v>15270</v>
      </c>
      <c r="B1530">
        <v>274.64013499999999</v>
      </c>
      <c r="C1530">
        <v>571.71875</v>
      </c>
      <c r="D1530">
        <v>208.59323998370746</v>
      </c>
      <c r="E1530">
        <f t="shared" si="46"/>
        <v>66.046895016292524</v>
      </c>
      <c r="F1530">
        <f t="shared" si="47"/>
        <v>333.79909926951814</v>
      </c>
    </row>
    <row r="1531" spans="1:6" x14ac:dyDescent="0.25">
      <c r="A1531">
        <v>15280</v>
      </c>
      <c r="B1531">
        <v>274.64013499999999</v>
      </c>
      <c r="C1531">
        <v>571.71875</v>
      </c>
      <c r="D1531">
        <v>208.52549509852815</v>
      </c>
      <c r="E1531">
        <f t="shared" si="46"/>
        <v>66.114639901471833</v>
      </c>
      <c r="F1531">
        <f t="shared" si="47"/>
        <v>336.27910973012939</v>
      </c>
    </row>
    <row r="1532" spans="1:6" x14ac:dyDescent="0.25">
      <c r="A1532">
        <v>15290</v>
      </c>
      <c r="B1532">
        <v>274.64013499999999</v>
      </c>
      <c r="C1532">
        <v>571.71875</v>
      </c>
      <c r="D1532">
        <v>208.45835005528249</v>
      </c>
      <c r="E1532">
        <f t="shared" si="46"/>
        <v>66.181784944717492</v>
      </c>
      <c r="F1532">
        <f t="shared" si="47"/>
        <v>338.74621831680582</v>
      </c>
    </row>
    <row r="1533" spans="1:6" x14ac:dyDescent="0.25">
      <c r="A1533">
        <v>15300</v>
      </c>
      <c r="B1533">
        <v>274.64013499999999</v>
      </c>
      <c r="C1533">
        <v>571.71875</v>
      </c>
      <c r="D1533">
        <v>208.39180485397071</v>
      </c>
      <c r="E1533">
        <f t="shared" si="46"/>
        <v>66.248330146029275</v>
      </c>
      <c r="F1533">
        <f t="shared" si="47"/>
        <v>341.20018337106353</v>
      </c>
    </row>
    <row r="1534" spans="1:6" x14ac:dyDescent="0.25">
      <c r="A1534">
        <v>15310</v>
      </c>
      <c r="B1534">
        <v>274.64013499999999</v>
      </c>
      <c r="C1534">
        <v>571.71875</v>
      </c>
      <c r="D1534">
        <v>208.32585949459235</v>
      </c>
      <c r="E1534">
        <f t="shared" si="46"/>
        <v>66.314275505407636</v>
      </c>
      <c r="F1534">
        <f t="shared" si="47"/>
        <v>343.64076539330586</v>
      </c>
    </row>
    <row r="1535" spans="1:6" x14ac:dyDescent="0.25">
      <c r="A1535">
        <v>15320</v>
      </c>
      <c r="B1535">
        <v>274.64013499999999</v>
      </c>
      <c r="C1535">
        <v>571.71875</v>
      </c>
      <c r="D1535">
        <v>208.26051397714753</v>
      </c>
      <c r="E1535">
        <f t="shared" si="46"/>
        <v>66.379621022852461</v>
      </c>
      <c r="F1535">
        <f t="shared" si="47"/>
        <v>346.06772704277745</v>
      </c>
    </row>
    <row r="1536" spans="1:6" x14ac:dyDescent="0.25">
      <c r="A1536">
        <v>15330</v>
      </c>
      <c r="B1536">
        <v>274.64013499999999</v>
      </c>
      <c r="C1536">
        <v>571.71875</v>
      </c>
      <c r="D1536">
        <v>208.19576830163658</v>
      </c>
      <c r="E1536">
        <f t="shared" si="46"/>
        <v>66.44436669836341</v>
      </c>
      <c r="F1536">
        <f t="shared" si="47"/>
        <v>348.48083313757627</v>
      </c>
    </row>
    <row r="1537" spans="1:6" x14ac:dyDescent="0.25">
      <c r="A1537">
        <v>15340</v>
      </c>
      <c r="B1537">
        <v>274.64013499999999</v>
      </c>
      <c r="C1537">
        <v>571.71875</v>
      </c>
      <c r="D1537">
        <v>208.13162246805916</v>
      </c>
      <c r="E1537">
        <f t="shared" si="46"/>
        <v>66.508512531940823</v>
      </c>
      <c r="F1537">
        <f t="shared" si="47"/>
        <v>350.87985065468791</v>
      </c>
    </row>
    <row r="1538" spans="1:6" x14ac:dyDescent="0.25">
      <c r="A1538">
        <v>15350</v>
      </c>
      <c r="B1538">
        <v>274.64013499999999</v>
      </c>
      <c r="C1538">
        <v>571.71875</v>
      </c>
      <c r="D1538">
        <v>208.06807647641529</v>
      </c>
      <c r="E1538">
        <f t="shared" si="46"/>
        <v>66.572058523584701</v>
      </c>
      <c r="F1538">
        <f t="shared" si="47"/>
        <v>353.26454872994736</v>
      </c>
    </row>
    <row r="1539" spans="1:6" x14ac:dyDescent="0.25">
      <c r="A1539">
        <v>15360</v>
      </c>
      <c r="B1539">
        <v>274.64013499999999</v>
      </c>
      <c r="C1539">
        <v>571.71875</v>
      </c>
      <c r="D1539">
        <v>208.00513032670528</v>
      </c>
      <c r="E1539">
        <f t="shared" si="46"/>
        <v>66.635004673294702</v>
      </c>
      <c r="F1539">
        <f t="shared" si="47"/>
        <v>355.6346986580387</v>
      </c>
    </row>
    <row r="1540" spans="1:6" x14ac:dyDescent="0.25">
      <c r="A1540">
        <v>15370</v>
      </c>
      <c r="B1540">
        <v>274.64013499999999</v>
      </c>
      <c r="C1540">
        <v>571.71875</v>
      </c>
      <c r="D1540">
        <v>207.94278401892859</v>
      </c>
      <c r="E1540">
        <f t="shared" ref="E1540:E1603" si="48">+B1540-D1540</f>
        <v>66.697350981071395</v>
      </c>
      <c r="F1540">
        <f t="shared" ref="F1540:F1603" si="49">+($H$2-E1540)^2</f>
        <v>357.99007389254245</v>
      </c>
    </row>
    <row r="1541" spans="1:6" x14ac:dyDescent="0.25">
      <c r="A1541">
        <v>15380</v>
      </c>
      <c r="B1541">
        <v>274.64013499999999</v>
      </c>
      <c r="C1541">
        <v>571.71875</v>
      </c>
      <c r="D1541">
        <v>207.88103755308566</v>
      </c>
      <c r="E1541">
        <f t="shared" si="48"/>
        <v>66.759097446914325</v>
      </c>
      <c r="F1541">
        <f t="shared" si="49"/>
        <v>360.33045004586256</v>
      </c>
    </row>
    <row r="1542" spans="1:6" x14ac:dyDescent="0.25">
      <c r="A1542">
        <v>15390</v>
      </c>
      <c r="B1542">
        <v>274.64013499999999</v>
      </c>
      <c r="C1542">
        <v>571.71875</v>
      </c>
      <c r="D1542">
        <v>207.81989092917649</v>
      </c>
      <c r="E1542">
        <f t="shared" si="48"/>
        <v>66.820244070823492</v>
      </c>
      <c r="F1542">
        <f t="shared" si="49"/>
        <v>362.65560488928224</v>
      </c>
    </row>
    <row r="1543" spans="1:6" x14ac:dyDescent="0.25">
      <c r="A1543">
        <v>15400</v>
      </c>
      <c r="B1543">
        <v>274.64013499999999</v>
      </c>
      <c r="C1543">
        <v>571.71875</v>
      </c>
      <c r="D1543">
        <v>207.75934414720086</v>
      </c>
      <c r="E1543">
        <f t="shared" si="48"/>
        <v>66.880790852799123</v>
      </c>
      <c r="F1543">
        <f t="shared" si="49"/>
        <v>364.96531835295536</v>
      </c>
    </row>
    <row r="1544" spans="1:6" x14ac:dyDescent="0.25">
      <c r="A1544">
        <v>15410</v>
      </c>
      <c r="B1544">
        <v>274.64013499999999</v>
      </c>
      <c r="C1544">
        <v>571.71875</v>
      </c>
      <c r="D1544">
        <v>207.69939720715877</v>
      </c>
      <c r="E1544">
        <f t="shared" si="48"/>
        <v>66.940737792841219</v>
      </c>
      <c r="F1544">
        <f t="shared" si="49"/>
        <v>367.25937252588938</v>
      </c>
    </row>
    <row r="1545" spans="1:6" x14ac:dyDescent="0.25">
      <c r="A1545">
        <v>15420</v>
      </c>
      <c r="B1545">
        <v>274.64013499999999</v>
      </c>
      <c r="C1545">
        <v>571.71875</v>
      </c>
      <c r="D1545">
        <v>207.64005010905043</v>
      </c>
      <c r="E1545">
        <f t="shared" si="48"/>
        <v>67.000084890949552</v>
      </c>
      <c r="F1545">
        <f t="shared" si="49"/>
        <v>369.53755165594487</v>
      </c>
    </row>
    <row r="1546" spans="1:6" x14ac:dyDescent="0.25">
      <c r="A1546">
        <v>15430</v>
      </c>
      <c r="B1546">
        <v>274.64013499999999</v>
      </c>
      <c r="C1546">
        <v>571.71875</v>
      </c>
      <c r="D1546">
        <v>207.58130285287564</v>
      </c>
      <c r="E1546">
        <f t="shared" si="48"/>
        <v>67.058832147124349</v>
      </c>
      <c r="F1546">
        <f t="shared" si="49"/>
        <v>371.79964214986217</v>
      </c>
    </row>
    <row r="1547" spans="1:6" x14ac:dyDescent="0.25">
      <c r="A1547">
        <v>15440</v>
      </c>
      <c r="B1547">
        <v>274.64013499999999</v>
      </c>
      <c r="C1547">
        <v>571.71875</v>
      </c>
      <c r="D1547">
        <v>207.52315543863449</v>
      </c>
      <c r="E1547">
        <f t="shared" si="48"/>
        <v>67.116979561365497</v>
      </c>
      <c r="F1547">
        <f t="shared" si="49"/>
        <v>374.04543257323041</v>
      </c>
    </row>
    <row r="1548" spans="1:6" x14ac:dyDescent="0.25">
      <c r="A1548">
        <v>15450</v>
      </c>
      <c r="B1548">
        <v>289.09487900000005</v>
      </c>
      <c r="C1548">
        <v>560.86805600000002</v>
      </c>
      <c r="D1548">
        <v>207.4656078663271</v>
      </c>
      <c r="E1548">
        <f t="shared" si="48"/>
        <v>81.629271133672944</v>
      </c>
      <c r="F1548">
        <f t="shared" si="49"/>
        <v>1145.9948553582626</v>
      </c>
    </row>
    <row r="1549" spans="1:6" x14ac:dyDescent="0.25">
      <c r="A1549">
        <v>15460</v>
      </c>
      <c r="B1549">
        <v>274.64013499999999</v>
      </c>
      <c r="C1549">
        <v>571.71875</v>
      </c>
      <c r="D1549">
        <v>207.40866013595314</v>
      </c>
      <c r="E1549">
        <f t="shared" si="48"/>
        <v>67.231474864046845</v>
      </c>
      <c r="F1549">
        <f t="shared" si="49"/>
        <v>378.48727826500442</v>
      </c>
    </row>
    <row r="1550" spans="1:6" x14ac:dyDescent="0.25">
      <c r="A1550">
        <v>15470</v>
      </c>
      <c r="B1550">
        <v>289.09487900000005</v>
      </c>
      <c r="C1550">
        <v>560.86805600000002</v>
      </c>
      <c r="D1550">
        <v>207.35231224751294</v>
      </c>
      <c r="E1550">
        <f t="shared" si="48"/>
        <v>81.742566752487107</v>
      </c>
      <c r="F1550">
        <f t="shared" si="49"/>
        <v>1153.67838149923</v>
      </c>
    </row>
    <row r="1551" spans="1:6" x14ac:dyDescent="0.25">
      <c r="A1551">
        <v>15480</v>
      </c>
      <c r="B1551">
        <v>274.64013499999999</v>
      </c>
      <c r="C1551">
        <v>571.71875</v>
      </c>
      <c r="D1551">
        <v>207.29656420100616</v>
      </c>
      <c r="E1551">
        <f t="shared" si="48"/>
        <v>67.343570798993824</v>
      </c>
      <c r="F1551">
        <f t="shared" si="49"/>
        <v>382.86144043326567</v>
      </c>
    </row>
    <row r="1552" spans="1:6" x14ac:dyDescent="0.25">
      <c r="A1552">
        <v>15490</v>
      </c>
      <c r="B1552">
        <v>274.64013499999999</v>
      </c>
      <c r="C1552">
        <v>571.71875</v>
      </c>
      <c r="D1552">
        <v>207.24141599643337</v>
      </c>
      <c r="E1552">
        <f t="shared" si="48"/>
        <v>67.398719003566612</v>
      </c>
      <c r="F1552">
        <f t="shared" si="49"/>
        <v>385.02263454796019</v>
      </c>
    </row>
    <row r="1553" spans="1:6" x14ac:dyDescent="0.25">
      <c r="A1553">
        <v>15500</v>
      </c>
      <c r="B1553">
        <v>274.64013499999999</v>
      </c>
      <c r="C1553">
        <v>571.71875</v>
      </c>
      <c r="D1553">
        <v>207.18686763379401</v>
      </c>
      <c r="E1553">
        <f t="shared" si="48"/>
        <v>67.453267366205978</v>
      </c>
      <c r="F1553">
        <f t="shared" si="49"/>
        <v>387.16630532177948</v>
      </c>
    </row>
    <row r="1554" spans="1:6" x14ac:dyDescent="0.25">
      <c r="A1554">
        <v>15510</v>
      </c>
      <c r="B1554">
        <v>274.64013499999999</v>
      </c>
      <c r="C1554">
        <v>571.71875</v>
      </c>
      <c r="D1554">
        <v>207.13291911308818</v>
      </c>
      <c r="E1554">
        <f t="shared" si="48"/>
        <v>67.507215886911808</v>
      </c>
      <c r="F1554">
        <f t="shared" si="49"/>
        <v>389.29225643234713</v>
      </c>
    </row>
    <row r="1555" spans="1:6" x14ac:dyDescent="0.25">
      <c r="A1555">
        <v>15520</v>
      </c>
      <c r="B1555">
        <v>274.64013499999999</v>
      </c>
      <c r="C1555">
        <v>571.71875</v>
      </c>
      <c r="D1555">
        <v>207.07957043431634</v>
      </c>
      <c r="E1555">
        <f t="shared" si="48"/>
        <v>67.560564565683649</v>
      </c>
      <c r="F1555">
        <f t="shared" si="49"/>
        <v>391.40029371613537</v>
      </c>
    </row>
    <row r="1556" spans="1:6" x14ac:dyDescent="0.25">
      <c r="A1556">
        <v>15530</v>
      </c>
      <c r="B1556">
        <v>274.64013499999999</v>
      </c>
      <c r="C1556">
        <v>571.71875</v>
      </c>
      <c r="D1556">
        <v>207.02682159747781</v>
      </c>
      <c r="E1556">
        <f t="shared" si="48"/>
        <v>67.613313402522181</v>
      </c>
      <c r="F1556">
        <f t="shared" si="49"/>
        <v>393.49022516852335</v>
      </c>
    </row>
    <row r="1557" spans="1:6" x14ac:dyDescent="0.25">
      <c r="A1557">
        <v>15540</v>
      </c>
      <c r="B1557">
        <v>274.64013499999999</v>
      </c>
      <c r="C1557">
        <v>571.71875</v>
      </c>
      <c r="D1557">
        <v>206.97467260257292</v>
      </c>
      <c r="E1557">
        <f t="shared" si="48"/>
        <v>67.665462397427063</v>
      </c>
      <c r="F1557">
        <f t="shared" si="49"/>
        <v>395.56186094371191</v>
      </c>
    </row>
    <row r="1558" spans="1:6" x14ac:dyDescent="0.25">
      <c r="A1558">
        <v>15550</v>
      </c>
      <c r="B1558">
        <v>274.64013499999999</v>
      </c>
      <c r="C1558">
        <v>571.71875</v>
      </c>
      <c r="D1558">
        <v>206.9231234496018</v>
      </c>
      <c r="E1558">
        <f t="shared" si="48"/>
        <v>67.717011550398183</v>
      </c>
      <c r="F1558">
        <f t="shared" si="49"/>
        <v>397.61501335477283</v>
      </c>
    </row>
    <row r="1559" spans="1:6" x14ac:dyDescent="0.25">
      <c r="A1559">
        <v>15560</v>
      </c>
      <c r="B1559">
        <v>274.64013499999999</v>
      </c>
      <c r="C1559">
        <v>571.71875</v>
      </c>
      <c r="D1559">
        <v>206.87217413856422</v>
      </c>
      <c r="E1559">
        <f t="shared" si="48"/>
        <v>67.767960861435768</v>
      </c>
      <c r="F1559">
        <f t="shared" si="49"/>
        <v>399.64949687365356</v>
      </c>
    </row>
    <row r="1560" spans="1:6" x14ac:dyDescent="0.25">
      <c r="A1560">
        <v>15570</v>
      </c>
      <c r="B1560">
        <v>274.64013499999999</v>
      </c>
      <c r="C1560">
        <v>571.71875</v>
      </c>
      <c r="D1560">
        <v>206.82182466946017</v>
      </c>
      <c r="E1560">
        <f t="shared" si="48"/>
        <v>67.818310330539816</v>
      </c>
      <c r="F1560">
        <f t="shared" si="49"/>
        <v>401.66512813115469</v>
      </c>
    </row>
    <row r="1561" spans="1:6" x14ac:dyDescent="0.25">
      <c r="A1561">
        <v>15580</v>
      </c>
      <c r="B1561">
        <v>274.64013499999999</v>
      </c>
      <c r="C1561">
        <v>571.71875</v>
      </c>
      <c r="D1561">
        <v>206.77207504229011</v>
      </c>
      <c r="E1561">
        <f t="shared" si="48"/>
        <v>67.868059957709875</v>
      </c>
      <c r="F1561">
        <f t="shared" si="49"/>
        <v>403.66172591692049</v>
      </c>
    </row>
    <row r="1562" spans="1:6" x14ac:dyDescent="0.25">
      <c r="A1562">
        <v>15590</v>
      </c>
      <c r="B1562">
        <v>274.64013499999999</v>
      </c>
      <c r="C1562">
        <v>571.71875</v>
      </c>
      <c r="D1562">
        <v>206.72292525705336</v>
      </c>
      <c r="E1562">
        <f t="shared" si="48"/>
        <v>67.917209742946625</v>
      </c>
      <c r="F1562">
        <f t="shared" si="49"/>
        <v>405.63911117950306</v>
      </c>
    </row>
    <row r="1563" spans="1:6" x14ac:dyDescent="0.25">
      <c r="A1563">
        <v>15600</v>
      </c>
      <c r="B1563">
        <v>274.64013499999999</v>
      </c>
      <c r="C1563">
        <v>571.71875</v>
      </c>
      <c r="D1563">
        <v>206.67437531375026</v>
      </c>
      <c r="E1563">
        <f t="shared" si="48"/>
        <v>67.965759686249726</v>
      </c>
      <c r="F1563">
        <f t="shared" si="49"/>
        <v>407.59710702627541</v>
      </c>
    </row>
    <row r="1564" spans="1:6" x14ac:dyDescent="0.25">
      <c r="A1564">
        <v>15610</v>
      </c>
      <c r="B1564">
        <v>274.64013499999999</v>
      </c>
      <c r="C1564">
        <v>571.71875</v>
      </c>
      <c r="D1564">
        <v>206.62642521238104</v>
      </c>
      <c r="E1564">
        <f t="shared" si="48"/>
        <v>68.01370978761895</v>
      </c>
      <c r="F1564">
        <f t="shared" si="49"/>
        <v>409.53553872347703</v>
      </c>
    </row>
    <row r="1565" spans="1:6" x14ac:dyDescent="0.25">
      <c r="A1565">
        <v>15620</v>
      </c>
      <c r="B1565">
        <v>274.64013499999999</v>
      </c>
      <c r="C1565">
        <v>571.71875</v>
      </c>
      <c r="D1565">
        <v>206.57907495294512</v>
      </c>
      <c r="E1565">
        <f t="shared" si="48"/>
        <v>68.061060047054866</v>
      </c>
      <c r="F1565">
        <f t="shared" si="49"/>
        <v>411.45423369624189</v>
      </c>
    </row>
    <row r="1566" spans="1:6" x14ac:dyDescent="0.25">
      <c r="A1566">
        <v>15630</v>
      </c>
      <c r="B1566">
        <v>274.64013499999999</v>
      </c>
      <c r="C1566">
        <v>571.71875</v>
      </c>
      <c r="D1566">
        <v>206.53232453544297</v>
      </c>
      <c r="E1566">
        <f t="shared" si="48"/>
        <v>68.107810464557019</v>
      </c>
      <c r="F1566">
        <f t="shared" si="49"/>
        <v>413.35302152852444</v>
      </c>
    </row>
    <row r="1567" spans="1:6" x14ac:dyDescent="0.25">
      <c r="A1567">
        <v>15640</v>
      </c>
      <c r="B1567">
        <v>274.64013499999999</v>
      </c>
      <c r="C1567">
        <v>571.71875</v>
      </c>
      <c r="D1567">
        <v>206.48617395987458</v>
      </c>
      <c r="E1567">
        <f t="shared" si="48"/>
        <v>68.153961040125409</v>
      </c>
      <c r="F1567">
        <f t="shared" si="49"/>
        <v>415.23173396315974</v>
      </c>
    </row>
    <row r="1568" spans="1:6" x14ac:dyDescent="0.25">
      <c r="A1568">
        <v>15650</v>
      </c>
      <c r="B1568">
        <v>274.64013499999999</v>
      </c>
      <c r="C1568">
        <v>571.71875</v>
      </c>
      <c r="D1568">
        <v>206.44062322623961</v>
      </c>
      <c r="E1568">
        <f t="shared" si="48"/>
        <v>68.199511773760378</v>
      </c>
      <c r="F1568">
        <f t="shared" si="49"/>
        <v>417.09020490185867</v>
      </c>
    </row>
    <row r="1569" spans="1:6" x14ac:dyDescent="0.25">
      <c r="A1569">
        <v>15660</v>
      </c>
      <c r="B1569">
        <v>274.64013499999999</v>
      </c>
      <c r="C1569">
        <v>571.71875</v>
      </c>
      <c r="D1569">
        <v>206.39567233453829</v>
      </c>
      <c r="E1569">
        <f t="shared" si="48"/>
        <v>68.244462665461697</v>
      </c>
      <c r="F1569">
        <f t="shared" si="49"/>
        <v>418.92827040517113</v>
      </c>
    </row>
    <row r="1570" spans="1:6" x14ac:dyDescent="0.25">
      <c r="A1570">
        <v>15670</v>
      </c>
      <c r="B1570">
        <v>274.64013499999999</v>
      </c>
      <c r="C1570">
        <v>571.71875</v>
      </c>
      <c r="D1570">
        <v>206.35132128477085</v>
      </c>
      <c r="E1570">
        <f t="shared" si="48"/>
        <v>68.288813715229139</v>
      </c>
      <c r="F1570">
        <f t="shared" si="49"/>
        <v>420.7457686925091</v>
      </c>
    </row>
    <row r="1571" spans="1:6" x14ac:dyDescent="0.25">
      <c r="A1571">
        <v>15680</v>
      </c>
      <c r="B1571">
        <v>274.64013499999999</v>
      </c>
      <c r="C1571">
        <v>571.71875</v>
      </c>
      <c r="D1571">
        <v>206.30757007693671</v>
      </c>
      <c r="E1571">
        <f t="shared" si="48"/>
        <v>68.332564923063273</v>
      </c>
      <c r="F1571">
        <f t="shared" si="49"/>
        <v>422.54254014217906</v>
      </c>
    </row>
    <row r="1572" spans="1:6" x14ac:dyDescent="0.25">
      <c r="A1572">
        <v>15690</v>
      </c>
      <c r="B1572">
        <v>274.64013499999999</v>
      </c>
      <c r="C1572">
        <v>571.71875</v>
      </c>
      <c r="D1572">
        <v>206.26441871103634</v>
      </c>
      <c r="E1572">
        <f t="shared" si="48"/>
        <v>68.375716288963645</v>
      </c>
      <c r="F1572">
        <f t="shared" si="49"/>
        <v>424.31842729130784</v>
      </c>
    </row>
    <row r="1573" spans="1:6" x14ac:dyDescent="0.25">
      <c r="A1573">
        <v>15700</v>
      </c>
      <c r="B1573">
        <v>274.64013499999999</v>
      </c>
      <c r="C1573">
        <v>571.71875</v>
      </c>
      <c r="D1573">
        <v>206.22186718706973</v>
      </c>
      <c r="E1573">
        <f t="shared" si="48"/>
        <v>68.418267812930253</v>
      </c>
      <c r="F1573">
        <f t="shared" si="49"/>
        <v>426.07327483590274</v>
      </c>
    </row>
    <row r="1574" spans="1:6" x14ac:dyDescent="0.25">
      <c r="A1574">
        <v>15710</v>
      </c>
      <c r="B1574">
        <v>274.64013499999999</v>
      </c>
      <c r="C1574">
        <v>571.71875</v>
      </c>
      <c r="D1574">
        <v>206.17991550503655</v>
      </c>
      <c r="E1574">
        <f t="shared" si="48"/>
        <v>68.46021949496344</v>
      </c>
      <c r="F1574">
        <f t="shared" si="49"/>
        <v>427.80692963084743</v>
      </c>
    </row>
    <row r="1575" spans="1:6" x14ac:dyDescent="0.25">
      <c r="A1575">
        <v>15720</v>
      </c>
      <c r="B1575">
        <v>274.64013499999999</v>
      </c>
      <c r="C1575">
        <v>571.71875</v>
      </c>
      <c r="D1575">
        <v>206.13856366493701</v>
      </c>
      <c r="E1575">
        <f t="shared" si="48"/>
        <v>68.501571335062977</v>
      </c>
      <c r="F1575">
        <f t="shared" si="49"/>
        <v>429.51924068986403</v>
      </c>
    </row>
    <row r="1576" spans="1:6" x14ac:dyDescent="0.25">
      <c r="A1576">
        <v>15730</v>
      </c>
      <c r="B1576">
        <v>274.64013499999999</v>
      </c>
      <c r="C1576">
        <v>571.71875</v>
      </c>
      <c r="D1576">
        <v>206.09781166677135</v>
      </c>
      <c r="E1576">
        <f t="shared" si="48"/>
        <v>68.542323333228637</v>
      </c>
      <c r="F1576">
        <f t="shared" si="49"/>
        <v>431.21005918553681</v>
      </c>
    </row>
    <row r="1577" spans="1:6" x14ac:dyDescent="0.25">
      <c r="A1577">
        <v>15740</v>
      </c>
      <c r="B1577">
        <v>274.64013499999999</v>
      </c>
      <c r="C1577">
        <v>571.71875</v>
      </c>
      <c r="D1577">
        <v>206.05765951053911</v>
      </c>
      <c r="E1577">
        <f t="shared" si="48"/>
        <v>68.582475489460876</v>
      </c>
      <c r="F1577">
        <f t="shared" si="49"/>
        <v>432.87923844934039</v>
      </c>
    </row>
    <row r="1578" spans="1:6" x14ac:dyDescent="0.25">
      <c r="A1578">
        <v>15750</v>
      </c>
      <c r="B1578">
        <v>274.64013499999999</v>
      </c>
      <c r="C1578">
        <v>571.71875</v>
      </c>
      <c r="D1578">
        <v>206.01810719624041</v>
      </c>
      <c r="E1578">
        <f t="shared" si="48"/>
        <v>68.622027803759579</v>
      </c>
      <c r="F1578">
        <f t="shared" si="49"/>
        <v>434.52663397158778</v>
      </c>
    </row>
    <row r="1579" spans="1:6" x14ac:dyDescent="0.25">
      <c r="A1579">
        <v>15760</v>
      </c>
      <c r="B1579">
        <v>274.64013499999999</v>
      </c>
      <c r="C1579">
        <v>571.71875</v>
      </c>
      <c r="D1579">
        <v>205.97915472387569</v>
      </c>
      <c r="E1579">
        <f t="shared" si="48"/>
        <v>68.660980276124292</v>
      </c>
      <c r="F1579">
        <f t="shared" si="49"/>
        <v>436.15210340143994</v>
      </c>
    </row>
    <row r="1580" spans="1:6" x14ac:dyDescent="0.25">
      <c r="A1580">
        <v>15770</v>
      </c>
      <c r="B1580">
        <v>274.64013499999999</v>
      </c>
      <c r="C1580">
        <v>571.71875</v>
      </c>
      <c r="D1580">
        <v>205.94080209344429</v>
      </c>
      <c r="E1580">
        <f t="shared" si="48"/>
        <v>68.699332906555696</v>
      </c>
      <c r="F1580">
        <f t="shared" si="49"/>
        <v>437.75550654696724</v>
      </c>
    </row>
    <row r="1581" spans="1:6" x14ac:dyDescent="0.25">
      <c r="A1581">
        <v>15780</v>
      </c>
      <c r="B1581">
        <v>274.64013499999999</v>
      </c>
      <c r="C1581">
        <v>571.71875</v>
      </c>
      <c r="D1581">
        <v>205.90304930494653</v>
      </c>
      <c r="E1581">
        <f t="shared" si="48"/>
        <v>68.737085695053452</v>
      </c>
      <c r="F1581">
        <f t="shared" si="49"/>
        <v>439.33670537505952</v>
      </c>
    </row>
    <row r="1582" spans="1:6" x14ac:dyDescent="0.25">
      <c r="A1582">
        <v>15790</v>
      </c>
      <c r="B1582">
        <v>274.64013499999999</v>
      </c>
      <c r="C1582">
        <v>571.71875</v>
      </c>
      <c r="D1582">
        <v>205.86589635838243</v>
      </c>
      <c r="E1582">
        <f t="shared" si="48"/>
        <v>68.774238641617558</v>
      </c>
      <c r="F1582">
        <f t="shared" si="49"/>
        <v>440.8955640114828</v>
      </c>
    </row>
    <row r="1583" spans="1:6" x14ac:dyDescent="0.25">
      <c r="A1583">
        <v>15800</v>
      </c>
      <c r="B1583">
        <v>274.64013499999999</v>
      </c>
      <c r="C1583">
        <v>571.71875</v>
      </c>
      <c r="D1583">
        <v>205.82934325375209</v>
      </c>
      <c r="E1583">
        <f t="shared" si="48"/>
        <v>68.810791746247901</v>
      </c>
      <c r="F1583">
        <f t="shared" si="49"/>
        <v>442.43194874086055</v>
      </c>
    </row>
    <row r="1584" spans="1:6" x14ac:dyDescent="0.25">
      <c r="A1584">
        <v>15810</v>
      </c>
      <c r="B1584">
        <v>274.64013499999999</v>
      </c>
      <c r="C1584">
        <v>571.71875</v>
      </c>
      <c r="D1584">
        <v>205.79338999105528</v>
      </c>
      <c r="E1584">
        <f t="shared" si="48"/>
        <v>68.846745008944708</v>
      </c>
      <c r="F1584">
        <f t="shared" si="49"/>
        <v>443.94572800669243</v>
      </c>
    </row>
    <row r="1585" spans="1:6" x14ac:dyDescent="0.25">
      <c r="A1585">
        <v>15820</v>
      </c>
      <c r="B1585">
        <v>274.64013499999999</v>
      </c>
      <c r="C1585">
        <v>571.71875</v>
      </c>
      <c r="D1585">
        <v>205.75803657029201</v>
      </c>
      <c r="E1585">
        <f t="shared" si="48"/>
        <v>68.88209842970798</v>
      </c>
      <c r="F1585">
        <f t="shared" si="49"/>
        <v>445.43677241133082</v>
      </c>
    </row>
    <row r="1586" spans="1:6" x14ac:dyDescent="0.25">
      <c r="A1586">
        <v>15830</v>
      </c>
      <c r="B1586">
        <v>274.64013499999999</v>
      </c>
      <c r="C1586">
        <v>571.71875</v>
      </c>
      <c r="D1586">
        <v>205.72328299146261</v>
      </c>
      <c r="E1586">
        <f t="shared" si="48"/>
        <v>68.916852008537376</v>
      </c>
      <c r="F1586">
        <f t="shared" si="49"/>
        <v>446.90495471597569</v>
      </c>
    </row>
    <row r="1587" spans="1:6" x14ac:dyDescent="0.25">
      <c r="A1587">
        <v>15840</v>
      </c>
      <c r="B1587">
        <v>274.64013499999999</v>
      </c>
      <c r="C1587">
        <v>571.71875</v>
      </c>
      <c r="D1587">
        <v>205.68912925456664</v>
      </c>
      <c r="E1587">
        <f t="shared" si="48"/>
        <v>68.951005745433349</v>
      </c>
      <c r="F1587">
        <f t="shared" si="49"/>
        <v>448.35014984072268</v>
      </c>
    </row>
    <row r="1588" spans="1:6" x14ac:dyDescent="0.25">
      <c r="A1588">
        <v>15850</v>
      </c>
      <c r="B1588">
        <v>274.64013499999999</v>
      </c>
      <c r="C1588">
        <v>571.71875</v>
      </c>
      <c r="D1588">
        <v>205.65557535960431</v>
      </c>
      <c r="E1588">
        <f t="shared" si="48"/>
        <v>68.984559640395673</v>
      </c>
      <c r="F1588">
        <f t="shared" si="49"/>
        <v>449.77223486450072</v>
      </c>
    </row>
    <row r="1589" spans="1:6" x14ac:dyDescent="0.25">
      <c r="A1589">
        <v>15860</v>
      </c>
      <c r="B1589">
        <v>274.64013499999999</v>
      </c>
      <c r="C1589">
        <v>571.71875</v>
      </c>
      <c r="D1589">
        <v>205.62262130657587</v>
      </c>
      <c r="E1589">
        <f t="shared" si="48"/>
        <v>69.017513693424121</v>
      </c>
      <c r="F1589">
        <f t="shared" si="49"/>
        <v>451.17108902510074</v>
      </c>
    </row>
    <row r="1590" spans="1:6" x14ac:dyDescent="0.25">
      <c r="A1590">
        <v>15870</v>
      </c>
      <c r="B1590">
        <v>274.64013499999999</v>
      </c>
      <c r="C1590">
        <v>571.71875</v>
      </c>
      <c r="D1590">
        <v>205.59026709548084</v>
      </c>
      <c r="E1590">
        <f t="shared" si="48"/>
        <v>69.049867904519147</v>
      </c>
      <c r="F1590">
        <f t="shared" si="49"/>
        <v>452.54659371920474</v>
      </c>
    </row>
    <row r="1591" spans="1:6" x14ac:dyDescent="0.25">
      <c r="A1591">
        <v>15880</v>
      </c>
      <c r="B1591">
        <v>274.64013499999999</v>
      </c>
      <c r="C1591">
        <v>571.71875</v>
      </c>
      <c r="D1591">
        <v>205.55851272631935</v>
      </c>
      <c r="E1591">
        <f t="shared" si="48"/>
        <v>69.081622273680637</v>
      </c>
      <c r="F1591">
        <f t="shared" si="49"/>
        <v>453.89863250233253</v>
      </c>
    </row>
    <row r="1592" spans="1:6" x14ac:dyDescent="0.25">
      <c r="A1592">
        <v>15890</v>
      </c>
      <c r="B1592">
        <v>274.64013499999999</v>
      </c>
      <c r="C1592">
        <v>571.71875</v>
      </c>
      <c r="D1592">
        <v>205.52735819909174</v>
      </c>
      <c r="E1592">
        <f t="shared" si="48"/>
        <v>69.11277680090825</v>
      </c>
      <c r="F1592">
        <f t="shared" si="49"/>
        <v>455.22709108885653</v>
      </c>
    </row>
    <row r="1593" spans="1:6" x14ac:dyDescent="0.25">
      <c r="A1593">
        <v>15900</v>
      </c>
      <c r="B1593">
        <v>274.64013499999999</v>
      </c>
      <c r="C1593">
        <v>571.71875</v>
      </c>
      <c r="D1593">
        <v>205.49680351379754</v>
      </c>
      <c r="E1593">
        <f t="shared" si="48"/>
        <v>69.143331486202442</v>
      </c>
      <c r="F1593">
        <f t="shared" si="49"/>
        <v>456.53185735204488</v>
      </c>
    </row>
    <row r="1594" spans="1:6" x14ac:dyDescent="0.25">
      <c r="A1594">
        <v>15910</v>
      </c>
      <c r="B1594">
        <v>274.64013499999999</v>
      </c>
      <c r="C1594">
        <v>571.71875</v>
      </c>
      <c r="D1594">
        <v>205.466848670437</v>
      </c>
      <c r="E1594">
        <f t="shared" si="48"/>
        <v>69.173286329562984</v>
      </c>
      <c r="F1594">
        <f t="shared" si="49"/>
        <v>457.81282132399889</v>
      </c>
    </row>
    <row r="1595" spans="1:6" x14ac:dyDescent="0.25">
      <c r="A1595">
        <v>15920</v>
      </c>
      <c r="B1595">
        <v>274.64013499999999</v>
      </c>
      <c r="C1595">
        <v>571.71875</v>
      </c>
      <c r="D1595">
        <v>205.43749366901034</v>
      </c>
      <c r="E1595">
        <f t="shared" si="48"/>
        <v>69.20264133098965</v>
      </c>
      <c r="F1595">
        <f t="shared" si="49"/>
        <v>459.0698751956819</v>
      </c>
    </row>
    <row r="1596" spans="1:6" x14ac:dyDescent="0.25">
      <c r="A1596">
        <v>15930</v>
      </c>
      <c r="B1596">
        <v>274.64013499999999</v>
      </c>
      <c r="C1596">
        <v>571.71875</v>
      </c>
      <c r="D1596">
        <v>205.40873850951698</v>
      </c>
      <c r="E1596">
        <f t="shared" si="48"/>
        <v>69.231396490483007</v>
      </c>
      <c r="F1596">
        <f t="shared" si="49"/>
        <v>460.30291331695321</v>
      </c>
    </row>
    <row r="1597" spans="1:6" x14ac:dyDescent="0.25">
      <c r="A1597">
        <v>15940</v>
      </c>
      <c r="B1597">
        <v>274.64013499999999</v>
      </c>
      <c r="C1597">
        <v>571.71875</v>
      </c>
      <c r="D1597">
        <v>205.38058319195738</v>
      </c>
      <c r="E1597">
        <f t="shared" si="48"/>
        <v>69.259551808042602</v>
      </c>
      <c r="F1597">
        <f t="shared" si="49"/>
        <v>461.51183219649067</v>
      </c>
    </row>
    <row r="1598" spans="1:6" x14ac:dyDescent="0.25">
      <c r="A1598">
        <v>15950</v>
      </c>
      <c r="B1598">
        <v>274.64013499999999</v>
      </c>
      <c r="C1598">
        <v>571.71875</v>
      </c>
      <c r="D1598">
        <v>205.35302771633155</v>
      </c>
      <c r="E1598">
        <f t="shared" si="48"/>
        <v>69.287107283668433</v>
      </c>
      <c r="F1598">
        <f t="shared" si="49"/>
        <v>462.69653050185332</v>
      </c>
    </row>
    <row r="1599" spans="1:6" x14ac:dyDescent="0.25">
      <c r="A1599">
        <v>15960</v>
      </c>
      <c r="B1599">
        <v>274.64013499999999</v>
      </c>
      <c r="C1599">
        <v>571.71875</v>
      </c>
      <c r="D1599">
        <v>205.32607208263914</v>
      </c>
      <c r="E1599">
        <f t="shared" si="48"/>
        <v>69.314062917360843</v>
      </c>
      <c r="F1599">
        <f t="shared" si="49"/>
        <v>463.85690905947729</v>
      </c>
    </row>
    <row r="1600" spans="1:6" x14ac:dyDescent="0.25">
      <c r="A1600">
        <v>15970</v>
      </c>
      <c r="B1600">
        <v>274.64013499999999</v>
      </c>
      <c r="C1600">
        <v>571.71875</v>
      </c>
      <c r="D1600">
        <v>205.29971629088038</v>
      </c>
      <c r="E1600">
        <f t="shared" si="48"/>
        <v>69.340418709119604</v>
      </c>
      <c r="F1600">
        <f t="shared" si="49"/>
        <v>464.99287085463612</v>
      </c>
    </row>
    <row r="1601" spans="1:6" x14ac:dyDescent="0.25">
      <c r="A1601">
        <v>15980</v>
      </c>
      <c r="B1601">
        <v>274.64013499999999</v>
      </c>
      <c r="C1601">
        <v>571.71875</v>
      </c>
      <c r="D1601">
        <v>205.2739603410555</v>
      </c>
      <c r="E1601">
        <f t="shared" si="48"/>
        <v>69.366174658944487</v>
      </c>
      <c r="F1601">
        <f t="shared" si="49"/>
        <v>466.10432103146542</v>
      </c>
    </row>
    <row r="1602" spans="1:6" x14ac:dyDescent="0.25">
      <c r="A1602">
        <v>15990</v>
      </c>
      <c r="B1602">
        <v>274.64013499999999</v>
      </c>
      <c r="C1602">
        <v>571.71875</v>
      </c>
      <c r="D1602">
        <v>205.24880423316392</v>
      </c>
      <c r="E1602">
        <f t="shared" si="48"/>
        <v>69.391330766836063</v>
      </c>
      <c r="F1602">
        <f t="shared" si="49"/>
        <v>467.19116689299733</v>
      </c>
    </row>
    <row r="1603" spans="1:6" x14ac:dyDescent="0.25">
      <c r="A1603">
        <v>16000</v>
      </c>
      <c r="B1603">
        <v>274.64013499999999</v>
      </c>
      <c r="C1603">
        <v>571.71875</v>
      </c>
      <c r="D1603">
        <v>205.224247967206</v>
      </c>
      <c r="E1603">
        <f t="shared" si="48"/>
        <v>69.415887032793989</v>
      </c>
      <c r="F1603">
        <f t="shared" si="49"/>
        <v>468.25331790108663</v>
      </c>
    </row>
    <row r="1604" spans="1:6" x14ac:dyDescent="0.25">
      <c r="A1604">
        <v>16010</v>
      </c>
      <c r="B1604">
        <v>274.64013499999999</v>
      </c>
      <c r="C1604">
        <v>571.71875</v>
      </c>
      <c r="D1604">
        <v>205.20029154318206</v>
      </c>
      <c r="E1604">
        <f t="shared" ref="E1604:E1667" si="50">+B1604-D1604</f>
        <v>69.439843456817925</v>
      </c>
      <c r="F1604">
        <f t="shared" ref="F1604:F1667" si="51">+($H$2-E1604)^2</f>
        <v>469.29068567645032</v>
      </c>
    </row>
    <row r="1605" spans="1:6" x14ac:dyDescent="0.25">
      <c r="A1605">
        <v>16020</v>
      </c>
      <c r="B1605">
        <v>274.64013499999999</v>
      </c>
      <c r="C1605">
        <v>571.71875</v>
      </c>
      <c r="D1605">
        <v>205.17693496109143</v>
      </c>
      <c r="E1605">
        <f t="shared" si="50"/>
        <v>69.463200038908553</v>
      </c>
      <c r="F1605">
        <f t="shared" si="51"/>
        <v>470.30318399871163</v>
      </c>
    </row>
    <row r="1606" spans="1:6" x14ac:dyDescent="0.25">
      <c r="A1606">
        <v>16030</v>
      </c>
      <c r="B1606">
        <v>274.64013499999999</v>
      </c>
      <c r="C1606">
        <v>571.71875</v>
      </c>
      <c r="D1606">
        <v>205.15417822093445</v>
      </c>
      <c r="E1606">
        <f t="shared" si="50"/>
        <v>69.485956779065532</v>
      </c>
      <c r="F1606">
        <f t="shared" si="51"/>
        <v>471.29072880631156</v>
      </c>
    </row>
    <row r="1607" spans="1:6" x14ac:dyDescent="0.25">
      <c r="A1607">
        <v>16040</v>
      </c>
      <c r="B1607">
        <v>274.64013499999999</v>
      </c>
      <c r="C1607">
        <v>571.71875</v>
      </c>
      <c r="D1607">
        <v>205.13202132271124</v>
      </c>
      <c r="E1607">
        <f t="shared" si="50"/>
        <v>69.508113677288748</v>
      </c>
      <c r="F1607">
        <f t="shared" si="51"/>
        <v>472.25323819656313</v>
      </c>
    </row>
    <row r="1608" spans="1:6" x14ac:dyDescent="0.25">
      <c r="A1608">
        <v>16050</v>
      </c>
      <c r="B1608">
        <v>274.64013499999999</v>
      </c>
      <c r="C1608">
        <v>571.71875</v>
      </c>
      <c r="D1608">
        <v>205.11046426642156</v>
      </c>
      <c r="E1608">
        <f t="shared" si="50"/>
        <v>69.529670733578428</v>
      </c>
      <c r="F1608">
        <f t="shared" si="51"/>
        <v>473.19063242565619</v>
      </c>
    </row>
    <row r="1609" spans="1:6" x14ac:dyDescent="0.25">
      <c r="A1609">
        <v>16060</v>
      </c>
      <c r="B1609">
        <v>274.64013499999999</v>
      </c>
      <c r="C1609">
        <v>571.71875</v>
      </c>
      <c r="D1609">
        <v>205.08950705206541</v>
      </c>
      <c r="E1609">
        <f t="shared" si="50"/>
        <v>69.550627947934572</v>
      </c>
      <c r="F1609">
        <f t="shared" si="51"/>
        <v>474.1028339086327</v>
      </c>
    </row>
    <row r="1610" spans="1:6" x14ac:dyDescent="0.25">
      <c r="A1610">
        <v>16070</v>
      </c>
      <c r="B1610">
        <v>274.64013499999999</v>
      </c>
      <c r="C1610">
        <v>571.71875</v>
      </c>
      <c r="D1610">
        <v>205.06914967964303</v>
      </c>
      <c r="E1610">
        <f t="shared" si="50"/>
        <v>69.570985320356954</v>
      </c>
      <c r="F1610">
        <f t="shared" si="51"/>
        <v>474.98976721938692</v>
      </c>
    </row>
    <row r="1611" spans="1:6" x14ac:dyDescent="0.25">
      <c r="A1611">
        <v>16080</v>
      </c>
      <c r="B1611">
        <v>274.64013499999999</v>
      </c>
      <c r="C1611">
        <v>571.71875</v>
      </c>
      <c r="D1611">
        <v>205.04939214915441</v>
      </c>
      <c r="E1611">
        <f t="shared" si="50"/>
        <v>69.590742850845572</v>
      </c>
      <c r="F1611">
        <f t="shared" si="51"/>
        <v>475.85135909068498</v>
      </c>
    </row>
    <row r="1612" spans="1:6" x14ac:dyDescent="0.25">
      <c r="A1612">
        <v>16090</v>
      </c>
      <c r="B1612">
        <v>274.64013499999999</v>
      </c>
      <c r="C1612">
        <v>571.71875</v>
      </c>
      <c r="D1612">
        <v>205.03023446059922</v>
      </c>
      <c r="E1612">
        <f t="shared" si="50"/>
        <v>69.609900539400769</v>
      </c>
      <c r="F1612">
        <f t="shared" si="51"/>
        <v>476.68753841417004</v>
      </c>
    </row>
    <row r="1613" spans="1:6" x14ac:dyDescent="0.25">
      <c r="A1613">
        <v>16100</v>
      </c>
      <c r="B1613">
        <v>274.64013499999999</v>
      </c>
      <c r="C1613">
        <v>571.71875</v>
      </c>
      <c r="D1613">
        <v>205.01167661397756</v>
      </c>
      <c r="E1613">
        <f t="shared" si="50"/>
        <v>69.62845838602243</v>
      </c>
      <c r="F1613">
        <f t="shared" si="51"/>
        <v>477.4982362403274</v>
      </c>
    </row>
    <row r="1614" spans="1:6" x14ac:dyDescent="0.25">
      <c r="A1614">
        <v>16110</v>
      </c>
      <c r="B1614">
        <v>274.64013499999999</v>
      </c>
      <c r="C1614">
        <v>571.71875</v>
      </c>
      <c r="D1614">
        <v>204.99371860928989</v>
      </c>
      <c r="E1614">
        <f t="shared" si="50"/>
        <v>69.646416390710101</v>
      </c>
      <c r="F1614">
        <f t="shared" si="51"/>
        <v>478.28338577848967</v>
      </c>
    </row>
    <row r="1615" spans="1:6" x14ac:dyDescent="0.25">
      <c r="A1615">
        <v>16120</v>
      </c>
      <c r="B1615">
        <v>274.64013499999999</v>
      </c>
      <c r="C1615">
        <v>571.71875</v>
      </c>
      <c r="D1615">
        <v>204.97636044653552</v>
      </c>
      <c r="E1615">
        <f t="shared" si="50"/>
        <v>69.663774553464464</v>
      </c>
      <c r="F1615">
        <f t="shared" si="51"/>
        <v>479.04292239690108</v>
      </c>
    </row>
    <row r="1616" spans="1:6" x14ac:dyDescent="0.25">
      <c r="A1616">
        <v>16130</v>
      </c>
      <c r="B1616">
        <v>274.64013499999999</v>
      </c>
      <c r="C1616">
        <v>571.71875</v>
      </c>
      <c r="D1616">
        <v>204.95960212571492</v>
      </c>
      <c r="E1616">
        <f t="shared" si="50"/>
        <v>69.680532874285063</v>
      </c>
      <c r="F1616">
        <f t="shared" si="51"/>
        <v>479.77678362261827</v>
      </c>
    </row>
    <row r="1617" spans="1:6" x14ac:dyDescent="0.25">
      <c r="A1617">
        <v>16140</v>
      </c>
      <c r="B1617">
        <v>274.64013499999999</v>
      </c>
      <c r="C1617">
        <v>571.71875</v>
      </c>
      <c r="D1617">
        <v>204.94344364682809</v>
      </c>
      <c r="E1617">
        <f t="shared" si="50"/>
        <v>69.6966913531719</v>
      </c>
      <c r="F1617">
        <f t="shared" si="51"/>
        <v>480.48490914157986</v>
      </c>
    </row>
    <row r="1618" spans="1:6" x14ac:dyDescent="0.25">
      <c r="A1618">
        <v>16150</v>
      </c>
      <c r="B1618">
        <v>289.09487900000005</v>
      </c>
      <c r="C1618">
        <v>560.86805600000002</v>
      </c>
      <c r="D1618">
        <v>204.92788500987467</v>
      </c>
      <c r="E1618">
        <f t="shared" si="50"/>
        <v>84.166993990125377</v>
      </c>
      <c r="F1618">
        <f t="shared" si="51"/>
        <v>1324.2516509723007</v>
      </c>
    </row>
    <row r="1619" spans="1:6" x14ac:dyDescent="0.25">
      <c r="A1619">
        <v>16160</v>
      </c>
      <c r="B1619">
        <v>274.64013499999999</v>
      </c>
      <c r="C1619">
        <v>571.71875</v>
      </c>
      <c r="D1619">
        <v>204.91292621485491</v>
      </c>
      <c r="E1619">
        <f t="shared" si="50"/>
        <v>69.727208785145081</v>
      </c>
      <c r="F1619">
        <f t="shared" si="51"/>
        <v>481.82372259733586</v>
      </c>
    </row>
    <row r="1620" spans="1:6" x14ac:dyDescent="0.25">
      <c r="A1620">
        <v>16170</v>
      </c>
      <c r="B1620">
        <v>274.64013499999999</v>
      </c>
      <c r="C1620">
        <v>571.71875</v>
      </c>
      <c r="D1620">
        <v>204.8985672617689</v>
      </c>
      <c r="E1620">
        <f t="shared" si="50"/>
        <v>69.741567738231083</v>
      </c>
      <c r="F1620">
        <f t="shared" si="51"/>
        <v>482.45430070030295</v>
      </c>
    </row>
    <row r="1621" spans="1:6" x14ac:dyDescent="0.25">
      <c r="A1621">
        <v>16180</v>
      </c>
      <c r="B1621">
        <v>274.64013499999999</v>
      </c>
      <c r="C1621">
        <v>571.71875</v>
      </c>
      <c r="D1621">
        <v>204.88480815061644</v>
      </c>
      <c r="E1621">
        <f t="shared" si="50"/>
        <v>69.75532684938355</v>
      </c>
      <c r="F1621">
        <f t="shared" si="51"/>
        <v>483.0589234288995</v>
      </c>
    </row>
    <row r="1622" spans="1:6" x14ac:dyDescent="0.25">
      <c r="A1622">
        <v>16190</v>
      </c>
      <c r="B1622">
        <v>274.64013499999999</v>
      </c>
      <c r="C1622">
        <v>571.71875</v>
      </c>
      <c r="D1622">
        <v>204.8716488813975</v>
      </c>
      <c r="E1622">
        <f t="shared" si="50"/>
        <v>69.768486118602482</v>
      </c>
      <c r="F1622">
        <f t="shared" si="51"/>
        <v>483.63754126337454</v>
      </c>
    </row>
    <row r="1623" spans="1:6" x14ac:dyDescent="0.25">
      <c r="A1623">
        <v>16200</v>
      </c>
      <c r="B1623">
        <v>274.64013499999999</v>
      </c>
      <c r="C1623">
        <v>571.71875</v>
      </c>
      <c r="D1623">
        <v>204.85908945411245</v>
      </c>
      <c r="E1623">
        <f t="shared" si="50"/>
        <v>69.781045545887537</v>
      </c>
      <c r="F1623">
        <f t="shared" si="51"/>
        <v>484.19010684282409</v>
      </c>
    </row>
    <row r="1624" spans="1:6" x14ac:dyDescent="0.25">
      <c r="A1624">
        <v>16210</v>
      </c>
      <c r="B1624">
        <v>260.18539099999998</v>
      </c>
      <c r="C1624">
        <v>582.56944399999998</v>
      </c>
      <c r="D1624">
        <v>204.84712986876082</v>
      </c>
      <c r="E1624">
        <f t="shared" si="50"/>
        <v>55.338261131239165</v>
      </c>
      <c r="F1624">
        <f t="shared" si="51"/>
        <v>57.176823219649194</v>
      </c>
    </row>
    <row r="1625" spans="1:6" x14ac:dyDescent="0.25">
      <c r="A1625">
        <v>16220</v>
      </c>
      <c r="B1625">
        <v>274.64013499999999</v>
      </c>
      <c r="C1625">
        <v>571.71875</v>
      </c>
      <c r="D1625">
        <v>204.83577012534283</v>
      </c>
      <c r="E1625">
        <f t="shared" si="50"/>
        <v>69.804364874657153</v>
      </c>
      <c r="F1625">
        <f t="shared" si="51"/>
        <v>485.21690258745139</v>
      </c>
    </row>
    <row r="1626" spans="1:6" x14ac:dyDescent="0.25">
      <c r="A1626">
        <v>16230</v>
      </c>
      <c r="B1626">
        <v>274.64013499999999</v>
      </c>
      <c r="C1626">
        <v>571.71875</v>
      </c>
      <c r="D1626">
        <v>204.82501022385861</v>
      </c>
      <c r="E1626">
        <f t="shared" si="50"/>
        <v>69.815124776141374</v>
      </c>
      <c r="F1626">
        <f t="shared" si="51"/>
        <v>485.69104882514648</v>
      </c>
    </row>
    <row r="1627" spans="1:6" x14ac:dyDescent="0.25">
      <c r="A1627">
        <v>16240</v>
      </c>
      <c r="B1627">
        <v>274.64013499999999</v>
      </c>
      <c r="C1627">
        <v>571.71875</v>
      </c>
      <c r="D1627">
        <v>204.81485016430793</v>
      </c>
      <c r="E1627">
        <f t="shared" si="50"/>
        <v>69.825284835692059</v>
      </c>
      <c r="F1627">
        <f t="shared" si="51"/>
        <v>486.13897495289604</v>
      </c>
    </row>
    <row r="1628" spans="1:6" x14ac:dyDescent="0.25">
      <c r="A1628">
        <v>16250</v>
      </c>
      <c r="B1628">
        <v>274.64013499999999</v>
      </c>
      <c r="C1628">
        <v>571.71875</v>
      </c>
      <c r="D1628">
        <v>204.80528994669078</v>
      </c>
      <c r="E1628">
        <f t="shared" si="50"/>
        <v>69.834845053309209</v>
      </c>
      <c r="F1628">
        <f t="shared" si="51"/>
        <v>486.56064440412138</v>
      </c>
    </row>
    <row r="1629" spans="1:6" x14ac:dyDescent="0.25">
      <c r="A1629">
        <v>16260</v>
      </c>
      <c r="B1629">
        <v>274.64013499999999</v>
      </c>
      <c r="C1629">
        <v>571.71875</v>
      </c>
      <c r="D1629">
        <v>204.7963295710075</v>
      </c>
      <c r="E1629">
        <f t="shared" si="50"/>
        <v>69.843805428992482</v>
      </c>
      <c r="F1629">
        <f t="shared" si="51"/>
        <v>486.956022771091</v>
      </c>
    </row>
    <row r="1630" spans="1:6" x14ac:dyDescent="0.25">
      <c r="A1630">
        <v>16270</v>
      </c>
      <c r="B1630">
        <v>274.64013499999999</v>
      </c>
      <c r="C1630">
        <v>571.71875</v>
      </c>
      <c r="D1630">
        <v>204.78796903725765</v>
      </c>
      <c r="E1630">
        <f t="shared" si="50"/>
        <v>69.852165962742333</v>
      </c>
      <c r="F1630">
        <f t="shared" si="51"/>
        <v>487.32507780497042</v>
      </c>
    </row>
    <row r="1631" spans="1:6" x14ac:dyDescent="0.25">
      <c r="A1631">
        <v>16280</v>
      </c>
      <c r="B1631">
        <v>274.64013499999999</v>
      </c>
      <c r="C1631">
        <v>571.71875</v>
      </c>
      <c r="D1631">
        <v>204.78020834544145</v>
      </c>
      <c r="E1631">
        <f t="shared" si="50"/>
        <v>69.859926654558535</v>
      </c>
      <c r="F1631">
        <f t="shared" si="51"/>
        <v>487.66777941575731</v>
      </c>
    </row>
    <row r="1632" spans="1:6" x14ac:dyDescent="0.25">
      <c r="A1632">
        <v>16290</v>
      </c>
      <c r="B1632">
        <v>274.64013499999999</v>
      </c>
      <c r="C1632">
        <v>571.71875</v>
      </c>
      <c r="D1632">
        <v>204.77304749555913</v>
      </c>
      <c r="E1632">
        <f t="shared" si="50"/>
        <v>69.86708750444086</v>
      </c>
      <c r="F1632">
        <f t="shared" si="51"/>
        <v>487.98409967231129</v>
      </c>
    </row>
    <row r="1633" spans="1:6" x14ac:dyDescent="0.25">
      <c r="A1633">
        <v>16300</v>
      </c>
      <c r="B1633">
        <v>274.64013499999999</v>
      </c>
      <c r="C1633">
        <v>571.71875</v>
      </c>
      <c r="D1633">
        <v>204.76648648761011</v>
      </c>
      <c r="E1633">
        <f t="shared" si="50"/>
        <v>69.873648512389877</v>
      </c>
      <c r="F1633">
        <f t="shared" si="51"/>
        <v>488.27401280238922</v>
      </c>
    </row>
    <row r="1634" spans="1:6" x14ac:dyDescent="0.25">
      <c r="A1634">
        <v>16310</v>
      </c>
      <c r="B1634">
        <v>274.64013499999999</v>
      </c>
      <c r="C1634">
        <v>571.71875</v>
      </c>
      <c r="D1634">
        <v>204.76052532159486</v>
      </c>
      <c r="E1634">
        <f t="shared" si="50"/>
        <v>69.879609678405131</v>
      </c>
      <c r="F1634">
        <f t="shared" si="51"/>
        <v>488.53749519256485</v>
      </c>
    </row>
    <row r="1635" spans="1:6" x14ac:dyDescent="0.25">
      <c r="A1635">
        <v>16320</v>
      </c>
      <c r="B1635">
        <v>274.64013499999999</v>
      </c>
      <c r="C1635">
        <v>571.71875</v>
      </c>
      <c r="D1635">
        <v>204.75516399751336</v>
      </c>
      <c r="E1635">
        <f t="shared" si="50"/>
        <v>69.884971002486623</v>
      </c>
      <c r="F1635">
        <f t="shared" si="51"/>
        <v>488.77452538829402</v>
      </c>
    </row>
    <row r="1636" spans="1:6" x14ac:dyDescent="0.25">
      <c r="A1636">
        <v>16330</v>
      </c>
      <c r="B1636">
        <v>260.18539099999998</v>
      </c>
      <c r="C1636">
        <v>582.56944399999998</v>
      </c>
      <c r="D1636">
        <v>204.75040251536529</v>
      </c>
      <c r="E1636">
        <f t="shared" si="50"/>
        <v>55.434988484634687</v>
      </c>
      <c r="F1636">
        <f t="shared" si="51"/>
        <v>58.648994086058131</v>
      </c>
    </row>
    <row r="1637" spans="1:6" x14ac:dyDescent="0.25">
      <c r="A1637">
        <v>16340</v>
      </c>
      <c r="B1637">
        <v>274.64013499999999</v>
      </c>
      <c r="C1637">
        <v>571.71875</v>
      </c>
      <c r="D1637">
        <v>204.74624087515087</v>
      </c>
      <c r="E1637">
        <f t="shared" si="50"/>
        <v>69.893894124849112</v>
      </c>
      <c r="F1637">
        <f t="shared" si="51"/>
        <v>489.16915417258241</v>
      </c>
    </row>
    <row r="1638" spans="1:6" x14ac:dyDescent="0.25">
      <c r="A1638">
        <v>16350</v>
      </c>
      <c r="B1638">
        <v>260.18539099999998</v>
      </c>
      <c r="C1638">
        <v>582.56944399999998</v>
      </c>
      <c r="D1638">
        <v>204.74267907687022</v>
      </c>
      <c r="E1638">
        <f t="shared" si="50"/>
        <v>55.442711923129764</v>
      </c>
      <c r="F1638">
        <f t="shared" si="51"/>
        <v>58.767349986004703</v>
      </c>
    </row>
    <row r="1639" spans="1:6" x14ac:dyDescent="0.25">
      <c r="A1639">
        <v>16360</v>
      </c>
      <c r="B1639">
        <v>274.64013499999999</v>
      </c>
      <c r="C1639">
        <v>571.71875</v>
      </c>
      <c r="D1639">
        <v>204.7397171205231</v>
      </c>
      <c r="E1639">
        <f t="shared" si="50"/>
        <v>69.90041787947689</v>
      </c>
      <c r="F1639">
        <f t="shared" si="51"/>
        <v>489.45777069612285</v>
      </c>
    </row>
    <row r="1640" spans="1:6" x14ac:dyDescent="0.25">
      <c r="A1640">
        <v>16370</v>
      </c>
      <c r="B1640">
        <v>274.64013499999999</v>
      </c>
      <c r="C1640">
        <v>571.71875</v>
      </c>
      <c r="D1640">
        <v>204.73735500610951</v>
      </c>
      <c r="E1640">
        <f t="shared" si="50"/>
        <v>69.902779993890476</v>
      </c>
      <c r="F1640">
        <f t="shared" si="51"/>
        <v>489.56229366167133</v>
      </c>
    </row>
    <row r="1641" spans="1:6" x14ac:dyDescent="0.25">
      <c r="A1641">
        <v>16380</v>
      </c>
      <c r="B1641">
        <v>274.64013499999999</v>
      </c>
      <c r="C1641">
        <v>571.71875</v>
      </c>
      <c r="D1641">
        <v>204.73559273362957</v>
      </c>
      <c r="E1641">
        <f t="shared" si="50"/>
        <v>69.904542266370413</v>
      </c>
      <c r="F1641">
        <f t="shared" si="51"/>
        <v>489.64028104161736</v>
      </c>
    </row>
    <row r="1642" spans="1:6" x14ac:dyDescent="0.25">
      <c r="A1642">
        <v>16390</v>
      </c>
      <c r="B1642">
        <v>260.18539099999998</v>
      </c>
      <c r="C1642">
        <v>582.56944399999998</v>
      </c>
      <c r="D1642">
        <v>204.73443030308351</v>
      </c>
      <c r="E1642">
        <f t="shared" si="50"/>
        <v>55.450960696916468</v>
      </c>
      <c r="F1642">
        <f t="shared" si="51"/>
        <v>58.893888006295946</v>
      </c>
    </row>
    <row r="1643" spans="1:6" x14ac:dyDescent="0.25">
      <c r="A1643">
        <v>16400</v>
      </c>
      <c r="B1643">
        <v>260.18539099999998</v>
      </c>
      <c r="C1643">
        <v>582.56944399999998</v>
      </c>
      <c r="D1643">
        <v>204.73386771447088</v>
      </c>
      <c r="E1643">
        <f t="shared" si="50"/>
        <v>55.451523285529106</v>
      </c>
      <c r="F1643">
        <f t="shared" si="51"/>
        <v>58.90252319762439</v>
      </c>
    </row>
    <row r="1644" spans="1:6" x14ac:dyDescent="0.25">
      <c r="A1644">
        <v>16410</v>
      </c>
      <c r="B1644">
        <v>274.64013499999999</v>
      </c>
      <c r="C1644">
        <v>571.71875</v>
      </c>
      <c r="D1644">
        <v>204.73390496779189</v>
      </c>
      <c r="E1644">
        <f t="shared" si="50"/>
        <v>69.9062300322081</v>
      </c>
      <c r="F1644">
        <f t="shared" si="51"/>
        <v>489.71497703704517</v>
      </c>
    </row>
    <row r="1645" spans="1:6" x14ac:dyDescent="0.25">
      <c r="A1645">
        <v>16420</v>
      </c>
      <c r="B1645">
        <v>274.64013499999999</v>
      </c>
      <c r="C1645">
        <v>571.71875</v>
      </c>
      <c r="D1645">
        <v>204.73454206304666</v>
      </c>
      <c r="E1645">
        <f t="shared" si="50"/>
        <v>69.905592936953326</v>
      </c>
      <c r="F1645">
        <f t="shared" si="51"/>
        <v>489.68678023810122</v>
      </c>
    </row>
    <row r="1646" spans="1:6" x14ac:dyDescent="0.25">
      <c r="A1646">
        <v>16430</v>
      </c>
      <c r="B1646">
        <v>274.64013499999999</v>
      </c>
      <c r="C1646">
        <v>571.71875</v>
      </c>
      <c r="D1646">
        <v>204.73577900023497</v>
      </c>
      <c r="E1646">
        <f t="shared" si="50"/>
        <v>69.904355999765016</v>
      </c>
      <c r="F1646">
        <f t="shared" si="51"/>
        <v>489.63203772963266</v>
      </c>
    </row>
    <row r="1647" spans="1:6" x14ac:dyDescent="0.25">
      <c r="A1647">
        <v>16440</v>
      </c>
      <c r="B1647">
        <v>274.64013499999999</v>
      </c>
      <c r="C1647">
        <v>571.71875</v>
      </c>
      <c r="D1647">
        <v>204.73761577935682</v>
      </c>
      <c r="E1647">
        <f t="shared" si="50"/>
        <v>69.902519220643171</v>
      </c>
      <c r="F1647">
        <f t="shared" si="51"/>
        <v>489.55075396344017</v>
      </c>
    </row>
    <row r="1648" spans="1:6" x14ac:dyDescent="0.25">
      <c r="A1648">
        <v>16450</v>
      </c>
      <c r="B1648">
        <v>274.64013499999999</v>
      </c>
      <c r="C1648">
        <v>571.71875</v>
      </c>
      <c r="D1648">
        <v>204.74005240041254</v>
      </c>
      <c r="E1648">
        <f t="shared" si="50"/>
        <v>69.900082599587449</v>
      </c>
      <c r="F1648">
        <f t="shared" si="51"/>
        <v>489.44293555017151</v>
      </c>
    </row>
    <row r="1649" spans="1:6" x14ac:dyDescent="0.25">
      <c r="A1649">
        <v>16460</v>
      </c>
      <c r="B1649">
        <v>274.64013499999999</v>
      </c>
      <c r="C1649">
        <v>571.71875</v>
      </c>
      <c r="D1649">
        <v>204.74308886340168</v>
      </c>
      <c r="E1649">
        <f t="shared" si="50"/>
        <v>69.897046136598306</v>
      </c>
      <c r="F1649">
        <f t="shared" si="51"/>
        <v>489.30859125937184</v>
      </c>
    </row>
    <row r="1650" spans="1:6" x14ac:dyDescent="0.25">
      <c r="A1650">
        <v>16470</v>
      </c>
      <c r="B1650">
        <v>274.64013499999999</v>
      </c>
      <c r="C1650">
        <v>571.71875</v>
      </c>
      <c r="D1650">
        <v>204.74672516832436</v>
      </c>
      <c r="E1650">
        <f t="shared" si="50"/>
        <v>69.893409831675626</v>
      </c>
      <c r="F1650">
        <f t="shared" si="51"/>
        <v>489.14773201942296</v>
      </c>
    </row>
    <row r="1651" spans="1:6" x14ac:dyDescent="0.25">
      <c r="A1651">
        <v>16480</v>
      </c>
      <c r="B1651">
        <v>274.64013499999999</v>
      </c>
      <c r="C1651">
        <v>571.71875</v>
      </c>
      <c r="D1651">
        <v>204.75096131518103</v>
      </c>
      <c r="E1651">
        <f t="shared" si="50"/>
        <v>69.889173684818957</v>
      </c>
      <c r="F1651">
        <f t="shared" si="51"/>
        <v>488.96037091755392</v>
      </c>
    </row>
    <row r="1652" spans="1:6" x14ac:dyDescent="0.25">
      <c r="A1652">
        <v>16490</v>
      </c>
      <c r="B1652">
        <v>260.18539099999998</v>
      </c>
      <c r="C1652">
        <v>582.56944399999998</v>
      </c>
      <c r="D1652">
        <v>204.75579730397101</v>
      </c>
      <c r="E1652">
        <f t="shared" si="50"/>
        <v>55.429593696028974</v>
      </c>
      <c r="F1652">
        <f t="shared" si="51"/>
        <v>58.566393768513628</v>
      </c>
    </row>
    <row r="1653" spans="1:6" x14ac:dyDescent="0.25">
      <c r="A1653">
        <v>16500</v>
      </c>
      <c r="B1653">
        <v>260.18539099999998</v>
      </c>
      <c r="C1653">
        <v>582.56944399999998</v>
      </c>
      <c r="D1653">
        <v>204.76123313469463</v>
      </c>
      <c r="E1653">
        <f t="shared" si="50"/>
        <v>55.424157865305347</v>
      </c>
      <c r="F1653">
        <f t="shared" si="51"/>
        <v>58.483223923119624</v>
      </c>
    </row>
    <row r="1654" spans="1:6" x14ac:dyDescent="0.25">
      <c r="A1654">
        <v>16510</v>
      </c>
      <c r="B1654">
        <v>260.18539099999998</v>
      </c>
      <c r="C1654">
        <v>582.56944399999998</v>
      </c>
      <c r="D1654">
        <v>204.76726880735225</v>
      </c>
      <c r="E1654">
        <f t="shared" si="50"/>
        <v>55.418122192647729</v>
      </c>
      <c r="F1654">
        <f t="shared" si="51"/>
        <v>58.390945553917625</v>
      </c>
    </row>
    <row r="1655" spans="1:6" x14ac:dyDescent="0.25">
      <c r="A1655">
        <v>16520</v>
      </c>
      <c r="B1655">
        <v>274.64013499999999</v>
      </c>
      <c r="C1655">
        <v>571.71875</v>
      </c>
      <c r="D1655">
        <v>204.77390432194306</v>
      </c>
      <c r="E1655">
        <f t="shared" si="50"/>
        <v>69.866230678056922</v>
      </c>
      <c r="F1655">
        <f t="shared" si="51"/>
        <v>487.94624519623056</v>
      </c>
    </row>
    <row r="1656" spans="1:6" x14ac:dyDescent="0.25">
      <c r="A1656">
        <v>16530</v>
      </c>
      <c r="B1656">
        <v>274.64013499999999</v>
      </c>
      <c r="C1656">
        <v>571.71875</v>
      </c>
      <c r="D1656">
        <v>204.78113967846764</v>
      </c>
      <c r="E1656">
        <f t="shared" si="50"/>
        <v>69.858995321532348</v>
      </c>
      <c r="F1656">
        <f t="shared" si="51"/>
        <v>487.62664665375939</v>
      </c>
    </row>
    <row r="1657" spans="1:6" x14ac:dyDescent="0.25">
      <c r="A1657">
        <v>16540</v>
      </c>
      <c r="B1657">
        <v>260.18539099999998</v>
      </c>
      <c r="C1657">
        <v>582.56944399999998</v>
      </c>
      <c r="D1657">
        <v>204.78897487692609</v>
      </c>
      <c r="E1657">
        <f t="shared" si="50"/>
        <v>55.396416123073891</v>
      </c>
      <c r="F1657">
        <f t="shared" si="51"/>
        <v>58.059687324792684</v>
      </c>
    </row>
    <row r="1658" spans="1:6" x14ac:dyDescent="0.25">
      <c r="A1658">
        <v>16550</v>
      </c>
      <c r="B1658">
        <v>260.18539099999998</v>
      </c>
      <c r="C1658">
        <v>582.56944399999998</v>
      </c>
      <c r="D1658">
        <v>204.79740991731785</v>
      </c>
      <c r="E1658">
        <f t="shared" si="50"/>
        <v>55.387981082682131</v>
      </c>
      <c r="F1658">
        <f t="shared" si="51"/>
        <v>57.931213675980686</v>
      </c>
    </row>
    <row r="1659" spans="1:6" x14ac:dyDescent="0.25">
      <c r="A1659">
        <v>16560</v>
      </c>
      <c r="B1659">
        <v>260.18539099999998</v>
      </c>
      <c r="C1659">
        <v>582.56944399999998</v>
      </c>
      <c r="D1659">
        <v>204.80644479964326</v>
      </c>
      <c r="E1659">
        <f t="shared" si="50"/>
        <v>55.378946200356722</v>
      </c>
      <c r="F1659">
        <f t="shared" si="51"/>
        <v>57.793761705473365</v>
      </c>
    </row>
    <row r="1660" spans="1:6" x14ac:dyDescent="0.25">
      <c r="A1660">
        <v>16570</v>
      </c>
      <c r="B1660">
        <v>260.18539099999998</v>
      </c>
      <c r="C1660">
        <v>582.56944399999998</v>
      </c>
      <c r="D1660">
        <v>204.81607952390254</v>
      </c>
      <c r="E1660">
        <f t="shared" si="50"/>
        <v>55.369311476097437</v>
      </c>
      <c r="F1660">
        <f t="shared" si="51"/>
        <v>57.647363930274956</v>
      </c>
    </row>
    <row r="1661" spans="1:6" x14ac:dyDescent="0.25">
      <c r="A1661">
        <v>16580</v>
      </c>
      <c r="B1661">
        <v>260.18539099999998</v>
      </c>
      <c r="C1661">
        <v>582.56944399999998</v>
      </c>
      <c r="D1661">
        <v>204.82631409009525</v>
      </c>
      <c r="E1661">
        <f t="shared" si="50"/>
        <v>55.359076909904729</v>
      </c>
      <c r="F1661">
        <f t="shared" si="51"/>
        <v>57.492055026262157</v>
      </c>
    </row>
    <row r="1662" spans="1:6" x14ac:dyDescent="0.25">
      <c r="A1662">
        <v>16590</v>
      </c>
      <c r="B1662">
        <v>260.18539099999998</v>
      </c>
      <c r="C1662">
        <v>582.56944399999998</v>
      </c>
      <c r="D1662">
        <v>204.83714849822161</v>
      </c>
      <c r="E1662">
        <f t="shared" si="50"/>
        <v>55.348242501778373</v>
      </c>
      <c r="F1662">
        <f t="shared" si="51"/>
        <v>57.327871828163353</v>
      </c>
    </row>
    <row r="1663" spans="1:6" x14ac:dyDescent="0.25">
      <c r="A1663">
        <v>16600</v>
      </c>
      <c r="B1663">
        <v>260.18539099999998</v>
      </c>
      <c r="C1663">
        <v>582.56944399999998</v>
      </c>
      <c r="D1663">
        <v>204.84858274828184</v>
      </c>
      <c r="E1663">
        <f t="shared" si="50"/>
        <v>55.336808251718139</v>
      </c>
      <c r="F1663">
        <f t="shared" si="51"/>
        <v>57.154853329569043</v>
      </c>
    </row>
    <row r="1664" spans="1:6" x14ac:dyDescent="0.25">
      <c r="A1664">
        <v>16610</v>
      </c>
      <c r="B1664">
        <v>260.18539099999998</v>
      </c>
      <c r="C1664">
        <v>582.56944399999998</v>
      </c>
      <c r="D1664">
        <v>204.86061684027538</v>
      </c>
      <c r="E1664">
        <f t="shared" si="50"/>
        <v>55.324774159724598</v>
      </c>
      <c r="F1664">
        <f t="shared" si="51"/>
        <v>56.973040682943811</v>
      </c>
    </row>
    <row r="1665" spans="1:6" x14ac:dyDescent="0.25">
      <c r="A1665">
        <v>16620</v>
      </c>
      <c r="B1665">
        <v>260.18539099999998</v>
      </c>
      <c r="C1665">
        <v>582.56944399999998</v>
      </c>
      <c r="D1665">
        <v>204.87325077420257</v>
      </c>
      <c r="E1665">
        <f t="shared" si="50"/>
        <v>55.312140225797407</v>
      </c>
      <c r="F1665">
        <f t="shared" si="51"/>
        <v>56.782477199600557</v>
      </c>
    </row>
    <row r="1666" spans="1:6" x14ac:dyDescent="0.25">
      <c r="A1666">
        <v>16630</v>
      </c>
      <c r="B1666">
        <v>274.64013499999999</v>
      </c>
      <c r="C1666">
        <v>571.71875</v>
      </c>
      <c r="D1666">
        <v>204.88648455006364</v>
      </c>
      <c r="E1666">
        <f t="shared" si="50"/>
        <v>69.753650449936345</v>
      </c>
      <c r="F1666">
        <f t="shared" si="51"/>
        <v>482.9852364084403</v>
      </c>
    </row>
    <row r="1667" spans="1:6" x14ac:dyDescent="0.25">
      <c r="A1667">
        <v>16640</v>
      </c>
      <c r="B1667">
        <v>274.64013499999999</v>
      </c>
      <c r="C1667">
        <v>571.71875</v>
      </c>
      <c r="D1667">
        <v>204.90031816785813</v>
      </c>
      <c r="E1667">
        <f t="shared" si="50"/>
        <v>69.739816832141855</v>
      </c>
      <c r="F1667">
        <f t="shared" si="51"/>
        <v>482.3773870134371</v>
      </c>
    </row>
    <row r="1668" spans="1:6" x14ac:dyDescent="0.25">
      <c r="A1668">
        <v>16650</v>
      </c>
      <c r="B1668">
        <v>274.64013499999999</v>
      </c>
      <c r="C1668">
        <v>571.71875</v>
      </c>
      <c r="D1668">
        <v>204.91475162758627</v>
      </c>
      <c r="E1668">
        <f t="shared" ref="E1668:E1731" si="52">+B1668-D1668</f>
        <v>69.725383372413717</v>
      </c>
      <c r="F1668">
        <f t="shared" ref="F1668:F1731" si="53">+($H$2-E1668)^2</f>
        <v>481.7435885456598</v>
      </c>
    </row>
    <row r="1669" spans="1:6" x14ac:dyDescent="0.25">
      <c r="A1669">
        <v>16660</v>
      </c>
      <c r="B1669">
        <v>260.18539099999998</v>
      </c>
      <c r="C1669">
        <v>582.56944399999998</v>
      </c>
      <c r="D1669">
        <v>204.92978492924806</v>
      </c>
      <c r="E1669">
        <f t="shared" si="52"/>
        <v>55.255606070751924</v>
      </c>
      <c r="F1669">
        <f t="shared" si="53"/>
        <v>55.933656685577802</v>
      </c>
    </row>
    <row r="1670" spans="1:6" x14ac:dyDescent="0.25">
      <c r="A1670">
        <v>16670</v>
      </c>
      <c r="B1670">
        <v>274.64013499999999</v>
      </c>
      <c r="C1670">
        <v>571.71875</v>
      </c>
      <c r="D1670">
        <v>204.94541807284361</v>
      </c>
      <c r="E1670">
        <f t="shared" si="52"/>
        <v>69.694716927156378</v>
      </c>
      <c r="F1670">
        <f t="shared" si="53"/>
        <v>480.39835433770543</v>
      </c>
    </row>
    <row r="1671" spans="1:6" x14ac:dyDescent="0.25">
      <c r="A1671">
        <v>16680</v>
      </c>
      <c r="B1671">
        <v>274.64013499999999</v>
      </c>
      <c r="C1671">
        <v>571.71875</v>
      </c>
      <c r="D1671">
        <v>204.96165105837258</v>
      </c>
      <c r="E1671">
        <f t="shared" si="52"/>
        <v>69.678483941627405</v>
      </c>
      <c r="F1671">
        <f t="shared" si="53"/>
        <v>479.68702896765717</v>
      </c>
    </row>
    <row r="1672" spans="1:6" x14ac:dyDescent="0.25">
      <c r="A1672">
        <v>16690</v>
      </c>
      <c r="B1672">
        <v>274.64013499999999</v>
      </c>
      <c r="C1672">
        <v>571.71875</v>
      </c>
      <c r="D1672">
        <v>204.9784838858352</v>
      </c>
      <c r="E1672">
        <f t="shared" si="52"/>
        <v>69.661651114164783</v>
      </c>
      <c r="F1672">
        <f t="shared" si="53"/>
        <v>478.94997526507268</v>
      </c>
    </row>
    <row r="1673" spans="1:6" x14ac:dyDescent="0.25">
      <c r="A1673">
        <v>16700</v>
      </c>
      <c r="B1673">
        <v>260.18539099999998</v>
      </c>
      <c r="C1673">
        <v>582.56944399999998</v>
      </c>
      <c r="D1673">
        <v>204.9959165552317</v>
      </c>
      <c r="E1673">
        <f t="shared" si="52"/>
        <v>55.18947444476828</v>
      </c>
      <c r="F1673">
        <f t="shared" si="53"/>
        <v>54.948848993654273</v>
      </c>
    </row>
    <row r="1674" spans="1:6" x14ac:dyDescent="0.25">
      <c r="A1674">
        <v>16710</v>
      </c>
      <c r="B1674">
        <v>260.18539099999998</v>
      </c>
      <c r="C1674">
        <v>582.56944399999998</v>
      </c>
      <c r="D1674">
        <v>205.01394906656162</v>
      </c>
      <c r="E1674">
        <f t="shared" si="52"/>
        <v>55.171441933438359</v>
      </c>
      <c r="F1674">
        <f t="shared" si="53"/>
        <v>54.681833201405446</v>
      </c>
    </row>
    <row r="1675" spans="1:6" x14ac:dyDescent="0.25">
      <c r="A1675">
        <v>16720</v>
      </c>
      <c r="B1675">
        <v>260.18539099999998</v>
      </c>
      <c r="C1675">
        <v>582.56944399999998</v>
      </c>
      <c r="D1675">
        <v>205.03258141982519</v>
      </c>
      <c r="E1675">
        <f t="shared" si="52"/>
        <v>55.15280958017479</v>
      </c>
      <c r="F1675">
        <f t="shared" si="53"/>
        <v>54.40661842303323</v>
      </c>
    </row>
    <row r="1676" spans="1:6" x14ac:dyDescent="0.25">
      <c r="A1676">
        <v>16730</v>
      </c>
      <c r="B1676">
        <v>260.18539099999998</v>
      </c>
      <c r="C1676">
        <v>582.56944399999998</v>
      </c>
      <c r="D1676">
        <v>205.05181361502252</v>
      </c>
      <c r="E1676">
        <f t="shared" si="52"/>
        <v>55.133577384977457</v>
      </c>
      <c r="F1676">
        <f t="shared" si="53"/>
        <v>54.123271717336806</v>
      </c>
    </row>
    <row r="1677" spans="1:6" x14ac:dyDescent="0.25">
      <c r="A1677">
        <v>16740</v>
      </c>
      <c r="B1677">
        <v>260.18539099999998</v>
      </c>
      <c r="C1677">
        <v>582.56944399999998</v>
      </c>
      <c r="D1677">
        <v>205.07164565215328</v>
      </c>
      <c r="E1677">
        <f t="shared" si="52"/>
        <v>55.113745347846702</v>
      </c>
      <c r="F1677">
        <f t="shared" si="53"/>
        <v>53.831862301984131</v>
      </c>
    </row>
    <row r="1678" spans="1:6" x14ac:dyDescent="0.25">
      <c r="A1678">
        <v>16750</v>
      </c>
      <c r="B1678">
        <v>260.18539099999998</v>
      </c>
      <c r="C1678">
        <v>582.56944399999998</v>
      </c>
      <c r="D1678">
        <v>205.09207753121768</v>
      </c>
      <c r="E1678">
        <f t="shared" si="52"/>
        <v>55.093313468782299</v>
      </c>
      <c r="F1678">
        <f t="shared" si="53"/>
        <v>53.532461553496859</v>
      </c>
    </row>
    <row r="1679" spans="1:6" x14ac:dyDescent="0.25">
      <c r="A1679">
        <v>16760</v>
      </c>
      <c r="B1679">
        <v>260.18539099999998</v>
      </c>
      <c r="C1679">
        <v>582.56944399999998</v>
      </c>
      <c r="D1679">
        <v>205.11310925221596</v>
      </c>
      <c r="E1679">
        <f t="shared" si="52"/>
        <v>55.072281747784018</v>
      </c>
      <c r="F1679">
        <f t="shared" si="53"/>
        <v>53.225143007258737</v>
      </c>
    </row>
    <row r="1680" spans="1:6" x14ac:dyDescent="0.25">
      <c r="A1680">
        <v>16770</v>
      </c>
      <c r="B1680">
        <v>260.18539099999998</v>
      </c>
      <c r="C1680">
        <v>582.56944399999998</v>
      </c>
      <c r="D1680">
        <v>205.13474081514767</v>
      </c>
      <c r="E1680">
        <f t="shared" si="52"/>
        <v>55.050650184852316</v>
      </c>
      <c r="F1680">
        <f t="shared" si="53"/>
        <v>52.909982357525571</v>
      </c>
    </row>
    <row r="1681" spans="1:6" x14ac:dyDescent="0.25">
      <c r="A1681">
        <v>16780</v>
      </c>
      <c r="B1681">
        <v>260.18539099999998</v>
      </c>
      <c r="C1681">
        <v>582.56944399999998</v>
      </c>
      <c r="D1681">
        <v>205.15697222001302</v>
      </c>
      <c r="E1681">
        <f t="shared" si="52"/>
        <v>55.028418779986964</v>
      </c>
      <c r="F1681">
        <f t="shared" si="53"/>
        <v>52.587057457405244</v>
      </c>
    </row>
    <row r="1682" spans="1:6" x14ac:dyDescent="0.25">
      <c r="A1682">
        <v>16790</v>
      </c>
      <c r="B1682">
        <v>260.18539099999998</v>
      </c>
      <c r="C1682">
        <v>582.56944399999998</v>
      </c>
      <c r="D1682">
        <v>205.17980346681213</v>
      </c>
      <c r="E1682">
        <f t="shared" si="52"/>
        <v>55.00558753318785</v>
      </c>
      <c r="F1682">
        <f t="shared" si="53"/>
        <v>52.256448318869417</v>
      </c>
    </row>
    <row r="1683" spans="1:6" x14ac:dyDescent="0.25">
      <c r="A1683">
        <v>16800</v>
      </c>
      <c r="B1683">
        <v>260.18539099999998</v>
      </c>
      <c r="C1683">
        <v>582.56944399999998</v>
      </c>
      <c r="D1683">
        <v>205.20323455554467</v>
      </c>
      <c r="E1683">
        <f t="shared" si="52"/>
        <v>54.982156444455313</v>
      </c>
      <c r="F1683">
        <f t="shared" si="53"/>
        <v>51.918237112758376</v>
      </c>
    </row>
    <row r="1684" spans="1:6" x14ac:dyDescent="0.25">
      <c r="A1684">
        <v>16810</v>
      </c>
      <c r="B1684">
        <v>260.18539099999998</v>
      </c>
      <c r="C1684">
        <v>582.56944399999998</v>
      </c>
      <c r="D1684">
        <v>205.22726548621097</v>
      </c>
      <c r="E1684">
        <f t="shared" si="52"/>
        <v>54.958125513789014</v>
      </c>
      <c r="F1684">
        <f t="shared" si="53"/>
        <v>51.572508168764635</v>
      </c>
    </row>
    <row r="1685" spans="1:6" x14ac:dyDescent="0.25">
      <c r="A1685">
        <v>16820</v>
      </c>
      <c r="B1685">
        <v>260.18539099999998</v>
      </c>
      <c r="C1685">
        <v>582.56944399999998</v>
      </c>
      <c r="D1685">
        <v>205.25189625881103</v>
      </c>
      <c r="E1685">
        <f t="shared" si="52"/>
        <v>54.933494741188952</v>
      </c>
      <c r="F1685">
        <f t="shared" si="53"/>
        <v>51.219347975447711</v>
      </c>
    </row>
    <row r="1686" spans="1:6" x14ac:dyDescent="0.25">
      <c r="A1686">
        <v>16830</v>
      </c>
      <c r="B1686">
        <v>260.18539099999998</v>
      </c>
      <c r="C1686">
        <v>582.56944399999998</v>
      </c>
      <c r="D1686">
        <v>205.2771268733444</v>
      </c>
      <c r="E1686">
        <f t="shared" si="52"/>
        <v>54.908264126655581</v>
      </c>
      <c r="F1686">
        <f t="shared" si="53"/>
        <v>50.858845180235697</v>
      </c>
    </row>
    <row r="1687" spans="1:6" x14ac:dyDescent="0.25">
      <c r="A1687">
        <v>16840</v>
      </c>
      <c r="B1687">
        <v>274.64013499999999</v>
      </c>
      <c r="C1687">
        <v>571.71875</v>
      </c>
      <c r="D1687">
        <v>205.30295732981153</v>
      </c>
      <c r="E1687">
        <f t="shared" si="52"/>
        <v>69.337177670188453</v>
      </c>
      <c r="F1687">
        <f t="shared" si="53"/>
        <v>464.85310381968168</v>
      </c>
    </row>
    <row r="1688" spans="1:6" x14ac:dyDescent="0.25">
      <c r="A1688">
        <v>16850</v>
      </c>
      <c r="B1688">
        <v>260.18539099999998</v>
      </c>
      <c r="C1688">
        <v>582.56944399999998</v>
      </c>
      <c r="D1688">
        <v>205.32938762821243</v>
      </c>
      <c r="E1688">
        <f t="shared" si="52"/>
        <v>54.856003371787551</v>
      </c>
      <c r="F1688">
        <f t="shared" si="53"/>
        <v>50.116177168103548</v>
      </c>
    </row>
    <row r="1689" spans="1:6" x14ac:dyDescent="0.25">
      <c r="A1689">
        <v>16860</v>
      </c>
      <c r="B1689">
        <v>260.18539099999998</v>
      </c>
      <c r="C1689">
        <v>582.56944399999998</v>
      </c>
      <c r="D1689">
        <v>205.35641776854686</v>
      </c>
      <c r="E1689">
        <f t="shared" si="52"/>
        <v>54.828973231453119</v>
      </c>
      <c r="F1689">
        <f t="shared" si="53"/>
        <v>49.734200040340184</v>
      </c>
    </row>
    <row r="1690" spans="1:6" x14ac:dyDescent="0.25">
      <c r="A1690">
        <v>16870</v>
      </c>
      <c r="B1690">
        <v>260.18539099999998</v>
      </c>
      <c r="C1690">
        <v>582.56944399999998</v>
      </c>
      <c r="D1690">
        <v>205.38404775081483</v>
      </c>
      <c r="E1690">
        <f t="shared" si="52"/>
        <v>54.801343249185152</v>
      </c>
      <c r="F1690">
        <f t="shared" si="53"/>
        <v>49.345256488985484</v>
      </c>
    </row>
    <row r="1691" spans="1:6" x14ac:dyDescent="0.25">
      <c r="A1691">
        <v>16880</v>
      </c>
      <c r="B1691">
        <v>260.18539099999998</v>
      </c>
      <c r="C1691">
        <v>582.56944399999998</v>
      </c>
      <c r="D1691">
        <v>205.41227757501667</v>
      </c>
      <c r="E1691">
        <f t="shared" si="52"/>
        <v>54.773113424983308</v>
      </c>
      <c r="F1691">
        <f t="shared" si="53"/>
        <v>48.949445955766599</v>
      </c>
    </row>
    <row r="1692" spans="1:6" x14ac:dyDescent="0.25">
      <c r="A1692">
        <v>16890</v>
      </c>
      <c r="B1692">
        <v>260.18539099999998</v>
      </c>
      <c r="C1692">
        <v>582.56944399999998</v>
      </c>
      <c r="D1692">
        <v>205.44110724115194</v>
      </c>
      <c r="E1692">
        <f t="shared" si="52"/>
        <v>54.744283758848042</v>
      </c>
      <c r="F1692">
        <f t="shared" si="53"/>
        <v>48.546870041283917</v>
      </c>
    </row>
    <row r="1693" spans="1:6" x14ac:dyDescent="0.25">
      <c r="A1693">
        <v>16900</v>
      </c>
      <c r="B1693">
        <v>260.18539099999998</v>
      </c>
      <c r="C1693">
        <v>582.56944399999998</v>
      </c>
      <c r="D1693">
        <v>205.47053674922074</v>
      </c>
      <c r="E1693">
        <f t="shared" si="52"/>
        <v>54.71485425077924</v>
      </c>
      <c r="F1693">
        <f t="shared" si="53"/>
        <v>48.137632504991906</v>
      </c>
    </row>
    <row r="1694" spans="1:6" x14ac:dyDescent="0.25">
      <c r="A1694">
        <v>16910</v>
      </c>
      <c r="B1694">
        <v>260.18539099999998</v>
      </c>
      <c r="C1694">
        <v>582.56944399999998</v>
      </c>
      <c r="D1694">
        <v>205.50056609922353</v>
      </c>
      <c r="E1694">
        <f t="shared" si="52"/>
        <v>54.684824900776448</v>
      </c>
      <c r="F1694">
        <f t="shared" si="53"/>
        <v>47.721839265202433</v>
      </c>
    </row>
    <row r="1695" spans="1:6" x14ac:dyDescent="0.25">
      <c r="A1695">
        <v>16920</v>
      </c>
      <c r="B1695">
        <v>260.18539099999998</v>
      </c>
      <c r="C1695">
        <v>582.56944399999998</v>
      </c>
      <c r="D1695">
        <v>205.53119529115963</v>
      </c>
      <c r="E1695">
        <f t="shared" si="52"/>
        <v>54.654195708840348</v>
      </c>
      <c r="F1695">
        <f t="shared" si="53"/>
        <v>47.299598399105165</v>
      </c>
    </row>
    <row r="1696" spans="1:6" x14ac:dyDescent="0.25">
      <c r="A1696">
        <v>16930</v>
      </c>
      <c r="B1696">
        <v>260.18539099999998</v>
      </c>
      <c r="C1696">
        <v>582.56944399999998</v>
      </c>
      <c r="D1696">
        <v>205.56242432502938</v>
      </c>
      <c r="E1696">
        <f t="shared" si="52"/>
        <v>54.622966674970598</v>
      </c>
      <c r="F1696">
        <f t="shared" si="53"/>
        <v>46.87102014273767</v>
      </c>
    </row>
    <row r="1697" spans="1:6" x14ac:dyDescent="0.25">
      <c r="A1697">
        <v>16940</v>
      </c>
      <c r="B1697">
        <v>260.18539099999998</v>
      </c>
      <c r="C1697">
        <v>582.56944399999998</v>
      </c>
      <c r="D1697">
        <v>205.59425320083301</v>
      </c>
      <c r="E1697">
        <f t="shared" si="52"/>
        <v>54.591137799166972</v>
      </c>
      <c r="F1697">
        <f t="shared" si="53"/>
        <v>46.436216891001223</v>
      </c>
    </row>
    <row r="1698" spans="1:6" x14ac:dyDescent="0.25">
      <c r="A1698">
        <v>16950</v>
      </c>
      <c r="B1698">
        <v>260.18539099999998</v>
      </c>
      <c r="C1698">
        <v>582.56944399999998</v>
      </c>
      <c r="D1698">
        <v>205.62668191857006</v>
      </c>
      <c r="E1698">
        <f t="shared" si="52"/>
        <v>54.558709081429924</v>
      </c>
      <c r="F1698">
        <f t="shared" si="53"/>
        <v>45.995303197668491</v>
      </c>
    </row>
    <row r="1699" spans="1:6" x14ac:dyDescent="0.25">
      <c r="A1699">
        <v>16960</v>
      </c>
      <c r="B1699">
        <v>260.18539099999998</v>
      </c>
      <c r="C1699">
        <v>582.56944399999998</v>
      </c>
      <c r="D1699">
        <v>205.65971047824075</v>
      </c>
      <c r="E1699">
        <f t="shared" si="52"/>
        <v>54.525680521759227</v>
      </c>
      <c r="F1699">
        <f t="shared" si="53"/>
        <v>45.548395775364867</v>
      </c>
    </row>
    <row r="1700" spans="1:6" x14ac:dyDescent="0.25">
      <c r="A1700">
        <v>16970</v>
      </c>
      <c r="B1700">
        <v>260.18539099999998</v>
      </c>
      <c r="C1700">
        <v>582.56944399999998</v>
      </c>
      <c r="D1700">
        <v>205.69333887984499</v>
      </c>
      <c r="E1700">
        <f t="shared" si="52"/>
        <v>54.492052120154995</v>
      </c>
      <c r="F1700">
        <f t="shared" si="53"/>
        <v>45.095613495582484</v>
      </c>
    </row>
    <row r="1701" spans="1:6" x14ac:dyDescent="0.25">
      <c r="A1701">
        <v>16980</v>
      </c>
      <c r="B1701">
        <v>274.64013499999999</v>
      </c>
      <c r="C1701">
        <v>571.71875</v>
      </c>
      <c r="D1701">
        <v>205.72756712338321</v>
      </c>
      <c r="E1701">
        <f t="shared" si="52"/>
        <v>68.912567876616777</v>
      </c>
      <c r="F1701">
        <f t="shared" si="53"/>
        <v>446.72383888700102</v>
      </c>
    </row>
    <row r="1702" spans="1:6" x14ac:dyDescent="0.25">
      <c r="A1702">
        <v>16990</v>
      </c>
      <c r="B1702">
        <v>274.64013499999999</v>
      </c>
      <c r="C1702">
        <v>571.71875</v>
      </c>
      <c r="D1702">
        <v>205.76239520885474</v>
      </c>
      <c r="E1702">
        <f t="shared" si="52"/>
        <v>68.877739791145245</v>
      </c>
      <c r="F1702">
        <f t="shared" si="53"/>
        <v>445.25281002317587</v>
      </c>
    </row>
    <row r="1703" spans="1:6" x14ac:dyDescent="0.25">
      <c r="A1703">
        <v>17000</v>
      </c>
      <c r="B1703">
        <v>260.18539099999998</v>
      </c>
      <c r="C1703">
        <v>582.56944399999998</v>
      </c>
      <c r="D1703">
        <v>205.79782313625992</v>
      </c>
      <c r="E1703">
        <f t="shared" si="52"/>
        <v>54.38756786374006</v>
      </c>
      <c r="F1703">
        <f t="shared" si="53"/>
        <v>43.703238609185959</v>
      </c>
    </row>
    <row r="1704" spans="1:6" x14ac:dyDescent="0.25">
      <c r="A1704">
        <v>17010</v>
      </c>
      <c r="B1704">
        <v>260.18539099999998</v>
      </c>
      <c r="C1704">
        <v>582.56944399999998</v>
      </c>
      <c r="D1704">
        <v>205.83385090559898</v>
      </c>
      <c r="E1704">
        <f t="shared" si="52"/>
        <v>54.351540094401003</v>
      </c>
      <c r="F1704">
        <f t="shared" si="53"/>
        <v>43.228188791626728</v>
      </c>
    </row>
    <row r="1705" spans="1:6" x14ac:dyDescent="0.25">
      <c r="A1705">
        <v>17020</v>
      </c>
      <c r="B1705">
        <v>260.18539099999998</v>
      </c>
      <c r="C1705">
        <v>582.56944399999998</v>
      </c>
      <c r="D1705">
        <v>205.87047851687134</v>
      </c>
      <c r="E1705">
        <f t="shared" si="52"/>
        <v>54.314912483128637</v>
      </c>
      <c r="F1705">
        <f t="shared" si="53"/>
        <v>42.747890856975715</v>
      </c>
    </row>
    <row r="1706" spans="1:6" x14ac:dyDescent="0.25">
      <c r="A1706">
        <v>17030</v>
      </c>
      <c r="B1706">
        <v>260.18539099999998</v>
      </c>
      <c r="C1706">
        <v>582.56944399999998</v>
      </c>
      <c r="D1706">
        <v>205.90770597007747</v>
      </c>
      <c r="E1706">
        <f t="shared" si="52"/>
        <v>54.277685029922509</v>
      </c>
      <c r="F1706">
        <f t="shared" si="53"/>
        <v>42.26247662988996</v>
      </c>
    </row>
    <row r="1707" spans="1:6" x14ac:dyDescent="0.25">
      <c r="A1707">
        <v>17040</v>
      </c>
      <c r="B1707">
        <v>260.18539099999998</v>
      </c>
      <c r="C1707">
        <v>582.56944399999998</v>
      </c>
      <c r="D1707">
        <v>205.94553326521736</v>
      </c>
      <c r="E1707">
        <f t="shared" si="52"/>
        <v>54.239857734782618</v>
      </c>
      <c r="F1707">
        <f t="shared" si="53"/>
        <v>41.772080093894587</v>
      </c>
    </row>
    <row r="1708" spans="1:6" x14ac:dyDescent="0.25">
      <c r="A1708">
        <v>17050</v>
      </c>
      <c r="B1708">
        <v>260.18539099999998</v>
      </c>
      <c r="C1708">
        <v>582.56944399999998</v>
      </c>
      <c r="D1708">
        <v>205.98396040229068</v>
      </c>
      <c r="E1708">
        <f t="shared" si="52"/>
        <v>54.201430597709304</v>
      </c>
      <c r="F1708">
        <f t="shared" si="53"/>
        <v>41.276837391381164</v>
      </c>
    </row>
    <row r="1709" spans="1:6" x14ac:dyDescent="0.25">
      <c r="A1709">
        <v>17060</v>
      </c>
      <c r="B1709">
        <v>260.18539099999998</v>
      </c>
      <c r="C1709">
        <v>582.56944399999998</v>
      </c>
      <c r="D1709">
        <v>206.02298738129764</v>
      </c>
      <c r="E1709">
        <f t="shared" si="52"/>
        <v>54.162403618702342</v>
      </c>
      <c r="F1709">
        <f t="shared" si="53"/>
        <v>40.776886823595987</v>
      </c>
    </row>
    <row r="1710" spans="1:6" x14ac:dyDescent="0.25">
      <c r="A1710">
        <v>17070</v>
      </c>
      <c r="B1710">
        <v>260.18539099999998</v>
      </c>
      <c r="C1710">
        <v>582.56944399999998</v>
      </c>
      <c r="D1710">
        <v>206.06261420223848</v>
      </c>
      <c r="E1710">
        <f t="shared" si="52"/>
        <v>54.122776797761503</v>
      </c>
      <c r="F1710">
        <f t="shared" si="53"/>
        <v>40.272368850647467</v>
      </c>
    </row>
    <row r="1711" spans="1:6" x14ac:dyDescent="0.25">
      <c r="A1711">
        <v>17080</v>
      </c>
      <c r="B1711">
        <v>260.18539099999998</v>
      </c>
      <c r="C1711">
        <v>582.56944399999998</v>
      </c>
      <c r="D1711">
        <v>206.10284086511274</v>
      </c>
      <c r="E1711">
        <f t="shared" si="52"/>
        <v>54.082550134887242</v>
      </c>
      <c r="F1711">
        <f t="shared" si="53"/>
        <v>39.763426091514795</v>
      </c>
    </row>
    <row r="1712" spans="1:6" x14ac:dyDescent="0.25">
      <c r="A1712">
        <v>17090</v>
      </c>
      <c r="B1712">
        <v>260.18539099999998</v>
      </c>
      <c r="C1712">
        <v>582.56944399999998</v>
      </c>
      <c r="D1712">
        <v>206.14366736992065</v>
      </c>
      <c r="E1712">
        <f t="shared" si="52"/>
        <v>54.041723630079332</v>
      </c>
      <c r="F1712">
        <f t="shared" si="53"/>
        <v>39.250203324030515</v>
      </c>
    </row>
    <row r="1713" spans="1:6" x14ac:dyDescent="0.25">
      <c r="A1713">
        <v>17100</v>
      </c>
      <c r="B1713">
        <v>260.18539099999998</v>
      </c>
      <c r="C1713">
        <v>582.56944399999998</v>
      </c>
      <c r="D1713">
        <v>206.18509371666232</v>
      </c>
      <c r="E1713">
        <f t="shared" si="52"/>
        <v>54.000297283337659</v>
      </c>
      <c r="F1713">
        <f t="shared" si="53"/>
        <v>38.732847484890733</v>
      </c>
    </row>
    <row r="1714" spans="1:6" x14ac:dyDescent="0.25">
      <c r="A1714">
        <v>17110</v>
      </c>
      <c r="B1714">
        <v>274.64013499999999</v>
      </c>
      <c r="C1714">
        <v>571.71875</v>
      </c>
      <c r="D1714">
        <v>206.22711990533742</v>
      </c>
      <c r="E1714">
        <f t="shared" si="52"/>
        <v>68.413015094662569</v>
      </c>
      <c r="F1714">
        <f t="shared" si="53"/>
        <v>425.85645401272063</v>
      </c>
    </row>
    <row r="1715" spans="1:6" x14ac:dyDescent="0.25">
      <c r="A1715">
        <v>17120</v>
      </c>
      <c r="B1715">
        <v>274.64013499999999</v>
      </c>
      <c r="C1715">
        <v>571.71875</v>
      </c>
      <c r="D1715">
        <v>206.26974593594616</v>
      </c>
      <c r="E1715">
        <f t="shared" si="52"/>
        <v>68.370389064053825</v>
      </c>
      <c r="F1715">
        <f t="shared" si="53"/>
        <v>424.09898475544526</v>
      </c>
    </row>
    <row r="1716" spans="1:6" x14ac:dyDescent="0.25">
      <c r="A1716">
        <v>17130</v>
      </c>
      <c r="B1716">
        <v>260.18539099999998</v>
      </c>
      <c r="C1716">
        <v>582.56944399999998</v>
      </c>
      <c r="D1716">
        <v>206.31297180848878</v>
      </c>
      <c r="E1716">
        <f t="shared" si="52"/>
        <v>53.872419191511199</v>
      </c>
      <c r="F1716">
        <f t="shared" si="53"/>
        <v>37.157483287458966</v>
      </c>
    </row>
    <row r="1717" spans="1:6" x14ac:dyDescent="0.25">
      <c r="A1717">
        <v>17140</v>
      </c>
      <c r="B1717">
        <v>260.18539099999998</v>
      </c>
      <c r="C1717">
        <v>582.56944399999998</v>
      </c>
      <c r="D1717">
        <v>206.35679752296483</v>
      </c>
      <c r="E1717">
        <f t="shared" si="52"/>
        <v>53.828593477035156</v>
      </c>
      <c r="F1717">
        <f t="shared" si="53"/>
        <v>36.625107705922396</v>
      </c>
    </row>
    <row r="1718" spans="1:6" x14ac:dyDescent="0.25">
      <c r="A1718">
        <v>17150</v>
      </c>
      <c r="B1718">
        <v>274.64013499999999</v>
      </c>
      <c r="C1718">
        <v>571.71875</v>
      </c>
      <c r="D1718">
        <v>206.4012230793744</v>
      </c>
      <c r="E1718">
        <f t="shared" si="52"/>
        <v>68.238911920625583</v>
      </c>
      <c r="F1718">
        <f t="shared" si="53"/>
        <v>418.701078841629</v>
      </c>
    </row>
    <row r="1719" spans="1:6" x14ac:dyDescent="0.25">
      <c r="A1719">
        <v>17160</v>
      </c>
      <c r="B1719">
        <v>260.18539099999998</v>
      </c>
      <c r="C1719">
        <v>582.56944399999998</v>
      </c>
      <c r="D1719">
        <v>206.44624847771797</v>
      </c>
      <c r="E1719">
        <f t="shared" si="52"/>
        <v>53.739142522282009</v>
      </c>
      <c r="F1719">
        <f t="shared" si="53"/>
        <v>35.550418417011748</v>
      </c>
    </row>
    <row r="1720" spans="1:6" x14ac:dyDescent="0.25">
      <c r="A1720">
        <v>17170</v>
      </c>
      <c r="B1720">
        <v>274.64013499999999</v>
      </c>
      <c r="C1720">
        <v>571.71875</v>
      </c>
      <c r="D1720">
        <v>206.49187371799485</v>
      </c>
      <c r="E1720">
        <f t="shared" si="52"/>
        <v>68.148261282005137</v>
      </c>
      <c r="F1720">
        <f t="shared" si="53"/>
        <v>414.99947582132944</v>
      </c>
    </row>
    <row r="1721" spans="1:6" x14ac:dyDescent="0.25">
      <c r="A1721">
        <v>17180</v>
      </c>
      <c r="B1721">
        <v>260.18539099999998</v>
      </c>
      <c r="C1721">
        <v>582.56944399999998</v>
      </c>
      <c r="D1721">
        <v>206.53809880020538</v>
      </c>
      <c r="E1721">
        <f t="shared" si="52"/>
        <v>53.647292199794606</v>
      </c>
      <c r="F1721">
        <f t="shared" si="53"/>
        <v>34.463555020433702</v>
      </c>
    </row>
    <row r="1722" spans="1:6" x14ac:dyDescent="0.25">
      <c r="A1722">
        <v>17190</v>
      </c>
      <c r="B1722">
        <v>260.18539099999998</v>
      </c>
      <c r="C1722">
        <v>582.56944399999998</v>
      </c>
      <c r="D1722">
        <v>206.58492372434978</v>
      </c>
      <c r="E1722">
        <f t="shared" si="52"/>
        <v>53.600467275650203</v>
      </c>
      <c r="F1722">
        <f t="shared" si="53"/>
        <v>33.915969900039272</v>
      </c>
    </row>
    <row r="1723" spans="1:6" x14ac:dyDescent="0.25">
      <c r="A1723">
        <v>17200</v>
      </c>
      <c r="B1723">
        <v>260.18539099999998</v>
      </c>
      <c r="C1723">
        <v>582.56944399999998</v>
      </c>
      <c r="D1723">
        <v>206.6323484904276</v>
      </c>
      <c r="E1723">
        <f t="shared" si="52"/>
        <v>53.553042509572379</v>
      </c>
      <c r="F1723">
        <f t="shared" si="53"/>
        <v>33.365839812382646</v>
      </c>
    </row>
    <row r="1724" spans="1:6" x14ac:dyDescent="0.25">
      <c r="A1724">
        <v>17210</v>
      </c>
      <c r="B1724">
        <v>260.18539099999998</v>
      </c>
      <c r="C1724">
        <v>582.56944399999998</v>
      </c>
      <c r="D1724">
        <v>206.68037309843896</v>
      </c>
      <c r="E1724">
        <f t="shared" si="52"/>
        <v>53.505017901561018</v>
      </c>
      <c r="F1724">
        <f t="shared" si="53"/>
        <v>32.813335441642778</v>
      </c>
    </row>
    <row r="1725" spans="1:6" x14ac:dyDescent="0.25">
      <c r="A1725">
        <v>17220</v>
      </c>
      <c r="B1725">
        <v>260.18539099999998</v>
      </c>
      <c r="C1725">
        <v>582.56944399999998</v>
      </c>
      <c r="D1725">
        <v>206.72899754838431</v>
      </c>
      <c r="E1725">
        <f t="shared" si="52"/>
        <v>53.456393451615668</v>
      </c>
      <c r="F1725">
        <f t="shared" si="53"/>
        <v>32.258629630856866</v>
      </c>
    </row>
    <row r="1726" spans="1:6" x14ac:dyDescent="0.25">
      <c r="A1726">
        <v>17230</v>
      </c>
      <c r="B1726">
        <v>260.18539099999998</v>
      </c>
      <c r="C1726">
        <v>582.56944399999998</v>
      </c>
      <c r="D1726">
        <v>206.77822184026297</v>
      </c>
      <c r="E1726">
        <f t="shared" si="52"/>
        <v>53.407169159737009</v>
      </c>
      <c r="F1726">
        <f t="shared" si="53"/>
        <v>31.701897381937155</v>
      </c>
    </row>
    <row r="1727" spans="1:6" x14ac:dyDescent="0.25">
      <c r="A1727">
        <v>17240</v>
      </c>
      <c r="B1727">
        <v>260.18539099999998</v>
      </c>
      <c r="C1727">
        <v>582.56944399999998</v>
      </c>
      <c r="D1727">
        <v>206.82804597407528</v>
      </c>
      <c r="E1727">
        <f t="shared" si="52"/>
        <v>53.357345025924701</v>
      </c>
      <c r="F1727">
        <f t="shared" si="53"/>
        <v>31.143315855646279</v>
      </c>
    </row>
    <row r="1728" spans="1:6" x14ac:dyDescent="0.25">
      <c r="A1728">
        <v>17250</v>
      </c>
      <c r="B1728">
        <v>260.18539099999998</v>
      </c>
      <c r="C1728">
        <v>582.56944399999998</v>
      </c>
      <c r="D1728">
        <v>206.87846994982124</v>
      </c>
      <c r="E1728">
        <f t="shared" si="52"/>
        <v>53.306921050178744</v>
      </c>
      <c r="F1728">
        <f t="shared" si="53"/>
        <v>30.583064371612842</v>
      </c>
    </row>
    <row r="1729" spans="1:6" x14ac:dyDescent="0.25">
      <c r="A1729">
        <v>17260</v>
      </c>
      <c r="B1729">
        <v>260.18539099999998</v>
      </c>
      <c r="C1729">
        <v>582.56944399999998</v>
      </c>
      <c r="D1729">
        <v>206.92949376750107</v>
      </c>
      <c r="E1729">
        <f t="shared" si="52"/>
        <v>53.25589723249891</v>
      </c>
      <c r="F1729">
        <f t="shared" si="53"/>
        <v>30.021324408325043</v>
      </c>
    </row>
    <row r="1730" spans="1:6" x14ac:dyDescent="0.25">
      <c r="A1730">
        <v>17270</v>
      </c>
      <c r="B1730">
        <v>260.18539099999998</v>
      </c>
      <c r="C1730">
        <v>582.56944399999998</v>
      </c>
      <c r="D1730">
        <v>206.98111742711421</v>
      </c>
      <c r="E1730">
        <f t="shared" si="52"/>
        <v>53.204273572885768</v>
      </c>
      <c r="F1730">
        <f t="shared" si="53"/>
        <v>29.458279603141872</v>
      </c>
    </row>
    <row r="1731" spans="1:6" x14ac:dyDescent="0.25">
      <c r="A1731">
        <v>17280</v>
      </c>
      <c r="B1731">
        <v>260.18539099999998</v>
      </c>
      <c r="C1731">
        <v>582.56944399999998</v>
      </c>
      <c r="D1731">
        <v>207.03334092866112</v>
      </c>
      <c r="E1731">
        <f t="shared" si="52"/>
        <v>53.152050071338863</v>
      </c>
      <c r="F1731">
        <f t="shared" si="53"/>
        <v>28.894115752273162</v>
      </c>
    </row>
    <row r="1732" spans="1:6" x14ac:dyDescent="0.25">
      <c r="A1732">
        <v>17290</v>
      </c>
      <c r="B1732">
        <v>260.18539099999998</v>
      </c>
      <c r="C1732">
        <v>582.56944399999998</v>
      </c>
      <c r="D1732">
        <v>207.08616427214179</v>
      </c>
      <c r="E1732">
        <f t="shared" ref="E1732:E1795" si="54">+B1732-D1732</f>
        <v>53.099226727858195</v>
      </c>
      <c r="F1732">
        <f t="shared" ref="F1732:F1795" si="55">+($H$2-E1732)^2</f>
        <v>28.32902081079585</v>
      </c>
    </row>
    <row r="1733" spans="1:6" x14ac:dyDescent="0.25">
      <c r="A1733">
        <v>17300</v>
      </c>
      <c r="B1733">
        <v>260.18539099999998</v>
      </c>
      <c r="C1733">
        <v>582.56944399999998</v>
      </c>
      <c r="D1733">
        <v>207.13958745755588</v>
      </c>
      <c r="E1733">
        <f t="shared" si="54"/>
        <v>53.045803542444105</v>
      </c>
      <c r="F1733">
        <f t="shared" si="55"/>
        <v>27.763184892652536</v>
      </c>
    </row>
    <row r="1734" spans="1:6" x14ac:dyDescent="0.25">
      <c r="A1734">
        <v>17310</v>
      </c>
      <c r="B1734">
        <v>260.18539099999998</v>
      </c>
      <c r="C1734">
        <v>582.56944399999998</v>
      </c>
      <c r="D1734">
        <v>207.19361048490362</v>
      </c>
      <c r="E1734">
        <f t="shared" si="54"/>
        <v>52.991780515096366</v>
      </c>
      <c r="F1734">
        <f t="shared" si="55"/>
        <v>27.196800270641816</v>
      </c>
    </row>
    <row r="1735" spans="1:6" x14ac:dyDescent="0.25">
      <c r="A1735">
        <v>17320</v>
      </c>
      <c r="B1735">
        <v>260.18539099999998</v>
      </c>
      <c r="C1735">
        <v>582.56944399999998</v>
      </c>
      <c r="D1735">
        <v>207.24823335418523</v>
      </c>
      <c r="E1735">
        <f t="shared" si="54"/>
        <v>52.93715764581475</v>
      </c>
      <c r="F1735">
        <f t="shared" si="55"/>
        <v>26.630061376424464</v>
      </c>
    </row>
    <row r="1736" spans="1:6" x14ac:dyDescent="0.25">
      <c r="A1736">
        <v>17330</v>
      </c>
      <c r="B1736">
        <v>260.18539099999998</v>
      </c>
      <c r="C1736">
        <v>582.56944399999998</v>
      </c>
      <c r="D1736">
        <v>207.30345606540016</v>
      </c>
      <c r="E1736">
        <f t="shared" si="54"/>
        <v>52.881934934599826</v>
      </c>
      <c r="F1736">
        <f t="shared" si="55"/>
        <v>26.063164800531542</v>
      </c>
    </row>
    <row r="1737" spans="1:6" x14ac:dyDescent="0.25">
      <c r="A1737">
        <v>17340</v>
      </c>
      <c r="B1737">
        <v>274.64013499999999</v>
      </c>
      <c r="C1737">
        <v>571.71875</v>
      </c>
      <c r="D1737">
        <v>207.35927861854884</v>
      </c>
      <c r="E1737">
        <f t="shared" si="54"/>
        <v>67.280856381451144</v>
      </c>
      <c r="F1737">
        <f t="shared" si="55"/>
        <v>380.41112690172582</v>
      </c>
    </row>
    <row r="1738" spans="1:6" x14ac:dyDescent="0.25">
      <c r="A1738">
        <v>17350</v>
      </c>
      <c r="B1738">
        <v>260.18539099999998</v>
      </c>
      <c r="C1738">
        <v>582.56944399999998</v>
      </c>
      <c r="D1738">
        <v>207.41570101363129</v>
      </c>
      <c r="E1738">
        <f t="shared" si="54"/>
        <v>52.769689986368689</v>
      </c>
      <c r="F1738">
        <f t="shared" si="55"/>
        <v>24.929695760116019</v>
      </c>
    </row>
    <row r="1739" spans="1:6" x14ac:dyDescent="0.25">
      <c r="A1739">
        <v>17360</v>
      </c>
      <c r="B1739">
        <v>260.18539099999998</v>
      </c>
      <c r="C1739">
        <v>582.56944399999998</v>
      </c>
      <c r="D1739">
        <v>207.47272325064716</v>
      </c>
      <c r="E1739">
        <f t="shared" si="54"/>
        <v>52.712667749352818</v>
      </c>
      <c r="F1739">
        <f t="shared" si="55"/>
        <v>24.363527270957601</v>
      </c>
    </row>
    <row r="1740" spans="1:6" x14ac:dyDescent="0.25">
      <c r="A1740">
        <v>17370</v>
      </c>
      <c r="B1740">
        <v>260.18539099999998</v>
      </c>
      <c r="C1740">
        <v>582.56944399999998</v>
      </c>
      <c r="D1740">
        <v>207.53034532959668</v>
      </c>
      <c r="E1740">
        <f t="shared" si="54"/>
        <v>52.655045670403297</v>
      </c>
      <c r="F1740">
        <f t="shared" si="55"/>
        <v>23.798009050841529</v>
      </c>
    </row>
    <row r="1741" spans="1:6" x14ac:dyDescent="0.25">
      <c r="A1741">
        <v>17380</v>
      </c>
      <c r="B1741">
        <v>260.18539099999998</v>
      </c>
      <c r="C1741">
        <v>582.56944399999998</v>
      </c>
      <c r="D1741">
        <v>207.58856725048008</v>
      </c>
      <c r="E1741">
        <f t="shared" si="54"/>
        <v>52.596823749519899</v>
      </c>
      <c r="F1741">
        <f t="shared" si="55"/>
        <v>23.233348484601155</v>
      </c>
    </row>
    <row r="1742" spans="1:6" x14ac:dyDescent="0.25">
      <c r="A1742">
        <v>17390</v>
      </c>
      <c r="B1742">
        <v>260.18539099999998</v>
      </c>
      <c r="C1742">
        <v>582.56944399999998</v>
      </c>
      <c r="D1742">
        <v>207.6473890132969</v>
      </c>
      <c r="E1742">
        <f t="shared" si="54"/>
        <v>52.53800198670308</v>
      </c>
      <c r="F1742">
        <f t="shared" si="55"/>
        <v>22.669755115938511</v>
      </c>
    </row>
    <row r="1743" spans="1:6" x14ac:dyDescent="0.25">
      <c r="A1743">
        <v>17400</v>
      </c>
      <c r="B1743">
        <v>274.64013499999999</v>
      </c>
      <c r="C1743">
        <v>571.71875</v>
      </c>
      <c r="D1743">
        <v>207.70681061804726</v>
      </c>
      <c r="E1743">
        <f t="shared" si="54"/>
        <v>66.93332438195273</v>
      </c>
      <c r="F1743">
        <f t="shared" si="55"/>
        <v>366.97528608767692</v>
      </c>
    </row>
    <row r="1744" spans="1:6" x14ac:dyDescent="0.25">
      <c r="A1744">
        <v>17410</v>
      </c>
      <c r="B1744">
        <v>274.64013499999999</v>
      </c>
      <c r="C1744">
        <v>571.71875</v>
      </c>
      <c r="D1744">
        <v>207.76683206473149</v>
      </c>
      <c r="E1744">
        <f t="shared" si="54"/>
        <v>66.873302935268498</v>
      </c>
      <c r="F1744">
        <f t="shared" si="55"/>
        <v>364.67927508804496</v>
      </c>
    </row>
    <row r="1745" spans="1:6" x14ac:dyDescent="0.25">
      <c r="A1745">
        <v>17420</v>
      </c>
      <c r="B1745">
        <v>260.18539099999998</v>
      </c>
      <c r="C1745">
        <v>582.56944399999998</v>
      </c>
      <c r="D1745">
        <v>207.82745335334914</v>
      </c>
      <c r="E1745">
        <f t="shared" si="54"/>
        <v>52.357937646650839</v>
      </c>
      <c r="F1745">
        <f t="shared" si="55"/>
        <v>20.987506015311975</v>
      </c>
    </row>
    <row r="1746" spans="1:6" x14ac:dyDescent="0.25">
      <c r="A1746">
        <v>17430</v>
      </c>
      <c r="B1746">
        <v>274.64013499999999</v>
      </c>
      <c r="C1746">
        <v>571.71875</v>
      </c>
      <c r="D1746">
        <v>207.88867448390045</v>
      </c>
      <c r="E1746">
        <f t="shared" si="54"/>
        <v>66.751460516099542</v>
      </c>
      <c r="F1746">
        <f t="shared" si="55"/>
        <v>360.04057424391846</v>
      </c>
    </row>
    <row r="1747" spans="1:6" x14ac:dyDescent="0.25">
      <c r="A1747">
        <v>17440</v>
      </c>
      <c r="B1747">
        <v>260.18539099999998</v>
      </c>
      <c r="C1747">
        <v>582.56944399999998</v>
      </c>
      <c r="D1747">
        <v>207.95049545638562</v>
      </c>
      <c r="E1747">
        <f t="shared" si="54"/>
        <v>52.234895543614357</v>
      </c>
      <c r="F1747">
        <f t="shared" si="55"/>
        <v>19.875281386020742</v>
      </c>
    </row>
    <row r="1748" spans="1:6" x14ac:dyDescent="0.25">
      <c r="A1748">
        <v>17450</v>
      </c>
      <c r="B1748">
        <v>274.64013499999999</v>
      </c>
      <c r="C1748">
        <v>571.71875</v>
      </c>
      <c r="D1748">
        <v>208.01291627080423</v>
      </c>
      <c r="E1748">
        <f t="shared" si="54"/>
        <v>66.627218729195761</v>
      </c>
      <c r="F1748">
        <f t="shared" si="55"/>
        <v>355.34110026189325</v>
      </c>
    </row>
    <row r="1749" spans="1:6" x14ac:dyDescent="0.25">
      <c r="A1749">
        <v>17460</v>
      </c>
      <c r="B1749">
        <v>260.18539099999998</v>
      </c>
      <c r="C1749">
        <v>582.56944399999998</v>
      </c>
      <c r="D1749">
        <v>208.07593692715636</v>
      </c>
      <c r="E1749">
        <f t="shared" si="54"/>
        <v>52.109454072843619</v>
      </c>
      <c r="F1749">
        <f t="shared" si="55"/>
        <v>18.772538099053524</v>
      </c>
    </row>
    <row r="1750" spans="1:6" x14ac:dyDescent="0.25">
      <c r="A1750">
        <v>17470</v>
      </c>
      <c r="B1750">
        <v>260.18539099999998</v>
      </c>
      <c r="C1750">
        <v>582.56944399999998</v>
      </c>
      <c r="D1750">
        <v>208.13955742544249</v>
      </c>
      <c r="E1750">
        <f t="shared" si="54"/>
        <v>52.045833574557491</v>
      </c>
      <c r="F1750">
        <f t="shared" si="55"/>
        <v>18.225284947556929</v>
      </c>
    </row>
    <row r="1751" spans="1:6" x14ac:dyDescent="0.25">
      <c r="A1751">
        <v>17480</v>
      </c>
      <c r="B1751">
        <v>260.18539099999998</v>
      </c>
      <c r="C1751">
        <v>582.56944399999998</v>
      </c>
      <c r="D1751">
        <v>208.20377776566193</v>
      </c>
      <c r="E1751">
        <f t="shared" si="54"/>
        <v>51.981613234338056</v>
      </c>
      <c r="F1751">
        <f t="shared" si="55"/>
        <v>17.681082035710574</v>
      </c>
    </row>
    <row r="1752" spans="1:6" x14ac:dyDescent="0.25">
      <c r="A1752">
        <v>17490</v>
      </c>
      <c r="B1752">
        <v>260.18539099999998</v>
      </c>
      <c r="C1752">
        <v>582.56944399999998</v>
      </c>
      <c r="D1752">
        <v>208.26859794781501</v>
      </c>
      <c r="E1752">
        <f t="shared" si="54"/>
        <v>51.916793052184971</v>
      </c>
      <c r="F1752">
        <f t="shared" si="55"/>
        <v>17.140160495829843</v>
      </c>
    </row>
    <row r="1753" spans="1:6" x14ac:dyDescent="0.25">
      <c r="A1753">
        <v>17500</v>
      </c>
      <c r="B1753">
        <v>260.18539099999998</v>
      </c>
      <c r="C1753">
        <v>582.56944399999998</v>
      </c>
      <c r="D1753">
        <v>208.33401797190197</v>
      </c>
      <c r="E1753">
        <f t="shared" si="54"/>
        <v>51.85137302809801</v>
      </c>
      <c r="F1753">
        <f t="shared" si="55"/>
        <v>16.602753619093292</v>
      </c>
    </row>
    <row r="1754" spans="1:6" x14ac:dyDescent="0.25">
      <c r="A1754">
        <v>17510</v>
      </c>
      <c r="B1754">
        <v>260.18539099999998</v>
      </c>
      <c r="C1754">
        <v>582.56944399999998</v>
      </c>
      <c r="D1754">
        <v>208.40003783792224</v>
      </c>
      <c r="E1754">
        <f t="shared" si="54"/>
        <v>51.78535316207774</v>
      </c>
      <c r="F1754">
        <f t="shared" si="55"/>
        <v>16.069096855548057</v>
      </c>
    </row>
    <row r="1755" spans="1:6" x14ac:dyDescent="0.25">
      <c r="A1755">
        <v>17520</v>
      </c>
      <c r="B1755">
        <v>260.18539099999998</v>
      </c>
      <c r="C1755">
        <v>582.56944399999998</v>
      </c>
      <c r="D1755">
        <v>208.46665754587627</v>
      </c>
      <c r="E1755">
        <f t="shared" si="54"/>
        <v>51.718733454123708</v>
      </c>
      <c r="F1755">
        <f t="shared" si="55"/>
        <v>15.539427814094978</v>
      </c>
    </row>
    <row r="1756" spans="1:6" x14ac:dyDescent="0.25">
      <c r="A1756">
        <v>17530</v>
      </c>
      <c r="B1756">
        <v>260.18539099999998</v>
      </c>
      <c r="C1756">
        <v>582.56944399999998</v>
      </c>
      <c r="D1756">
        <v>208.53387709576407</v>
      </c>
      <c r="E1756">
        <f t="shared" si="54"/>
        <v>51.651513904235912</v>
      </c>
      <c r="F1756">
        <f t="shared" si="55"/>
        <v>15.013986262500726</v>
      </c>
    </row>
    <row r="1757" spans="1:6" x14ac:dyDescent="0.25">
      <c r="A1757">
        <v>17540</v>
      </c>
      <c r="B1757">
        <v>260.18539099999998</v>
      </c>
      <c r="C1757">
        <v>582.56944399999998</v>
      </c>
      <c r="D1757">
        <v>208.60169648758529</v>
      </c>
      <c r="E1757">
        <f t="shared" si="54"/>
        <v>51.583694512414695</v>
      </c>
      <c r="F1757">
        <f t="shared" si="55"/>
        <v>14.493014127396647</v>
      </c>
    </row>
    <row r="1758" spans="1:6" x14ac:dyDescent="0.25">
      <c r="A1758">
        <v>17550</v>
      </c>
      <c r="B1758">
        <v>260.18539099999998</v>
      </c>
      <c r="C1758">
        <v>582.56944399999998</v>
      </c>
      <c r="D1758">
        <v>208.67011572134015</v>
      </c>
      <c r="E1758">
        <f t="shared" si="54"/>
        <v>51.515275278659828</v>
      </c>
      <c r="F1758">
        <f t="shared" si="55"/>
        <v>13.976755494271721</v>
      </c>
    </row>
    <row r="1759" spans="1:6" x14ac:dyDescent="0.25">
      <c r="A1759">
        <v>17560</v>
      </c>
      <c r="B1759">
        <v>260.18539099999998</v>
      </c>
      <c r="C1759">
        <v>582.56944399999998</v>
      </c>
      <c r="D1759">
        <v>208.73913479702867</v>
      </c>
      <c r="E1759">
        <f t="shared" si="54"/>
        <v>51.446256202971313</v>
      </c>
      <c r="F1759">
        <f t="shared" si="55"/>
        <v>13.465456607478796</v>
      </c>
    </row>
    <row r="1760" spans="1:6" x14ac:dyDescent="0.25">
      <c r="A1760">
        <v>17570</v>
      </c>
      <c r="B1760">
        <v>260.18539099999998</v>
      </c>
      <c r="C1760">
        <v>582.56944399999998</v>
      </c>
      <c r="D1760">
        <v>208.80875371465106</v>
      </c>
      <c r="E1760">
        <f t="shared" si="54"/>
        <v>51.37663728534892</v>
      </c>
      <c r="F1760">
        <f t="shared" si="55"/>
        <v>12.959365870231151</v>
      </c>
    </row>
    <row r="1761" spans="1:6" x14ac:dyDescent="0.25">
      <c r="A1761">
        <v>17580</v>
      </c>
      <c r="B1761">
        <v>260.18539099999998</v>
      </c>
      <c r="C1761">
        <v>582.56944399999998</v>
      </c>
      <c r="D1761">
        <v>208.87897247420676</v>
      </c>
      <c r="E1761">
        <f t="shared" si="54"/>
        <v>51.306418525793219</v>
      </c>
      <c r="F1761">
        <f t="shared" si="55"/>
        <v>12.458733844609888</v>
      </c>
    </row>
    <row r="1762" spans="1:6" x14ac:dyDescent="0.25">
      <c r="A1762">
        <v>17590</v>
      </c>
      <c r="B1762">
        <v>260.18539099999998</v>
      </c>
      <c r="C1762">
        <v>582.56944399999998</v>
      </c>
      <c r="D1762">
        <v>208.94979107569623</v>
      </c>
      <c r="E1762">
        <f t="shared" si="54"/>
        <v>51.235599924303756</v>
      </c>
      <c r="F1762">
        <f t="shared" si="55"/>
        <v>11.963813251550777</v>
      </c>
    </row>
    <row r="1763" spans="1:6" x14ac:dyDescent="0.25">
      <c r="A1763">
        <v>17600</v>
      </c>
      <c r="B1763">
        <v>260.18539099999998</v>
      </c>
      <c r="C1763">
        <v>582.56944399999998</v>
      </c>
      <c r="D1763">
        <v>209.02120951911945</v>
      </c>
      <c r="E1763">
        <f t="shared" si="54"/>
        <v>51.164181480880529</v>
      </c>
      <c r="F1763">
        <f t="shared" si="55"/>
        <v>11.474858970855001</v>
      </c>
    </row>
    <row r="1764" spans="1:6" x14ac:dyDescent="0.25">
      <c r="A1764">
        <v>17610</v>
      </c>
      <c r="B1764">
        <v>260.18539099999998</v>
      </c>
      <c r="C1764">
        <v>582.56944399999998</v>
      </c>
      <c r="D1764">
        <v>209.0932278044761</v>
      </c>
      <c r="E1764">
        <f t="shared" si="54"/>
        <v>51.092163195523881</v>
      </c>
      <c r="F1764">
        <f t="shared" si="55"/>
        <v>10.992128041188078</v>
      </c>
    </row>
    <row r="1765" spans="1:6" x14ac:dyDescent="0.25">
      <c r="A1765">
        <v>17620</v>
      </c>
      <c r="B1765">
        <v>260.18539099999998</v>
      </c>
      <c r="C1765">
        <v>582.56944399999998</v>
      </c>
      <c r="D1765">
        <v>209.1658459317664</v>
      </c>
      <c r="E1765">
        <f t="shared" si="54"/>
        <v>51.019545068233583</v>
      </c>
      <c r="F1765">
        <f t="shared" si="55"/>
        <v>10.515879660073715</v>
      </c>
    </row>
    <row r="1766" spans="1:6" x14ac:dyDescent="0.25">
      <c r="A1766">
        <v>17630</v>
      </c>
      <c r="B1766">
        <v>260.18539099999998</v>
      </c>
      <c r="C1766">
        <v>582.56944399999998</v>
      </c>
      <c r="D1766">
        <v>209.23906390099046</v>
      </c>
      <c r="E1766">
        <f t="shared" si="54"/>
        <v>50.946327099009522</v>
      </c>
      <c r="F1766">
        <f t="shared" si="55"/>
        <v>10.04637518389854</v>
      </c>
    </row>
    <row r="1767" spans="1:6" x14ac:dyDescent="0.25">
      <c r="A1767">
        <v>17640</v>
      </c>
      <c r="B1767">
        <v>260.18539099999998</v>
      </c>
      <c r="C1767">
        <v>582.56944399999998</v>
      </c>
      <c r="D1767">
        <v>209.31288171214806</v>
      </c>
      <c r="E1767">
        <f t="shared" si="54"/>
        <v>50.872509287851926</v>
      </c>
      <c r="F1767">
        <f t="shared" si="55"/>
        <v>9.5838781279134349</v>
      </c>
    </row>
    <row r="1768" spans="1:6" x14ac:dyDescent="0.25">
      <c r="A1768">
        <v>17650</v>
      </c>
      <c r="B1768">
        <v>260.18539099999998</v>
      </c>
      <c r="C1768">
        <v>582.56944399999998</v>
      </c>
      <c r="D1768">
        <v>209.38729936523919</v>
      </c>
      <c r="E1768">
        <f t="shared" si="54"/>
        <v>50.798091634760794</v>
      </c>
      <c r="F1768">
        <f t="shared" si="55"/>
        <v>9.128654166229845</v>
      </c>
    </row>
    <row r="1769" spans="1:6" x14ac:dyDescent="0.25">
      <c r="A1769">
        <v>17660</v>
      </c>
      <c r="B1769">
        <v>260.18539099999998</v>
      </c>
      <c r="C1769">
        <v>582.56944399999998</v>
      </c>
      <c r="D1769">
        <v>209.4623168602642</v>
      </c>
      <c r="E1769">
        <f t="shared" si="54"/>
        <v>50.723074139735786</v>
      </c>
      <c r="F1769">
        <f t="shared" si="55"/>
        <v>8.6809711318192768</v>
      </c>
    </row>
    <row r="1770" spans="1:6" x14ac:dyDescent="0.25">
      <c r="A1770">
        <v>17670</v>
      </c>
      <c r="B1770">
        <v>260.18539099999998</v>
      </c>
      <c r="C1770">
        <v>582.56944399999998</v>
      </c>
      <c r="D1770">
        <v>209.53793419722263</v>
      </c>
      <c r="E1770">
        <f t="shared" si="54"/>
        <v>50.647456802777356</v>
      </c>
      <c r="F1770">
        <f t="shared" si="55"/>
        <v>8.2410990165200815</v>
      </c>
    </row>
    <row r="1771" spans="1:6" x14ac:dyDescent="0.25">
      <c r="A1771">
        <v>17680</v>
      </c>
      <c r="B1771">
        <v>260.18539099999998</v>
      </c>
      <c r="C1771">
        <v>582.56944399999998</v>
      </c>
      <c r="D1771">
        <v>209.61415137611471</v>
      </c>
      <c r="E1771">
        <f t="shared" si="54"/>
        <v>50.571239623885276</v>
      </c>
      <c r="F1771">
        <f t="shared" si="55"/>
        <v>7.8093099710285996</v>
      </c>
    </row>
    <row r="1772" spans="1:6" x14ac:dyDescent="0.25">
      <c r="A1772">
        <v>17690</v>
      </c>
      <c r="B1772">
        <v>260.18539099999998</v>
      </c>
      <c r="C1772">
        <v>582.56944399999998</v>
      </c>
      <c r="D1772">
        <v>209.69096839694066</v>
      </c>
      <c r="E1772">
        <f t="shared" si="54"/>
        <v>50.49442260305932</v>
      </c>
      <c r="F1772">
        <f t="shared" si="55"/>
        <v>7.3858783049033763</v>
      </c>
    </row>
    <row r="1773" spans="1:6" x14ac:dyDescent="0.25">
      <c r="A1773">
        <v>17700</v>
      </c>
      <c r="B1773">
        <v>260.18539099999998</v>
      </c>
      <c r="C1773">
        <v>582.56944399999998</v>
      </c>
      <c r="D1773">
        <v>209.76838525970004</v>
      </c>
      <c r="E1773">
        <f t="shared" si="54"/>
        <v>50.417005740299942</v>
      </c>
      <c r="F1773">
        <f t="shared" si="55"/>
        <v>6.9710804865687761</v>
      </c>
    </row>
    <row r="1774" spans="1:6" x14ac:dyDescent="0.25">
      <c r="A1774">
        <v>17710</v>
      </c>
      <c r="B1774">
        <v>260.18539099999998</v>
      </c>
      <c r="C1774">
        <v>582.56944399999998</v>
      </c>
      <c r="D1774">
        <v>209.84640196439295</v>
      </c>
      <c r="E1774">
        <f t="shared" si="54"/>
        <v>50.338989035607028</v>
      </c>
      <c r="F1774">
        <f t="shared" si="55"/>
        <v>6.5651951433080367</v>
      </c>
    </row>
    <row r="1775" spans="1:6" x14ac:dyDescent="0.25">
      <c r="A1775">
        <v>17720</v>
      </c>
      <c r="B1775">
        <v>260.18539099999998</v>
      </c>
      <c r="C1775">
        <v>582.56944399999998</v>
      </c>
      <c r="D1775">
        <v>209.92501851101974</v>
      </c>
      <c r="E1775">
        <f t="shared" si="54"/>
        <v>50.260372488980238</v>
      </c>
      <c r="F1775">
        <f t="shared" si="55"/>
        <v>6.1685030612654117</v>
      </c>
    </row>
    <row r="1776" spans="1:6" x14ac:dyDescent="0.25">
      <c r="A1776">
        <v>17730</v>
      </c>
      <c r="B1776">
        <v>260.18539099999998</v>
      </c>
      <c r="C1776">
        <v>582.56944399999998</v>
      </c>
      <c r="D1776">
        <v>210.00423489957996</v>
      </c>
      <c r="E1776">
        <f t="shared" si="54"/>
        <v>50.181156100420026</v>
      </c>
      <c r="F1776">
        <f t="shared" si="55"/>
        <v>5.7812871854512675</v>
      </c>
    </row>
    <row r="1777" spans="1:6" x14ac:dyDescent="0.25">
      <c r="A1777">
        <v>17740</v>
      </c>
      <c r="B1777">
        <v>260.18539099999998</v>
      </c>
      <c r="C1777">
        <v>582.56944399999998</v>
      </c>
      <c r="D1777">
        <v>210.08405113007382</v>
      </c>
      <c r="E1777">
        <f t="shared" si="54"/>
        <v>50.101339869926164</v>
      </c>
      <c r="F1777">
        <f t="shared" si="55"/>
        <v>5.4038326197345823</v>
      </c>
    </row>
    <row r="1778" spans="1:6" x14ac:dyDescent="0.25">
      <c r="A1778">
        <v>17750</v>
      </c>
      <c r="B1778">
        <v>260.18539099999998</v>
      </c>
      <c r="C1778">
        <v>582.56944399999998</v>
      </c>
      <c r="D1778">
        <v>210.16446720250156</v>
      </c>
      <c r="E1778">
        <f t="shared" si="54"/>
        <v>50.020923797498426</v>
      </c>
      <c r="F1778">
        <f t="shared" si="55"/>
        <v>5.036426626846553</v>
      </c>
    </row>
    <row r="1779" spans="1:6" x14ac:dyDescent="0.25">
      <c r="A1779">
        <v>17760</v>
      </c>
      <c r="B1779">
        <v>260.18539099999998</v>
      </c>
      <c r="C1779">
        <v>582.56944399999998</v>
      </c>
      <c r="D1779">
        <v>210.2454831168626</v>
      </c>
      <c r="E1779">
        <f t="shared" si="54"/>
        <v>49.93990788313738</v>
      </c>
      <c r="F1779">
        <f t="shared" si="55"/>
        <v>4.679358628384036</v>
      </c>
    </row>
    <row r="1780" spans="1:6" x14ac:dyDescent="0.25">
      <c r="A1780">
        <v>17770</v>
      </c>
      <c r="B1780">
        <v>260.18539099999998</v>
      </c>
      <c r="C1780">
        <v>582.56944399999998</v>
      </c>
      <c r="D1780">
        <v>210.32709887315741</v>
      </c>
      <c r="E1780">
        <f t="shared" si="54"/>
        <v>49.858292126842571</v>
      </c>
      <c r="F1780">
        <f t="shared" si="55"/>
        <v>4.3329202048013347</v>
      </c>
    </row>
    <row r="1781" spans="1:6" x14ac:dyDescent="0.25">
      <c r="A1781">
        <v>17780</v>
      </c>
      <c r="B1781">
        <v>260.18539099999998</v>
      </c>
      <c r="C1781">
        <v>582.56944399999998</v>
      </c>
      <c r="D1781">
        <v>210.40931447138598</v>
      </c>
      <c r="E1781">
        <f t="shared" si="54"/>
        <v>49.776076528613999</v>
      </c>
      <c r="F1781">
        <f t="shared" si="55"/>
        <v>3.9974050954169362</v>
      </c>
    </row>
    <row r="1782" spans="1:6" x14ac:dyDescent="0.25">
      <c r="A1782">
        <v>17790</v>
      </c>
      <c r="B1782">
        <v>260.18539099999998</v>
      </c>
      <c r="C1782">
        <v>582.56944399999998</v>
      </c>
      <c r="D1782">
        <v>210.49212991154798</v>
      </c>
      <c r="E1782">
        <f t="shared" si="54"/>
        <v>49.693261088452005</v>
      </c>
      <c r="F1782">
        <f t="shared" si="55"/>
        <v>3.6731091984127091</v>
      </c>
    </row>
    <row r="1783" spans="1:6" x14ac:dyDescent="0.25">
      <c r="A1783">
        <v>17800</v>
      </c>
      <c r="B1783">
        <v>260.18539099999998</v>
      </c>
      <c r="C1783">
        <v>582.56944399999998</v>
      </c>
      <c r="D1783">
        <v>210.57554519364362</v>
      </c>
      <c r="E1783">
        <f t="shared" si="54"/>
        <v>49.609845806356361</v>
      </c>
      <c r="F1783">
        <f t="shared" si="55"/>
        <v>3.3603305708302842</v>
      </c>
    </row>
    <row r="1784" spans="1:6" x14ac:dyDescent="0.25">
      <c r="A1784">
        <v>17810</v>
      </c>
      <c r="B1784">
        <v>260.18539099999998</v>
      </c>
      <c r="C1784">
        <v>582.56944399999998</v>
      </c>
      <c r="D1784">
        <v>210.65956031767314</v>
      </c>
      <c r="E1784">
        <f t="shared" si="54"/>
        <v>49.525830682326841</v>
      </c>
      <c r="F1784">
        <f t="shared" si="55"/>
        <v>3.0593694285735142</v>
      </c>
    </row>
    <row r="1785" spans="1:6" x14ac:dyDescent="0.25">
      <c r="A1785">
        <v>17820</v>
      </c>
      <c r="B1785">
        <v>260.18539099999998</v>
      </c>
      <c r="C1785">
        <v>582.56944399999998</v>
      </c>
      <c r="D1785">
        <v>210.74417528363597</v>
      </c>
      <c r="E1785">
        <f t="shared" si="54"/>
        <v>49.441215716364013</v>
      </c>
      <c r="F1785">
        <f t="shared" si="55"/>
        <v>2.7705281464111287</v>
      </c>
    </row>
    <row r="1786" spans="1:6" x14ac:dyDescent="0.25">
      <c r="A1786">
        <v>17830</v>
      </c>
      <c r="B1786">
        <v>260.18539099999998</v>
      </c>
      <c r="C1786">
        <v>582.56944399999998</v>
      </c>
      <c r="D1786">
        <v>210.82939009153256</v>
      </c>
      <c r="E1786">
        <f t="shared" si="54"/>
        <v>49.356000908467422</v>
      </c>
      <c r="F1786">
        <f t="shared" si="55"/>
        <v>2.4941112579703106</v>
      </c>
    </row>
    <row r="1787" spans="1:6" x14ac:dyDescent="0.25">
      <c r="A1787">
        <v>17840</v>
      </c>
      <c r="B1787">
        <v>260.18539099999998</v>
      </c>
      <c r="C1787">
        <v>582.56944399999998</v>
      </c>
      <c r="D1787">
        <v>210.91520474136269</v>
      </c>
      <c r="E1787">
        <f t="shared" si="54"/>
        <v>49.270186258637295</v>
      </c>
      <c r="F1787">
        <f t="shared" si="55"/>
        <v>2.230425455742663</v>
      </c>
    </row>
    <row r="1788" spans="1:6" x14ac:dyDescent="0.25">
      <c r="A1788">
        <v>17850</v>
      </c>
      <c r="B1788">
        <v>260.18539099999998</v>
      </c>
      <c r="C1788">
        <v>582.56944399999998</v>
      </c>
      <c r="D1788">
        <v>211.00161923312669</v>
      </c>
      <c r="E1788">
        <f t="shared" si="54"/>
        <v>49.183771766873292</v>
      </c>
      <c r="F1788">
        <f t="shared" si="55"/>
        <v>1.9797795910801044</v>
      </c>
    </row>
    <row r="1789" spans="1:6" x14ac:dyDescent="0.25">
      <c r="A1789">
        <v>17860</v>
      </c>
      <c r="B1789">
        <v>260.18539099999998</v>
      </c>
      <c r="C1789">
        <v>582.56944399999998</v>
      </c>
      <c r="D1789">
        <v>211.08863356682411</v>
      </c>
      <c r="E1789">
        <f t="shared" si="54"/>
        <v>49.096757433175867</v>
      </c>
      <c r="F1789">
        <f t="shared" si="55"/>
        <v>1.7424846741989635</v>
      </c>
    </row>
    <row r="1790" spans="1:6" x14ac:dyDescent="0.25">
      <c r="A1790">
        <v>17870</v>
      </c>
      <c r="B1790">
        <v>260.18539099999998</v>
      </c>
      <c r="C1790">
        <v>582.56944399999998</v>
      </c>
      <c r="D1790">
        <v>211.17624774245519</v>
      </c>
      <c r="E1790">
        <f t="shared" si="54"/>
        <v>49.009143257544793</v>
      </c>
      <c r="F1790">
        <f t="shared" si="55"/>
        <v>1.518853874175643</v>
      </c>
    </row>
    <row r="1791" spans="1:6" x14ac:dyDescent="0.25">
      <c r="A1791">
        <v>17880</v>
      </c>
      <c r="B1791">
        <v>260.18539099999998</v>
      </c>
      <c r="C1791">
        <v>582.56944399999998</v>
      </c>
      <c r="D1791">
        <v>211.26446176002003</v>
      </c>
      <c r="E1791">
        <f t="shared" si="54"/>
        <v>48.920929239979955</v>
      </c>
      <c r="F1791">
        <f t="shared" si="55"/>
        <v>1.3092025189490364</v>
      </c>
    </row>
    <row r="1792" spans="1:6" x14ac:dyDescent="0.25">
      <c r="A1792">
        <v>17890</v>
      </c>
      <c r="B1792">
        <v>260.18539099999998</v>
      </c>
      <c r="C1792">
        <v>582.56944399999998</v>
      </c>
      <c r="D1792">
        <v>211.3532756195184</v>
      </c>
      <c r="E1792">
        <f t="shared" si="54"/>
        <v>48.832115380481582</v>
      </c>
      <c r="F1792">
        <f t="shared" si="55"/>
        <v>1.1138480953209102</v>
      </c>
    </row>
    <row r="1793" spans="1:6" x14ac:dyDescent="0.25">
      <c r="A1793">
        <v>17900</v>
      </c>
      <c r="B1793">
        <v>260.18539099999998</v>
      </c>
      <c r="C1793">
        <v>582.56944399999998</v>
      </c>
      <c r="D1793">
        <v>211.44268932095031</v>
      </c>
      <c r="E1793">
        <f t="shared" si="54"/>
        <v>48.742701679049674</v>
      </c>
      <c r="F1793">
        <f t="shared" si="55"/>
        <v>0.9331102489545019</v>
      </c>
    </row>
    <row r="1794" spans="1:6" x14ac:dyDescent="0.25">
      <c r="A1794">
        <v>17910</v>
      </c>
      <c r="B1794">
        <v>260.18539099999998</v>
      </c>
      <c r="C1794">
        <v>582.56944399999998</v>
      </c>
      <c r="D1794">
        <v>211.53270286431609</v>
      </c>
      <c r="E1794">
        <f t="shared" si="54"/>
        <v>48.652688135683889</v>
      </c>
      <c r="F1794">
        <f t="shared" si="55"/>
        <v>0.76731078437452294</v>
      </c>
    </row>
    <row r="1795" spans="1:6" x14ac:dyDescent="0.25">
      <c r="A1795">
        <v>17920</v>
      </c>
      <c r="B1795">
        <v>260.18539099999998</v>
      </c>
      <c r="C1795">
        <v>582.56944399999998</v>
      </c>
      <c r="D1795">
        <v>211.6233162496153</v>
      </c>
      <c r="E1795">
        <f t="shared" si="54"/>
        <v>48.562074750384681</v>
      </c>
      <c r="F1795">
        <f t="shared" si="55"/>
        <v>0.61677366496925334</v>
      </c>
    </row>
    <row r="1796" spans="1:6" x14ac:dyDescent="0.25">
      <c r="A1796">
        <v>17930</v>
      </c>
      <c r="B1796">
        <v>260.18539099999998</v>
      </c>
      <c r="C1796">
        <v>582.56944399999998</v>
      </c>
      <c r="D1796">
        <v>211.71452947684816</v>
      </c>
      <c r="E1796">
        <f t="shared" ref="E1796:E1859" si="56">+B1796-D1796</f>
        <v>48.470861523151825</v>
      </c>
      <c r="F1796">
        <f t="shared" ref="F1796:F1859" si="57">+($H$2-E1796)^2</f>
        <v>0.48182501298776814</v>
      </c>
    </row>
    <row r="1797" spans="1:6" x14ac:dyDescent="0.25">
      <c r="A1797">
        <v>17940</v>
      </c>
      <c r="B1797">
        <v>260.18539099999998</v>
      </c>
      <c r="C1797">
        <v>582.56944399999998</v>
      </c>
      <c r="D1797">
        <v>211.80634254601478</v>
      </c>
      <c r="E1797">
        <f t="shared" si="56"/>
        <v>48.379048453985206</v>
      </c>
      <c r="F1797">
        <f t="shared" si="57"/>
        <v>0.36279310954151678</v>
      </c>
    </row>
    <row r="1798" spans="1:6" x14ac:dyDescent="0.25">
      <c r="A1798">
        <v>17950</v>
      </c>
      <c r="B1798">
        <v>260.18539099999998</v>
      </c>
      <c r="C1798">
        <v>582.56944399999998</v>
      </c>
      <c r="D1798">
        <v>211.89875545711493</v>
      </c>
      <c r="E1798">
        <f t="shared" si="56"/>
        <v>48.286635542885051</v>
      </c>
      <c r="F1798">
        <f t="shared" si="57"/>
        <v>0.26000839460445296</v>
      </c>
    </row>
    <row r="1799" spans="1:6" x14ac:dyDescent="0.25">
      <c r="A1799">
        <v>17960</v>
      </c>
      <c r="B1799">
        <v>260.18539099999998</v>
      </c>
      <c r="C1799">
        <v>582.56944399999998</v>
      </c>
      <c r="D1799">
        <v>211.99176821014862</v>
      </c>
      <c r="E1799">
        <f t="shared" si="56"/>
        <v>48.193622789851361</v>
      </c>
      <c r="F1799">
        <f t="shared" si="57"/>
        <v>0.17380346701224436</v>
      </c>
    </row>
    <row r="1800" spans="1:6" x14ac:dyDescent="0.25">
      <c r="A1800">
        <v>17970</v>
      </c>
      <c r="B1800">
        <v>260.18539099999998</v>
      </c>
      <c r="C1800">
        <v>582.56944399999998</v>
      </c>
      <c r="D1800">
        <v>212.08538080511619</v>
      </c>
      <c r="E1800">
        <f t="shared" si="56"/>
        <v>48.100010194883794</v>
      </c>
      <c r="F1800">
        <f t="shared" si="57"/>
        <v>0.10451308446240969</v>
      </c>
    </row>
    <row r="1801" spans="1:6" x14ac:dyDescent="0.25">
      <c r="A1801">
        <v>17980</v>
      </c>
      <c r="B1801">
        <v>260.18539099999998</v>
      </c>
      <c r="C1801">
        <v>582.56944399999998</v>
      </c>
      <c r="D1801">
        <v>212.17959324201718</v>
      </c>
      <c r="E1801">
        <f t="shared" si="56"/>
        <v>48.005797757982805</v>
      </c>
      <c r="F1801">
        <f t="shared" si="57"/>
        <v>5.2474163515160627E-2</v>
      </c>
    </row>
    <row r="1802" spans="1:6" x14ac:dyDescent="0.25">
      <c r="A1802">
        <v>17990</v>
      </c>
      <c r="B1802">
        <v>260.18539099999998</v>
      </c>
      <c r="C1802">
        <v>582.56944399999998</v>
      </c>
      <c r="D1802">
        <v>212.27440552085181</v>
      </c>
      <c r="E1802">
        <f t="shared" si="56"/>
        <v>47.910985479148167</v>
      </c>
      <c r="F1802">
        <f t="shared" si="57"/>
        <v>1.8025779592254564E-2</v>
      </c>
    </row>
    <row r="1803" spans="1:6" x14ac:dyDescent="0.25">
      <c r="A1803">
        <v>18000</v>
      </c>
      <c r="B1803">
        <v>260.18539099999998</v>
      </c>
      <c r="C1803">
        <v>582.56944399999998</v>
      </c>
      <c r="D1803">
        <v>212.36981764162033</v>
      </c>
      <c r="E1803">
        <f t="shared" si="56"/>
        <v>47.815573358379652</v>
      </c>
      <c r="F1803">
        <f t="shared" si="57"/>
        <v>1.5091669776930122E-3</v>
      </c>
    </row>
    <row r="1804" spans="1:6" x14ac:dyDescent="0.25">
      <c r="A1804">
        <v>18010</v>
      </c>
      <c r="B1804">
        <v>260.18539099999998</v>
      </c>
      <c r="C1804">
        <v>582.56944399999998</v>
      </c>
      <c r="D1804">
        <v>212.46582960432215</v>
      </c>
      <c r="E1804">
        <f t="shared" si="56"/>
        <v>47.719561395677829</v>
      </c>
      <c r="F1804">
        <f t="shared" si="57"/>
        <v>3.2677188176333232E-3</v>
      </c>
    </row>
    <row r="1805" spans="1:6" x14ac:dyDescent="0.25">
      <c r="A1805">
        <v>18020</v>
      </c>
      <c r="B1805">
        <v>260.18539099999998</v>
      </c>
      <c r="C1805">
        <v>582.56944399999998</v>
      </c>
      <c r="D1805">
        <v>212.56244140895762</v>
      </c>
      <c r="E1805">
        <f t="shared" si="56"/>
        <v>47.622949591042357</v>
      </c>
      <c r="F1805">
        <f t="shared" si="57"/>
        <v>2.3646987120147046E-2</v>
      </c>
    </row>
    <row r="1806" spans="1:6" x14ac:dyDescent="0.25">
      <c r="A1806">
        <v>18030</v>
      </c>
      <c r="B1806">
        <v>260.18539099999998</v>
      </c>
      <c r="C1806">
        <v>582.56944399999998</v>
      </c>
      <c r="D1806">
        <v>212.65965305552697</v>
      </c>
      <c r="E1806">
        <f t="shared" si="56"/>
        <v>47.525737944473008</v>
      </c>
      <c r="F1806">
        <f t="shared" si="57"/>
        <v>6.2994682755583634E-2</v>
      </c>
    </row>
    <row r="1807" spans="1:6" x14ac:dyDescent="0.25">
      <c r="A1807">
        <v>18040</v>
      </c>
      <c r="B1807">
        <v>260.18539099999998</v>
      </c>
      <c r="C1807">
        <v>582.56944399999998</v>
      </c>
      <c r="D1807">
        <v>212.75746454402974</v>
      </c>
      <c r="E1807">
        <f t="shared" si="56"/>
        <v>47.427926455970237</v>
      </c>
      <c r="F1807">
        <f t="shared" si="57"/>
        <v>0.12166067545606681</v>
      </c>
    </row>
    <row r="1808" spans="1:6" x14ac:dyDescent="0.25">
      <c r="A1808">
        <v>18050</v>
      </c>
      <c r="B1808">
        <v>260.18539099999998</v>
      </c>
      <c r="C1808">
        <v>582.56944399999998</v>
      </c>
      <c r="D1808">
        <v>212.85587587446616</v>
      </c>
      <c r="E1808">
        <f t="shared" si="56"/>
        <v>47.329515125533817</v>
      </c>
      <c r="F1808">
        <f t="shared" si="57"/>
        <v>0.19999699381604616</v>
      </c>
    </row>
    <row r="1809" spans="1:6" x14ac:dyDescent="0.25">
      <c r="A1809">
        <v>18060</v>
      </c>
      <c r="B1809">
        <v>260.18539099999998</v>
      </c>
      <c r="C1809">
        <v>582.56944399999998</v>
      </c>
      <c r="D1809">
        <v>212.95488704683646</v>
      </c>
      <c r="E1809">
        <f t="shared" si="56"/>
        <v>47.23050395316352</v>
      </c>
      <c r="F1809">
        <f t="shared" si="57"/>
        <v>0.29835782529222193</v>
      </c>
    </row>
    <row r="1810" spans="1:6" x14ac:dyDescent="0.25">
      <c r="A1810">
        <v>18070</v>
      </c>
      <c r="B1810">
        <v>260.18539099999998</v>
      </c>
      <c r="C1810">
        <v>582.56944399999998</v>
      </c>
      <c r="D1810">
        <v>213.05449806114007</v>
      </c>
      <c r="E1810">
        <f t="shared" si="56"/>
        <v>47.130892938859915</v>
      </c>
      <c r="F1810">
        <f t="shared" si="57"/>
        <v>0.41709951620251995</v>
      </c>
    </row>
    <row r="1811" spans="1:6" x14ac:dyDescent="0.25">
      <c r="A1811">
        <v>18080</v>
      </c>
      <c r="B1811">
        <v>260.18539099999998</v>
      </c>
      <c r="C1811">
        <v>582.56944399999998</v>
      </c>
      <c r="D1811">
        <v>213.15470891737743</v>
      </c>
      <c r="E1811">
        <f t="shared" si="56"/>
        <v>47.030682082622548</v>
      </c>
      <c r="F1811">
        <f t="shared" si="57"/>
        <v>0.55658057172801056</v>
      </c>
    </row>
    <row r="1812" spans="1:6" x14ac:dyDescent="0.25">
      <c r="A1812">
        <v>18090</v>
      </c>
      <c r="B1812">
        <v>260.18539099999998</v>
      </c>
      <c r="C1812">
        <v>582.56944399999998</v>
      </c>
      <c r="D1812">
        <v>213.25551961554856</v>
      </c>
      <c r="E1812">
        <f t="shared" si="56"/>
        <v>46.929871384451417</v>
      </c>
      <c r="F1812">
        <f t="shared" si="57"/>
        <v>0.71716165591143077</v>
      </c>
    </row>
    <row r="1813" spans="1:6" x14ac:dyDescent="0.25">
      <c r="A1813">
        <v>18100</v>
      </c>
      <c r="B1813">
        <v>260.18539099999998</v>
      </c>
      <c r="C1813">
        <v>582.56944399999998</v>
      </c>
      <c r="D1813">
        <v>213.35693015565312</v>
      </c>
      <c r="E1813">
        <f t="shared" si="56"/>
        <v>46.828460844346864</v>
      </c>
      <c r="F1813">
        <f t="shared" si="57"/>
        <v>0.89920559165694325</v>
      </c>
    </row>
    <row r="1814" spans="1:6" x14ac:dyDescent="0.25">
      <c r="A1814">
        <v>18110</v>
      </c>
      <c r="B1814">
        <v>260.18539099999998</v>
      </c>
      <c r="C1814">
        <v>582.56944399999998</v>
      </c>
      <c r="D1814">
        <v>213.45894053769132</v>
      </c>
      <c r="E1814">
        <f t="shared" si="56"/>
        <v>46.726450462308662</v>
      </c>
      <c r="F1814">
        <f t="shared" si="57"/>
        <v>1.1030773607316999</v>
      </c>
    </row>
    <row r="1815" spans="1:6" x14ac:dyDescent="0.25">
      <c r="A1815">
        <v>18120</v>
      </c>
      <c r="B1815">
        <v>260.18539099999998</v>
      </c>
      <c r="C1815">
        <v>582.56944399999998</v>
      </c>
      <c r="D1815">
        <v>213.56155076166328</v>
      </c>
      <c r="E1815">
        <f t="shared" si="56"/>
        <v>46.623840238336697</v>
      </c>
      <c r="F1815">
        <f t="shared" si="57"/>
        <v>1.3291441037648473</v>
      </c>
    </row>
    <row r="1816" spans="1:6" x14ac:dyDescent="0.25">
      <c r="A1816">
        <v>18130</v>
      </c>
      <c r="B1816">
        <v>260.18539099999998</v>
      </c>
      <c r="C1816">
        <v>582.56944399999998</v>
      </c>
      <c r="D1816">
        <v>213.66476082756878</v>
      </c>
      <c r="E1816">
        <f t="shared" si="56"/>
        <v>46.520630172431197</v>
      </c>
      <c r="F1816">
        <f t="shared" si="57"/>
        <v>1.5777751202468413</v>
      </c>
    </row>
    <row r="1817" spans="1:6" x14ac:dyDescent="0.25">
      <c r="A1817">
        <v>18140</v>
      </c>
      <c r="B1817">
        <v>260.18539099999998</v>
      </c>
      <c r="C1817">
        <v>582.56944399999998</v>
      </c>
      <c r="D1817">
        <v>213.76857073540782</v>
      </c>
      <c r="E1817">
        <f t="shared" si="56"/>
        <v>46.416820264592161</v>
      </c>
      <c r="F1817">
        <f t="shared" si="57"/>
        <v>1.8493418685306406</v>
      </c>
    </row>
    <row r="1818" spans="1:6" x14ac:dyDescent="0.25">
      <c r="A1818">
        <v>18150</v>
      </c>
      <c r="B1818">
        <v>260.18539099999998</v>
      </c>
      <c r="C1818">
        <v>582.56944399999998</v>
      </c>
      <c r="D1818">
        <v>213.87298048518051</v>
      </c>
      <c r="E1818">
        <f t="shared" si="56"/>
        <v>46.312410514819476</v>
      </c>
      <c r="F1818">
        <f t="shared" si="57"/>
        <v>2.1442179658316083</v>
      </c>
    </row>
    <row r="1819" spans="1:6" x14ac:dyDescent="0.25">
      <c r="A1819">
        <v>18160</v>
      </c>
      <c r="B1819">
        <v>260.18539099999998</v>
      </c>
      <c r="C1819">
        <v>582.56944399999998</v>
      </c>
      <c r="D1819">
        <v>213.97799007688707</v>
      </c>
      <c r="E1819">
        <f t="shared" si="56"/>
        <v>46.207400923112914</v>
      </c>
      <c r="F1819">
        <f t="shared" si="57"/>
        <v>2.4627791882276302</v>
      </c>
    </row>
    <row r="1820" spans="1:6" x14ac:dyDescent="0.25">
      <c r="A1820">
        <v>18170</v>
      </c>
      <c r="B1820">
        <v>260.18539099999998</v>
      </c>
      <c r="C1820">
        <v>582.56944399999998</v>
      </c>
      <c r="D1820">
        <v>214.08359951052705</v>
      </c>
      <c r="E1820">
        <f t="shared" si="56"/>
        <v>46.10179148947293</v>
      </c>
      <c r="F1820">
        <f t="shared" si="57"/>
        <v>2.8054034706565725</v>
      </c>
    </row>
    <row r="1821" spans="1:6" x14ac:dyDescent="0.25">
      <c r="A1821">
        <v>18180</v>
      </c>
      <c r="B1821">
        <v>260.18539099999998</v>
      </c>
      <c r="C1821">
        <v>582.56944399999998</v>
      </c>
      <c r="D1821">
        <v>214.18980878610068</v>
      </c>
      <c r="E1821">
        <f t="shared" si="56"/>
        <v>45.995582213899297</v>
      </c>
      <c r="F1821">
        <f t="shared" si="57"/>
        <v>3.1724709069204189</v>
      </c>
    </row>
    <row r="1822" spans="1:6" x14ac:dyDescent="0.25">
      <c r="A1822">
        <v>18190</v>
      </c>
      <c r="B1822">
        <v>260.18539099999998</v>
      </c>
      <c r="C1822">
        <v>582.56944399999998</v>
      </c>
      <c r="D1822">
        <v>214.29661790360808</v>
      </c>
      <c r="E1822">
        <f t="shared" si="56"/>
        <v>45.888773096391901</v>
      </c>
      <c r="F1822">
        <f t="shared" si="57"/>
        <v>3.5643637496829874</v>
      </c>
    </row>
    <row r="1823" spans="1:6" x14ac:dyDescent="0.25">
      <c r="A1823">
        <v>18200</v>
      </c>
      <c r="B1823">
        <v>274.64013499999999</v>
      </c>
      <c r="C1823">
        <v>571.71875</v>
      </c>
      <c r="D1823">
        <v>214.40402686304901</v>
      </c>
      <c r="E1823">
        <f t="shared" si="56"/>
        <v>60.236108136950975</v>
      </c>
      <c r="F1823">
        <f t="shared" si="57"/>
        <v>155.2362191824503</v>
      </c>
    </row>
    <row r="1824" spans="1:6" x14ac:dyDescent="0.25">
      <c r="A1824">
        <v>18210</v>
      </c>
      <c r="B1824">
        <v>260.18539099999998</v>
      </c>
      <c r="C1824">
        <v>582.56944399999998</v>
      </c>
      <c r="D1824">
        <v>214.51203566442348</v>
      </c>
      <c r="E1824">
        <f t="shared" si="56"/>
        <v>45.673355335576503</v>
      </c>
      <c r="F1824">
        <f t="shared" si="57"/>
        <v>4.4241654596656339</v>
      </c>
    </row>
    <row r="1825" spans="1:6" x14ac:dyDescent="0.25">
      <c r="A1825">
        <v>18220</v>
      </c>
      <c r="B1825">
        <v>260.18539099999998</v>
      </c>
      <c r="C1825">
        <v>582.56944399999998</v>
      </c>
      <c r="D1825">
        <v>214.62064430773182</v>
      </c>
      <c r="E1825">
        <f t="shared" si="56"/>
        <v>45.564746692268159</v>
      </c>
      <c r="F1825">
        <f t="shared" si="57"/>
        <v>4.8928496265242138</v>
      </c>
    </row>
    <row r="1826" spans="1:6" x14ac:dyDescent="0.25">
      <c r="A1826">
        <v>18230</v>
      </c>
      <c r="B1826">
        <v>260.18539099999998</v>
      </c>
      <c r="C1826">
        <v>582.56944399999998</v>
      </c>
      <c r="D1826">
        <v>214.72985279297359</v>
      </c>
      <c r="E1826">
        <f t="shared" si="56"/>
        <v>45.455538207026393</v>
      </c>
      <c r="F1826">
        <f t="shared" si="57"/>
        <v>5.387909799154361</v>
      </c>
    </row>
    <row r="1827" spans="1:6" x14ac:dyDescent="0.25">
      <c r="A1827">
        <v>18240</v>
      </c>
      <c r="B1827">
        <v>260.18539099999998</v>
      </c>
      <c r="C1827">
        <v>582.56944399999998</v>
      </c>
      <c r="D1827">
        <v>214.83966112014889</v>
      </c>
      <c r="E1827">
        <f t="shared" si="56"/>
        <v>45.345729879851092</v>
      </c>
      <c r="F1827">
        <f t="shared" si="57"/>
        <v>5.9097390245302277</v>
      </c>
    </row>
    <row r="1828" spans="1:6" x14ac:dyDescent="0.25">
      <c r="A1828">
        <v>18250</v>
      </c>
      <c r="B1828">
        <v>260.18539099999998</v>
      </c>
      <c r="C1828">
        <v>582.56944399999998</v>
      </c>
      <c r="D1828">
        <v>214.95006928925818</v>
      </c>
      <c r="E1828">
        <f t="shared" si="56"/>
        <v>45.2353217107418</v>
      </c>
      <c r="F1828">
        <f t="shared" si="57"/>
        <v>6.4587325084898737</v>
      </c>
    </row>
    <row r="1829" spans="1:6" x14ac:dyDescent="0.25">
      <c r="A1829">
        <v>18260</v>
      </c>
      <c r="B1829">
        <v>260.18539099999998</v>
      </c>
      <c r="C1829">
        <v>582.56944399999998</v>
      </c>
      <c r="D1829">
        <v>215.06107730030078</v>
      </c>
      <c r="E1829">
        <f t="shared" si="56"/>
        <v>45.124313699699201</v>
      </c>
      <c r="F1829">
        <f t="shared" si="57"/>
        <v>7.0352876157278015</v>
      </c>
    </row>
    <row r="1830" spans="1:6" x14ac:dyDescent="0.25">
      <c r="A1830">
        <v>18270</v>
      </c>
      <c r="B1830">
        <v>260.18539099999998</v>
      </c>
      <c r="C1830">
        <v>582.56944399999998</v>
      </c>
      <c r="D1830">
        <v>215.17268515327714</v>
      </c>
      <c r="E1830">
        <f t="shared" si="56"/>
        <v>45.012705846722838</v>
      </c>
      <c r="F1830">
        <f t="shared" si="57"/>
        <v>7.6398038698062631</v>
      </c>
    </row>
    <row r="1831" spans="1:6" x14ac:dyDescent="0.25">
      <c r="A1831">
        <v>18280</v>
      </c>
      <c r="B1831">
        <v>260.18539099999998</v>
      </c>
      <c r="C1831">
        <v>582.56944399999998</v>
      </c>
      <c r="D1831">
        <v>215.28489284818727</v>
      </c>
      <c r="E1831">
        <f t="shared" si="56"/>
        <v>44.900498151812712</v>
      </c>
      <c r="F1831">
        <f t="shared" si="57"/>
        <v>8.272682953147374</v>
      </c>
    </row>
    <row r="1832" spans="1:6" x14ac:dyDescent="0.25">
      <c r="A1832">
        <v>18290</v>
      </c>
      <c r="B1832">
        <v>260.18539099999998</v>
      </c>
      <c r="C1832">
        <v>582.56944399999998</v>
      </c>
      <c r="D1832">
        <v>215.3977003850307</v>
      </c>
      <c r="E1832">
        <f t="shared" si="56"/>
        <v>44.787690614969279</v>
      </c>
      <c r="F1832">
        <f t="shared" si="57"/>
        <v>8.9343287070326021</v>
      </c>
    </row>
    <row r="1833" spans="1:6" x14ac:dyDescent="0.25">
      <c r="A1833">
        <v>18300</v>
      </c>
      <c r="B1833">
        <v>260.18539099999998</v>
      </c>
      <c r="C1833">
        <v>582.56944399999998</v>
      </c>
      <c r="D1833">
        <v>215.5111077638079</v>
      </c>
      <c r="E1833">
        <f t="shared" si="56"/>
        <v>44.674283236192082</v>
      </c>
      <c r="F1833">
        <f t="shared" si="57"/>
        <v>9.6251471316107224</v>
      </c>
    </row>
    <row r="1834" spans="1:6" x14ac:dyDescent="0.25">
      <c r="A1834">
        <v>18310</v>
      </c>
      <c r="B1834">
        <v>260.18539099999998</v>
      </c>
      <c r="C1834">
        <v>582.56944399999998</v>
      </c>
      <c r="D1834">
        <v>215.62511498451897</v>
      </c>
      <c r="E1834">
        <f t="shared" si="56"/>
        <v>44.560276015481008</v>
      </c>
      <c r="F1834">
        <f t="shared" si="57"/>
        <v>10.345546385890797</v>
      </c>
    </row>
    <row r="1835" spans="1:6" x14ac:dyDescent="0.25">
      <c r="A1835">
        <v>18320</v>
      </c>
      <c r="B1835">
        <v>260.18539099999998</v>
      </c>
      <c r="C1835">
        <v>582.56944399999998</v>
      </c>
      <c r="D1835">
        <v>215.73972204716335</v>
      </c>
      <c r="E1835">
        <f t="shared" si="56"/>
        <v>44.445668952836627</v>
      </c>
      <c r="F1835">
        <f t="shared" si="57"/>
        <v>11.095936787739523</v>
      </c>
    </row>
    <row r="1836" spans="1:6" x14ac:dyDescent="0.25">
      <c r="A1836">
        <v>18330</v>
      </c>
      <c r="B1836">
        <v>260.18539099999998</v>
      </c>
      <c r="C1836">
        <v>582.56944399999998</v>
      </c>
      <c r="D1836">
        <v>215.85492895174139</v>
      </c>
      <c r="E1836">
        <f t="shared" si="56"/>
        <v>44.330462048258596</v>
      </c>
      <c r="F1836">
        <f t="shared" si="57"/>
        <v>11.876730813891415</v>
      </c>
    </row>
    <row r="1837" spans="1:6" x14ac:dyDescent="0.25">
      <c r="A1837">
        <v>18340</v>
      </c>
      <c r="B1837">
        <v>260.18539099999998</v>
      </c>
      <c r="C1837">
        <v>582.56944399999998</v>
      </c>
      <c r="D1837">
        <v>215.97073569825329</v>
      </c>
      <c r="E1837">
        <f t="shared" si="56"/>
        <v>44.214655301746689</v>
      </c>
      <c r="F1837">
        <f t="shared" si="57"/>
        <v>12.688343099942566</v>
      </c>
    </row>
    <row r="1838" spans="1:6" x14ac:dyDescent="0.25">
      <c r="A1838">
        <v>18350</v>
      </c>
      <c r="B1838">
        <v>260.18539099999998</v>
      </c>
      <c r="C1838">
        <v>582.56944399999998</v>
      </c>
      <c r="D1838">
        <v>216.08714228669862</v>
      </c>
      <c r="E1838">
        <f t="shared" si="56"/>
        <v>44.098248713301359</v>
      </c>
      <c r="F1838">
        <f t="shared" si="57"/>
        <v>13.531190440346329</v>
      </c>
    </row>
    <row r="1839" spans="1:6" x14ac:dyDescent="0.25">
      <c r="A1839">
        <v>18360</v>
      </c>
      <c r="B1839">
        <v>260.18539099999998</v>
      </c>
      <c r="C1839">
        <v>582.56944399999998</v>
      </c>
      <c r="D1839">
        <v>216.2041487170776</v>
      </c>
      <c r="E1839">
        <f t="shared" si="56"/>
        <v>43.981242282922381</v>
      </c>
      <c r="F1839">
        <f t="shared" si="57"/>
        <v>14.405691788422889</v>
      </c>
    </row>
    <row r="1840" spans="1:6" x14ac:dyDescent="0.25">
      <c r="A1840">
        <v>18370</v>
      </c>
      <c r="B1840">
        <v>260.18539099999998</v>
      </c>
      <c r="C1840">
        <v>582.56944399999998</v>
      </c>
      <c r="D1840">
        <v>216.32175498939046</v>
      </c>
      <c r="E1840">
        <f t="shared" si="56"/>
        <v>43.863636010609525</v>
      </c>
      <c r="F1840">
        <f t="shared" si="57"/>
        <v>15.312268256354711</v>
      </c>
    </row>
    <row r="1841" spans="1:6" x14ac:dyDescent="0.25">
      <c r="A1841">
        <v>18380</v>
      </c>
      <c r="B1841">
        <v>260.18539099999998</v>
      </c>
      <c r="C1841">
        <v>582.56944399999998</v>
      </c>
      <c r="D1841">
        <v>216.43996110363662</v>
      </c>
      <c r="E1841">
        <f t="shared" si="56"/>
        <v>43.745429896363362</v>
      </c>
      <c r="F1841">
        <f t="shared" si="57"/>
        <v>16.251343115180134</v>
      </c>
    </row>
    <row r="1842" spans="1:6" x14ac:dyDescent="0.25">
      <c r="A1842">
        <v>18390</v>
      </c>
      <c r="B1842">
        <v>260.18539099999998</v>
      </c>
      <c r="C1842">
        <v>582.56944399999998</v>
      </c>
      <c r="D1842">
        <v>216.55876705981643</v>
      </c>
      <c r="E1842">
        <f t="shared" si="56"/>
        <v>43.626623940183549</v>
      </c>
      <c r="F1842">
        <f t="shared" si="57"/>
        <v>17.223341794806579</v>
      </c>
    </row>
    <row r="1843" spans="1:6" x14ac:dyDescent="0.25">
      <c r="A1843">
        <v>18400</v>
      </c>
      <c r="B1843">
        <v>274.64013499999999</v>
      </c>
      <c r="C1843">
        <v>571.71875</v>
      </c>
      <c r="D1843">
        <v>216.67817285793012</v>
      </c>
      <c r="E1843">
        <f t="shared" si="56"/>
        <v>57.961962142069865</v>
      </c>
      <c r="F1843">
        <f t="shared" si="57"/>
        <v>103.73904830672078</v>
      </c>
    </row>
    <row r="1844" spans="1:6" x14ac:dyDescent="0.25">
      <c r="A1844">
        <v>18410</v>
      </c>
      <c r="B1844">
        <v>260.18539099999998</v>
      </c>
      <c r="C1844">
        <v>582.56944399999998</v>
      </c>
      <c r="D1844">
        <v>216.79817849797723</v>
      </c>
      <c r="E1844">
        <f t="shared" si="56"/>
        <v>43.387212502022749</v>
      </c>
      <c r="F1844">
        <f t="shared" si="57"/>
        <v>19.267823130394216</v>
      </c>
    </row>
    <row r="1845" spans="1:6" x14ac:dyDescent="0.25">
      <c r="A1845">
        <v>18420</v>
      </c>
      <c r="B1845">
        <v>260.18539099999998</v>
      </c>
      <c r="C1845">
        <v>582.56944399999998</v>
      </c>
      <c r="D1845">
        <v>216.91878397995799</v>
      </c>
      <c r="E1845">
        <f t="shared" si="56"/>
        <v>43.266607020041988</v>
      </c>
      <c r="F1845">
        <f t="shared" si="57"/>
        <v>20.341167440473495</v>
      </c>
    </row>
    <row r="1846" spans="1:6" x14ac:dyDescent="0.25">
      <c r="A1846">
        <v>18430</v>
      </c>
      <c r="B1846">
        <v>260.18539099999998</v>
      </c>
      <c r="C1846">
        <v>582.56944399999998</v>
      </c>
      <c r="D1846">
        <v>217.03998930387229</v>
      </c>
      <c r="E1846">
        <f t="shared" si="56"/>
        <v>43.145401696127692</v>
      </c>
      <c r="F1846">
        <f t="shared" si="57"/>
        <v>21.449158879592787</v>
      </c>
    </row>
    <row r="1847" spans="1:6" x14ac:dyDescent="0.25">
      <c r="A1847">
        <v>18440</v>
      </c>
      <c r="B1847">
        <v>260.18539099999998</v>
      </c>
      <c r="C1847">
        <v>582.56944399999998</v>
      </c>
      <c r="D1847">
        <v>217.16179446972058</v>
      </c>
      <c r="E1847">
        <f t="shared" si="56"/>
        <v>43.023596530279406</v>
      </c>
      <c r="F1847">
        <f t="shared" si="57"/>
        <v>22.592233671971528</v>
      </c>
    </row>
    <row r="1848" spans="1:6" x14ac:dyDescent="0.25">
      <c r="A1848">
        <v>18450</v>
      </c>
      <c r="B1848">
        <v>274.64013499999999</v>
      </c>
      <c r="C1848">
        <v>571.71875</v>
      </c>
      <c r="D1848">
        <v>217.28419947750217</v>
      </c>
      <c r="E1848">
        <f t="shared" si="56"/>
        <v>57.355935522497816</v>
      </c>
      <c r="F1848">
        <f t="shared" si="57"/>
        <v>91.76126733719974</v>
      </c>
    </row>
    <row r="1849" spans="1:6" x14ac:dyDescent="0.25">
      <c r="A1849">
        <v>18460</v>
      </c>
      <c r="B1849">
        <v>260.18539099999998</v>
      </c>
      <c r="C1849">
        <v>582.56944399999998</v>
      </c>
      <c r="D1849">
        <v>217.40720432721741</v>
      </c>
      <c r="E1849">
        <f t="shared" si="56"/>
        <v>42.778186672782567</v>
      </c>
      <c r="F1849">
        <f t="shared" si="57"/>
        <v>24.985389007662441</v>
      </c>
    </row>
    <row r="1850" spans="1:6" x14ac:dyDescent="0.25">
      <c r="A1850">
        <v>18470</v>
      </c>
      <c r="B1850">
        <v>260.18539099999998</v>
      </c>
      <c r="C1850">
        <v>582.56944399999998</v>
      </c>
      <c r="D1850">
        <v>217.53080901886653</v>
      </c>
      <c r="E1850">
        <f t="shared" si="56"/>
        <v>42.654581981133447</v>
      </c>
      <c r="F1850">
        <f t="shared" si="57"/>
        <v>26.236352793720847</v>
      </c>
    </row>
    <row r="1851" spans="1:6" x14ac:dyDescent="0.25">
      <c r="A1851">
        <v>18480</v>
      </c>
      <c r="B1851">
        <v>274.64013499999999</v>
      </c>
      <c r="C1851">
        <v>571.71875</v>
      </c>
      <c r="D1851">
        <v>217.65501355244896</v>
      </c>
      <c r="E1851">
        <f t="shared" si="56"/>
        <v>56.985121447551023</v>
      </c>
      <c r="F1851">
        <f t="shared" si="57"/>
        <v>84.794558505127227</v>
      </c>
    </row>
    <row r="1852" spans="1:6" x14ac:dyDescent="0.25">
      <c r="A1852">
        <v>18490</v>
      </c>
      <c r="B1852">
        <v>260.18539099999998</v>
      </c>
      <c r="C1852">
        <v>582.56944399999998</v>
      </c>
      <c r="D1852">
        <v>217.77981792796527</v>
      </c>
      <c r="E1852">
        <f t="shared" si="56"/>
        <v>42.405573072034713</v>
      </c>
      <c r="F1852">
        <f t="shared" si="57"/>
        <v>28.849276900571759</v>
      </c>
    </row>
    <row r="1853" spans="1:6" x14ac:dyDescent="0.25">
      <c r="A1853">
        <v>18500</v>
      </c>
      <c r="B1853">
        <v>274.64013499999999</v>
      </c>
      <c r="C1853">
        <v>571.71875</v>
      </c>
      <c r="D1853">
        <v>217.90522214541511</v>
      </c>
      <c r="E1853">
        <f t="shared" si="56"/>
        <v>56.734912854584877</v>
      </c>
      <c r="F1853">
        <f t="shared" si="57"/>
        <v>80.249123188041779</v>
      </c>
    </row>
    <row r="1854" spans="1:6" x14ac:dyDescent="0.25">
      <c r="A1854">
        <v>18510</v>
      </c>
      <c r="B1854">
        <v>274.64013499999999</v>
      </c>
      <c r="C1854">
        <v>571.71875</v>
      </c>
      <c r="D1854">
        <v>218.03122620479871</v>
      </c>
      <c r="E1854">
        <f t="shared" si="56"/>
        <v>56.608908795201273</v>
      </c>
      <c r="F1854">
        <f t="shared" si="57"/>
        <v>78.007464232949999</v>
      </c>
    </row>
    <row r="1855" spans="1:6" x14ac:dyDescent="0.25">
      <c r="A1855">
        <v>18520</v>
      </c>
      <c r="B1855">
        <v>274.64013499999999</v>
      </c>
      <c r="C1855">
        <v>571.71875</v>
      </c>
      <c r="D1855">
        <v>218.15783010611563</v>
      </c>
      <c r="E1855">
        <f t="shared" si="56"/>
        <v>56.482304893884361</v>
      </c>
      <c r="F1855">
        <f t="shared" si="57"/>
        <v>75.787115020693832</v>
      </c>
    </row>
    <row r="1856" spans="1:6" x14ac:dyDescent="0.25">
      <c r="A1856">
        <v>18530</v>
      </c>
      <c r="B1856">
        <v>274.64013499999999</v>
      </c>
      <c r="C1856">
        <v>571.71875</v>
      </c>
      <c r="D1856">
        <v>218.28503384936653</v>
      </c>
      <c r="E1856">
        <f t="shared" si="56"/>
        <v>56.355101150633459</v>
      </c>
      <c r="F1856">
        <f t="shared" si="57"/>
        <v>73.588531205235157</v>
      </c>
    </row>
    <row r="1857" spans="1:6" x14ac:dyDescent="0.25">
      <c r="A1857">
        <v>18540</v>
      </c>
      <c r="B1857">
        <v>260.18539099999998</v>
      </c>
      <c r="C1857">
        <v>582.56944399999998</v>
      </c>
      <c r="D1857">
        <v>218.41283743455097</v>
      </c>
      <c r="E1857">
        <f t="shared" si="56"/>
        <v>41.772553565449016</v>
      </c>
      <c r="F1857">
        <f t="shared" si="57"/>
        <v>36.050078938545326</v>
      </c>
    </row>
    <row r="1858" spans="1:6" x14ac:dyDescent="0.25">
      <c r="A1858">
        <v>18550</v>
      </c>
      <c r="B1858">
        <v>274.64013499999999</v>
      </c>
      <c r="C1858">
        <v>571.71875</v>
      </c>
      <c r="D1858">
        <v>218.54124086166871</v>
      </c>
      <c r="E1858">
        <f t="shared" si="56"/>
        <v>56.098894138331275</v>
      </c>
      <c r="F1858">
        <f t="shared" si="57"/>
        <v>69.25849317494351</v>
      </c>
    </row>
    <row r="1859" spans="1:6" x14ac:dyDescent="0.25">
      <c r="A1859">
        <v>18560</v>
      </c>
      <c r="B1859">
        <v>274.64013499999999</v>
      </c>
      <c r="C1859">
        <v>571.71875</v>
      </c>
      <c r="D1859">
        <v>218.67024413072068</v>
      </c>
      <c r="E1859">
        <f t="shared" si="56"/>
        <v>55.969890869279311</v>
      </c>
      <c r="F1859">
        <f t="shared" si="57"/>
        <v>67.12796106235713</v>
      </c>
    </row>
    <row r="1860" spans="1:6" x14ac:dyDescent="0.25">
      <c r="A1860">
        <v>18570</v>
      </c>
      <c r="B1860">
        <v>260.18539099999998</v>
      </c>
      <c r="C1860">
        <v>582.56944399999998</v>
      </c>
      <c r="D1860">
        <v>218.79984724170572</v>
      </c>
      <c r="E1860">
        <f t="shared" ref="E1860:E1862" si="58">+B1860-D1860</f>
        <v>41.385543758294261</v>
      </c>
      <c r="F1860">
        <f t="shared" ref="F1860:F1862" si="59">+($H$2-E1860)^2</f>
        <v>40.847202266049784</v>
      </c>
    </row>
    <row r="1861" spans="1:6" x14ac:dyDescent="0.25">
      <c r="A1861">
        <v>18580</v>
      </c>
      <c r="B1861">
        <v>274.64013499999999</v>
      </c>
      <c r="C1861">
        <v>571.71875</v>
      </c>
      <c r="D1861">
        <v>218.93005019462453</v>
      </c>
      <c r="E1861">
        <f t="shared" si="58"/>
        <v>55.710084805375459</v>
      </c>
      <c r="F1861">
        <f t="shared" si="59"/>
        <v>62.938192089443788</v>
      </c>
    </row>
    <row r="1862" spans="1:6" x14ac:dyDescent="0.25">
      <c r="A1862">
        <v>18590</v>
      </c>
      <c r="B1862">
        <v>260.18539099999998</v>
      </c>
      <c r="C1862">
        <v>582.56944399999998</v>
      </c>
      <c r="D1862">
        <v>219.06085298947733</v>
      </c>
      <c r="E1862">
        <f t="shared" si="58"/>
        <v>41.124538010522656</v>
      </c>
      <c r="F1862">
        <f t="shared" si="59"/>
        <v>44.251596532617036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F5D2-7A92-4AE4-8767-A36D2B789E2D}">
  <dimension ref="A1:G1680"/>
  <sheetViews>
    <sheetView workbookViewId="0">
      <selection activeCell="F5" sqref="F5"/>
    </sheetView>
  </sheetViews>
  <sheetFormatPr defaultRowHeight="15" x14ac:dyDescent="0.25"/>
  <sheetData>
    <row r="1" spans="1:7" x14ac:dyDescent="0.25">
      <c r="A1" t="s">
        <v>29</v>
      </c>
      <c r="B1">
        <f>23+273.15</f>
        <v>296.14999999999998</v>
      </c>
    </row>
    <row r="2" spans="1:7" x14ac:dyDescent="0.25">
      <c r="A2" t="s">
        <v>2</v>
      </c>
      <c r="B2" t="s">
        <v>3</v>
      </c>
      <c r="D2" t="s">
        <v>30</v>
      </c>
      <c r="F2" t="s">
        <v>26</v>
      </c>
      <c r="G2">
        <f>+AVERAGE(D3:D1680)</f>
        <v>-62.877592818163727</v>
      </c>
    </row>
    <row r="3" spans="1:7" x14ac:dyDescent="0.25">
      <c r="A3">
        <v>0</v>
      </c>
      <c r="B3">
        <v>751.64668442865604</v>
      </c>
      <c r="C3">
        <f t="shared" ref="C3:C66" si="0">A*EXP(-E/(R_*$B$1))*A3^2+(m*$B$1+b)*A3+$B$3</f>
        <v>751.64668442865604</v>
      </c>
      <c r="D3">
        <f>+B3-C3</f>
        <v>0</v>
      </c>
      <c r="E3">
        <f>+(D3-G2)^2</f>
        <v>3953.5916786067946</v>
      </c>
      <c r="F3">
        <f>+SUM(E3:E1680)</f>
        <v>8476847.3368597068</v>
      </c>
    </row>
    <row r="4" spans="1:7" x14ac:dyDescent="0.25">
      <c r="A4">
        <v>10</v>
      </c>
      <c r="B4">
        <v>751.64668442865604</v>
      </c>
      <c r="C4">
        <f t="shared" si="0"/>
        <v>750.66611017884441</v>
      </c>
      <c r="D4">
        <f t="shared" ref="D4:D67" si="1">+B4-C4</f>
        <v>0.98057424981163877</v>
      </c>
      <c r="E4">
        <f t="shared" ref="E4:E67" si="2">+(D4-G3)^2</f>
        <v>0.9615258593936582</v>
      </c>
      <c r="F4">
        <f>+F3/(COUNTA(E3:E1680)-1)</f>
        <v>5054.7688353367366</v>
      </c>
    </row>
    <row r="5" spans="1:7" x14ac:dyDescent="0.25">
      <c r="A5">
        <v>20</v>
      </c>
      <c r="B5">
        <v>751.64668442865604</v>
      </c>
      <c r="C5">
        <f t="shared" si="0"/>
        <v>749.68633789740954</v>
      </c>
      <c r="D5">
        <f t="shared" si="1"/>
        <v>1.9603465312465005</v>
      </c>
      <c r="E5">
        <f t="shared" si="2"/>
        <v>3.8429585225701866</v>
      </c>
      <c r="F5">
        <f>+F4^(1/2)</f>
        <v>71.096897508518168</v>
      </c>
    </row>
    <row r="6" spans="1:7" x14ac:dyDescent="0.25">
      <c r="A6">
        <v>30</v>
      </c>
      <c r="B6">
        <v>751.64668442865604</v>
      </c>
      <c r="C6">
        <f t="shared" si="0"/>
        <v>748.70736758435146</v>
      </c>
      <c r="D6">
        <f t="shared" si="1"/>
        <v>2.9393168443045852</v>
      </c>
      <c r="E6">
        <f t="shared" si="2"/>
        <v>8.6395835112126651</v>
      </c>
    </row>
    <row r="7" spans="1:7" x14ac:dyDescent="0.25">
      <c r="A7">
        <v>40</v>
      </c>
      <c r="B7">
        <v>751.64668442865604</v>
      </c>
      <c r="C7">
        <f t="shared" si="0"/>
        <v>747.72919923967004</v>
      </c>
      <c r="D7">
        <f t="shared" si="1"/>
        <v>3.9174851889860065</v>
      </c>
      <c r="E7">
        <f t="shared" si="2"/>
        <v>15.346690205924727</v>
      </c>
    </row>
    <row r="8" spans="1:7" x14ac:dyDescent="0.25">
      <c r="A8">
        <v>50</v>
      </c>
      <c r="B8">
        <v>751.64668442865604</v>
      </c>
      <c r="C8">
        <f t="shared" si="0"/>
        <v>746.75183286336539</v>
      </c>
      <c r="D8">
        <f t="shared" si="1"/>
        <v>4.8948515652906508</v>
      </c>
      <c r="E8">
        <f t="shared" si="2"/>
        <v>23.959571846228336</v>
      </c>
    </row>
    <row r="9" spans="1:7" x14ac:dyDescent="0.25">
      <c r="A9">
        <v>60</v>
      </c>
      <c r="B9">
        <v>751.64668442865604</v>
      </c>
      <c r="C9">
        <f t="shared" si="0"/>
        <v>745.77526845543753</v>
      </c>
      <c r="D9">
        <f t="shared" si="1"/>
        <v>5.871415973218518</v>
      </c>
      <c r="E9">
        <f t="shared" si="2"/>
        <v>34.47352553056556</v>
      </c>
    </row>
    <row r="10" spans="1:7" x14ac:dyDescent="0.25">
      <c r="A10">
        <v>70</v>
      </c>
      <c r="B10">
        <v>751.64668442865604</v>
      </c>
      <c r="C10">
        <f t="shared" si="0"/>
        <v>744.79950601588644</v>
      </c>
      <c r="D10">
        <f t="shared" si="1"/>
        <v>6.8471784127696083</v>
      </c>
      <c r="E10">
        <f t="shared" si="2"/>
        <v>46.883852216298131</v>
      </c>
    </row>
    <row r="11" spans="1:7" x14ac:dyDescent="0.25">
      <c r="A11">
        <v>80</v>
      </c>
      <c r="B11">
        <v>751.64668442865604</v>
      </c>
      <c r="C11">
        <f t="shared" si="0"/>
        <v>743.82454554471212</v>
      </c>
      <c r="D11">
        <f t="shared" si="1"/>
        <v>7.8221388839439214</v>
      </c>
      <c r="E11">
        <f t="shared" si="2"/>
        <v>61.185856719707459</v>
      </c>
    </row>
    <row r="12" spans="1:7" x14ac:dyDescent="0.25">
      <c r="A12">
        <v>90</v>
      </c>
      <c r="B12">
        <v>708.28245263469512</v>
      </c>
      <c r="C12">
        <f t="shared" si="0"/>
        <v>742.85038704191447</v>
      </c>
      <c r="D12">
        <f t="shared" si="1"/>
        <v>-34.567934407219354</v>
      </c>
      <c r="E12">
        <f t="shared" si="2"/>
        <v>1194.9420891818197</v>
      </c>
    </row>
    <row r="13" spans="1:7" x14ac:dyDescent="0.25">
      <c r="A13">
        <v>100</v>
      </c>
      <c r="B13">
        <v>708.28245263469512</v>
      </c>
      <c r="C13">
        <f t="shared" si="0"/>
        <v>741.8770305074936</v>
      </c>
      <c r="D13">
        <f t="shared" si="1"/>
        <v>-33.594577872798482</v>
      </c>
      <c r="E13">
        <f t="shared" si="2"/>
        <v>1128.5956624515213</v>
      </c>
    </row>
    <row r="14" spans="1:7" x14ac:dyDescent="0.25">
      <c r="A14">
        <v>110</v>
      </c>
      <c r="B14">
        <v>708.28245263469512</v>
      </c>
      <c r="C14">
        <f t="shared" si="0"/>
        <v>740.9044759414495</v>
      </c>
      <c r="D14">
        <f t="shared" si="1"/>
        <v>-32.622023306754386</v>
      </c>
      <c r="E14">
        <f t="shared" si="2"/>
        <v>1064.1964046264263</v>
      </c>
    </row>
    <row r="15" spans="1:7" x14ac:dyDescent="0.25">
      <c r="A15">
        <v>120</v>
      </c>
      <c r="B15">
        <v>751.64668442865604</v>
      </c>
      <c r="C15">
        <f t="shared" si="0"/>
        <v>739.93272334378219</v>
      </c>
      <c r="D15">
        <f t="shared" si="1"/>
        <v>11.713961084873858</v>
      </c>
      <c r="E15">
        <f t="shared" si="2"/>
        <v>137.21688429793915</v>
      </c>
    </row>
    <row r="16" spans="1:7" x14ac:dyDescent="0.25">
      <c r="A16">
        <v>130</v>
      </c>
      <c r="B16">
        <v>751.64668442865604</v>
      </c>
      <c r="C16">
        <f t="shared" si="0"/>
        <v>738.96177271449153</v>
      </c>
      <c r="D16">
        <f t="shared" si="1"/>
        <v>12.684911714164514</v>
      </c>
      <c r="E16">
        <f t="shared" si="2"/>
        <v>160.9069851961481</v>
      </c>
    </row>
    <row r="17" spans="1:5" x14ac:dyDescent="0.25">
      <c r="A17">
        <v>140</v>
      </c>
      <c r="B17">
        <v>751.64668442865604</v>
      </c>
      <c r="C17">
        <f t="shared" si="0"/>
        <v>737.99162405357765</v>
      </c>
      <c r="D17">
        <f t="shared" si="1"/>
        <v>13.655060375078392</v>
      </c>
      <c r="E17">
        <f t="shared" si="2"/>
        <v>186.46067384703605</v>
      </c>
    </row>
    <row r="18" spans="1:5" x14ac:dyDescent="0.25">
      <c r="A18">
        <v>150</v>
      </c>
      <c r="B18">
        <v>737.19194049733574</v>
      </c>
      <c r="C18">
        <f t="shared" si="0"/>
        <v>737.02227736104055</v>
      </c>
      <c r="D18">
        <f t="shared" si="1"/>
        <v>0.16966313629518481</v>
      </c>
      <c r="E18">
        <f t="shared" si="2"/>
        <v>2.8785579817518458E-2</v>
      </c>
    </row>
    <row r="19" spans="1:5" x14ac:dyDescent="0.25">
      <c r="A19">
        <v>160</v>
      </c>
      <c r="B19">
        <v>737.19194049733574</v>
      </c>
      <c r="C19">
        <f t="shared" si="0"/>
        <v>736.05373263688023</v>
      </c>
      <c r="D19">
        <f t="shared" si="1"/>
        <v>1.138207860455509</v>
      </c>
      <c r="E19">
        <f t="shared" si="2"/>
        <v>1.2955171336027076</v>
      </c>
    </row>
    <row r="20" spans="1:5" x14ac:dyDescent="0.25">
      <c r="A20">
        <v>170</v>
      </c>
      <c r="B20">
        <v>737.19194049733574</v>
      </c>
      <c r="C20">
        <f t="shared" si="0"/>
        <v>735.08598988109657</v>
      </c>
      <c r="D20">
        <f t="shared" si="1"/>
        <v>2.1059506162391699</v>
      </c>
      <c r="E20">
        <f t="shared" si="2"/>
        <v>4.4350279980381391</v>
      </c>
    </row>
    <row r="21" spans="1:5" x14ac:dyDescent="0.25">
      <c r="A21">
        <v>180</v>
      </c>
      <c r="B21">
        <v>708.28245263469512</v>
      </c>
      <c r="C21">
        <f t="shared" si="0"/>
        <v>734.11904909368968</v>
      </c>
      <c r="D21">
        <f t="shared" si="1"/>
        <v>-25.836596458994563</v>
      </c>
      <c r="E21">
        <f t="shared" si="2"/>
        <v>667.52971658493038</v>
      </c>
    </row>
    <row r="22" spans="1:5" x14ac:dyDescent="0.25">
      <c r="A22">
        <v>190</v>
      </c>
      <c r="B22">
        <v>708.28245263469512</v>
      </c>
      <c r="C22">
        <f t="shared" si="0"/>
        <v>733.15291027465969</v>
      </c>
      <c r="D22">
        <f t="shared" si="1"/>
        <v>-24.87045763996457</v>
      </c>
      <c r="E22">
        <f t="shared" si="2"/>
        <v>618.53966322127201</v>
      </c>
    </row>
    <row r="23" spans="1:5" x14ac:dyDescent="0.25">
      <c r="A23">
        <v>200</v>
      </c>
      <c r="B23">
        <v>708.28245263469512</v>
      </c>
      <c r="C23">
        <f t="shared" si="0"/>
        <v>732.18757342400625</v>
      </c>
      <c r="D23">
        <f t="shared" si="1"/>
        <v>-23.905120789311127</v>
      </c>
      <c r="E23">
        <f t="shared" si="2"/>
        <v>571.45479995155506</v>
      </c>
    </row>
    <row r="24" spans="1:5" x14ac:dyDescent="0.25">
      <c r="A24">
        <v>210</v>
      </c>
      <c r="B24">
        <v>708.28245263469512</v>
      </c>
      <c r="C24">
        <f t="shared" si="0"/>
        <v>731.22303854172969</v>
      </c>
      <c r="D24">
        <f t="shared" si="1"/>
        <v>-22.940585907034574</v>
      </c>
      <c r="E24">
        <f t="shared" si="2"/>
        <v>526.27048175803327</v>
      </c>
    </row>
    <row r="25" spans="1:5" x14ac:dyDescent="0.25">
      <c r="A25">
        <v>220</v>
      </c>
      <c r="B25">
        <v>708.28245263469512</v>
      </c>
      <c r="C25">
        <f t="shared" si="0"/>
        <v>730.2593056278298</v>
      </c>
      <c r="D25">
        <f t="shared" si="1"/>
        <v>-21.976852993134685</v>
      </c>
      <c r="E25">
        <f t="shared" si="2"/>
        <v>482.98206748185294</v>
      </c>
    </row>
    <row r="26" spans="1:5" x14ac:dyDescent="0.25">
      <c r="A26">
        <v>230</v>
      </c>
      <c r="B26">
        <v>708.28245263469512</v>
      </c>
      <c r="C26">
        <f t="shared" si="0"/>
        <v>729.29637468230669</v>
      </c>
      <c r="D26">
        <f t="shared" si="1"/>
        <v>-21.013922047611572</v>
      </c>
      <c r="E26">
        <f t="shared" si="2"/>
        <v>441.58491982309573</v>
      </c>
    </row>
    <row r="27" spans="1:5" x14ac:dyDescent="0.25">
      <c r="A27">
        <v>240</v>
      </c>
      <c r="B27">
        <v>693.82770870337481</v>
      </c>
      <c r="C27">
        <f t="shared" si="0"/>
        <v>728.33424570516036</v>
      </c>
      <c r="D27">
        <f t="shared" si="1"/>
        <v>-34.506537001785546</v>
      </c>
      <c r="E27">
        <f t="shared" si="2"/>
        <v>1190.701095855595</v>
      </c>
    </row>
    <row r="28" spans="1:5" x14ac:dyDescent="0.25">
      <c r="A28">
        <v>250</v>
      </c>
      <c r="B28">
        <v>693.82770870337481</v>
      </c>
      <c r="C28">
        <f t="shared" si="0"/>
        <v>727.3729186963908</v>
      </c>
      <c r="D28">
        <f t="shared" si="1"/>
        <v>-33.545209993015987</v>
      </c>
      <c r="E28">
        <f t="shared" si="2"/>
        <v>1125.2811134755398</v>
      </c>
    </row>
    <row r="29" spans="1:5" x14ac:dyDescent="0.25">
      <c r="A29">
        <v>260</v>
      </c>
      <c r="B29">
        <v>693.82770870337481</v>
      </c>
      <c r="C29">
        <f t="shared" si="0"/>
        <v>726.4123936559979</v>
      </c>
      <c r="D29">
        <f t="shared" si="1"/>
        <v>-32.584684952623093</v>
      </c>
      <c r="E29">
        <f t="shared" si="2"/>
        <v>1061.7616934617017</v>
      </c>
    </row>
    <row r="30" spans="1:5" x14ac:dyDescent="0.25">
      <c r="A30">
        <v>270</v>
      </c>
      <c r="B30">
        <v>693.82770870337481</v>
      </c>
      <c r="C30">
        <f t="shared" si="0"/>
        <v>725.4526705839819</v>
      </c>
      <c r="D30">
        <f t="shared" si="1"/>
        <v>-31.624961880607088</v>
      </c>
      <c r="E30">
        <f t="shared" si="2"/>
        <v>1000.1382139498514</v>
      </c>
    </row>
    <row r="31" spans="1:5" x14ac:dyDescent="0.25">
      <c r="A31">
        <v>280</v>
      </c>
      <c r="B31">
        <v>693.82770870337481</v>
      </c>
      <c r="C31">
        <f t="shared" si="0"/>
        <v>724.49374948034256</v>
      </c>
      <c r="D31">
        <f t="shared" si="1"/>
        <v>-30.666040776967748</v>
      </c>
      <c r="E31">
        <f t="shared" si="2"/>
        <v>940.40605693464863</v>
      </c>
    </row>
    <row r="32" spans="1:5" x14ac:dyDescent="0.25">
      <c r="A32">
        <v>290</v>
      </c>
      <c r="B32">
        <v>693.82770870337481</v>
      </c>
      <c r="C32">
        <f t="shared" si="0"/>
        <v>723.53563034507988</v>
      </c>
      <c r="D32">
        <f t="shared" si="1"/>
        <v>-29.70792164170507</v>
      </c>
      <c r="E32">
        <f t="shared" si="2"/>
        <v>882.56060826968849</v>
      </c>
    </row>
    <row r="33" spans="1:5" x14ac:dyDescent="0.25">
      <c r="A33">
        <v>300</v>
      </c>
      <c r="B33">
        <v>708.28245263469512</v>
      </c>
      <c r="C33">
        <f t="shared" si="0"/>
        <v>722.57831317819409</v>
      </c>
      <c r="D33">
        <f t="shared" si="1"/>
        <v>-14.295860543498975</v>
      </c>
      <c r="E33">
        <f t="shared" si="2"/>
        <v>204.37162867917081</v>
      </c>
    </row>
    <row r="34" spans="1:5" x14ac:dyDescent="0.25">
      <c r="A34">
        <v>310</v>
      </c>
      <c r="B34">
        <v>708.28245263469512</v>
      </c>
      <c r="C34">
        <f t="shared" si="0"/>
        <v>721.62179797968497</v>
      </c>
      <c r="D34">
        <f t="shared" si="1"/>
        <v>-13.339345344989852</v>
      </c>
      <c r="E34">
        <f t="shared" si="2"/>
        <v>177.93813423290243</v>
      </c>
    </row>
    <row r="35" spans="1:5" x14ac:dyDescent="0.25">
      <c r="A35">
        <v>320</v>
      </c>
      <c r="B35">
        <v>708.28245263469512</v>
      </c>
      <c r="C35">
        <f t="shared" si="0"/>
        <v>720.66608474955262</v>
      </c>
      <c r="D35">
        <f t="shared" si="1"/>
        <v>-12.383632114857505</v>
      </c>
      <c r="E35">
        <f t="shared" si="2"/>
        <v>153.35434435613016</v>
      </c>
    </row>
    <row r="36" spans="1:5" x14ac:dyDescent="0.25">
      <c r="A36">
        <v>330</v>
      </c>
      <c r="B36">
        <v>708.28245263469512</v>
      </c>
      <c r="C36">
        <f t="shared" si="0"/>
        <v>719.71117348779705</v>
      </c>
      <c r="D36">
        <f t="shared" si="1"/>
        <v>-11.428720853101936</v>
      </c>
      <c r="E36">
        <f t="shared" si="2"/>
        <v>130.61566033812704</v>
      </c>
    </row>
    <row r="37" spans="1:5" x14ac:dyDescent="0.25">
      <c r="A37">
        <v>340</v>
      </c>
      <c r="B37">
        <v>708.28245263469512</v>
      </c>
      <c r="C37">
        <f t="shared" si="0"/>
        <v>718.75706419441826</v>
      </c>
      <c r="D37">
        <f t="shared" si="1"/>
        <v>-10.474611559723144</v>
      </c>
      <c r="E37">
        <f t="shared" si="2"/>
        <v>109.71748732708571</v>
      </c>
    </row>
    <row r="38" spans="1:5" x14ac:dyDescent="0.25">
      <c r="A38">
        <v>350</v>
      </c>
      <c r="B38">
        <v>708.28245263469512</v>
      </c>
      <c r="C38">
        <f t="shared" si="0"/>
        <v>717.80375686941613</v>
      </c>
      <c r="D38">
        <f t="shared" si="1"/>
        <v>-9.5213042347210148</v>
      </c>
      <c r="E38">
        <f t="shared" si="2"/>
        <v>90.655234330116329</v>
      </c>
    </row>
    <row r="39" spans="1:5" x14ac:dyDescent="0.25">
      <c r="A39">
        <v>360</v>
      </c>
      <c r="B39">
        <v>693.82770870337481</v>
      </c>
      <c r="C39">
        <f t="shared" si="0"/>
        <v>716.85125151279078</v>
      </c>
      <c r="D39">
        <f t="shared" si="1"/>
        <v>-23.023542809415972</v>
      </c>
      <c r="E39">
        <f t="shared" si="2"/>
        <v>530.08352349700988</v>
      </c>
    </row>
    <row r="40" spans="1:5" x14ac:dyDescent="0.25">
      <c r="A40">
        <v>370</v>
      </c>
      <c r="B40">
        <v>693.82770870337481</v>
      </c>
      <c r="C40">
        <f t="shared" si="0"/>
        <v>715.89954812454221</v>
      </c>
      <c r="D40">
        <f t="shared" si="1"/>
        <v>-22.071839421167397</v>
      </c>
      <c r="E40">
        <f t="shared" si="2"/>
        <v>487.16609543379911</v>
      </c>
    </row>
    <row r="41" spans="1:5" x14ac:dyDescent="0.25">
      <c r="A41">
        <v>380</v>
      </c>
      <c r="B41">
        <v>693.82770870337481</v>
      </c>
      <c r="C41">
        <f t="shared" si="0"/>
        <v>714.94864670467041</v>
      </c>
      <c r="D41">
        <f t="shared" si="1"/>
        <v>-21.120938001295599</v>
      </c>
      <c r="E41">
        <f t="shared" si="2"/>
        <v>446.09402205457252</v>
      </c>
    </row>
    <row r="42" spans="1:5" x14ac:dyDescent="0.25">
      <c r="A42">
        <v>390</v>
      </c>
      <c r="B42">
        <v>693.82770870337481</v>
      </c>
      <c r="C42">
        <f t="shared" si="0"/>
        <v>713.99854725317539</v>
      </c>
      <c r="D42">
        <f t="shared" si="1"/>
        <v>-20.170838549800578</v>
      </c>
      <c r="E42">
        <f t="shared" si="2"/>
        <v>406.86272780212107</v>
      </c>
    </row>
    <row r="43" spans="1:5" x14ac:dyDescent="0.25">
      <c r="A43">
        <v>400</v>
      </c>
      <c r="B43">
        <v>693.82770870337481</v>
      </c>
      <c r="C43">
        <f t="shared" si="0"/>
        <v>713.04924977005703</v>
      </c>
      <c r="D43">
        <f t="shared" si="1"/>
        <v>-19.221541066682221</v>
      </c>
      <c r="E43">
        <f t="shared" si="2"/>
        <v>369.46764097815111</v>
      </c>
    </row>
    <row r="44" spans="1:5" x14ac:dyDescent="0.25">
      <c r="A44">
        <v>410</v>
      </c>
      <c r="B44">
        <v>693.82770870337481</v>
      </c>
      <c r="C44">
        <f t="shared" si="0"/>
        <v>712.10075425531545</v>
      </c>
      <c r="D44">
        <f t="shared" si="1"/>
        <v>-18.273045551940641</v>
      </c>
      <c r="E44">
        <f t="shared" si="2"/>
        <v>333.90419374329764</v>
      </c>
    </row>
    <row r="45" spans="1:5" x14ac:dyDescent="0.25">
      <c r="A45">
        <v>420</v>
      </c>
      <c r="B45">
        <v>693.82770870337481</v>
      </c>
      <c r="C45">
        <f t="shared" si="0"/>
        <v>711.15306070895065</v>
      </c>
      <c r="D45">
        <f t="shared" si="1"/>
        <v>-17.325352005575837</v>
      </c>
      <c r="E45">
        <f t="shared" si="2"/>
        <v>300.16782211711069</v>
      </c>
    </row>
    <row r="46" spans="1:5" x14ac:dyDescent="0.25">
      <c r="A46">
        <v>430</v>
      </c>
      <c r="B46">
        <v>693.82770870337481</v>
      </c>
      <c r="C46">
        <f t="shared" si="0"/>
        <v>710.20616913096251</v>
      </c>
      <c r="D46">
        <f t="shared" si="1"/>
        <v>-16.378460427587697</v>
      </c>
      <c r="E46">
        <f t="shared" si="2"/>
        <v>268.25396597805616</v>
      </c>
    </row>
    <row r="47" spans="1:5" x14ac:dyDescent="0.25">
      <c r="A47">
        <v>440</v>
      </c>
      <c r="B47">
        <v>693.82770870337481</v>
      </c>
      <c r="C47">
        <f t="shared" si="0"/>
        <v>709.26007952135126</v>
      </c>
      <c r="D47">
        <f t="shared" si="1"/>
        <v>-15.432370817976448</v>
      </c>
      <c r="E47">
        <f t="shared" si="2"/>
        <v>238.15806906353106</v>
      </c>
    </row>
    <row r="48" spans="1:5" x14ac:dyDescent="0.25">
      <c r="A48">
        <v>450</v>
      </c>
      <c r="B48">
        <v>708.28245263469512</v>
      </c>
      <c r="C48">
        <f t="shared" si="0"/>
        <v>708.31479188011667</v>
      </c>
      <c r="D48">
        <f t="shared" si="1"/>
        <v>-3.2339245421553642E-2</v>
      </c>
      <c r="E48">
        <f t="shared" si="2"/>
        <v>1.0458267944354783E-3</v>
      </c>
    </row>
    <row r="49" spans="1:5" x14ac:dyDescent="0.25">
      <c r="A49">
        <v>460</v>
      </c>
      <c r="B49">
        <v>708.28245263469512</v>
      </c>
      <c r="C49">
        <f t="shared" si="0"/>
        <v>707.37030620725886</v>
      </c>
      <c r="D49">
        <f t="shared" si="1"/>
        <v>0.91214642743625518</v>
      </c>
      <c r="E49">
        <f t="shared" si="2"/>
        <v>0.83201110508472353</v>
      </c>
    </row>
    <row r="50" spans="1:5" x14ac:dyDescent="0.25">
      <c r="A50">
        <v>470</v>
      </c>
      <c r="B50">
        <v>708.28245263469512</v>
      </c>
      <c r="C50">
        <f t="shared" si="0"/>
        <v>706.42662250277772</v>
      </c>
      <c r="D50">
        <f t="shared" si="1"/>
        <v>1.8558301319174006</v>
      </c>
      <c r="E50">
        <f t="shared" si="2"/>
        <v>3.4441054785325567</v>
      </c>
    </row>
    <row r="51" spans="1:5" x14ac:dyDescent="0.25">
      <c r="A51">
        <v>480</v>
      </c>
      <c r="B51">
        <v>693.82770870337481</v>
      </c>
      <c r="C51">
        <f t="shared" si="0"/>
        <v>705.48374076667346</v>
      </c>
      <c r="D51">
        <f t="shared" si="1"/>
        <v>-11.656032063298653</v>
      </c>
      <c r="E51">
        <f t="shared" si="2"/>
        <v>135.86308346064627</v>
      </c>
    </row>
    <row r="52" spans="1:5" x14ac:dyDescent="0.25">
      <c r="A52">
        <v>490</v>
      </c>
      <c r="B52">
        <v>693.82770870337481</v>
      </c>
      <c r="C52">
        <f t="shared" si="0"/>
        <v>704.54166099894587</v>
      </c>
      <c r="D52">
        <f t="shared" si="1"/>
        <v>-10.713952295571062</v>
      </c>
      <c r="E52">
        <f t="shared" si="2"/>
        <v>114.78877379177243</v>
      </c>
    </row>
    <row r="53" spans="1:5" x14ac:dyDescent="0.25">
      <c r="A53">
        <v>500</v>
      </c>
      <c r="B53">
        <v>693.82770870337481</v>
      </c>
      <c r="C53">
        <f t="shared" si="0"/>
        <v>703.60038319959506</v>
      </c>
      <c r="D53">
        <f t="shared" si="1"/>
        <v>-9.7726744962202474</v>
      </c>
      <c r="E53">
        <f t="shared" si="2"/>
        <v>95.505166809073671</v>
      </c>
    </row>
    <row r="54" spans="1:5" x14ac:dyDescent="0.25">
      <c r="A54">
        <v>510</v>
      </c>
      <c r="B54">
        <v>679.3729647720545</v>
      </c>
      <c r="C54">
        <f t="shared" si="0"/>
        <v>702.65990736862102</v>
      </c>
      <c r="D54">
        <f t="shared" si="1"/>
        <v>-23.286942596566519</v>
      </c>
      <c r="E54">
        <f t="shared" si="2"/>
        <v>542.28169549578422</v>
      </c>
    </row>
    <row r="55" spans="1:5" x14ac:dyDescent="0.25">
      <c r="A55">
        <v>520</v>
      </c>
      <c r="B55">
        <v>679.3729647720545</v>
      </c>
      <c r="C55">
        <f t="shared" si="0"/>
        <v>701.72023350602365</v>
      </c>
      <c r="D55">
        <f t="shared" si="1"/>
        <v>-22.347268733969145</v>
      </c>
      <c r="E55">
        <f t="shared" si="2"/>
        <v>499.40041986823491</v>
      </c>
    </row>
    <row r="56" spans="1:5" x14ac:dyDescent="0.25">
      <c r="A56">
        <v>530</v>
      </c>
      <c r="B56">
        <v>679.3729647720545</v>
      </c>
      <c r="C56">
        <f t="shared" si="0"/>
        <v>700.78136161180316</v>
      </c>
      <c r="D56">
        <f t="shared" si="1"/>
        <v>-21.408396839748661</v>
      </c>
      <c r="E56">
        <f t="shared" si="2"/>
        <v>458.31945524816047</v>
      </c>
    </row>
    <row r="57" spans="1:5" x14ac:dyDescent="0.25">
      <c r="A57">
        <v>540</v>
      </c>
      <c r="B57">
        <v>708.28245263469512</v>
      </c>
      <c r="C57">
        <f t="shared" si="0"/>
        <v>699.84329168595934</v>
      </c>
      <c r="D57">
        <f t="shared" si="1"/>
        <v>8.4391609487357755</v>
      </c>
      <c r="E57">
        <f t="shared" si="2"/>
        <v>71.219437518666908</v>
      </c>
    </row>
    <row r="58" spans="1:5" x14ac:dyDescent="0.25">
      <c r="A58">
        <v>550</v>
      </c>
      <c r="B58">
        <v>708.28245263469512</v>
      </c>
      <c r="C58">
        <f t="shared" si="0"/>
        <v>698.9060237284923</v>
      </c>
      <c r="D58">
        <f t="shared" si="1"/>
        <v>9.3764289062028183</v>
      </c>
      <c r="E58">
        <f t="shared" si="2"/>
        <v>87.917419033075774</v>
      </c>
    </row>
    <row r="59" spans="1:5" x14ac:dyDescent="0.25">
      <c r="A59">
        <v>560</v>
      </c>
      <c r="B59">
        <v>708.28245263469512</v>
      </c>
      <c r="C59">
        <f t="shared" si="0"/>
        <v>697.96955773940192</v>
      </c>
      <c r="D59">
        <f t="shared" si="1"/>
        <v>10.312894895293198</v>
      </c>
      <c r="E59">
        <f t="shared" si="2"/>
        <v>106.35580112136449</v>
      </c>
    </row>
    <row r="60" spans="1:5" x14ac:dyDescent="0.25">
      <c r="A60">
        <v>570</v>
      </c>
      <c r="B60">
        <v>679.3729647720545</v>
      </c>
      <c r="C60">
        <f t="shared" si="0"/>
        <v>697.03389371868843</v>
      </c>
      <c r="D60">
        <f t="shared" si="1"/>
        <v>-17.660928946633931</v>
      </c>
      <c r="E60">
        <f t="shared" si="2"/>
        <v>311.9084112580523</v>
      </c>
    </row>
    <row r="61" spans="1:5" x14ac:dyDescent="0.25">
      <c r="A61">
        <v>580</v>
      </c>
      <c r="B61">
        <v>679.3729647720545</v>
      </c>
      <c r="C61">
        <f t="shared" si="0"/>
        <v>696.09903166635161</v>
      </c>
      <c r="D61">
        <f t="shared" si="1"/>
        <v>-16.726066894297105</v>
      </c>
      <c r="E61">
        <f t="shared" si="2"/>
        <v>279.76131375250162</v>
      </c>
    </row>
    <row r="62" spans="1:5" x14ac:dyDescent="0.25">
      <c r="A62">
        <v>590</v>
      </c>
      <c r="B62">
        <v>679.3729647720545</v>
      </c>
      <c r="C62">
        <f t="shared" si="0"/>
        <v>695.16497158239156</v>
      </c>
      <c r="D62">
        <f t="shared" si="1"/>
        <v>-15.792006810337057</v>
      </c>
      <c r="E62">
        <f t="shared" si="2"/>
        <v>249.38747909773198</v>
      </c>
    </row>
    <row r="63" spans="1:5" x14ac:dyDescent="0.25">
      <c r="A63">
        <v>600</v>
      </c>
      <c r="B63">
        <v>679.3729647720545</v>
      </c>
      <c r="C63">
        <f t="shared" si="0"/>
        <v>694.23171346680817</v>
      </c>
      <c r="D63">
        <f t="shared" si="1"/>
        <v>-14.858748694753672</v>
      </c>
      <c r="E63">
        <f t="shared" si="2"/>
        <v>220.78241277384396</v>
      </c>
    </row>
    <row r="64" spans="1:5" x14ac:dyDescent="0.25">
      <c r="A64">
        <v>610</v>
      </c>
      <c r="B64">
        <v>679.3729647720545</v>
      </c>
      <c r="C64">
        <f t="shared" si="0"/>
        <v>693.29925731960168</v>
      </c>
      <c r="D64">
        <f t="shared" si="1"/>
        <v>-13.926292547547177</v>
      </c>
      <c r="E64">
        <f t="shared" si="2"/>
        <v>193.94162411986807</v>
      </c>
    </row>
    <row r="65" spans="1:5" x14ac:dyDescent="0.25">
      <c r="A65">
        <v>620</v>
      </c>
      <c r="B65">
        <v>679.3729647720545</v>
      </c>
      <c r="C65">
        <f t="shared" si="0"/>
        <v>692.36760314077185</v>
      </c>
      <c r="D65">
        <f t="shared" si="1"/>
        <v>-12.994638368717347</v>
      </c>
      <c r="E65">
        <f t="shared" si="2"/>
        <v>168.86062633374101</v>
      </c>
    </row>
    <row r="66" spans="1:5" x14ac:dyDescent="0.25">
      <c r="A66">
        <v>630</v>
      </c>
      <c r="B66">
        <v>679.3729647720545</v>
      </c>
      <c r="C66">
        <f t="shared" si="0"/>
        <v>691.43675093031879</v>
      </c>
      <c r="D66">
        <f t="shared" si="1"/>
        <v>-12.063786158264293</v>
      </c>
      <c r="E66">
        <f t="shared" si="2"/>
        <v>145.53493647232915</v>
      </c>
    </row>
    <row r="67" spans="1:5" x14ac:dyDescent="0.25">
      <c r="A67">
        <v>640</v>
      </c>
      <c r="B67">
        <v>679.3729647720545</v>
      </c>
      <c r="C67">
        <f t="shared" ref="C67:C130" si="3">A*EXP(-E/(R_*$B$1))*A67^2+(m*$B$1+b)*A67+$B$3</f>
        <v>690.50670068824252</v>
      </c>
      <c r="D67">
        <f t="shared" si="1"/>
        <v>-11.133735916188016</v>
      </c>
      <c r="E67">
        <f t="shared" si="2"/>
        <v>123.96007545141499</v>
      </c>
    </row>
    <row r="68" spans="1:5" x14ac:dyDescent="0.25">
      <c r="A68">
        <v>650</v>
      </c>
      <c r="B68">
        <v>679.3729647720545</v>
      </c>
      <c r="C68">
        <f t="shared" si="3"/>
        <v>689.57745241454302</v>
      </c>
      <c r="D68">
        <f t="shared" ref="D68:D131" si="4">+B68-C68</f>
        <v>-10.204487642488516</v>
      </c>
      <c r="E68">
        <f t="shared" ref="E68:E131" si="5">+(D68-G67)^2</f>
        <v>104.13156804570083</v>
      </c>
    </row>
    <row r="69" spans="1:5" x14ac:dyDescent="0.25">
      <c r="A69">
        <v>660</v>
      </c>
      <c r="B69">
        <v>679.3729647720545</v>
      </c>
      <c r="C69">
        <f t="shared" si="3"/>
        <v>688.64900610922018</v>
      </c>
      <c r="D69">
        <f t="shared" si="4"/>
        <v>-9.2760413371656796</v>
      </c>
      <c r="E69">
        <f t="shared" si="5"/>
        <v>86.044942888806446</v>
      </c>
    </row>
    <row r="70" spans="1:5" x14ac:dyDescent="0.25">
      <c r="A70">
        <v>670</v>
      </c>
      <c r="B70">
        <v>679.3729647720545</v>
      </c>
      <c r="C70">
        <f t="shared" si="3"/>
        <v>687.72136177227412</v>
      </c>
      <c r="D70">
        <f t="shared" si="4"/>
        <v>-8.3483970002196202</v>
      </c>
      <c r="E70">
        <f t="shared" si="5"/>
        <v>69.695732473275953</v>
      </c>
    </row>
    <row r="71" spans="1:5" x14ac:dyDescent="0.25">
      <c r="A71">
        <v>680</v>
      </c>
      <c r="B71">
        <v>679.3729647720545</v>
      </c>
      <c r="C71">
        <f t="shared" si="3"/>
        <v>686.79451940370484</v>
      </c>
      <c r="D71">
        <f t="shared" si="4"/>
        <v>-7.4215546316503378</v>
      </c>
      <c r="E71">
        <f t="shared" si="5"/>
        <v>55.079473150570578</v>
      </c>
    </row>
    <row r="72" spans="1:5" x14ac:dyDescent="0.25">
      <c r="A72">
        <v>690</v>
      </c>
      <c r="B72">
        <v>679.3729647720545</v>
      </c>
      <c r="C72">
        <f t="shared" si="3"/>
        <v>685.86847900351233</v>
      </c>
      <c r="D72">
        <f t="shared" si="4"/>
        <v>-6.4955142314578325</v>
      </c>
      <c r="E72">
        <f t="shared" si="5"/>
        <v>42.191705131071238</v>
      </c>
    </row>
    <row r="73" spans="1:5" x14ac:dyDescent="0.25">
      <c r="A73">
        <v>700</v>
      </c>
      <c r="B73">
        <v>679.3729647720545</v>
      </c>
      <c r="C73">
        <f t="shared" si="3"/>
        <v>684.94324057169649</v>
      </c>
      <c r="D73">
        <f t="shared" si="4"/>
        <v>-5.5702757996419905</v>
      </c>
      <c r="E73">
        <f t="shared" si="5"/>
        <v>31.027972484077218</v>
      </c>
    </row>
    <row r="74" spans="1:5" x14ac:dyDescent="0.25">
      <c r="A74">
        <v>710</v>
      </c>
      <c r="B74">
        <v>679.3729647720545</v>
      </c>
      <c r="C74">
        <f t="shared" si="3"/>
        <v>684.01880410825743</v>
      </c>
      <c r="D74">
        <f t="shared" si="4"/>
        <v>-4.6458393362029256</v>
      </c>
      <c r="E74">
        <f t="shared" si="5"/>
        <v>21.583823137810441</v>
      </c>
    </row>
    <row r="75" spans="1:5" x14ac:dyDescent="0.25">
      <c r="A75">
        <v>720</v>
      </c>
      <c r="B75">
        <v>664.91822084073431</v>
      </c>
      <c r="C75">
        <f t="shared" si="3"/>
        <v>683.09516961319514</v>
      </c>
      <c r="D75">
        <f t="shared" si="4"/>
        <v>-18.176948772460833</v>
      </c>
      <c r="E75">
        <f t="shared" si="5"/>
        <v>330.40146667666539</v>
      </c>
    </row>
    <row r="76" spans="1:5" x14ac:dyDescent="0.25">
      <c r="A76">
        <v>730</v>
      </c>
      <c r="B76">
        <v>664.91822084073431</v>
      </c>
      <c r="C76">
        <f t="shared" si="3"/>
        <v>682.17233708650963</v>
      </c>
      <c r="D76">
        <f t="shared" si="4"/>
        <v>-17.254116245775322</v>
      </c>
      <c r="E76">
        <f t="shared" si="5"/>
        <v>297.70452742272789</v>
      </c>
    </row>
    <row r="77" spans="1:5" x14ac:dyDescent="0.25">
      <c r="A77">
        <v>740</v>
      </c>
      <c r="B77">
        <v>664.91822084073431</v>
      </c>
      <c r="C77">
        <f t="shared" si="3"/>
        <v>681.25030652820089</v>
      </c>
      <c r="D77">
        <f t="shared" si="4"/>
        <v>-16.332085687466588</v>
      </c>
      <c r="E77">
        <f t="shared" si="5"/>
        <v>266.73702290275099</v>
      </c>
    </row>
    <row r="78" spans="1:5" x14ac:dyDescent="0.25">
      <c r="A78">
        <v>750</v>
      </c>
      <c r="B78">
        <v>679.3729647720545</v>
      </c>
      <c r="C78">
        <f t="shared" si="3"/>
        <v>680.32907793826882</v>
      </c>
      <c r="D78">
        <f t="shared" si="4"/>
        <v>-0.95611316621432252</v>
      </c>
      <c r="E78">
        <f t="shared" si="5"/>
        <v>0.91415238660837672</v>
      </c>
    </row>
    <row r="79" spans="1:5" x14ac:dyDescent="0.25">
      <c r="A79">
        <v>760</v>
      </c>
      <c r="B79">
        <v>679.3729647720545</v>
      </c>
      <c r="C79">
        <f t="shared" si="3"/>
        <v>679.40865131671353</v>
      </c>
      <c r="D79">
        <f t="shared" si="4"/>
        <v>-3.5686544659029096E-2</v>
      </c>
      <c r="E79">
        <f t="shared" si="5"/>
        <v>1.273529469700878E-3</v>
      </c>
    </row>
    <row r="80" spans="1:5" x14ac:dyDescent="0.25">
      <c r="A80">
        <v>770</v>
      </c>
      <c r="B80">
        <v>679.3729647720545</v>
      </c>
      <c r="C80">
        <f t="shared" si="3"/>
        <v>678.48902666353501</v>
      </c>
      <c r="D80">
        <f t="shared" si="4"/>
        <v>0.88393810851948729</v>
      </c>
      <c r="E80">
        <f t="shared" si="5"/>
        <v>0.78134657969300891</v>
      </c>
    </row>
    <row r="81" spans="1:5" x14ac:dyDescent="0.25">
      <c r="A81">
        <v>780</v>
      </c>
      <c r="B81">
        <v>664.91822084073431</v>
      </c>
      <c r="C81">
        <f t="shared" si="3"/>
        <v>677.57020397873316</v>
      </c>
      <c r="D81">
        <f t="shared" si="4"/>
        <v>-12.651983137998855</v>
      </c>
      <c r="E81">
        <f t="shared" si="5"/>
        <v>160.07267732420735</v>
      </c>
    </row>
    <row r="82" spans="1:5" x14ac:dyDescent="0.25">
      <c r="A82">
        <v>790</v>
      </c>
      <c r="B82">
        <v>664.91822084073431</v>
      </c>
      <c r="C82">
        <f t="shared" si="3"/>
        <v>676.6521832623082</v>
      </c>
      <c r="D82">
        <f t="shared" si="4"/>
        <v>-11.733962421573892</v>
      </c>
      <c r="E82">
        <f t="shared" si="5"/>
        <v>137.68587411090823</v>
      </c>
    </row>
    <row r="83" spans="1:5" x14ac:dyDescent="0.25">
      <c r="A83">
        <v>800</v>
      </c>
      <c r="B83">
        <v>664.91822084073431</v>
      </c>
      <c r="C83">
        <f t="shared" si="3"/>
        <v>675.7349645142599</v>
      </c>
      <c r="D83">
        <f t="shared" si="4"/>
        <v>-10.816743673525593</v>
      </c>
      <c r="E83">
        <f t="shared" si="5"/>
        <v>117.00194369875595</v>
      </c>
    </row>
    <row r="84" spans="1:5" x14ac:dyDescent="0.25">
      <c r="A84">
        <v>810</v>
      </c>
      <c r="B84">
        <v>679.3729647720545</v>
      </c>
      <c r="C84">
        <f t="shared" si="3"/>
        <v>674.81854773458838</v>
      </c>
      <c r="D84">
        <f t="shared" si="4"/>
        <v>4.5544170374661235</v>
      </c>
      <c r="E84">
        <f t="shared" si="5"/>
        <v>20.742714551161701</v>
      </c>
    </row>
    <row r="85" spans="1:5" x14ac:dyDescent="0.25">
      <c r="A85">
        <v>820</v>
      </c>
      <c r="B85">
        <v>679.3729647720545</v>
      </c>
      <c r="C85">
        <f t="shared" si="3"/>
        <v>673.90293292329363</v>
      </c>
      <c r="D85">
        <f t="shared" si="4"/>
        <v>5.4700318487608683</v>
      </c>
      <c r="E85">
        <f t="shared" si="5"/>
        <v>29.921248426458245</v>
      </c>
    </row>
    <row r="86" spans="1:5" x14ac:dyDescent="0.25">
      <c r="A86">
        <v>830</v>
      </c>
      <c r="B86">
        <v>679.3729647720545</v>
      </c>
      <c r="C86">
        <f t="shared" si="3"/>
        <v>672.98812008037555</v>
      </c>
      <c r="D86">
        <f t="shared" si="4"/>
        <v>6.3848446916789499</v>
      </c>
      <c r="E86">
        <f t="shared" si="5"/>
        <v>40.766241736860863</v>
      </c>
    </row>
    <row r="87" spans="1:5" x14ac:dyDescent="0.25">
      <c r="A87">
        <v>840</v>
      </c>
      <c r="B87">
        <v>636.00873297809358</v>
      </c>
      <c r="C87">
        <f t="shared" si="3"/>
        <v>672.07410920583425</v>
      </c>
      <c r="D87">
        <f t="shared" si="4"/>
        <v>-36.065376227740671</v>
      </c>
      <c r="E87">
        <f t="shared" si="5"/>
        <v>1300.7113624484819</v>
      </c>
    </row>
    <row r="88" spans="1:5" x14ac:dyDescent="0.25">
      <c r="A88">
        <v>850</v>
      </c>
      <c r="B88">
        <v>636.00873297809358</v>
      </c>
      <c r="C88">
        <f t="shared" si="3"/>
        <v>671.16090029966972</v>
      </c>
      <c r="D88">
        <f t="shared" si="4"/>
        <v>-35.152167321576144</v>
      </c>
      <c r="E88">
        <f t="shared" si="5"/>
        <v>1235.6748674040857</v>
      </c>
    </row>
    <row r="89" spans="1:5" x14ac:dyDescent="0.25">
      <c r="A89">
        <v>860</v>
      </c>
      <c r="B89">
        <v>636.00873297809358</v>
      </c>
      <c r="C89">
        <f t="shared" si="3"/>
        <v>670.24849336188197</v>
      </c>
      <c r="D89">
        <f t="shared" si="4"/>
        <v>-34.239760383788393</v>
      </c>
      <c r="E89">
        <f t="shared" si="5"/>
        <v>1172.3611911392452</v>
      </c>
    </row>
    <row r="90" spans="1:5" x14ac:dyDescent="0.25">
      <c r="A90">
        <v>870</v>
      </c>
      <c r="B90">
        <v>664.91822084073431</v>
      </c>
      <c r="C90">
        <f t="shared" si="3"/>
        <v>669.336888392471</v>
      </c>
      <c r="D90">
        <f t="shared" si="4"/>
        <v>-4.4186675517366893</v>
      </c>
      <c r="E90">
        <f t="shared" si="5"/>
        <v>19.524622932770708</v>
      </c>
    </row>
    <row r="91" spans="1:5" x14ac:dyDescent="0.25">
      <c r="A91">
        <v>880</v>
      </c>
      <c r="B91">
        <v>664.91822084073431</v>
      </c>
      <c r="C91">
        <f t="shared" si="3"/>
        <v>668.42608539143669</v>
      </c>
      <c r="D91">
        <f t="shared" si="4"/>
        <v>-3.5078645507023793</v>
      </c>
      <c r="E91">
        <f t="shared" si="5"/>
        <v>12.305113706074406</v>
      </c>
    </row>
    <row r="92" spans="1:5" x14ac:dyDescent="0.25">
      <c r="A92">
        <v>890</v>
      </c>
      <c r="B92">
        <v>664.91822084073431</v>
      </c>
      <c r="C92">
        <f t="shared" si="3"/>
        <v>667.51608435877915</v>
      </c>
      <c r="D92">
        <f t="shared" si="4"/>
        <v>-2.5978635180448464</v>
      </c>
      <c r="E92">
        <f t="shared" si="5"/>
        <v>6.7488948583883461</v>
      </c>
    </row>
    <row r="93" spans="1:5" x14ac:dyDescent="0.25">
      <c r="A93">
        <v>900</v>
      </c>
      <c r="B93">
        <v>664.91822084073431</v>
      </c>
      <c r="C93">
        <f t="shared" si="3"/>
        <v>666.6068852944984</v>
      </c>
      <c r="D93">
        <f t="shared" si="4"/>
        <v>-1.6886644537640905</v>
      </c>
      <c r="E93">
        <f t="shared" si="5"/>
        <v>2.8515876374063742</v>
      </c>
    </row>
    <row r="94" spans="1:5" x14ac:dyDescent="0.25">
      <c r="A94">
        <v>910</v>
      </c>
      <c r="B94">
        <v>664.91822084073431</v>
      </c>
      <c r="C94">
        <f t="shared" si="3"/>
        <v>665.69848819859442</v>
      </c>
      <c r="D94">
        <f t="shared" si="4"/>
        <v>-0.78026735786011159</v>
      </c>
      <c r="E94">
        <f t="shared" si="5"/>
        <v>0.60881714974199941</v>
      </c>
    </row>
    <row r="95" spans="1:5" x14ac:dyDescent="0.25">
      <c r="A95">
        <v>920</v>
      </c>
      <c r="B95">
        <v>664.91822084073431</v>
      </c>
      <c r="C95">
        <f t="shared" si="3"/>
        <v>664.7908930710671</v>
      </c>
      <c r="D95">
        <f t="shared" si="4"/>
        <v>0.12732776966720394</v>
      </c>
      <c r="E95">
        <f t="shared" si="5"/>
        <v>1.6212360928424541E-2</v>
      </c>
    </row>
    <row r="96" spans="1:5" x14ac:dyDescent="0.25">
      <c r="A96">
        <v>930</v>
      </c>
      <c r="B96">
        <v>636.00873297809358</v>
      </c>
      <c r="C96">
        <f t="shared" si="3"/>
        <v>663.88409991191668</v>
      </c>
      <c r="D96">
        <f t="shared" si="4"/>
        <v>-27.875366933823102</v>
      </c>
      <c r="E96">
        <f t="shared" si="5"/>
        <v>777.03608169527843</v>
      </c>
    </row>
    <row r="97" spans="1:5" x14ac:dyDescent="0.25">
      <c r="A97">
        <v>940</v>
      </c>
      <c r="B97">
        <v>636.00873297809358</v>
      </c>
      <c r="C97">
        <f t="shared" si="3"/>
        <v>662.97810872114292</v>
      </c>
      <c r="D97">
        <f t="shared" si="4"/>
        <v>-26.969375743049341</v>
      </c>
      <c r="E97">
        <f t="shared" si="5"/>
        <v>727.34722796977815</v>
      </c>
    </row>
    <row r="98" spans="1:5" x14ac:dyDescent="0.25">
      <c r="A98">
        <v>950</v>
      </c>
      <c r="B98">
        <v>636.00873297809358</v>
      </c>
      <c r="C98">
        <f t="shared" si="3"/>
        <v>662.07291949874593</v>
      </c>
      <c r="D98">
        <f t="shared" si="4"/>
        <v>-26.064186520652356</v>
      </c>
      <c r="E98">
        <f t="shared" si="5"/>
        <v>679.34181898335601</v>
      </c>
    </row>
    <row r="99" spans="1:5" x14ac:dyDescent="0.25">
      <c r="A99">
        <v>960</v>
      </c>
      <c r="B99">
        <v>664.91822084073431</v>
      </c>
      <c r="C99">
        <f t="shared" si="3"/>
        <v>661.16853224472561</v>
      </c>
      <c r="D99">
        <f t="shared" si="4"/>
        <v>3.7496885960086956</v>
      </c>
      <c r="E99">
        <f t="shared" si="5"/>
        <v>14.060164567037663</v>
      </c>
    </row>
    <row r="100" spans="1:5" x14ac:dyDescent="0.25">
      <c r="A100">
        <v>970</v>
      </c>
      <c r="B100">
        <v>664.91822084073431</v>
      </c>
      <c r="C100">
        <f t="shared" si="3"/>
        <v>660.26494695908207</v>
      </c>
      <c r="D100">
        <f t="shared" si="4"/>
        <v>4.6532738816522397</v>
      </c>
      <c r="E100">
        <f t="shared" si="5"/>
        <v>21.652957817666902</v>
      </c>
    </row>
    <row r="101" spans="1:5" x14ac:dyDescent="0.25">
      <c r="A101">
        <v>980</v>
      </c>
      <c r="B101">
        <v>664.91822084073431</v>
      </c>
      <c r="C101">
        <f t="shared" si="3"/>
        <v>659.3621636418153</v>
      </c>
      <c r="D101">
        <f t="shared" si="4"/>
        <v>5.5560571989190066</v>
      </c>
      <c r="E101">
        <f t="shared" si="5"/>
        <v>30.869771597659717</v>
      </c>
    </row>
    <row r="102" spans="1:5" x14ac:dyDescent="0.25">
      <c r="A102">
        <v>990</v>
      </c>
      <c r="B102">
        <v>664.91822084073431</v>
      </c>
      <c r="C102">
        <f t="shared" si="3"/>
        <v>658.46018229292531</v>
      </c>
      <c r="D102">
        <f t="shared" si="4"/>
        <v>6.4580385478089966</v>
      </c>
      <c r="E102">
        <f t="shared" si="5"/>
        <v>41.70626188498693</v>
      </c>
    </row>
    <row r="103" spans="1:5" x14ac:dyDescent="0.25">
      <c r="A103">
        <v>1000</v>
      </c>
      <c r="B103">
        <v>664.91822084073431</v>
      </c>
      <c r="C103">
        <f t="shared" si="3"/>
        <v>657.5590029124121</v>
      </c>
      <c r="D103">
        <f t="shared" si="4"/>
        <v>7.3592179283222094</v>
      </c>
      <c r="E103">
        <f t="shared" si="5"/>
        <v>54.158088516539031</v>
      </c>
    </row>
    <row r="104" spans="1:5" x14ac:dyDescent="0.25">
      <c r="A104">
        <v>1010</v>
      </c>
      <c r="B104">
        <v>664.91822084073431</v>
      </c>
      <c r="C104">
        <f t="shared" si="3"/>
        <v>656.65862550027555</v>
      </c>
      <c r="D104">
        <f t="shared" si="4"/>
        <v>8.259595340458759</v>
      </c>
      <c r="E104">
        <f t="shared" si="5"/>
        <v>68.220915188128046</v>
      </c>
    </row>
    <row r="105" spans="1:5" x14ac:dyDescent="0.25">
      <c r="A105">
        <v>1020</v>
      </c>
      <c r="B105">
        <v>679.3729647720545</v>
      </c>
      <c r="C105">
        <f t="shared" si="3"/>
        <v>655.75905005651589</v>
      </c>
      <c r="D105">
        <f t="shared" si="4"/>
        <v>23.613914715538613</v>
      </c>
      <c r="E105">
        <f t="shared" si="5"/>
        <v>557.61696819273106</v>
      </c>
    </row>
    <row r="106" spans="1:5" x14ac:dyDescent="0.25">
      <c r="A106">
        <v>1030</v>
      </c>
      <c r="B106">
        <v>679.3729647720545</v>
      </c>
      <c r="C106">
        <f t="shared" si="3"/>
        <v>654.86027658113289</v>
      </c>
      <c r="D106">
        <f t="shared" si="4"/>
        <v>24.512688190921608</v>
      </c>
      <c r="E106">
        <f t="shared" si="5"/>
        <v>600.87188234534767</v>
      </c>
    </row>
    <row r="107" spans="1:5" x14ac:dyDescent="0.25">
      <c r="A107">
        <v>1040</v>
      </c>
      <c r="B107">
        <v>679.3729647720545</v>
      </c>
      <c r="C107">
        <f t="shared" si="3"/>
        <v>653.96230507412656</v>
      </c>
      <c r="D107">
        <f t="shared" si="4"/>
        <v>25.41065969792794</v>
      </c>
      <c r="E107">
        <f t="shared" si="5"/>
        <v>645.70162628389926</v>
      </c>
    </row>
    <row r="108" spans="1:5" x14ac:dyDescent="0.25">
      <c r="A108">
        <v>1050</v>
      </c>
      <c r="B108">
        <v>650.46347690941388</v>
      </c>
      <c r="C108">
        <f t="shared" si="3"/>
        <v>653.06513553549712</v>
      </c>
      <c r="D108">
        <f t="shared" si="4"/>
        <v>-2.6016586260832355</v>
      </c>
      <c r="E108">
        <f t="shared" si="5"/>
        <v>6.7686276066733084</v>
      </c>
    </row>
    <row r="109" spans="1:5" x14ac:dyDescent="0.25">
      <c r="A109">
        <v>1060</v>
      </c>
      <c r="B109">
        <v>650.46347690941388</v>
      </c>
      <c r="C109">
        <f t="shared" si="3"/>
        <v>652.16876796524434</v>
      </c>
      <c r="D109">
        <f t="shared" si="4"/>
        <v>-1.7052910558304575</v>
      </c>
      <c r="E109">
        <f t="shared" si="5"/>
        <v>2.9080175850953562</v>
      </c>
    </row>
    <row r="110" spans="1:5" x14ac:dyDescent="0.25">
      <c r="A110">
        <v>1070</v>
      </c>
      <c r="B110">
        <v>650.46347690941388</v>
      </c>
      <c r="C110">
        <f t="shared" si="3"/>
        <v>651.27320236336834</v>
      </c>
      <c r="D110">
        <f t="shared" si="4"/>
        <v>-0.8097254539544565</v>
      </c>
      <c r="E110">
        <f t="shared" si="5"/>
        <v>0.65565531078175066</v>
      </c>
    </row>
    <row r="111" spans="1:5" x14ac:dyDescent="0.25">
      <c r="A111">
        <v>1080</v>
      </c>
      <c r="B111">
        <v>621.55398904677327</v>
      </c>
      <c r="C111">
        <f t="shared" si="3"/>
        <v>650.37843872986912</v>
      </c>
      <c r="D111">
        <f t="shared" si="4"/>
        <v>-28.82444968309585</v>
      </c>
      <c r="E111">
        <f t="shared" si="5"/>
        <v>830.84889953332447</v>
      </c>
    </row>
    <row r="112" spans="1:5" x14ac:dyDescent="0.25">
      <c r="A112">
        <v>1090</v>
      </c>
      <c r="B112">
        <v>621.55398904677327</v>
      </c>
      <c r="C112">
        <f t="shared" si="3"/>
        <v>649.48447706474656</v>
      </c>
      <c r="D112">
        <f t="shared" si="4"/>
        <v>-27.930488017973289</v>
      </c>
      <c r="E112">
        <f t="shared" si="5"/>
        <v>780.11216092214943</v>
      </c>
    </row>
    <row r="113" spans="1:5" x14ac:dyDescent="0.25">
      <c r="A113">
        <v>1100</v>
      </c>
      <c r="B113">
        <v>621.55398904677327</v>
      </c>
      <c r="C113">
        <f t="shared" si="3"/>
        <v>648.59131736800089</v>
      </c>
      <c r="D113">
        <f t="shared" si="4"/>
        <v>-27.037328321227619</v>
      </c>
      <c r="E113">
        <f t="shared" si="5"/>
        <v>731.01712274985709</v>
      </c>
    </row>
    <row r="114" spans="1:5" x14ac:dyDescent="0.25">
      <c r="A114">
        <v>1110</v>
      </c>
      <c r="B114">
        <v>650.46347690941388</v>
      </c>
      <c r="C114">
        <f t="shared" si="3"/>
        <v>647.69895963963188</v>
      </c>
      <c r="D114">
        <f t="shared" si="4"/>
        <v>2.7645172697820044</v>
      </c>
      <c r="E114">
        <f t="shared" si="5"/>
        <v>7.642555734922948</v>
      </c>
    </row>
    <row r="115" spans="1:5" x14ac:dyDescent="0.25">
      <c r="A115">
        <v>1120</v>
      </c>
      <c r="B115">
        <v>650.46347690941388</v>
      </c>
      <c r="C115">
        <f t="shared" si="3"/>
        <v>646.80740387963965</v>
      </c>
      <c r="D115">
        <f t="shared" si="4"/>
        <v>3.6560730297742339</v>
      </c>
      <c r="E115">
        <f t="shared" si="5"/>
        <v>13.366869999042546</v>
      </c>
    </row>
    <row r="116" spans="1:5" x14ac:dyDescent="0.25">
      <c r="A116">
        <v>1130</v>
      </c>
      <c r="B116">
        <v>650.46347690941388</v>
      </c>
      <c r="C116">
        <f t="shared" si="3"/>
        <v>645.91665008802408</v>
      </c>
      <c r="D116">
        <f t="shared" si="4"/>
        <v>4.5468268213898</v>
      </c>
      <c r="E116">
        <f t="shared" si="5"/>
        <v>20.673634143709673</v>
      </c>
    </row>
    <row r="117" spans="1:5" x14ac:dyDescent="0.25">
      <c r="A117">
        <v>1140</v>
      </c>
      <c r="B117">
        <v>636.00873297809358</v>
      </c>
      <c r="C117">
        <f t="shared" si="3"/>
        <v>645.02669826478541</v>
      </c>
      <c r="D117">
        <f t="shared" si="4"/>
        <v>-9.0179652866918332</v>
      </c>
      <c r="E117">
        <f t="shared" si="5"/>
        <v>81.323697911978911</v>
      </c>
    </row>
    <row r="118" spans="1:5" x14ac:dyDescent="0.25">
      <c r="A118">
        <v>1150</v>
      </c>
      <c r="B118">
        <v>636.00873297809358</v>
      </c>
      <c r="C118">
        <f t="shared" si="3"/>
        <v>644.1375484099234</v>
      </c>
      <c r="D118">
        <f t="shared" si="4"/>
        <v>-8.1288154318298211</v>
      </c>
      <c r="E118">
        <f t="shared" si="5"/>
        <v>66.07764032475464</v>
      </c>
    </row>
    <row r="119" spans="1:5" x14ac:dyDescent="0.25">
      <c r="A119">
        <v>1160</v>
      </c>
      <c r="B119">
        <v>636.00873297809358</v>
      </c>
      <c r="C119">
        <f t="shared" si="3"/>
        <v>643.24920052343816</v>
      </c>
      <c r="D119">
        <f t="shared" si="4"/>
        <v>-7.2404675453445861</v>
      </c>
      <c r="E119">
        <f t="shared" si="5"/>
        <v>52.424370275188259</v>
      </c>
    </row>
    <row r="120" spans="1:5" x14ac:dyDescent="0.25">
      <c r="A120">
        <v>1170</v>
      </c>
      <c r="B120">
        <v>650.46347690941388</v>
      </c>
      <c r="C120">
        <f t="shared" si="3"/>
        <v>642.3616546053297</v>
      </c>
      <c r="D120">
        <f t="shared" si="4"/>
        <v>8.1018223040841804</v>
      </c>
      <c r="E120">
        <f t="shared" si="5"/>
        <v>65.639524646955891</v>
      </c>
    </row>
    <row r="121" spans="1:5" x14ac:dyDescent="0.25">
      <c r="A121">
        <v>1180</v>
      </c>
      <c r="B121">
        <v>650.46347690941388</v>
      </c>
      <c r="C121">
        <f t="shared" si="3"/>
        <v>641.47491065559802</v>
      </c>
      <c r="D121">
        <f t="shared" si="4"/>
        <v>8.9885662538158613</v>
      </c>
      <c r="E121">
        <f t="shared" si="5"/>
        <v>80.794323299237305</v>
      </c>
    </row>
    <row r="122" spans="1:5" x14ac:dyDescent="0.25">
      <c r="A122">
        <v>1190</v>
      </c>
      <c r="B122">
        <v>650.46347690941388</v>
      </c>
      <c r="C122">
        <f t="shared" si="3"/>
        <v>640.58896867424301</v>
      </c>
      <c r="D122">
        <f t="shared" si="4"/>
        <v>9.8745082351708788</v>
      </c>
      <c r="E122">
        <f t="shared" si="5"/>
        <v>97.505912886457509</v>
      </c>
    </row>
    <row r="123" spans="1:5" x14ac:dyDescent="0.25">
      <c r="A123">
        <v>1200</v>
      </c>
      <c r="B123">
        <v>636.00873297809358</v>
      </c>
      <c r="C123">
        <f t="shared" si="3"/>
        <v>639.70382866126477</v>
      </c>
      <c r="D123">
        <f t="shared" si="4"/>
        <v>-3.6950956831711892</v>
      </c>
      <c r="E123">
        <f t="shared" si="5"/>
        <v>13.653732107790358</v>
      </c>
    </row>
    <row r="124" spans="1:5" x14ac:dyDescent="0.25">
      <c r="A124">
        <v>1210</v>
      </c>
      <c r="B124">
        <v>636.00873297809358</v>
      </c>
      <c r="C124">
        <f t="shared" si="3"/>
        <v>638.8194906166633</v>
      </c>
      <c r="D124">
        <f t="shared" si="4"/>
        <v>-2.8107576385697257</v>
      </c>
      <c r="E124">
        <f t="shared" si="5"/>
        <v>7.9003585027780607</v>
      </c>
    </row>
    <row r="125" spans="1:5" x14ac:dyDescent="0.25">
      <c r="A125">
        <v>1220</v>
      </c>
      <c r="B125">
        <v>636.00873297809358</v>
      </c>
      <c r="C125">
        <f t="shared" si="3"/>
        <v>637.9359545404385</v>
      </c>
      <c r="D125">
        <f t="shared" si="4"/>
        <v>-1.9272215623449256</v>
      </c>
      <c r="E125">
        <f t="shared" si="5"/>
        <v>3.7141829503672157</v>
      </c>
    </row>
    <row r="126" spans="1:5" x14ac:dyDescent="0.25">
      <c r="A126">
        <v>1230</v>
      </c>
      <c r="B126">
        <v>621.55398904677327</v>
      </c>
      <c r="C126">
        <f t="shared" si="3"/>
        <v>637.05322043259059</v>
      </c>
      <c r="D126">
        <f t="shared" si="4"/>
        <v>-15.499231385817325</v>
      </c>
      <c r="E126">
        <f t="shared" si="5"/>
        <v>240.22617355110484</v>
      </c>
    </row>
    <row r="127" spans="1:5" x14ac:dyDescent="0.25">
      <c r="A127">
        <v>1240</v>
      </c>
      <c r="B127">
        <v>621.55398904677327</v>
      </c>
      <c r="C127">
        <f t="shared" si="3"/>
        <v>636.17128829311935</v>
      </c>
      <c r="D127">
        <f t="shared" si="4"/>
        <v>-14.617299246346079</v>
      </c>
      <c r="E127">
        <f t="shared" si="5"/>
        <v>213.66543725722963</v>
      </c>
    </row>
    <row r="128" spans="1:5" x14ac:dyDescent="0.25">
      <c r="A128">
        <v>1250</v>
      </c>
      <c r="B128">
        <v>621.55398904677327</v>
      </c>
      <c r="C128">
        <f t="shared" si="3"/>
        <v>635.29015812202488</v>
      </c>
      <c r="D128">
        <f t="shared" si="4"/>
        <v>-13.73616907525161</v>
      </c>
      <c r="E128">
        <f t="shared" si="5"/>
        <v>188.68234086389867</v>
      </c>
    </row>
    <row r="129" spans="1:5" x14ac:dyDescent="0.25">
      <c r="A129">
        <v>1260</v>
      </c>
      <c r="B129">
        <v>607.09924511545296</v>
      </c>
      <c r="C129">
        <f t="shared" si="3"/>
        <v>634.40982991930719</v>
      </c>
      <c r="D129">
        <f t="shared" si="4"/>
        <v>-27.310584803854226</v>
      </c>
      <c r="E129">
        <f t="shared" si="5"/>
        <v>745.86804232851341</v>
      </c>
    </row>
    <row r="130" spans="1:5" x14ac:dyDescent="0.25">
      <c r="A130">
        <v>1270</v>
      </c>
      <c r="B130">
        <v>607.09924511545296</v>
      </c>
      <c r="C130">
        <f t="shared" si="3"/>
        <v>633.53030368496616</v>
      </c>
      <c r="D130">
        <f t="shared" si="4"/>
        <v>-26.431058569513198</v>
      </c>
      <c r="E130">
        <f t="shared" si="5"/>
        <v>698.60085710503699</v>
      </c>
    </row>
    <row r="131" spans="1:5" x14ac:dyDescent="0.25">
      <c r="A131">
        <v>1280</v>
      </c>
      <c r="B131">
        <v>607.09924511545296</v>
      </c>
      <c r="C131">
        <f t="shared" ref="C131:C194" si="6">A*EXP(-E/(R_*$B$1))*A131^2+(m*$B$1+b)*A131+$B$3</f>
        <v>632.65157941900191</v>
      </c>
      <c r="D131">
        <f t="shared" si="4"/>
        <v>-25.552334303548946</v>
      </c>
      <c r="E131">
        <f t="shared" si="5"/>
        <v>652.92178836032417</v>
      </c>
    </row>
    <row r="132" spans="1:5" x14ac:dyDescent="0.25">
      <c r="A132">
        <v>1290</v>
      </c>
      <c r="B132">
        <v>621.55398904677327</v>
      </c>
      <c r="C132">
        <f t="shared" si="6"/>
        <v>631.77365712141443</v>
      </c>
      <c r="D132">
        <f t="shared" ref="D132:D195" si="7">+B132-C132</f>
        <v>-10.219668074641163</v>
      </c>
      <c r="E132">
        <f t="shared" ref="E132:E195" si="8">+(D132-G131)^2</f>
        <v>104.44161555583982</v>
      </c>
    </row>
    <row r="133" spans="1:5" x14ac:dyDescent="0.25">
      <c r="A133">
        <v>1300</v>
      </c>
      <c r="B133">
        <v>621.55398904677327</v>
      </c>
      <c r="C133">
        <f t="shared" si="6"/>
        <v>630.89653679220373</v>
      </c>
      <c r="D133">
        <f t="shared" si="7"/>
        <v>-9.3425477454304655</v>
      </c>
      <c r="E133">
        <f t="shared" si="8"/>
        <v>87.283198375647871</v>
      </c>
    </row>
    <row r="134" spans="1:5" x14ac:dyDescent="0.25">
      <c r="A134">
        <v>1310</v>
      </c>
      <c r="B134">
        <v>621.55398904677327</v>
      </c>
      <c r="C134">
        <f t="shared" si="6"/>
        <v>630.02021843136981</v>
      </c>
      <c r="D134">
        <f t="shared" si="7"/>
        <v>-8.4662293845965451</v>
      </c>
      <c r="E134">
        <f t="shared" si="8"/>
        <v>71.677039992605998</v>
      </c>
    </row>
    <row r="135" spans="1:5" x14ac:dyDescent="0.25">
      <c r="A135">
        <v>1320</v>
      </c>
      <c r="B135">
        <v>607.09924511545296</v>
      </c>
      <c r="C135">
        <f t="shared" si="6"/>
        <v>629.14470203891256</v>
      </c>
      <c r="D135">
        <f t="shared" si="7"/>
        <v>-22.045456923459597</v>
      </c>
      <c r="E135">
        <f t="shared" si="8"/>
        <v>486.00217096411268</v>
      </c>
    </row>
    <row r="136" spans="1:5" x14ac:dyDescent="0.25">
      <c r="A136">
        <v>1330</v>
      </c>
      <c r="B136">
        <v>607.09924511545296</v>
      </c>
      <c r="C136">
        <f t="shared" si="6"/>
        <v>628.26998761483208</v>
      </c>
      <c r="D136">
        <f t="shared" si="7"/>
        <v>-21.170742499379116</v>
      </c>
      <c r="E136">
        <f t="shared" si="8"/>
        <v>448.20033797501713</v>
      </c>
    </row>
    <row r="137" spans="1:5" x14ac:dyDescent="0.25">
      <c r="A137">
        <v>1340</v>
      </c>
      <c r="B137">
        <v>607.09924511545296</v>
      </c>
      <c r="C137">
        <f t="shared" si="6"/>
        <v>627.39607515912837</v>
      </c>
      <c r="D137">
        <f t="shared" si="7"/>
        <v>-20.296830043675413</v>
      </c>
      <c r="E137">
        <f t="shared" si="8"/>
        <v>411.96130982184491</v>
      </c>
    </row>
    <row r="138" spans="1:5" x14ac:dyDescent="0.25">
      <c r="A138">
        <v>1350</v>
      </c>
      <c r="B138">
        <v>621.55398904677327</v>
      </c>
      <c r="C138">
        <f t="shared" si="6"/>
        <v>626.52296467180145</v>
      </c>
      <c r="D138">
        <f t="shared" si="7"/>
        <v>-4.9689756250281789</v>
      </c>
      <c r="E138">
        <f t="shared" si="8"/>
        <v>24.690718762124181</v>
      </c>
    </row>
    <row r="139" spans="1:5" x14ac:dyDescent="0.25">
      <c r="A139">
        <v>1360</v>
      </c>
      <c r="B139">
        <v>621.55398904677327</v>
      </c>
      <c r="C139">
        <f t="shared" si="6"/>
        <v>625.65065615285118</v>
      </c>
      <c r="D139">
        <f t="shared" si="7"/>
        <v>-4.0966671060779163</v>
      </c>
      <c r="E139">
        <f t="shared" si="8"/>
        <v>16.782681378020808</v>
      </c>
    </row>
    <row r="140" spans="1:5" x14ac:dyDescent="0.25">
      <c r="A140">
        <v>1370</v>
      </c>
      <c r="B140">
        <v>621.55398904677327</v>
      </c>
      <c r="C140">
        <f t="shared" si="6"/>
        <v>624.77914960227781</v>
      </c>
      <c r="D140">
        <f t="shared" si="7"/>
        <v>-3.2251605555045444</v>
      </c>
      <c r="E140">
        <f t="shared" si="8"/>
        <v>10.401660608782381</v>
      </c>
    </row>
    <row r="141" spans="1:5" x14ac:dyDescent="0.25">
      <c r="A141">
        <v>1380</v>
      </c>
      <c r="B141">
        <v>636.00873297809358</v>
      </c>
      <c r="C141">
        <f t="shared" si="6"/>
        <v>623.9084450200811</v>
      </c>
      <c r="D141">
        <f t="shared" si="7"/>
        <v>12.100287958012473</v>
      </c>
      <c r="E141">
        <f t="shared" si="8"/>
        <v>146.41696866682165</v>
      </c>
    </row>
    <row r="142" spans="1:5" x14ac:dyDescent="0.25">
      <c r="A142">
        <v>1390</v>
      </c>
      <c r="B142">
        <v>636.00873297809358</v>
      </c>
      <c r="C142">
        <f t="shared" si="6"/>
        <v>623.03854240626106</v>
      </c>
      <c r="D142">
        <f t="shared" si="7"/>
        <v>12.970190571832518</v>
      </c>
      <c r="E142">
        <f t="shared" si="8"/>
        <v>168.22584346965314</v>
      </c>
    </row>
    <row r="143" spans="1:5" x14ac:dyDescent="0.25">
      <c r="A143">
        <v>1400</v>
      </c>
      <c r="B143">
        <v>636.00873297809358</v>
      </c>
      <c r="C143">
        <f t="shared" si="6"/>
        <v>622.1694417608179</v>
      </c>
      <c r="D143">
        <f t="shared" si="7"/>
        <v>13.839291217275672</v>
      </c>
      <c r="E143">
        <f t="shared" si="8"/>
        <v>191.52598139656357</v>
      </c>
    </row>
    <row r="144" spans="1:5" x14ac:dyDescent="0.25">
      <c r="A144">
        <v>1410</v>
      </c>
      <c r="B144">
        <v>607.09924511545296</v>
      </c>
      <c r="C144">
        <f t="shared" si="6"/>
        <v>621.30114308375141</v>
      </c>
      <c r="D144">
        <f t="shared" si="7"/>
        <v>-14.201897968298454</v>
      </c>
      <c r="E144">
        <f t="shared" si="8"/>
        <v>201.69390590195974</v>
      </c>
    </row>
    <row r="145" spans="1:5" x14ac:dyDescent="0.25">
      <c r="A145">
        <v>1420</v>
      </c>
      <c r="B145">
        <v>607.09924511545296</v>
      </c>
      <c r="C145">
        <f t="shared" si="6"/>
        <v>620.4336463750617</v>
      </c>
      <c r="D145">
        <f t="shared" si="7"/>
        <v>-13.33440125960874</v>
      </c>
      <c r="E145">
        <f t="shared" si="8"/>
        <v>177.80625695225515</v>
      </c>
    </row>
    <row r="146" spans="1:5" x14ac:dyDescent="0.25">
      <c r="A146">
        <v>1430</v>
      </c>
      <c r="B146">
        <v>607.09924511545296</v>
      </c>
      <c r="C146">
        <f t="shared" si="6"/>
        <v>619.56695163474876</v>
      </c>
      <c r="D146">
        <f t="shared" si="7"/>
        <v>-12.467706519295803</v>
      </c>
      <c r="E146">
        <f t="shared" si="8"/>
        <v>155.44370585129104</v>
      </c>
    </row>
    <row r="147" spans="1:5" x14ac:dyDescent="0.25">
      <c r="A147">
        <v>1440</v>
      </c>
      <c r="B147">
        <v>607.09924511545296</v>
      </c>
      <c r="C147">
        <f t="shared" si="6"/>
        <v>618.7010588628126</v>
      </c>
      <c r="D147">
        <f t="shared" si="7"/>
        <v>-11.601813747359643</v>
      </c>
      <c r="E147">
        <f t="shared" si="8"/>
        <v>134.6020822284232</v>
      </c>
    </row>
    <row r="148" spans="1:5" x14ac:dyDescent="0.25">
      <c r="A148">
        <v>1450</v>
      </c>
      <c r="B148">
        <v>607.09924511545296</v>
      </c>
      <c r="C148">
        <f t="shared" si="6"/>
        <v>617.8359680592531</v>
      </c>
      <c r="D148">
        <f t="shared" si="7"/>
        <v>-10.736722943800146</v>
      </c>
      <c r="E148">
        <f t="shared" si="8"/>
        <v>115.27721957192448</v>
      </c>
    </row>
    <row r="149" spans="1:5" x14ac:dyDescent="0.25">
      <c r="A149">
        <v>1460</v>
      </c>
      <c r="B149">
        <v>607.09924511545296</v>
      </c>
      <c r="C149">
        <f t="shared" si="6"/>
        <v>616.97167922407039</v>
      </c>
      <c r="D149">
        <f t="shared" si="7"/>
        <v>-9.8724341086174263</v>
      </c>
      <c r="E149">
        <f t="shared" si="8"/>
        <v>97.46495522899275</v>
      </c>
    </row>
    <row r="150" spans="1:5" x14ac:dyDescent="0.25">
      <c r="A150">
        <v>1470</v>
      </c>
      <c r="B150">
        <v>578.18975725281246</v>
      </c>
      <c r="C150">
        <f t="shared" si="6"/>
        <v>616.10819235726444</v>
      </c>
      <c r="D150">
        <f t="shared" si="7"/>
        <v>-37.918435104451987</v>
      </c>
      <c r="E150">
        <f t="shared" si="8"/>
        <v>1437.8077207705369</v>
      </c>
    </row>
    <row r="151" spans="1:5" x14ac:dyDescent="0.25">
      <c r="A151">
        <v>1480</v>
      </c>
      <c r="B151">
        <v>578.18975725281246</v>
      </c>
      <c r="C151">
        <f t="shared" si="6"/>
        <v>615.24550745883528</v>
      </c>
      <c r="D151">
        <f t="shared" si="7"/>
        <v>-37.055750206022822</v>
      </c>
      <c r="E151">
        <f t="shared" si="8"/>
        <v>1373.1286233311605</v>
      </c>
    </row>
    <row r="152" spans="1:5" x14ac:dyDescent="0.25">
      <c r="A152">
        <v>1490</v>
      </c>
      <c r="B152">
        <v>578.18975725281246</v>
      </c>
      <c r="C152">
        <f t="shared" si="6"/>
        <v>614.38362452878278</v>
      </c>
      <c r="D152">
        <f t="shared" si="7"/>
        <v>-36.193867275970319</v>
      </c>
      <c r="E152">
        <f t="shared" si="8"/>
        <v>1309.9960283905552</v>
      </c>
    </row>
    <row r="153" spans="1:5" x14ac:dyDescent="0.25">
      <c r="A153">
        <v>1500</v>
      </c>
      <c r="B153">
        <v>592.64450118413265</v>
      </c>
      <c r="C153">
        <f t="shared" si="6"/>
        <v>613.52254356710716</v>
      </c>
      <c r="D153">
        <f t="shared" si="7"/>
        <v>-20.878042382974513</v>
      </c>
      <c r="E153">
        <f t="shared" si="8"/>
        <v>435.89265374528009</v>
      </c>
    </row>
    <row r="154" spans="1:5" x14ac:dyDescent="0.25">
      <c r="A154">
        <v>1510</v>
      </c>
      <c r="B154">
        <v>592.64450118413265</v>
      </c>
      <c r="C154">
        <f t="shared" si="6"/>
        <v>612.66226457380822</v>
      </c>
      <c r="D154">
        <f t="shared" si="7"/>
        <v>-20.017763389675565</v>
      </c>
      <c r="E154">
        <f t="shared" si="8"/>
        <v>400.71085112503539</v>
      </c>
    </row>
    <row r="155" spans="1:5" x14ac:dyDescent="0.25">
      <c r="A155">
        <v>1520</v>
      </c>
      <c r="B155">
        <v>592.64450118413265</v>
      </c>
      <c r="C155">
        <f t="shared" si="6"/>
        <v>611.80278754888604</v>
      </c>
      <c r="D155">
        <f t="shared" si="7"/>
        <v>-19.158286364753394</v>
      </c>
      <c r="E155">
        <f t="shared" si="8"/>
        <v>367.03993643389583</v>
      </c>
    </row>
    <row r="156" spans="1:5" x14ac:dyDescent="0.25">
      <c r="A156">
        <v>1530</v>
      </c>
      <c r="B156">
        <v>592.64450118413265</v>
      </c>
      <c r="C156">
        <f t="shared" si="6"/>
        <v>610.94411249234054</v>
      </c>
      <c r="D156">
        <f t="shared" si="7"/>
        <v>-18.299611308207886</v>
      </c>
      <c r="E156">
        <f t="shared" si="8"/>
        <v>334.87577403148993</v>
      </c>
    </row>
    <row r="157" spans="1:5" x14ac:dyDescent="0.25">
      <c r="A157">
        <v>1540</v>
      </c>
      <c r="B157">
        <v>592.64450118413265</v>
      </c>
      <c r="C157">
        <f t="shared" si="6"/>
        <v>610.08623940417192</v>
      </c>
      <c r="D157">
        <f t="shared" si="7"/>
        <v>-17.441738220039269</v>
      </c>
      <c r="E157">
        <f t="shared" si="8"/>
        <v>304.2142321363786</v>
      </c>
    </row>
    <row r="158" spans="1:5" x14ac:dyDescent="0.25">
      <c r="A158">
        <v>1550</v>
      </c>
      <c r="B158">
        <v>592.64450118413265</v>
      </c>
      <c r="C158">
        <f t="shared" si="6"/>
        <v>609.22916828437997</v>
      </c>
      <c r="D158">
        <f t="shared" si="7"/>
        <v>-16.584667100247316</v>
      </c>
      <c r="E158">
        <f t="shared" si="8"/>
        <v>275.05118282602569</v>
      </c>
    </row>
    <row r="159" spans="1:5" x14ac:dyDescent="0.25">
      <c r="A159">
        <v>1560</v>
      </c>
      <c r="B159">
        <v>578.18975725281246</v>
      </c>
      <c r="C159">
        <f t="shared" si="6"/>
        <v>608.37289913296479</v>
      </c>
      <c r="D159">
        <f t="shared" si="7"/>
        <v>-30.183141880152334</v>
      </c>
      <c r="E159">
        <f t="shared" si="8"/>
        <v>911.02205375740573</v>
      </c>
    </row>
    <row r="160" spans="1:5" x14ac:dyDescent="0.25">
      <c r="A160">
        <v>1570</v>
      </c>
      <c r="B160">
        <v>578.18975725281246</v>
      </c>
      <c r="C160">
        <f t="shared" si="6"/>
        <v>607.51743194992628</v>
      </c>
      <c r="D160">
        <f t="shared" si="7"/>
        <v>-29.327674697113821</v>
      </c>
      <c r="E160">
        <f t="shared" si="8"/>
        <v>860.11250313973028</v>
      </c>
    </row>
    <row r="161" spans="1:5" x14ac:dyDescent="0.25">
      <c r="A161">
        <v>1580</v>
      </c>
      <c r="B161">
        <v>578.18975725281246</v>
      </c>
      <c r="C161">
        <f t="shared" si="6"/>
        <v>606.66276673526465</v>
      </c>
      <c r="D161">
        <f t="shared" si="7"/>
        <v>-28.473009482452198</v>
      </c>
      <c r="E161">
        <f t="shared" si="8"/>
        <v>810.71226898781276</v>
      </c>
    </row>
    <row r="162" spans="1:5" x14ac:dyDescent="0.25">
      <c r="A162">
        <v>1590</v>
      </c>
      <c r="B162">
        <v>578.18975725281246</v>
      </c>
      <c r="C162">
        <f t="shared" si="6"/>
        <v>605.80890348897969</v>
      </c>
      <c r="D162">
        <f t="shared" si="7"/>
        <v>-27.619146236167239</v>
      </c>
      <c r="E162">
        <f t="shared" si="8"/>
        <v>762.81723881479093</v>
      </c>
    </row>
    <row r="163" spans="1:5" x14ac:dyDescent="0.25">
      <c r="A163">
        <v>1600</v>
      </c>
      <c r="B163">
        <v>578.18975725281246</v>
      </c>
      <c r="C163">
        <f t="shared" si="6"/>
        <v>604.95584221107151</v>
      </c>
      <c r="D163">
        <f t="shared" si="7"/>
        <v>-26.766084958259057</v>
      </c>
      <c r="E163">
        <f t="shared" si="8"/>
        <v>716.42330399274181</v>
      </c>
    </row>
    <row r="164" spans="1:5" x14ac:dyDescent="0.25">
      <c r="A164">
        <v>1610</v>
      </c>
      <c r="B164">
        <v>578.18975725281246</v>
      </c>
      <c r="C164">
        <f t="shared" si="6"/>
        <v>604.10358290154011</v>
      </c>
      <c r="D164">
        <f t="shared" si="7"/>
        <v>-25.913825648727652</v>
      </c>
      <c r="E164">
        <f t="shared" si="8"/>
        <v>671.52635975265514</v>
      </c>
    </row>
    <row r="165" spans="1:5" x14ac:dyDescent="0.25">
      <c r="A165">
        <v>1620</v>
      </c>
      <c r="B165">
        <v>592.64450118413265</v>
      </c>
      <c r="C165">
        <f t="shared" si="6"/>
        <v>603.25212556038537</v>
      </c>
      <c r="D165">
        <f t="shared" si="7"/>
        <v>-10.607624376252716</v>
      </c>
      <c r="E165">
        <f t="shared" si="8"/>
        <v>112.52169490767082</v>
      </c>
    </row>
    <row r="166" spans="1:5" x14ac:dyDescent="0.25">
      <c r="A166">
        <v>1630</v>
      </c>
      <c r="B166">
        <v>592.64450118413265</v>
      </c>
      <c r="C166">
        <f t="shared" si="6"/>
        <v>602.40147018760752</v>
      </c>
      <c r="D166">
        <f t="shared" si="7"/>
        <v>-9.7569690034748646</v>
      </c>
      <c r="E166">
        <f t="shared" si="8"/>
        <v>95.198444134769289</v>
      </c>
    </row>
    <row r="167" spans="1:5" x14ac:dyDescent="0.25">
      <c r="A167">
        <v>1640</v>
      </c>
      <c r="B167">
        <v>592.64450118413265</v>
      </c>
      <c r="C167">
        <f t="shared" si="6"/>
        <v>601.55161678320633</v>
      </c>
      <c r="D167">
        <f t="shared" si="7"/>
        <v>-8.907115599073677</v>
      </c>
      <c r="E167">
        <f t="shared" si="8"/>
        <v>79.33670829526163</v>
      </c>
    </row>
    <row r="168" spans="1:5" x14ac:dyDescent="0.25">
      <c r="A168">
        <v>1650</v>
      </c>
      <c r="B168">
        <v>592.64450118413265</v>
      </c>
      <c r="C168">
        <f t="shared" si="6"/>
        <v>600.70256534718192</v>
      </c>
      <c r="D168">
        <f t="shared" si="7"/>
        <v>-8.0580641630492664</v>
      </c>
      <c r="E168">
        <f t="shared" si="8"/>
        <v>64.932398055818879</v>
      </c>
    </row>
    <row r="169" spans="1:5" x14ac:dyDescent="0.25">
      <c r="A169">
        <v>1660</v>
      </c>
      <c r="B169">
        <v>592.64450118413265</v>
      </c>
      <c r="C169">
        <f t="shared" si="6"/>
        <v>599.85431587953417</v>
      </c>
      <c r="D169">
        <f t="shared" si="7"/>
        <v>-7.2098146954015192</v>
      </c>
      <c r="E169">
        <f t="shared" si="8"/>
        <v>51.9814279420277</v>
      </c>
    </row>
    <row r="170" spans="1:5" x14ac:dyDescent="0.25">
      <c r="A170">
        <v>1670</v>
      </c>
      <c r="B170">
        <v>592.64450118413265</v>
      </c>
      <c r="C170">
        <f t="shared" si="6"/>
        <v>599.00686838026331</v>
      </c>
      <c r="D170">
        <f t="shared" si="7"/>
        <v>-6.3623671961306627</v>
      </c>
      <c r="E170">
        <f t="shared" si="8"/>
        <v>40.479716338399548</v>
      </c>
    </row>
    <row r="171" spans="1:5" x14ac:dyDescent="0.25">
      <c r="A171">
        <v>1680</v>
      </c>
      <c r="B171">
        <v>578.18975725281246</v>
      </c>
      <c r="C171">
        <f t="shared" si="6"/>
        <v>598.16022284936912</v>
      </c>
      <c r="D171">
        <f t="shared" si="7"/>
        <v>-19.970465596556664</v>
      </c>
      <c r="E171">
        <f t="shared" si="8"/>
        <v>398.81949614325333</v>
      </c>
    </row>
    <row r="172" spans="1:5" x14ac:dyDescent="0.25">
      <c r="A172">
        <v>1690</v>
      </c>
      <c r="B172">
        <v>578.18975725281246</v>
      </c>
      <c r="C172">
        <f t="shared" si="6"/>
        <v>597.31437928685159</v>
      </c>
      <c r="D172">
        <f t="shared" si="7"/>
        <v>-19.124622034039135</v>
      </c>
      <c r="E172">
        <f t="shared" si="8"/>
        <v>365.75116794485518</v>
      </c>
    </row>
    <row r="173" spans="1:5" x14ac:dyDescent="0.25">
      <c r="A173">
        <v>1700</v>
      </c>
      <c r="B173">
        <v>578.18975725281246</v>
      </c>
      <c r="C173">
        <f t="shared" si="6"/>
        <v>596.46933769271095</v>
      </c>
      <c r="D173">
        <f t="shared" si="7"/>
        <v>-18.279580439898496</v>
      </c>
      <c r="E173">
        <f t="shared" si="8"/>
        <v>334.1430610587197</v>
      </c>
    </row>
    <row r="174" spans="1:5" x14ac:dyDescent="0.25">
      <c r="A174">
        <v>1710</v>
      </c>
      <c r="B174">
        <v>534.82552545885142</v>
      </c>
      <c r="C174">
        <f t="shared" si="6"/>
        <v>595.62509806694709</v>
      </c>
      <c r="D174">
        <f t="shared" si="7"/>
        <v>-60.799572608095673</v>
      </c>
      <c r="E174">
        <f t="shared" si="8"/>
        <v>3696.5880293270975</v>
      </c>
    </row>
    <row r="175" spans="1:5" x14ac:dyDescent="0.25">
      <c r="A175">
        <v>1720</v>
      </c>
      <c r="B175">
        <v>534.82552545885142</v>
      </c>
      <c r="C175">
        <f t="shared" si="6"/>
        <v>594.78166040955989</v>
      </c>
      <c r="D175">
        <f t="shared" si="7"/>
        <v>-59.956134950708474</v>
      </c>
      <c r="E175">
        <f t="shared" si="8"/>
        <v>3594.7381182275662</v>
      </c>
    </row>
    <row r="176" spans="1:5" x14ac:dyDescent="0.25">
      <c r="A176">
        <v>1730</v>
      </c>
      <c r="B176">
        <v>534.82552545885142</v>
      </c>
      <c r="C176">
        <f t="shared" si="6"/>
        <v>593.93902472054947</v>
      </c>
      <c r="D176">
        <f t="shared" si="7"/>
        <v>-59.113499261698053</v>
      </c>
      <c r="E176">
        <f t="shared" si="8"/>
        <v>3494.4057949627763</v>
      </c>
    </row>
    <row r="177" spans="1:5" x14ac:dyDescent="0.25">
      <c r="A177">
        <v>1740</v>
      </c>
      <c r="B177">
        <v>578.18975725281246</v>
      </c>
      <c r="C177">
        <f t="shared" si="6"/>
        <v>593.09719099991582</v>
      </c>
      <c r="D177">
        <f t="shared" si="7"/>
        <v>-14.907433747103369</v>
      </c>
      <c r="E177">
        <f t="shared" si="8"/>
        <v>222.23158092427639</v>
      </c>
    </row>
    <row r="178" spans="1:5" x14ac:dyDescent="0.25">
      <c r="A178">
        <v>1750</v>
      </c>
      <c r="B178">
        <v>578.18975725281246</v>
      </c>
      <c r="C178">
        <f t="shared" si="6"/>
        <v>592.25615924765884</v>
      </c>
      <c r="D178">
        <f t="shared" si="7"/>
        <v>-14.066401994846387</v>
      </c>
      <c r="E178">
        <f t="shared" si="8"/>
        <v>197.86366508061843</v>
      </c>
    </row>
    <row r="179" spans="1:5" x14ac:dyDescent="0.25">
      <c r="A179">
        <v>1760</v>
      </c>
      <c r="B179">
        <v>578.18975725281246</v>
      </c>
      <c r="C179">
        <f t="shared" si="6"/>
        <v>591.41592946377875</v>
      </c>
      <c r="D179">
        <f t="shared" si="7"/>
        <v>-13.226172210966297</v>
      </c>
      <c r="E179">
        <f t="shared" si="8"/>
        <v>174.9316313541371</v>
      </c>
    </row>
    <row r="180" spans="1:5" x14ac:dyDescent="0.25">
      <c r="A180">
        <v>1770</v>
      </c>
      <c r="B180">
        <v>578.18975725281246</v>
      </c>
      <c r="C180">
        <f t="shared" si="6"/>
        <v>590.57650164827533</v>
      </c>
      <c r="D180">
        <f t="shared" si="7"/>
        <v>-12.38674439546287</v>
      </c>
      <c r="E180">
        <f t="shared" si="8"/>
        <v>153.43143671853082</v>
      </c>
    </row>
    <row r="181" spans="1:5" x14ac:dyDescent="0.25">
      <c r="A181">
        <v>1780</v>
      </c>
      <c r="B181">
        <v>578.18975725281246</v>
      </c>
      <c r="C181">
        <f t="shared" si="6"/>
        <v>589.73787580114868</v>
      </c>
      <c r="D181">
        <f t="shared" si="7"/>
        <v>-11.54811854833622</v>
      </c>
      <c r="E181">
        <f t="shared" si="8"/>
        <v>133.35904200642705</v>
      </c>
    </row>
    <row r="182" spans="1:5" x14ac:dyDescent="0.25">
      <c r="A182">
        <v>1790</v>
      </c>
      <c r="B182">
        <v>578.18975725281246</v>
      </c>
      <c r="C182">
        <f t="shared" si="6"/>
        <v>588.9000519223988</v>
      </c>
      <c r="D182">
        <f t="shared" si="7"/>
        <v>-10.710294669586347</v>
      </c>
      <c r="E182">
        <f t="shared" si="8"/>
        <v>114.71041190936971</v>
      </c>
    </row>
    <row r="183" spans="1:5" x14ac:dyDescent="0.25">
      <c r="A183">
        <v>1800</v>
      </c>
      <c r="B183">
        <v>549.28026939017172</v>
      </c>
      <c r="C183">
        <f t="shared" si="6"/>
        <v>588.06303001202559</v>
      </c>
      <c r="D183">
        <f t="shared" si="7"/>
        <v>-38.782760621853868</v>
      </c>
      <c r="E183">
        <f t="shared" si="8"/>
        <v>1504.1025214520189</v>
      </c>
    </row>
    <row r="184" spans="1:5" x14ac:dyDescent="0.25">
      <c r="A184">
        <v>1810</v>
      </c>
      <c r="B184">
        <v>549.28026939017172</v>
      </c>
      <c r="C184">
        <f t="shared" si="6"/>
        <v>587.22681007002916</v>
      </c>
      <c r="D184">
        <f t="shared" si="7"/>
        <v>-37.946540679857435</v>
      </c>
      <c r="E184">
        <f t="shared" si="8"/>
        <v>1439.9399495680752</v>
      </c>
    </row>
    <row r="185" spans="1:5" x14ac:dyDescent="0.25">
      <c r="A185">
        <v>1820</v>
      </c>
      <c r="B185">
        <v>549.28026939017172</v>
      </c>
      <c r="C185">
        <f t="shared" si="6"/>
        <v>586.39139209640962</v>
      </c>
      <c r="D185">
        <f t="shared" si="7"/>
        <v>-37.111122706237893</v>
      </c>
      <c r="E185">
        <f t="shared" si="8"/>
        <v>1377.2354285174458</v>
      </c>
    </row>
    <row r="186" spans="1:5" x14ac:dyDescent="0.25">
      <c r="A186">
        <v>1830</v>
      </c>
      <c r="B186">
        <v>491.46129366489049</v>
      </c>
      <c r="C186">
        <f t="shared" si="6"/>
        <v>585.55677609116663</v>
      </c>
      <c r="D186">
        <f t="shared" si="7"/>
        <v>-94.095482426276135</v>
      </c>
      <c r="E186">
        <f t="shared" si="8"/>
        <v>8853.9598130336417</v>
      </c>
    </row>
    <row r="187" spans="1:5" x14ac:dyDescent="0.25">
      <c r="A187">
        <v>1840</v>
      </c>
      <c r="B187">
        <v>491.46129366489049</v>
      </c>
      <c r="C187">
        <f t="shared" si="6"/>
        <v>584.72296205430052</v>
      </c>
      <c r="D187">
        <f t="shared" si="7"/>
        <v>-93.261668389410033</v>
      </c>
      <c r="E187">
        <f t="shared" si="8"/>
        <v>8697.7387907762823</v>
      </c>
    </row>
    <row r="188" spans="1:5" x14ac:dyDescent="0.25">
      <c r="A188">
        <v>1850</v>
      </c>
      <c r="B188">
        <v>491.46129366489049</v>
      </c>
      <c r="C188">
        <f t="shared" si="6"/>
        <v>583.88994998581109</v>
      </c>
      <c r="D188">
        <f t="shared" si="7"/>
        <v>-92.428656320920595</v>
      </c>
      <c r="E188">
        <f t="shared" si="8"/>
        <v>8543.0565092908546</v>
      </c>
    </row>
    <row r="189" spans="1:5" x14ac:dyDescent="0.25">
      <c r="A189">
        <v>1860</v>
      </c>
      <c r="B189">
        <v>563.73501332149203</v>
      </c>
      <c r="C189">
        <f t="shared" si="6"/>
        <v>583.05773988569842</v>
      </c>
      <c r="D189">
        <f t="shared" si="7"/>
        <v>-19.322726564206391</v>
      </c>
      <c r="E189">
        <f t="shared" si="8"/>
        <v>373.36776187508735</v>
      </c>
    </row>
    <row r="190" spans="1:5" x14ac:dyDescent="0.25">
      <c r="A190">
        <v>1870</v>
      </c>
      <c r="B190">
        <v>563.73501332149203</v>
      </c>
      <c r="C190">
        <f t="shared" si="6"/>
        <v>582.22633175396254</v>
      </c>
      <c r="D190">
        <f t="shared" si="7"/>
        <v>-18.491318432470507</v>
      </c>
      <c r="E190">
        <f t="shared" si="8"/>
        <v>341.92885737102353</v>
      </c>
    </row>
    <row r="191" spans="1:5" x14ac:dyDescent="0.25">
      <c r="A191">
        <v>1880</v>
      </c>
      <c r="B191">
        <v>563.73501332149203</v>
      </c>
      <c r="C191">
        <f t="shared" si="6"/>
        <v>581.39572559060343</v>
      </c>
      <c r="D191">
        <f t="shared" si="7"/>
        <v>-17.6607122691114</v>
      </c>
      <c r="E191">
        <f t="shared" si="8"/>
        <v>311.90075785234194</v>
      </c>
    </row>
    <row r="192" spans="1:5" x14ac:dyDescent="0.25">
      <c r="A192">
        <v>1890</v>
      </c>
      <c r="B192">
        <v>505.91603759621086</v>
      </c>
      <c r="C192">
        <f t="shared" si="6"/>
        <v>580.56592139562099</v>
      </c>
      <c r="D192">
        <f t="shared" si="7"/>
        <v>-74.649883799410134</v>
      </c>
      <c r="E192">
        <f t="shared" si="8"/>
        <v>5572.6051512654358</v>
      </c>
    </row>
    <row r="193" spans="1:5" x14ac:dyDescent="0.25">
      <c r="A193">
        <v>1900</v>
      </c>
      <c r="B193">
        <v>505.91603759621086</v>
      </c>
      <c r="C193">
        <f t="shared" si="6"/>
        <v>579.73691916901532</v>
      </c>
      <c r="D193">
        <f t="shared" si="7"/>
        <v>-73.820881572804467</v>
      </c>
      <c r="E193">
        <f t="shared" si="8"/>
        <v>5449.5225561860225</v>
      </c>
    </row>
    <row r="194" spans="1:5" x14ac:dyDescent="0.25">
      <c r="A194">
        <v>1910</v>
      </c>
      <c r="B194">
        <v>505.91603759621086</v>
      </c>
      <c r="C194">
        <f t="shared" si="6"/>
        <v>578.90871891078643</v>
      </c>
      <c r="D194">
        <f t="shared" si="7"/>
        <v>-72.992681314575577</v>
      </c>
      <c r="E194">
        <f t="shared" si="8"/>
        <v>5327.9315254911908</v>
      </c>
    </row>
    <row r="195" spans="1:5" x14ac:dyDescent="0.25">
      <c r="A195">
        <v>1920</v>
      </c>
      <c r="B195">
        <v>563.73501332149203</v>
      </c>
      <c r="C195">
        <f t="shared" ref="C195:C258" si="9">A*EXP(-E/(R_*$B$1))*A195^2+(m*$B$1+b)*A195+$B$3</f>
        <v>578.08132062093432</v>
      </c>
      <c r="D195">
        <f t="shared" si="7"/>
        <v>-14.346307299442287</v>
      </c>
      <c r="E195">
        <f t="shared" si="8"/>
        <v>205.81653313003105</v>
      </c>
    </row>
    <row r="196" spans="1:5" x14ac:dyDescent="0.25">
      <c r="A196">
        <v>1930</v>
      </c>
      <c r="B196">
        <v>563.73501332149203</v>
      </c>
      <c r="C196">
        <f t="shared" si="9"/>
        <v>577.25472429945887</v>
      </c>
      <c r="D196">
        <f t="shared" ref="D196:D259" si="10">+B196-C196</f>
        <v>-13.519710977966838</v>
      </c>
      <c r="E196">
        <f t="shared" ref="E196:E259" si="11">+(D196-G195)^2</f>
        <v>182.78258492775703</v>
      </c>
    </row>
    <row r="197" spans="1:5" x14ac:dyDescent="0.25">
      <c r="A197">
        <v>1940</v>
      </c>
      <c r="B197">
        <v>563.73501332149203</v>
      </c>
      <c r="C197">
        <f t="shared" si="9"/>
        <v>576.42892994636031</v>
      </c>
      <c r="D197">
        <f t="shared" si="10"/>
        <v>-12.69391662486828</v>
      </c>
      <c r="E197">
        <f t="shared" si="11"/>
        <v>161.13551927910729</v>
      </c>
    </row>
    <row r="198" spans="1:5" x14ac:dyDescent="0.25">
      <c r="A198">
        <v>1950</v>
      </c>
      <c r="B198">
        <v>549.28026939017172</v>
      </c>
      <c r="C198">
        <f t="shared" si="9"/>
        <v>575.60393756163842</v>
      </c>
      <c r="D198">
        <f t="shared" si="10"/>
        <v>-26.323668171466693</v>
      </c>
      <c r="E198">
        <f t="shared" si="11"/>
        <v>692.93550600148865</v>
      </c>
    </row>
    <row r="199" spans="1:5" x14ac:dyDescent="0.25">
      <c r="A199">
        <v>1960</v>
      </c>
      <c r="B199">
        <v>549.28026939017172</v>
      </c>
      <c r="C199">
        <f t="shared" si="9"/>
        <v>574.77974714529319</v>
      </c>
      <c r="D199">
        <f t="shared" si="10"/>
        <v>-25.499477755121461</v>
      </c>
      <c r="E199">
        <f t="shared" si="11"/>
        <v>650.22336578393424</v>
      </c>
    </row>
    <row r="200" spans="1:5" x14ac:dyDescent="0.25">
      <c r="A200">
        <v>1970</v>
      </c>
      <c r="B200">
        <v>549.28026939017172</v>
      </c>
      <c r="C200">
        <f t="shared" si="9"/>
        <v>573.95635869732484</v>
      </c>
      <c r="D200">
        <f t="shared" si="10"/>
        <v>-24.67608930715312</v>
      </c>
      <c r="E200">
        <f t="shared" si="11"/>
        <v>608.90938349459657</v>
      </c>
    </row>
    <row r="201" spans="1:5" x14ac:dyDescent="0.25">
      <c r="A201">
        <v>1980</v>
      </c>
      <c r="B201">
        <v>534.82552545885142</v>
      </c>
      <c r="C201">
        <f t="shared" si="9"/>
        <v>573.13377221773317</v>
      </c>
      <c r="D201">
        <f t="shared" si="10"/>
        <v>-38.308246758881751</v>
      </c>
      <c r="E201">
        <f t="shared" si="11"/>
        <v>1467.5217697393741</v>
      </c>
    </row>
    <row r="202" spans="1:5" x14ac:dyDescent="0.25">
      <c r="A202">
        <v>1990</v>
      </c>
      <c r="B202">
        <v>534.82552545885142</v>
      </c>
      <c r="C202">
        <f t="shared" si="9"/>
        <v>572.31198770651827</v>
      </c>
      <c r="D202">
        <f t="shared" si="10"/>
        <v>-37.48646224766685</v>
      </c>
      <c r="E202">
        <f t="shared" si="11"/>
        <v>1405.234851845752</v>
      </c>
    </row>
    <row r="203" spans="1:5" x14ac:dyDescent="0.25">
      <c r="A203">
        <v>2000</v>
      </c>
      <c r="B203">
        <v>534.82552545885142</v>
      </c>
      <c r="C203">
        <f t="shared" si="9"/>
        <v>571.49100516368026</v>
      </c>
      <c r="D203">
        <f t="shared" si="10"/>
        <v>-36.66547970482884</v>
      </c>
      <c r="E203">
        <f t="shared" si="11"/>
        <v>1344.3574019852156</v>
      </c>
    </row>
    <row r="204" spans="1:5" x14ac:dyDescent="0.25">
      <c r="A204">
        <v>2010</v>
      </c>
      <c r="B204">
        <v>477.00654973357018</v>
      </c>
      <c r="C204">
        <f t="shared" si="9"/>
        <v>570.6708245892188</v>
      </c>
      <c r="D204">
        <f t="shared" si="10"/>
        <v>-93.664274855648614</v>
      </c>
      <c r="E204">
        <f t="shared" si="11"/>
        <v>8772.9963842344896</v>
      </c>
    </row>
    <row r="205" spans="1:5" x14ac:dyDescent="0.25">
      <c r="A205">
        <v>2020</v>
      </c>
      <c r="B205">
        <v>477.00654973357018</v>
      </c>
      <c r="C205">
        <f t="shared" si="9"/>
        <v>569.85144598313423</v>
      </c>
      <c r="D205">
        <f t="shared" si="10"/>
        <v>-92.844896249564044</v>
      </c>
      <c r="E205">
        <f t="shared" si="11"/>
        <v>8620.1747595923116</v>
      </c>
    </row>
    <row r="206" spans="1:5" x14ac:dyDescent="0.25">
      <c r="A206">
        <v>2030</v>
      </c>
      <c r="B206">
        <v>477.00654973357018</v>
      </c>
      <c r="C206">
        <f t="shared" si="9"/>
        <v>569.03286934542632</v>
      </c>
      <c r="D206">
        <f t="shared" si="10"/>
        <v>-92.026319611856138</v>
      </c>
      <c r="E206">
        <f t="shared" si="11"/>
        <v>8468.8435013034978</v>
      </c>
    </row>
    <row r="207" spans="1:5" x14ac:dyDescent="0.25">
      <c r="A207">
        <v>2040</v>
      </c>
      <c r="B207">
        <v>491.46129366489049</v>
      </c>
      <c r="C207">
        <f t="shared" si="9"/>
        <v>568.21509467609519</v>
      </c>
      <c r="D207">
        <f t="shared" si="10"/>
        <v>-76.7538010112047</v>
      </c>
      <c r="E207">
        <f t="shared" si="11"/>
        <v>5891.1459696676075</v>
      </c>
    </row>
    <row r="208" spans="1:5" x14ac:dyDescent="0.25">
      <c r="A208">
        <v>2050</v>
      </c>
      <c r="B208">
        <v>491.46129366489049</v>
      </c>
      <c r="C208">
        <f t="shared" si="9"/>
        <v>567.39812197514084</v>
      </c>
      <c r="D208">
        <f t="shared" si="10"/>
        <v>-75.936828310250348</v>
      </c>
      <c r="E208">
        <f t="shared" si="11"/>
        <v>5766.401893820439</v>
      </c>
    </row>
    <row r="209" spans="1:5" x14ac:dyDescent="0.25">
      <c r="A209">
        <v>2060</v>
      </c>
      <c r="B209">
        <v>491.46129366489049</v>
      </c>
      <c r="C209">
        <f t="shared" si="9"/>
        <v>566.58195124256315</v>
      </c>
      <c r="D209">
        <f t="shared" si="10"/>
        <v>-75.120657577672659</v>
      </c>
      <c r="E209">
        <f t="shared" si="11"/>
        <v>5643.1131949019491</v>
      </c>
    </row>
    <row r="210" spans="1:5" x14ac:dyDescent="0.25">
      <c r="A210">
        <v>2070</v>
      </c>
      <c r="B210">
        <v>520.37078152753111</v>
      </c>
      <c r="C210">
        <f t="shared" si="9"/>
        <v>565.76658247836235</v>
      </c>
      <c r="D210">
        <f t="shared" si="10"/>
        <v>-45.395800950831244</v>
      </c>
      <c r="E210">
        <f t="shared" si="11"/>
        <v>2060.7787439674908</v>
      </c>
    </row>
    <row r="211" spans="1:5" x14ac:dyDescent="0.25">
      <c r="A211">
        <v>2080</v>
      </c>
      <c r="B211">
        <v>520.37078152753111</v>
      </c>
      <c r="C211">
        <f t="shared" si="9"/>
        <v>564.95201568253822</v>
      </c>
      <c r="D211">
        <f t="shared" si="10"/>
        <v>-44.58123415500711</v>
      </c>
      <c r="E211">
        <f t="shared" si="11"/>
        <v>1987.4864387835726</v>
      </c>
    </row>
    <row r="212" spans="1:5" x14ac:dyDescent="0.25">
      <c r="A212">
        <v>2090</v>
      </c>
      <c r="B212">
        <v>520.37078152753111</v>
      </c>
      <c r="C212">
        <f t="shared" si="9"/>
        <v>564.13825085509075</v>
      </c>
      <c r="D212">
        <f t="shared" si="10"/>
        <v>-43.767469327559638</v>
      </c>
      <c r="E212">
        <f t="shared" si="11"/>
        <v>1915.5913713388738</v>
      </c>
    </row>
    <row r="213" spans="1:5" x14ac:dyDescent="0.25">
      <c r="A213">
        <v>2100</v>
      </c>
      <c r="B213">
        <v>520.37078152753111</v>
      </c>
      <c r="C213">
        <f t="shared" si="9"/>
        <v>563.32528799602017</v>
      </c>
      <c r="D213">
        <f t="shared" si="10"/>
        <v>-42.954506468489058</v>
      </c>
      <c r="E213">
        <f t="shared" si="11"/>
        <v>1845.0896259514684</v>
      </c>
    </row>
    <row r="214" spans="1:5" x14ac:dyDescent="0.25">
      <c r="A214">
        <v>2110</v>
      </c>
      <c r="B214">
        <v>520.37078152753111</v>
      </c>
      <c r="C214">
        <f t="shared" si="9"/>
        <v>562.51312710532625</v>
      </c>
      <c r="D214">
        <f t="shared" si="10"/>
        <v>-42.14234557779514</v>
      </c>
      <c r="E214">
        <f t="shared" si="11"/>
        <v>1775.9772907983097</v>
      </c>
    </row>
    <row r="215" spans="1:5" x14ac:dyDescent="0.25">
      <c r="A215">
        <v>2120</v>
      </c>
      <c r="B215">
        <v>520.37078152753111</v>
      </c>
      <c r="C215">
        <f t="shared" si="9"/>
        <v>561.70176818300922</v>
      </c>
      <c r="D215">
        <f t="shared" si="10"/>
        <v>-41.330986655478114</v>
      </c>
      <c r="E215">
        <f t="shared" si="11"/>
        <v>1708.2504579153099</v>
      </c>
    </row>
    <row r="216" spans="1:5" x14ac:dyDescent="0.25">
      <c r="A216">
        <v>2130</v>
      </c>
      <c r="B216">
        <v>491.46129366489049</v>
      </c>
      <c r="C216">
        <f t="shared" si="9"/>
        <v>560.89121122906886</v>
      </c>
      <c r="D216">
        <f t="shared" si="10"/>
        <v>-69.429917564178368</v>
      </c>
      <c r="E216">
        <f t="shared" si="11"/>
        <v>4820.5134529686038</v>
      </c>
    </row>
    <row r="217" spans="1:5" x14ac:dyDescent="0.25">
      <c r="A217">
        <v>2140</v>
      </c>
      <c r="B217">
        <v>491.46129366489049</v>
      </c>
      <c r="C217">
        <f t="shared" si="9"/>
        <v>560.08145624350527</v>
      </c>
      <c r="D217">
        <f t="shared" si="10"/>
        <v>-68.620162578614782</v>
      </c>
      <c r="E217">
        <f t="shared" si="11"/>
        <v>4708.7267123155243</v>
      </c>
    </row>
    <row r="218" spans="1:5" x14ac:dyDescent="0.25">
      <c r="A218">
        <v>2150</v>
      </c>
      <c r="B218">
        <v>491.46129366489049</v>
      </c>
      <c r="C218">
        <f t="shared" si="9"/>
        <v>559.27250322631835</v>
      </c>
      <c r="D218">
        <f t="shared" si="10"/>
        <v>-67.811209561427859</v>
      </c>
      <c r="E218">
        <f t="shared" si="11"/>
        <v>4598.3601421838848</v>
      </c>
    </row>
    <row r="219" spans="1:5" x14ac:dyDescent="0.25">
      <c r="A219">
        <v>2160</v>
      </c>
      <c r="B219">
        <v>520.37078152753111</v>
      </c>
      <c r="C219">
        <f t="shared" si="9"/>
        <v>558.4643521775082</v>
      </c>
      <c r="D219">
        <f t="shared" si="10"/>
        <v>-38.093570649977096</v>
      </c>
      <c r="E219">
        <f t="shared" si="11"/>
        <v>1451.1201248647965</v>
      </c>
    </row>
    <row r="220" spans="1:5" x14ac:dyDescent="0.25">
      <c r="A220">
        <v>2170</v>
      </c>
      <c r="B220">
        <v>520.37078152753111</v>
      </c>
      <c r="C220">
        <f t="shared" si="9"/>
        <v>557.65700309707495</v>
      </c>
      <c r="D220">
        <f t="shared" si="10"/>
        <v>-37.286221569543841</v>
      </c>
      <c r="E220">
        <f t="shared" si="11"/>
        <v>1390.2623189331164</v>
      </c>
    </row>
    <row r="221" spans="1:5" x14ac:dyDescent="0.25">
      <c r="A221">
        <v>2180</v>
      </c>
      <c r="B221">
        <v>520.37078152753111</v>
      </c>
      <c r="C221">
        <f t="shared" si="9"/>
        <v>556.85045598501824</v>
      </c>
      <c r="D221">
        <f t="shared" si="10"/>
        <v>-36.479674457487135</v>
      </c>
      <c r="E221">
        <f t="shared" si="11"/>
        <v>1330.7666485242394</v>
      </c>
    </row>
    <row r="222" spans="1:5" x14ac:dyDescent="0.25">
      <c r="A222">
        <v>2190</v>
      </c>
      <c r="B222">
        <v>462.55180580224987</v>
      </c>
      <c r="C222">
        <f t="shared" si="9"/>
        <v>556.04471084133843</v>
      </c>
      <c r="D222">
        <f t="shared" si="10"/>
        <v>-93.492905039088555</v>
      </c>
      <c r="E222">
        <f t="shared" si="11"/>
        <v>8740.9232926480308</v>
      </c>
    </row>
    <row r="223" spans="1:5" x14ac:dyDescent="0.25">
      <c r="A223">
        <v>2200</v>
      </c>
      <c r="B223">
        <v>462.55180580224987</v>
      </c>
      <c r="C223">
        <f t="shared" si="9"/>
        <v>555.23976766603528</v>
      </c>
      <c r="D223">
        <f t="shared" si="10"/>
        <v>-92.687961863785404</v>
      </c>
      <c r="E223">
        <f t="shared" si="11"/>
        <v>8591.0582744625372</v>
      </c>
    </row>
    <row r="224" spans="1:5" x14ac:dyDescent="0.25">
      <c r="A224">
        <v>2210</v>
      </c>
      <c r="B224">
        <v>462.55180580224987</v>
      </c>
      <c r="C224">
        <f t="shared" si="9"/>
        <v>554.4356264591089</v>
      </c>
      <c r="D224">
        <f t="shared" si="10"/>
        <v>-91.883820656859029</v>
      </c>
      <c r="E224">
        <f t="shared" si="11"/>
        <v>8442.6364985018336</v>
      </c>
    </row>
    <row r="225" spans="1:5" x14ac:dyDescent="0.25">
      <c r="A225">
        <v>2220</v>
      </c>
      <c r="B225">
        <v>491.46129366489049</v>
      </c>
      <c r="C225">
        <f t="shared" si="9"/>
        <v>553.63228722055931</v>
      </c>
      <c r="D225">
        <f t="shared" si="10"/>
        <v>-62.170993555668815</v>
      </c>
      <c r="E225">
        <f t="shared" si="11"/>
        <v>3865.2324396990134</v>
      </c>
    </row>
    <row r="226" spans="1:5" x14ac:dyDescent="0.25">
      <c r="A226">
        <v>2230</v>
      </c>
      <c r="B226">
        <v>491.46129366489049</v>
      </c>
      <c r="C226">
        <f t="shared" si="9"/>
        <v>552.82974995038649</v>
      </c>
      <c r="D226">
        <f t="shared" si="10"/>
        <v>-61.368456285495995</v>
      </c>
      <c r="E226">
        <f t="shared" si="11"/>
        <v>3766.0874268648331</v>
      </c>
    </row>
    <row r="227" spans="1:5" x14ac:dyDescent="0.25">
      <c r="A227">
        <v>2240</v>
      </c>
      <c r="B227">
        <v>491.46129366489049</v>
      </c>
      <c r="C227">
        <f t="shared" si="9"/>
        <v>552.02801464859033</v>
      </c>
      <c r="D227">
        <f t="shared" si="10"/>
        <v>-60.566720983699838</v>
      </c>
      <c r="E227">
        <f t="shared" si="11"/>
        <v>3668.3276907173463</v>
      </c>
    </row>
    <row r="228" spans="1:5" x14ac:dyDescent="0.25">
      <c r="A228">
        <v>2250</v>
      </c>
      <c r="B228">
        <v>448.09706187092956</v>
      </c>
      <c r="C228">
        <f t="shared" si="9"/>
        <v>551.22708131517106</v>
      </c>
      <c r="D228">
        <f t="shared" si="10"/>
        <v>-103.1300194442415</v>
      </c>
      <c r="E228">
        <f t="shared" si="11"/>
        <v>10635.800910569629</v>
      </c>
    </row>
    <row r="229" spans="1:5" x14ac:dyDescent="0.25">
      <c r="A229">
        <v>2260</v>
      </c>
      <c r="B229">
        <v>448.09706187092956</v>
      </c>
      <c r="C229">
        <f t="shared" si="9"/>
        <v>550.42694995012835</v>
      </c>
      <c r="D229">
        <f t="shared" si="10"/>
        <v>-102.32988807919878</v>
      </c>
      <c r="E229">
        <f t="shared" si="11"/>
        <v>10471.405994301349</v>
      </c>
    </row>
    <row r="230" spans="1:5" x14ac:dyDescent="0.25">
      <c r="A230">
        <v>2270</v>
      </c>
      <c r="B230">
        <v>448.09706187092956</v>
      </c>
      <c r="C230">
        <f t="shared" si="9"/>
        <v>549.62762055346252</v>
      </c>
      <c r="D230">
        <f t="shared" si="10"/>
        <v>-101.53055868253296</v>
      </c>
      <c r="E230">
        <f t="shared" si="11"/>
        <v>10308.454346387269</v>
      </c>
    </row>
    <row r="231" spans="1:5" x14ac:dyDescent="0.25">
      <c r="A231">
        <v>2280</v>
      </c>
      <c r="B231">
        <v>491.46129366489049</v>
      </c>
      <c r="C231">
        <f t="shared" si="9"/>
        <v>548.82909312517347</v>
      </c>
      <c r="D231">
        <f t="shared" si="10"/>
        <v>-57.367799460282981</v>
      </c>
      <c r="E231">
        <f t="shared" si="11"/>
        <v>3291.0644149152445</v>
      </c>
    </row>
    <row r="232" spans="1:5" x14ac:dyDescent="0.25">
      <c r="A232">
        <v>2290</v>
      </c>
      <c r="B232">
        <v>491.46129366489049</v>
      </c>
      <c r="C232">
        <f t="shared" si="9"/>
        <v>548.03136766526109</v>
      </c>
      <c r="D232">
        <f t="shared" si="10"/>
        <v>-56.570074000370596</v>
      </c>
      <c r="E232">
        <f t="shared" si="11"/>
        <v>3200.1732724074054</v>
      </c>
    </row>
    <row r="233" spans="1:5" x14ac:dyDescent="0.25">
      <c r="A233">
        <v>2300</v>
      </c>
      <c r="B233">
        <v>491.46129366489049</v>
      </c>
      <c r="C233">
        <f t="shared" si="9"/>
        <v>547.23444417372548</v>
      </c>
      <c r="D233">
        <f t="shared" si="10"/>
        <v>-55.773150508834988</v>
      </c>
      <c r="E233">
        <f t="shared" si="11"/>
        <v>3110.6443176811604</v>
      </c>
    </row>
    <row r="234" spans="1:5" x14ac:dyDescent="0.25">
      <c r="A234">
        <v>2310</v>
      </c>
      <c r="B234">
        <v>491.46129366489049</v>
      </c>
      <c r="C234">
        <f t="shared" si="9"/>
        <v>546.43832265056665</v>
      </c>
      <c r="D234">
        <f t="shared" si="10"/>
        <v>-54.977028985676156</v>
      </c>
      <c r="E234">
        <f t="shared" si="11"/>
        <v>3022.4737160918762</v>
      </c>
    </row>
    <row r="235" spans="1:5" x14ac:dyDescent="0.25">
      <c r="A235">
        <v>2320</v>
      </c>
      <c r="B235">
        <v>491.46129366489049</v>
      </c>
      <c r="C235">
        <f t="shared" si="9"/>
        <v>545.64300309578459</v>
      </c>
      <c r="D235">
        <f t="shared" si="10"/>
        <v>-54.181709430894102</v>
      </c>
      <c r="E235">
        <f t="shared" si="11"/>
        <v>2935.657636853839</v>
      </c>
    </row>
    <row r="236" spans="1:5" x14ac:dyDescent="0.25">
      <c r="A236">
        <v>2330</v>
      </c>
      <c r="B236">
        <v>491.46129366489049</v>
      </c>
      <c r="C236">
        <f t="shared" si="9"/>
        <v>544.8484855093792</v>
      </c>
      <c r="D236">
        <f t="shared" si="10"/>
        <v>-53.387191844488711</v>
      </c>
      <c r="E236">
        <f t="shared" si="11"/>
        <v>2850.1922530402421</v>
      </c>
    </row>
    <row r="237" spans="1:5" x14ac:dyDescent="0.25">
      <c r="A237">
        <v>2340</v>
      </c>
      <c r="B237">
        <v>477.00654973357018</v>
      </c>
      <c r="C237">
        <f t="shared" si="9"/>
        <v>544.05476989135059</v>
      </c>
      <c r="D237">
        <f t="shared" si="10"/>
        <v>-67.048220157780406</v>
      </c>
      <c r="E237">
        <f t="shared" si="11"/>
        <v>4495.4638263261904</v>
      </c>
    </row>
    <row r="238" spans="1:5" x14ac:dyDescent="0.25">
      <c r="A238">
        <v>2350</v>
      </c>
      <c r="B238">
        <v>477.00654973357018</v>
      </c>
      <c r="C238">
        <f t="shared" si="9"/>
        <v>543.26185624169875</v>
      </c>
      <c r="D238">
        <f t="shared" si="10"/>
        <v>-66.255306508128569</v>
      </c>
      <c r="E238">
        <f t="shared" si="11"/>
        <v>4389.7656404860636</v>
      </c>
    </row>
    <row r="239" spans="1:5" x14ac:dyDescent="0.25">
      <c r="A239">
        <v>2360</v>
      </c>
      <c r="B239">
        <v>477.00654973357018</v>
      </c>
      <c r="C239">
        <f t="shared" si="9"/>
        <v>542.46974456042369</v>
      </c>
      <c r="D239">
        <f t="shared" si="10"/>
        <v>-65.46319482685351</v>
      </c>
      <c r="E239">
        <f t="shared" si="11"/>
        <v>4285.4298769385805</v>
      </c>
    </row>
    <row r="240" spans="1:5" x14ac:dyDescent="0.25">
      <c r="A240">
        <v>2370</v>
      </c>
      <c r="B240">
        <v>433.64231793960926</v>
      </c>
      <c r="C240">
        <f t="shared" si="9"/>
        <v>541.6784348475253</v>
      </c>
      <c r="D240">
        <f t="shared" si="10"/>
        <v>-108.03611690791604</v>
      </c>
      <c r="E240">
        <f t="shared" si="11"/>
        <v>11671.802556540903</v>
      </c>
    </row>
    <row r="241" spans="1:5" x14ac:dyDescent="0.25">
      <c r="A241">
        <v>2380</v>
      </c>
      <c r="B241">
        <v>433.64231793960926</v>
      </c>
      <c r="C241">
        <f t="shared" si="9"/>
        <v>540.88792710300379</v>
      </c>
      <c r="D241">
        <f t="shared" si="10"/>
        <v>-107.24560916339453</v>
      </c>
      <c r="E241">
        <f t="shared" si="11"/>
        <v>11501.620684827574</v>
      </c>
    </row>
    <row r="242" spans="1:5" x14ac:dyDescent="0.25">
      <c r="A242">
        <v>2390</v>
      </c>
      <c r="B242">
        <v>433.64231793960926</v>
      </c>
      <c r="C242">
        <f t="shared" si="9"/>
        <v>540.09822132685895</v>
      </c>
      <c r="D242">
        <f t="shared" si="10"/>
        <v>-106.45590338724969</v>
      </c>
      <c r="E242">
        <f t="shared" si="11"/>
        <v>11332.85936599544</v>
      </c>
    </row>
    <row r="243" spans="1:5" x14ac:dyDescent="0.25">
      <c r="A243">
        <v>2400</v>
      </c>
      <c r="B243">
        <v>433.64231793960926</v>
      </c>
      <c r="C243">
        <f t="shared" si="9"/>
        <v>539.30931751909088</v>
      </c>
      <c r="D243">
        <f t="shared" si="10"/>
        <v>-105.66699957948163</v>
      </c>
      <c r="E243">
        <f t="shared" si="11"/>
        <v>11165.51480013017</v>
      </c>
    </row>
    <row r="244" spans="1:5" x14ac:dyDescent="0.25">
      <c r="A244">
        <v>2410</v>
      </c>
      <c r="B244">
        <v>433.64231793960926</v>
      </c>
      <c r="C244">
        <f t="shared" si="9"/>
        <v>538.52121567969948</v>
      </c>
      <c r="D244">
        <f t="shared" si="10"/>
        <v>-104.87889774009022</v>
      </c>
      <c r="E244">
        <f t="shared" si="11"/>
        <v>10999.583191176302</v>
      </c>
    </row>
    <row r="245" spans="1:5" x14ac:dyDescent="0.25">
      <c r="A245">
        <v>2420</v>
      </c>
      <c r="B245">
        <v>433.64231793960926</v>
      </c>
      <c r="C245">
        <f t="shared" si="9"/>
        <v>537.73391580868497</v>
      </c>
      <c r="D245">
        <f t="shared" si="10"/>
        <v>-104.09159786907571</v>
      </c>
      <c r="E245">
        <f t="shared" si="11"/>
        <v>10835.060746937368</v>
      </c>
    </row>
    <row r="246" spans="1:5" x14ac:dyDescent="0.25">
      <c r="A246">
        <v>2430</v>
      </c>
      <c r="B246">
        <v>419.18757400828895</v>
      </c>
      <c r="C246">
        <f t="shared" si="9"/>
        <v>536.94741790604712</v>
      </c>
      <c r="D246">
        <f t="shared" si="10"/>
        <v>-117.75984389775817</v>
      </c>
      <c r="E246">
        <f t="shared" si="11"/>
        <v>13867.380834824373</v>
      </c>
    </row>
    <row r="247" spans="1:5" x14ac:dyDescent="0.25">
      <c r="A247">
        <v>2440</v>
      </c>
      <c r="B247">
        <v>419.18757400828895</v>
      </c>
      <c r="C247">
        <f t="shared" si="9"/>
        <v>536.16172197178594</v>
      </c>
      <c r="D247">
        <f t="shared" si="10"/>
        <v>-116.97414796349699</v>
      </c>
      <c r="E247">
        <f t="shared" si="11"/>
        <v>13682.951291786087</v>
      </c>
    </row>
    <row r="248" spans="1:5" x14ac:dyDescent="0.25">
      <c r="A248">
        <v>2450</v>
      </c>
      <c r="B248">
        <v>419.18757400828895</v>
      </c>
      <c r="C248">
        <f t="shared" si="9"/>
        <v>535.37682800590164</v>
      </c>
      <c r="D248">
        <f t="shared" si="10"/>
        <v>-116.1892539976127</v>
      </c>
      <c r="E248">
        <f t="shared" si="11"/>
        <v>13499.942744521757</v>
      </c>
    </row>
    <row r="249" spans="1:5" x14ac:dyDescent="0.25">
      <c r="A249">
        <v>2460</v>
      </c>
      <c r="B249">
        <v>433.64231793960926</v>
      </c>
      <c r="C249">
        <f t="shared" si="9"/>
        <v>534.59273600839413</v>
      </c>
      <c r="D249">
        <f t="shared" si="10"/>
        <v>-100.95041806878487</v>
      </c>
      <c r="E249">
        <f t="shared" si="11"/>
        <v>10190.986908262446</v>
      </c>
    </row>
    <row r="250" spans="1:5" x14ac:dyDescent="0.25">
      <c r="A250">
        <v>2470</v>
      </c>
      <c r="B250">
        <v>433.64231793960926</v>
      </c>
      <c r="C250">
        <f t="shared" si="9"/>
        <v>533.80944597926327</v>
      </c>
      <c r="D250">
        <f t="shared" si="10"/>
        <v>-100.16712803965402</v>
      </c>
      <c r="E250">
        <f t="shared" si="11"/>
        <v>10033.453539712442</v>
      </c>
    </row>
    <row r="251" spans="1:5" x14ac:dyDescent="0.25">
      <c r="A251">
        <v>2480</v>
      </c>
      <c r="B251">
        <v>433.64231793960926</v>
      </c>
      <c r="C251">
        <f t="shared" si="9"/>
        <v>533.0269579185092</v>
      </c>
      <c r="D251">
        <f t="shared" si="10"/>
        <v>-99.384639978899941</v>
      </c>
      <c r="E251">
        <f t="shared" si="11"/>
        <v>9877.3066637355569</v>
      </c>
    </row>
    <row r="252" spans="1:5" x14ac:dyDescent="0.25">
      <c r="A252">
        <v>2490</v>
      </c>
      <c r="B252">
        <v>433.64231793960926</v>
      </c>
      <c r="C252">
        <f t="shared" si="9"/>
        <v>532.2452718261319</v>
      </c>
      <c r="D252">
        <f t="shared" si="10"/>
        <v>-98.602953886522641</v>
      </c>
      <c r="E252">
        <f t="shared" si="11"/>
        <v>9722.5425151477102</v>
      </c>
    </row>
    <row r="253" spans="1:5" x14ac:dyDescent="0.25">
      <c r="A253">
        <v>2500</v>
      </c>
      <c r="B253">
        <v>433.64231793960926</v>
      </c>
      <c r="C253">
        <f t="shared" si="9"/>
        <v>531.46438770213126</v>
      </c>
      <c r="D253">
        <f t="shared" si="10"/>
        <v>-97.822069762522005</v>
      </c>
      <c r="E253">
        <f t="shared" si="11"/>
        <v>9569.1573326237212</v>
      </c>
    </row>
    <row r="254" spans="1:5" x14ac:dyDescent="0.25">
      <c r="A254">
        <v>2510</v>
      </c>
      <c r="B254">
        <v>433.64231793960926</v>
      </c>
      <c r="C254">
        <f t="shared" si="9"/>
        <v>530.6843055465074</v>
      </c>
      <c r="D254">
        <f t="shared" si="10"/>
        <v>-97.041987606898147</v>
      </c>
      <c r="E254">
        <f t="shared" si="11"/>
        <v>9417.1473586973734</v>
      </c>
    </row>
    <row r="255" spans="1:5" x14ac:dyDescent="0.25">
      <c r="A255">
        <v>2520</v>
      </c>
      <c r="B255">
        <v>448.09706187092956</v>
      </c>
      <c r="C255">
        <f t="shared" si="9"/>
        <v>529.90502535926043</v>
      </c>
      <c r="D255">
        <f t="shared" si="10"/>
        <v>-81.80796348833087</v>
      </c>
      <c r="E255">
        <f t="shared" si="11"/>
        <v>6692.5428901080768</v>
      </c>
    </row>
    <row r="256" spans="1:5" x14ac:dyDescent="0.25">
      <c r="A256">
        <v>2530</v>
      </c>
      <c r="B256">
        <v>448.09706187092956</v>
      </c>
      <c r="C256">
        <f t="shared" si="9"/>
        <v>529.12654714039013</v>
      </c>
      <c r="D256">
        <f t="shared" si="10"/>
        <v>-81.029485269460565</v>
      </c>
      <c r="E256">
        <f t="shared" si="11"/>
        <v>6565.7774830337266</v>
      </c>
    </row>
    <row r="257" spans="1:5" x14ac:dyDescent="0.25">
      <c r="A257">
        <v>2540</v>
      </c>
      <c r="B257">
        <v>448.09706187092956</v>
      </c>
      <c r="C257">
        <f t="shared" si="9"/>
        <v>528.34887088989649</v>
      </c>
      <c r="D257">
        <f t="shared" si="10"/>
        <v>-80.251809018966924</v>
      </c>
      <c r="E257">
        <f t="shared" si="11"/>
        <v>6440.352850816741</v>
      </c>
    </row>
    <row r="258" spans="1:5" x14ac:dyDescent="0.25">
      <c r="A258">
        <v>2550</v>
      </c>
      <c r="B258">
        <v>448.09706187092956</v>
      </c>
      <c r="C258">
        <f t="shared" si="9"/>
        <v>527.57199660777974</v>
      </c>
      <c r="D258">
        <f t="shared" si="10"/>
        <v>-79.474934736850173</v>
      </c>
      <c r="E258">
        <f t="shared" si="11"/>
        <v>6316.2652514265947</v>
      </c>
    </row>
    <row r="259" spans="1:5" x14ac:dyDescent="0.25">
      <c r="A259">
        <v>2560</v>
      </c>
      <c r="B259">
        <v>448.09706187092956</v>
      </c>
      <c r="C259">
        <f t="shared" ref="C259:C322" si="12">A*EXP(-E/(R_*$B$1))*A259^2+(m*$B$1+b)*A259+$B$3</f>
        <v>526.79592429403965</v>
      </c>
      <c r="D259">
        <f t="shared" si="10"/>
        <v>-78.698862423110086</v>
      </c>
      <c r="E259">
        <f t="shared" si="11"/>
        <v>6193.5109466916083</v>
      </c>
    </row>
    <row r="260" spans="1:5" x14ac:dyDescent="0.25">
      <c r="A260">
        <v>2570</v>
      </c>
      <c r="B260">
        <v>448.09706187092956</v>
      </c>
      <c r="C260">
        <f t="shared" si="12"/>
        <v>526.02065394867634</v>
      </c>
      <c r="D260">
        <f t="shared" ref="D260:D323" si="13">+B260-C260</f>
        <v>-77.923592077746775</v>
      </c>
      <c r="E260">
        <f t="shared" ref="E260:E323" si="14">+(D260-G259)^2</f>
        <v>6072.0862022990805</v>
      </c>
    </row>
    <row r="261" spans="1:5" x14ac:dyDescent="0.25">
      <c r="A261">
        <v>2580</v>
      </c>
      <c r="B261">
        <v>477.00654973357018</v>
      </c>
      <c r="C261">
        <f t="shared" si="12"/>
        <v>525.24618557168969</v>
      </c>
      <c r="D261">
        <f t="shared" si="13"/>
        <v>-48.239635838119511</v>
      </c>
      <c r="E261">
        <f t="shared" si="14"/>
        <v>2327.0624657943845</v>
      </c>
    </row>
    <row r="262" spans="1:5" x14ac:dyDescent="0.25">
      <c r="A262">
        <v>2590</v>
      </c>
      <c r="B262">
        <v>477.00654973357018</v>
      </c>
      <c r="C262">
        <f t="shared" si="12"/>
        <v>524.47251916307994</v>
      </c>
      <c r="D262">
        <f t="shared" si="13"/>
        <v>-47.465969429509755</v>
      </c>
      <c r="E262">
        <f t="shared" si="14"/>
        <v>2253.0182538831546</v>
      </c>
    </row>
    <row r="263" spans="1:5" x14ac:dyDescent="0.25">
      <c r="A263">
        <v>2600</v>
      </c>
      <c r="B263">
        <v>477.00654973357018</v>
      </c>
      <c r="C263">
        <f t="shared" si="12"/>
        <v>523.69965472284684</v>
      </c>
      <c r="D263">
        <f t="shared" si="13"/>
        <v>-46.693104989276662</v>
      </c>
      <c r="E263">
        <f t="shared" si="14"/>
        <v>2180.2460535396131</v>
      </c>
    </row>
    <row r="264" spans="1:5" x14ac:dyDescent="0.25">
      <c r="A264">
        <v>2610</v>
      </c>
      <c r="B264">
        <v>462.55180580224987</v>
      </c>
      <c r="C264">
        <f t="shared" si="12"/>
        <v>522.92759225099053</v>
      </c>
      <c r="D264">
        <f t="shared" si="13"/>
        <v>-60.375786448740655</v>
      </c>
      <c r="E264">
        <f t="shared" si="14"/>
        <v>3645.2355893039357</v>
      </c>
    </row>
    <row r="265" spans="1:5" x14ac:dyDescent="0.25">
      <c r="A265">
        <v>2620</v>
      </c>
      <c r="B265">
        <v>462.55180580224987</v>
      </c>
      <c r="C265">
        <f t="shared" si="12"/>
        <v>522.15633174751099</v>
      </c>
      <c r="D265">
        <f t="shared" si="13"/>
        <v>-59.604525945261116</v>
      </c>
      <c r="E265">
        <f t="shared" si="14"/>
        <v>3552.6995131593058</v>
      </c>
    </row>
    <row r="266" spans="1:5" x14ac:dyDescent="0.25">
      <c r="A266">
        <v>2630</v>
      </c>
      <c r="B266">
        <v>462.55180580224987</v>
      </c>
      <c r="C266">
        <f t="shared" si="12"/>
        <v>521.38587321240811</v>
      </c>
      <c r="D266">
        <f t="shared" si="13"/>
        <v>-58.834067410158241</v>
      </c>
      <c r="E266">
        <f t="shared" si="14"/>
        <v>3461.4474880230441</v>
      </c>
    </row>
    <row r="267" spans="1:5" x14ac:dyDescent="0.25">
      <c r="A267">
        <v>2640</v>
      </c>
      <c r="B267">
        <v>433.64231793960926</v>
      </c>
      <c r="C267">
        <f t="shared" si="12"/>
        <v>520.61621664568213</v>
      </c>
      <c r="D267">
        <f t="shared" si="13"/>
        <v>-86.973898706072873</v>
      </c>
      <c r="E267">
        <f t="shared" si="14"/>
        <v>7564.4590561342247</v>
      </c>
    </row>
    <row r="268" spans="1:5" x14ac:dyDescent="0.25">
      <c r="A268">
        <v>2650</v>
      </c>
      <c r="B268">
        <v>433.64231793960926</v>
      </c>
      <c r="C268">
        <f t="shared" si="12"/>
        <v>519.84736204733281</v>
      </c>
      <c r="D268">
        <f t="shared" si="13"/>
        <v>-86.205044107723552</v>
      </c>
      <c r="E268">
        <f t="shared" si="14"/>
        <v>7431.3096296145632</v>
      </c>
    </row>
    <row r="269" spans="1:5" x14ac:dyDescent="0.25">
      <c r="A269">
        <v>2660</v>
      </c>
      <c r="B269">
        <v>433.64231793960926</v>
      </c>
      <c r="C269">
        <f t="shared" si="12"/>
        <v>519.07930941736026</v>
      </c>
      <c r="D269">
        <f t="shared" si="13"/>
        <v>-85.436991477751008</v>
      </c>
      <c r="E269">
        <f t="shared" si="14"/>
        <v>7299.4795127692987</v>
      </c>
    </row>
    <row r="270" spans="1:5" x14ac:dyDescent="0.25">
      <c r="A270">
        <v>2670</v>
      </c>
      <c r="B270">
        <v>404.73283007696864</v>
      </c>
      <c r="C270">
        <f t="shared" si="12"/>
        <v>518.3120587557645</v>
      </c>
      <c r="D270">
        <f t="shared" si="13"/>
        <v>-113.57922867879586</v>
      </c>
      <c r="E270">
        <f t="shared" si="14"/>
        <v>12900.241187270203</v>
      </c>
    </row>
    <row r="271" spans="1:5" x14ac:dyDescent="0.25">
      <c r="A271">
        <v>2680</v>
      </c>
      <c r="B271">
        <v>404.73283007696864</v>
      </c>
      <c r="C271">
        <f t="shared" si="12"/>
        <v>517.54561006254539</v>
      </c>
      <c r="D271">
        <f t="shared" si="13"/>
        <v>-112.81277998557675</v>
      </c>
      <c r="E271">
        <f t="shared" si="14"/>
        <v>12726.723328074148</v>
      </c>
    </row>
    <row r="272" spans="1:5" x14ac:dyDescent="0.25">
      <c r="A272">
        <v>2690</v>
      </c>
      <c r="B272">
        <v>404.73283007696864</v>
      </c>
      <c r="C272">
        <f t="shared" si="12"/>
        <v>516.77996333770307</v>
      </c>
      <c r="D272">
        <f t="shared" si="13"/>
        <v>-112.04713326073443</v>
      </c>
      <c r="E272">
        <f t="shared" si="14"/>
        <v>12554.560071948779</v>
      </c>
    </row>
    <row r="273" spans="1:5" x14ac:dyDescent="0.25">
      <c r="A273">
        <v>2700</v>
      </c>
      <c r="B273">
        <v>433.64231793960926</v>
      </c>
      <c r="C273">
        <f t="shared" si="12"/>
        <v>516.01511858123763</v>
      </c>
      <c r="D273">
        <f t="shared" si="13"/>
        <v>-82.372800641628373</v>
      </c>
      <c r="E273">
        <f t="shared" si="14"/>
        <v>6785.2782855454516</v>
      </c>
    </row>
    <row r="274" spans="1:5" x14ac:dyDescent="0.25">
      <c r="A274">
        <v>2710</v>
      </c>
      <c r="B274">
        <v>433.64231793960926</v>
      </c>
      <c r="C274">
        <f t="shared" si="12"/>
        <v>515.25107579314874</v>
      </c>
      <c r="D274">
        <f t="shared" si="13"/>
        <v>-81.608757853539487</v>
      </c>
      <c r="E274">
        <f t="shared" si="14"/>
        <v>6659.9893583976427</v>
      </c>
    </row>
    <row r="275" spans="1:5" x14ac:dyDescent="0.25">
      <c r="A275">
        <v>2720</v>
      </c>
      <c r="B275">
        <v>433.64231793960926</v>
      </c>
      <c r="C275">
        <f t="shared" si="12"/>
        <v>514.48783497343675</v>
      </c>
      <c r="D275">
        <f t="shared" si="13"/>
        <v>-80.845517033827491</v>
      </c>
      <c r="E275">
        <f t="shared" si="14"/>
        <v>6535.9976244668915</v>
      </c>
    </row>
    <row r="276" spans="1:5" x14ac:dyDescent="0.25">
      <c r="A276">
        <v>2730</v>
      </c>
      <c r="B276">
        <v>419.18757400828895</v>
      </c>
      <c r="C276">
        <f t="shared" si="12"/>
        <v>513.72539612210142</v>
      </c>
      <c r="D276">
        <f t="shared" si="13"/>
        <v>-94.537822113812467</v>
      </c>
      <c r="E276">
        <f t="shared" si="14"/>
        <v>8937.3998100228491</v>
      </c>
    </row>
    <row r="277" spans="1:5" x14ac:dyDescent="0.25">
      <c r="A277">
        <v>2740</v>
      </c>
      <c r="B277">
        <v>419.18757400828895</v>
      </c>
      <c r="C277">
        <f t="shared" si="12"/>
        <v>512.96375923914297</v>
      </c>
      <c r="D277">
        <f t="shared" si="13"/>
        <v>-93.776185230854026</v>
      </c>
      <c r="E277">
        <f t="shared" si="14"/>
        <v>8793.9729164514447</v>
      </c>
    </row>
    <row r="278" spans="1:5" x14ac:dyDescent="0.25">
      <c r="A278">
        <v>2750</v>
      </c>
      <c r="B278">
        <v>419.18757400828895</v>
      </c>
      <c r="C278">
        <f t="shared" si="12"/>
        <v>512.20292432456108</v>
      </c>
      <c r="D278">
        <f t="shared" si="13"/>
        <v>-93.015350316272134</v>
      </c>
      <c r="E278">
        <f t="shared" si="14"/>
        <v>8651.8553944588257</v>
      </c>
    </row>
    <row r="279" spans="1:5" x14ac:dyDescent="0.25">
      <c r="A279">
        <v>2760</v>
      </c>
      <c r="B279">
        <v>404.73283007696864</v>
      </c>
      <c r="C279">
        <f t="shared" si="12"/>
        <v>511.44289137835608</v>
      </c>
      <c r="D279">
        <f t="shared" si="13"/>
        <v>-106.71006130138744</v>
      </c>
      <c r="E279">
        <f t="shared" si="14"/>
        <v>11387.037182945865</v>
      </c>
    </row>
    <row r="280" spans="1:5" x14ac:dyDescent="0.25">
      <c r="A280">
        <v>2770</v>
      </c>
      <c r="B280">
        <v>404.73283007696864</v>
      </c>
      <c r="C280">
        <f t="shared" si="12"/>
        <v>510.68366040052774</v>
      </c>
      <c r="D280">
        <f t="shared" si="13"/>
        <v>-105.9508303235591</v>
      </c>
      <c r="E280">
        <f t="shared" si="14"/>
        <v>11225.578446251611</v>
      </c>
    </row>
    <row r="281" spans="1:5" x14ac:dyDescent="0.25">
      <c r="A281">
        <v>2780</v>
      </c>
      <c r="B281">
        <v>404.73283007696864</v>
      </c>
      <c r="C281">
        <f t="shared" si="12"/>
        <v>509.92523139107624</v>
      </c>
      <c r="D281">
        <f t="shared" si="13"/>
        <v>-105.1924013141076</v>
      </c>
      <c r="E281">
        <f t="shared" si="14"/>
        <v>11065.441294228267</v>
      </c>
    </row>
    <row r="282" spans="1:5" x14ac:dyDescent="0.25">
      <c r="A282">
        <v>2790</v>
      </c>
      <c r="B282">
        <v>433.64231793960926</v>
      </c>
      <c r="C282">
        <f t="shared" si="12"/>
        <v>509.1676043500014</v>
      </c>
      <c r="D282">
        <f t="shared" si="13"/>
        <v>-75.525286410392141</v>
      </c>
      <c r="E282">
        <f t="shared" si="14"/>
        <v>5704.0688873717636</v>
      </c>
    </row>
    <row r="283" spans="1:5" x14ac:dyDescent="0.25">
      <c r="A283">
        <v>2800</v>
      </c>
      <c r="B283">
        <v>433.64231793960926</v>
      </c>
      <c r="C283">
        <f t="shared" si="12"/>
        <v>508.41077927730339</v>
      </c>
      <c r="D283">
        <f t="shared" si="13"/>
        <v>-74.768461337694134</v>
      </c>
      <c r="E283">
        <f t="shared" si="14"/>
        <v>5590.3228108062622</v>
      </c>
    </row>
    <row r="284" spans="1:5" x14ac:dyDescent="0.25">
      <c r="A284">
        <v>2810</v>
      </c>
      <c r="B284">
        <v>433.64231793960926</v>
      </c>
      <c r="C284">
        <f t="shared" si="12"/>
        <v>507.6547561729821</v>
      </c>
      <c r="D284">
        <f t="shared" si="13"/>
        <v>-74.012438233372848</v>
      </c>
      <c r="E284">
        <f t="shared" si="14"/>
        <v>5477.8410132488307</v>
      </c>
    </row>
    <row r="285" spans="1:5" x14ac:dyDescent="0.25">
      <c r="A285">
        <v>2820</v>
      </c>
      <c r="B285">
        <v>404.73283007696864</v>
      </c>
      <c r="C285">
        <f t="shared" si="12"/>
        <v>506.89953503703754</v>
      </c>
      <c r="D285">
        <f t="shared" si="13"/>
        <v>-102.1667049600689</v>
      </c>
      <c r="E285">
        <f t="shared" si="14"/>
        <v>10438.035602397767</v>
      </c>
    </row>
    <row r="286" spans="1:5" x14ac:dyDescent="0.25">
      <c r="A286">
        <v>2830</v>
      </c>
      <c r="B286">
        <v>404.73283007696864</v>
      </c>
      <c r="C286">
        <f t="shared" si="12"/>
        <v>506.14511586946981</v>
      </c>
      <c r="D286">
        <f t="shared" si="13"/>
        <v>-101.41228579250117</v>
      </c>
      <c r="E286">
        <f t="shared" si="14"/>
        <v>10284.451709659934</v>
      </c>
    </row>
    <row r="287" spans="1:5" x14ac:dyDescent="0.25">
      <c r="A287">
        <v>2840</v>
      </c>
      <c r="B287">
        <v>404.73283007696864</v>
      </c>
      <c r="C287">
        <f t="shared" si="12"/>
        <v>505.39149867027874</v>
      </c>
      <c r="D287">
        <f t="shared" si="13"/>
        <v>-100.6586685933101</v>
      </c>
      <c r="E287">
        <f t="shared" si="14"/>
        <v>10132.167562977833</v>
      </c>
    </row>
    <row r="288" spans="1:5" x14ac:dyDescent="0.25">
      <c r="A288">
        <v>2850</v>
      </c>
      <c r="B288">
        <v>419.18757400828895</v>
      </c>
      <c r="C288">
        <f t="shared" si="12"/>
        <v>504.6386834394645</v>
      </c>
      <c r="D288">
        <f t="shared" si="13"/>
        <v>-85.451109431175553</v>
      </c>
      <c r="E288">
        <f t="shared" si="14"/>
        <v>7301.8921030187394</v>
      </c>
    </row>
    <row r="289" spans="1:5" x14ac:dyDescent="0.25">
      <c r="A289">
        <v>2860</v>
      </c>
      <c r="B289">
        <v>419.18757400828895</v>
      </c>
      <c r="C289">
        <f t="shared" si="12"/>
        <v>503.88667017702693</v>
      </c>
      <c r="D289">
        <f t="shared" si="13"/>
        <v>-84.699096168737981</v>
      </c>
      <c r="E289">
        <f t="shared" si="14"/>
        <v>7173.9368918011251</v>
      </c>
    </row>
    <row r="290" spans="1:5" x14ac:dyDescent="0.25">
      <c r="A290">
        <v>2870</v>
      </c>
      <c r="B290">
        <v>419.18757400828895</v>
      </c>
      <c r="C290">
        <f t="shared" si="12"/>
        <v>503.13545888296619</v>
      </c>
      <c r="D290">
        <f t="shared" si="13"/>
        <v>-83.947884874677243</v>
      </c>
      <c r="E290">
        <f t="shared" si="14"/>
        <v>7047.2473749320643</v>
      </c>
    </row>
    <row r="291" spans="1:5" x14ac:dyDescent="0.25">
      <c r="A291">
        <v>2880</v>
      </c>
      <c r="B291">
        <v>448.09706187092956</v>
      </c>
      <c r="C291">
        <f t="shared" si="12"/>
        <v>502.38504955728212</v>
      </c>
      <c r="D291">
        <f t="shared" si="13"/>
        <v>-54.287987686352551</v>
      </c>
      <c r="E291">
        <f t="shared" si="14"/>
        <v>2947.1856070335662</v>
      </c>
    </row>
    <row r="292" spans="1:5" x14ac:dyDescent="0.25">
      <c r="A292">
        <v>2890</v>
      </c>
      <c r="B292">
        <v>448.09706187092956</v>
      </c>
      <c r="C292">
        <f t="shared" si="12"/>
        <v>501.63544219997488</v>
      </c>
      <c r="D292">
        <f t="shared" si="13"/>
        <v>-53.53838032904531</v>
      </c>
      <c r="E292">
        <f t="shared" si="14"/>
        <v>2866.3581682575059</v>
      </c>
    </row>
    <row r="293" spans="1:5" x14ac:dyDescent="0.25">
      <c r="A293">
        <v>2900</v>
      </c>
      <c r="B293">
        <v>448.09706187092956</v>
      </c>
      <c r="C293">
        <f t="shared" si="12"/>
        <v>500.88663681104435</v>
      </c>
      <c r="D293">
        <f t="shared" si="13"/>
        <v>-52.78957494011479</v>
      </c>
      <c r="E293">
        <f t="shared" si="14"/>
        <v>2786.7392223579955</v>
      </c>
    </row>
    <row r="294" spans="1:5" x14ac:dyDescent="0.25">
      <c r="A294">
        <v>2910</v>
      </c>
      <c r="B294">
        <v>390.27808614564833</v>
      </c>
      <c r="C294">
        <f t="shared" si="12"/>
        <v>500.13863339049055</v>
      </c>
      <c r="D294">
        <f t="shared" si="13"/>
        <v>-109.86054724484222</v>
      </c>
      <c r="E294">
        <f t="shared" si="14"/>
        <v>12069.339840936211</v>
      </c>
    </row>
    <row r="295" spans="1:5" x14ac:dyDescent="0.25">
      <c r="A295">
        <v>2920</v>
      </c>
      <c r="B295">
        <v>390.27808614564833</v>
      </c>
      <c r="C295">
        <f t="shared" si="12"/>
        <v>499.39143193831353</v>
      </c>
      <c r="D295">
        <f t="shared" si="13"/>
        <v>-109.1133457926652</v>
      </c>
      <c r="E295">
        <f t="shared" si="14"/>
        <v>11905.722230069729</v>
      </c>
    </row>
    <row r="296" spans="1:5" x14ac:dyDescent="0.25">
      <c r="A296">
        <v>2930</v>
      </c>
      <c r="B296">
        <v>390.27808614564833</v>
      </c>
      <c r="C296">
        <f t="shared" si="12"/>
        <v>498.64503245451328</v>
      </c>
      <c r="D296">
        <f t="shared" si="13"/>
        <v>-108.36694630886495</v>
      </c>
      <c r="E296">
        <f t="shared" si="14"/>
        <v>11743.39505230842</v>
      </c>
    </row>
    <row r="297" spans="1:5" x14ac:dyDescent="0.25">
      <c r="A297">
        <v>2940</v>
      </c>
      <c r="B297">
        <v>404.73283007696864</v>
      </c>
      <c r="C297">
        <f t="shared" si="12"/>
        <v>497.8994349390897</v>
      </c>
      <c r="D297">
        <f t="shared" si="13"/>
        <v>-93.166604862121062</v>
      </c>
      <c r="E297">
        <f t="shared" si="14"/>
        <v>8680.0162615345998</v>
      </c>
    </row>
    <row r="298" spans="1:5" x14ac:dyDescent="0.25">
      <c r="A298">
        <v>2950</v>
      </c>
      <c r="B298">
        <v>404.73283007696864</v>
      </c>
      <c r="C298">
        <f t="shared" si="12"/>
        <v>497.15463939204301</v>
      </c>
      <c r="D298">
        <f t="shared" si="13"/>
        <v>-92.42180931507437</v>
      </c>
      <c r="E298">
        <f t="shared" si="14"/>
        <v>8541.790837071967</v>
      </c>
    </row>
    <row r="299" spans="1:5" x14ac:dyDescent="0.25">
      <c r="A299">
        <v>2960</v>
      </c>
      <c r="B299">
        <v>404.73283007696864</v>
      </c>
      <c r="C299">
        <f t="shared" si="12"/>
        <v>496.41064581337298</v>
      </c>
      <c r="D299">
        <f t="shared" si="13"/>
        <v>-91.677815736404341</v>
      </c>
      <c r="E299">
        <f t="shared" si="14"/>
        <v>8404.8218981981081</v>
      </c>
    </row>
    <row r="300" spans="1:5" x14ac:dyDescent="0.25">
      <c r="A300">
        <v>2970</v>
      </c>
      <c r="B300">
        <v>375.82334221432802</v>
      </c>
      <c r="C300">
        <f t="shared" si="12"/>
        <v>495.66745420307973</v>
      </c>
      <c r="D300">
        <f t="shared" si="13"/>
        <v>-119.84411198875171</v>
      </c>
      <c r="E300">
        <f t="shared" si="14"/>
        <v>14362.611178372461</v>
      </c>
    </row>
    <row r="301" spans="1:5" x14ac:dyDescent="0.25">
      <c r="A301">
        <v>2980</v>
      </c>
      <c r="B301">
        <v>375.82334221432802</v>
      </c>
      <c r="C301">
        <f t="shared" si="12"/>
        <v>494.9250645611632</v>
      </c>
      <c r="D301">
        <f t="shared" si="13"/>
        <v>-119.10172234683517</v>
      </c>
      <c r="E301">
        <f t="shared" si="14"/>
        <v>14185.220265982618</v>
      </c>
    </row>
    <row r="302" spans="1:5" x14ac:dyDescent="0.25">
      <c r="A302">
        <v>2990</v>
      </c>
      <c r="B302">
        <v>375.82334221432802</v>
      </c>
      <c r="C302">
        <f t="shared" si="12"/>
        <v>494.18347688762344</v>
      </c>
      <c r="D302">
        <f t="shared" si="13"/>
        <v>-118.36013467329542</v>
      </c>
      <c r="E302">
        <f t="shared" si="14"/>
        <v>14009.121479880629</v>
      </c>
    </row>
    <row r="303" spans="1:5" x14ac:dyDescent="0.25">
      <c r="A303">
        <v>3000</v>
      </c>
      <c r="B303">
        <v>390.27808614564833</v>
      </c>
      <c r="C303">
        <f t="shared" si="12"/>
        <v>493.44269118246041</v>
      </c>
      <c r="D303">
        <f t="shared" si="13"/>
        <v>-103.16460503681208</v>
      </c>
      <c r="E303">
        <f t="shared" si="14"/>
        <v>10642.935732401431</v>
      </c>
    </row>
    <row r="304" spans="1:5" x14ac:dyDescent="0.25">
      <c r="A304">
        <v>3010</v>
      </c>
      <c r="B304">
        <v>390.27808614564833</v>
      </c>
      <c r="C304">
        <f t="shared" si="12"/>
        <v>492.70270744567415</v>
      </c>
      <c r="D304">
        <f t="shared" si="13"/>
        <v>-102.42462130002582</v>
      </c>
      <c r="E304">
        <f t="shared" si="14"/>
        <v>10490.803048453703</v>
      </c>
    </row>
    <row r="305" spans="1:5" x14ac:dyDescent="0.25">
      <c r="A305">
        <v>3020</v>
      </c>
      <c r="B305">
        <v>390.27808614564833</v>
      </c>
      <c r="C305">
        <f t="shared" si="12"/>
        <v>491.96352567726461</v>
      </c>
      <c r="D305">
        <f t="shared" si="13"/>
        <v>-101.68543953161628</v>
      </c>
      <c r="E305">
        <f t="shared" si="14"/>
        <v>10339.928612737991</v>
      </c>
    </row>
    <row r="306" spans="1:5" x14ac:dyDescent="0.25">
      <c r="A306">
        <v>3030</v>
      </c>
      <c r="B306">
        <v>375.82334221432802</v>
      </c>
      <c r="C306">
        <f t="shared" si="12"/>
        <v>491.22514587723191</v>
      </c>
      <c r="D306">
        <f t="shared" si="13"/>
        <v>-115.40180366290389</v>
      </c>
      <c r="E306">
        <f t="shared" si="14"/>
        <v>13317.576288651417</v>
      </c>
    </row>
    <row r="307" spans="1:5" x14ac:dyDescent="0.25">
      <c r="A307">
        <v>3040</v>
      </c>
      <c r="B307">
        <v>375.82334221432802</v>
      </c>
      <c r="C307">
        <f t="shared" si="12"/>
        <v>490.48756804557587</v>
      </c>
      <c r="D307">
        <f t="shared" si="13"/>
        <v>-114.66422583124785</v>
      </c>
      <c r="E307">
        <f t="shared" si="14"/>
        <v>13147.884685479406</v>
      </c>
    </row>
    <row r="308" spans="1:5" x14ac:dyDescent="0.25">
      <c r="A308">
        <v>3050</v>
      </c>
      <c r="B308">
        <v>375.82334221432802</v>
      </c>
      <c r="C308">
        <f t="shared" si="12"/>
        <v>489.75079218229666</v>
      </c>
      <c r="D308">
        <f t="shared" si="13"/>
        <v>-113.92744996796864</v>
      </c>
      <c r="E308">
        <f t="shared" si="14"/>
        <v>12979.463856203998</v>
      </c>
    </row>
    <row r="309" spans="1:5" x14ac:dyDescent="0.25">
      <c r="A309">
        <v>3060</v>
      </c>
      <c r="B309">
        <v>390.27808614564833</v>
      </c>
      <c r="C309">
        <f t="shared" si="12"/>
        <v>489.01481828739412</v>
      </c>
      <c r="D309">
        <f t="shared" si="13"/>
        <v>-98.73673214174579</v>
      </c>
      <c r="E309">
        <f t="shared" si="14"/>
        <v>9748.9422740308564</v>
      </c>
    </row>
    <row r="310" spans="1:5" x14ac:dyDescent="0.25">
      <c r="A310">
        <v>3070</v>
      </c>
      <c r="B310">
        <v>390.27808614564833</v>
      </c>
      <c r="C310">
        <f t="shared" si="12"/>
        <v>488.27964636086836</v>
      </c>
      <c r="D310">
        <f t="shared" si="13"/>
        <v>-98.001560215220024</v>
      </c>
      <c r="E310">
        <f t="shared" si="14"/>
        <v>9604.3058046173956</v>
      </c>
    </row>
    <row r="311" spans="1:5" x14ac:dyDescent="0.25">
      <c r="A311">
        <v>3080</v>
      </c>
      <c r="B311">
        <v>390.27808614564833</v>
      </c>
      <c r="C311">
        <f t="shared" si="12"/>
        <v>487.54527640271937</v>
      </c>
      <c r="D311">
        <f t="shared" si="13"/>
        <v>-97.267190257071036</v>
      </c>
      <c r="E311">
        <f t="shared" si="14"/>
        <v>9460.906300505254</v>
      </c>
    </row>
    <row r="312" spans="1:5" x14ac:dyDescent="0.25">
      <c r="A312">
        <v>3090</v>
      </c>
      <c r="B312">
        <v>404.73283007696864</v>
      </c>
      <c r="C312">
        <f t="shared" si="12"/>
        <v>486.81170841294704</v>
      </c>
      <c r="D312">
        <f t="shared" si="13"/>
        <v>-82.078878335978402</v>
      </c>
      <c r="E312">
        <f t="shared" si="14"/>
        <v>6736.9422688923451</v>
      </c>
    </row>
    <row r="313" spans="1:5" x14ac:dyDescent="0.25">
      <c r="A313">
        <v>3100</v>
      </c>
      <c r="B313">
        <v>404.73283007696864</v>
      </c>
      <c r="C313">
        <f t="shared" si="12"/>
        <v>486.07894239155161</v>
      </c>
      <c r="D313">
        <f t="shared" si="13"/>
        <v>-81.346112314582967</v>
      </c>
      <c r="E313">
        <f t="shared" si="14"/>
        <v>6617.1899886967467</v>
      </c>
    </row>
    <row r="314" spans="1:5" x14ac:dyDescent="0.25">
      <c r="A314">
        <v>3110</v>
      </c>
      <c r="B314">
        <v>404.73283007696864</v>
      </c>
      <c r="C314">
        <f t="shared" si="12"/>
        <v>485.34697833853284</v>
      </c>
      <c r="D314">
        <f t="shared" si="13"/>
        <v>-80.614148261564196</v>
      </c>
      <c r="E314">
        <f t="shared" si="14"/>
        <v>6498.6408999374535</v>
      </c>
    </row>
    <row r="315" spans="1:5" x14ac:dyDescent="0.25">
      <c r="A315">
        <v>3120</v>
      </c>
      <c r="B315">
        <v>390.27808614564833</v>
      </c>
      <c r="C315">
        <f t="shared" si="12"/>
        <v>484.61581625389084</v>
      </c>
      <c r="D315">
        <f t="shared" si="13"/>
        <v>-94.337730108242511</v>
      </c>
      <c r="E315">
        <f t="shared" si="14"/>
        <v>8899.6073219756054</v>
      </c>
    </row>
    <row r="316" spans="1:5" x14ac:dyDescent="0.25">
      <c r="A316">
        <v>3130</v>
      </c>
      <c r="B316">
        <v>390.27808614564833</v>
      </c>
      <c r="C316">
        <f t="shared" si="12"/>
        <v>483.88545613762557</v>
      </c>
      <c r="D316">
        <f t="shared" si="13"/>
        <v>-93.607369991977237</v>
      </c>
      <c r="E316">
        <f t="shared" si="14"/>
        <v>8762.3397168149204</v>
      </c>
    </row>
    <row r="317" spans="1:5" x14ac:dyDescent="0.25">
      <c r="A317">
        <v>3140</v>
      </c>
      <c r="B317">
        <v>390.27808614564833</v>
      </c>
      <c r="C317">
        <f t="shared" si="12"/>
        <v>483.15589798973713</v>
      </c>
      <c r="D317">
        <f t="shared" si="13"/>
        <v>-92.877811844088797</v>
      </c>
      <c r="E317">
        <f t="shared" si="14"/>
        <v>8626.2879329459611</v>
      </c>
    </row>
    <row r="318" spans="1:5" x14ac:dyDescent="0.25">
      <c r="A318">
        <v>3150</v>
      </c>
      <c r="B318">
        <v>404.73283007696864</v>
      </c>
      <c r="C318">
        <f t="shared" si="12"/>
        <v>482.42714181022535</v>
      </c>
      <c r="D318">
        <f t="shared" si="13"/>
        <v>-77.694311733256711</v>
      </c>
      <c r="E318">
        <f t="shared" si="14"/>
        <v>6036.4060757044717</v>
      </c>
    </row>
    <row r="319" spans="1:5" x14ac:dyDescent="0.25">
      <c r="A319">
        <v>3160</v>
      </c>
      <c r="B319">
        <v>404.73283007696864</v>
      </c>
      <c r="C319">
        <f t="shared" si="12"/>
        <v>481.69918759909035</v>
      </c>
      <c r="D319">
        <f t="shared" si="13"/>
        <v>-76.966357522121712</v>
      </c>
      <c r="E319">
        <f t="shared" si="14"/>
        <v>5923.8201902230612</v>
      </c>
    </row>
    <row r="320" spans="1:5" x14ac:dyDescent="0.25">
      <c r="A320">
        <v>3170</v>
      </c>
      <c r="B320">
        <v>404.73283007696864</v>
      </c>
      <c r="C320">
        <f t="shared" si="12"/>
        <v>480.97203535633207</v>
      </c>
      <c r="D320">
        <f t="shared" si="13"/>
        <v>-76.239205279363432</v>
      </c>
      <c r="E320">
        <f t="shared" si="14"/>
        <v>5812.4164216289173</v>
      </c>
    </row>
    <row r="321" spans="1:5" x14ac:dyDescent="0.25">
      <c r="A321">
        <v>3180</v>
      </c>
      <c r="B321">
        <v>390.27808614564833</v>
      </c>
      <c r="C321">
        <f t="shared" si="12"/>
        <v>480.24568508195063</v>
      </c>
      <c r="D321">
        <f t="shared" si="13"/>
        <v>-89.967598936302295</v>
      </c>
      <c r="E321">
        <f t="shared" si="14"/>
        <v>8094.1688583633422</v>
      </c>
    </row>
    <row r="322" spans="1:5" x14ac:dyDescent="0.25">
      <c r="A322">
        <v>3190</v>
      </c>
      <c r="B322">
        <v>390.27808614564833</v>
      </c>
      <c r="C322">
        <f t="shared" si="12"/>
        <v>479.52013677594584</v>
      </c>
      <c r="D322">
        <f t="shared" si="13"/>
        <v>-89.242050630297513</v>
      </c>
      <c r="E322">
        <f t="shared" si="14"/>
        <v>7964.143600700585</v>
      </c>
    </row>
    <row r="323" spans="1:5" x14ac:dyDescent="0.25">
      <c r="A323">
        <v>3200</v>
      </c>
      <c r="B323">
        <v>390.27808614564833</v>
      </c>
      <c r="C323">
        <f t="shared" ref="C323:C386" si="15">A*EXP(-E/(R_*$B$1))*A323^2+(m*$B$1+b)*A323+$B$3</f>
        <v>478.7953904383179</v>
      </c>
      <c r="D323">
        <f t="shared" si="13"/>
        <v>-88.517304292669564</v>
      </c>
      <c r="E323">
        <f t="shared" si="14"/>
        <v>7835.3131592410573</v>
      </c>
    </row>
    <row r="324" spans="1:5" x14ac:dyDescent="0.25">
      <c r="A324">
        <v>3210</v>
      </c>
      <c r="B324">
        <v>404.73283007696864</v>
      </c>
      <c r="C324">
        <f t="shared" si="15"/>
        <v>478.07144606906667</v>
      </c>
      <c r="D324">
        <f t="shared" ref="D324:D387" si="16">+B324-C324</f>
        <v>-73.338615992098028</v>
      </c>
      <c r="E324">
        <f t="shared" ref="E324:E387" si="17">+(D324-G323)^2</f>
        <v>5378.5525956364163</v>
      </c>
    </row>
    <row r="325" spans="1:5" x14ac:dyDescent="0.25">
      <c r="A325">
        <v>3220</v>
      </c>
      <c r="B325">
        <v>404.73283007696864</v>
      </c>
      <c r="C325">
        <f t="shared" si="15"/>
        <v>477.34830366819222</v>
      </c>
      <c r="D325">
        <f t="shared" si="16"/>
        <v>-72.615473591223576</v>
      </c>
      <c r="E325">
        <f t="shared" si="17"/>
        <v>5273.0070048776888</v>
      </c>
    </row>
    <row r="326" spans="1:5" x14ac:dyDescent="0.25">
      <c r="A326">
        <v>3230</v>
      </c>
      <c r="B326">
        <v>404.73283007696864</v>
      </c>
      <c r="C326">
        <f t="shared" si="15"/>
        <v>476.62596323569443</v>
      </c>
      <c r="D326">
        <f t="shared" si="16"/>
        <v>-71.893133158725789</v>
      </c>
      <c r="E326">
        <f t="shared" si="17"/>
        <v>5168.6225953782778</v>
      </c>
    </row>
    <row r="327" spans="1:5" x14ac:dyDescent="0.25">
      <c r="A327">
        <v>3240</v>
      </c>
      <c r="B327">
        <v>404.73283007696864</v>
      </c>
      <c r="C327">
        <f t="shared" si="15"/>
        <v>475.90442477157347</v>
      </c>
      <c r="D327">
        <f t="shared" si="16"/>
        <v>-71.171594694604835</v>
      </c>
      <c r="E327">
        <f t="shared" si="17"/>
        <v>5065.395891373103</v>
      </c>
    </row>
    <row r="328" spans="1:5" x14ac:dyDescent="0.25">
      <c r="A328">
        <v>3250</v>
      </c>
      <c r="B328">
        <v>404.73283007696864</v>
      </c>
      <c r="C328">
        <f t="shared" si="15"/>
        <v>475.18368827582924</v>
      </c>
      <c r="D328">
        <f t="shared" si="16"/>
        <v>-70.450858198860601</v>
      </c>
      <c r="E328">
        <f t="shared" si="17"/>
        <v>4963.3234209559641</v>
      </c>
    </row>
    <row r="329" spans="1:5" x14ac:dyDescent="0.25">
      <c r="A329">
        <v>3260</v>
      </c>
      <c r="B329">
        <v>404.73283007696864</v>
      </c>
      <c r="C329">
        <f t="shared" si="15"/>
        <v>474.46375374846173</v>
      </c>
      <c r="D329">
        <f t="shared" si="16"/>
        <v>-69.730923671493088</v>
      </c>
      <c r="E329">
        <f t="shared" si="17"/>
        <v>4862.4017160795947</v>
      </c>
    </row>
    <row r="330" spans="1:5" x14ac:dyDescent="0.25">
      <c r="A330">
        <v>3270</v>
      </c>
      <c r="B330">
        <v>375.82334221432802</v>
      </c>
      <c r="C330">
        <f t="shared" si="15"/>
        <v>473.74462118947099</v>
      </c>
      <c r="D330">
        <f t="shared" si="16"/>
        <v>-97.921278975142968</v>
      </c>
      <c r="E330">
        <f t="shared" si="17"/>
        <v>9588.5768761277759</v>
      </c>
    </row>
    <row r="331" spans="1:5" x14ac:dyDescent="0.25">
      <c r="A331">
        <v>3280</v>
      </c>
      <c r="B331">
        <v>375.82334221432802</v>
      </c>
      <c r="C331">
        <f t="shared" si="15"/>
        <v>473.02629059885703</v>
      </c>
      <c r="D331">
        <f t="shared" si="16"/>
        <v>-97.202948384529009</v>
      </c>
      <c r="E331">
        <f t="shared" si="17"/>
        <v>9448.4131746454113</v>
      </c>
    </row>
    <row r="332" spans="1:5" x14ac:dyDescent="0.25">
      <c r="A332">
        <v>3290</v>
      </c>
      <c r="B332">
        <v>375.82334221432802</v>
      </c>
      <c r="C332">
        <f t="shared" si="15"/>
        <v>472.30876197661979</v>
      </c>
      <c r="D332">
        <f t="shared" si="16"/>
        <v>-96.48541976229177</v>
      </c>
      <c r="E332">
        <f t="shared" si="17"/>
        <v>9309.436226705644</v>
      </c>
    </row>
    <row r="333" spans="1:5" x14ac:dyDescent="0.25">
      <c r="A333">
        <v>3300</v>
      </c>
      <c r="B333">
        <v>419.18757400828895</v>
      </c>
      <c r="C333">
        <f t="shared" si="15"/>
        <v>471.59203532275933</v>
      </c>
      <c r="D333">
        <f t="shared" si="16"/>
        <v>-52.404461314470382</v>
      </c>
      <c r="E333">
        <f t="shared" si="17"/>
        <v>2746.2275656598226</v>
      </c>
    </row>
    <row r="334" spans="1:5" x14ac:dyDescent="0.25">
      <c r="A334">
        <v>3310</v>
      </c>
      <c r="B334">
        <v>419.18757400828895</v>
      </c>
      <c r="C334">
        <f t="shared" si="15"/>
        <v>470.87611063727559</v>
      </c>
      <c r="D334">
        <f t="shared" si="16"/>
        <v>-51.68853662898664</v>
      </c>
      <c r="E334">
        <f t="shared" si="17"/>
        <v>2671.7048188460935</v>
      </c>
    </row>
    <row r="335" spans="1:5" x14ac:dyDescent="0.25">
      <c r="A335">
        <v>3320</v>
      </c>
      <c r="B335">
        <v>419.18757400828895</v>
      </c>
      <c r="C335">
        <f t="shared" si="15"/>
        <v>470.16098792016862</v>
      </c>
      <c r="D335">
        <f t="shared" si="16"/>
        <v>-50.973413911879675</v>
      </c>
      <c r="E335">
        <f t="shared" si="17"/>
        <v>2598.2889258318082</v>
      </c>
    </row>
    <row r="336" spans="1:5" x14ac:dyDescent="0.25">
      <c r="A336">
        <v>3330</v>
      </c>
      <c r="B336">
        <v>375.82334221432802</v>
      </c>
      <c r="C336">
        <f t="shared" si="15"/>
        <v>469.44666717143838</v>
      </c>
      <c r="D336">
        <f t="shared" si="16"/>
        <v>-93.623324957110356</v>
      </c>
      <c r="E336">
        <f t="shared" si="17"/>
        <v>8765.3269760246822</v>
      </c>
    </row>
    <row r="337" spans="1:5" x14ac:dyDescent="0.25">
      <c r="A337">
        <v>3340</v>
      </c>
      <c r="B337">
        <v>375.82334221432802</v>
      </c>
      <c r="C337">
        <f t="shared" si="15"/>
        <v>468.73314839108491</v>
      </c>
      <c r="D337">
        <f t="shared" si="16"/>
        <v>-92.909806176756888</v>
      </c>
      <c r="E337">
        <f t="shared" si="17"/>
        <v>8632.2320838025316</v>
      </c>
    </row>
    <row r="338" spans="1:5" x14ac:dyDescent="0.25">
      <c r="A338">
        <v>3350</v>
      </c>
      <c r="B338">
        <v>375.82334221432802</v>
      </c>
      <c r="C338">
        <f t="shared" si="15"/>
        <v>468.02043157910822</v>
      </c>
      <c r="D338">
        <f t="shared" si="16"/>
        <v>-92.197089364780197</v>
      </c>
      <c r="E338">
        <f t="shared" si="17"/>
        <v>8500.3032873372649</v>
      </c>
    </row>
    <row r="339" spans="1:5" x14ac:dyDescent="0.25">
      <c r="A339">
        <v>3360</v>
      </c>
      <c r="B339">
        <v>390.27808614564833</v>
      </c>
      <c r="C339">
        <f t="shared" si="15"/>
        <v>467.30851673550819</v>
      </c>
      <c r="D339">
        <f t="shared" si="16"/>
        <v>-77.030430589859861</v>
      </c>
      <c r="E339">
        <f t="shared" si="17"/>
        <v>5933.6872368592176</v>
      </c>
    </row>
    <row r="340" spans="1:5" x14ac:dyDescent="0.25">
      <c r="A340">
        <v>3370</v>
      </c>
      <c r="B340">
        <v>390.27808614564833</v>
      </c>
      <c r="C340">
        <f t="shared" si="15"/>
        <v>466.597403860285</v>
      </c>
      <c r="D340">
        <f t="shared" si="16"/>
        <v>-76.319317714636668</v>
      </c>
      <c r="E340">
        <f t="shared" si="17"/>
        <v>5824.6382564276546</v>
      </c>
    </row>
    <row r="341" spans="1:5" x14ac:dyDescent="0.25">
      <c r="A341">
        <v>3380</v>
      </c>
      <c r="B341">
        <v>390.27808614564833</v>
      </c>
      <c r="C341">
        <f t="shared" si="15"/>
        <v>465.88709295343853</v>
      </c>
      <c r="D341">
        <f t="shared" si="16"/>
        <v>-75.609006807790195</v>
      </c>
      <c r="E341">
        <f t="shared" si="17"/>
        <v>5716.7219104604637</v>
      </c>
    </row>
    <row r="342" spans="1:5" x14ac:dyDescent="0.25">
      <c r="A342">
        <v>3390</v>
      </c>
      <c r="B342">
        <v>375.82334221432802</v>
      </c>
      <c r="C342">
        <f t="shared" si="15"/>
        <v>465.17758401496883</v>
      </c>
      <c r="D342">
        <f t="shared" si="16"/>
        <v>-89.354241800640807</v>
      </c>
      <c r="E342">
        <f t="shared" si="17"/>
        <v>7984.1805277673848</v>
      </c>
    </row>
    <row r="343" spans="1:5" x14ac:dyDescent="0.25">
      <c r="A343">
        <v>3400</v>
      </c>
      <c r="B343">
        <v>375.82334221432802</v>
      </c>
      <c r="C343">
        <f t="shared" si="15"/>
        <v>464.46887704487585</v>
      </c>
      <c r="D343">
        <f t="shared" si="16"/>
        <v>-88.645534830547831</v>
      </c>
      <c r="E343">
        <f t="shared" si="17"/>
        <v>7858.0308453938687</v>
      </c>
    </row>
    <row r="344" spans="1:5" x14ac:dyDescent="0.25">
      <c r="A344">
        <v>3410</v>
      </c>
      <c r="B344">
        <v>375.82334221432802</v>
      </c>
      <c r="C344">
        <f t="shared" si="15"/>
        <v>463.76097204315965</v>
      </c>
      <c r="D344">
        <f t="shared" si="16"/>
        <v>-87.937629828831632</v>
      </c>
      <c r="E344">
        <f t="shared" si="17"/>
        <v>7733.0267399126187</v>
      </c>
    </row>
    <row r="345" spans="1:5" x14ac:dyDescent="0.25">
      <c r="A345">
        <v>3420</v>
      </c>
      <c r="B345">
        <v>361.36859828300771</v>
      </c>
      <c r="C345">
        <f t="shared" si="15"/>
        <v>463.05386900982018</v>
      </c>
      <c r="D345">
        <f t="shared" si="16"/>
        <v>-101.68527072681246</v>
      </c>
      <c r="E345">
        <f t="shared" si="17"/>
        <v>10339.894282785144</v>
      </c>
    </row>
    <row r="346" spans="1:5" x14ac:dyDescent="0.25">
      <c r="A346">
        <v>3430</v>
      </c>
      <c r="B346">
        <v>361.36859828300771</v>
      </c>
      <c r="C346">
        <f t="shared" si="15"/>
        <v>462.34756794485747</v>
      </c>
      <c r="D346">
        <f t="shared" si="16"/>
        <v>-100.97896966184976</v>
      </c>
      <c r="E346">
        <f t="shared" si="17"/>
        <v>10196.752313968775</v>
      </c>
    </row>
    <row r="347" spans="1:5" x14ac:dyDescent="0.25">
      <c r="A347">
        <v>3440</v>
      </c>
      <c r="B347">
        <v>361.36859828300771</v>
      </c>
      <c r="C347">
        <f t="shared" si="15"/>
        <v>461.64206884827149</v>
      </c>
      <c r="D347">
        <f t="shared" si="16"/>
        <v>-100.27347056526378</v>
      </c>
      <c r="E347">
        <f t="shared" si="17"/>
        <v>10054.768899202822</v>
      </c>
    </row>
    <row r="348" spans="1:5" x14ac:dyDescent="0.25">
      <c r="A348">
        <v>3450</v>
      </c>
      <c r="B348">
        <v>375.82334221432802</v>
      </c>
      <c r="C348">
        <f t="shared" si="15"/>
        <v>460.93737172006234</v>
      </c>
      <c r="D348">
        <f t="shared" si="16"/>
        <v>-85.114029505734322</v>
      </c>
      <c r="E348">
        <f t="shared" si="17"/>
        <v>7244.3980187030129</v>
      </c>
    </row>
    <row r="349" spans="1:5" x14ac:dyDescent="0.25">
      <c r="A349">
        <v>3460</v>
      </c>
      <c r="B349">
        <v>375.82334221432802</v>
      </c>
      <c r="C349">
        <f t="shared" si="15"/>
        <v>460.23347656022986</v>
      </c>
      <c r="D349">
        <f t="shared" si="16"/>
        <v>-84.410134345901838</v>
      </c>
      <c r="E349">
        <f t="shared" si="17"/>
        <v>7125.0707802931975</v>
      </c>
    </row>
    <row r="350" spans="1:5" x14ac:dyDescent="0.25">
      <c r="A350">
        <v>3470</v>
      </c>
      <c r="B350">
        <v>375.82334221432802</v>
      </c>
      <c r="C350">
        <f t="shared" si="15"/>
        <v>459.53038336877415</v>
      </c>
      <c r="D350">
        <f t="shared" si="16"/>
        <v>-83.707041154446131</v>
      </c>
      <c r="E350">
        <f t="shared" si="17"/>
        <v>7006.8687388321387</v>
      </c>
    </row>
    <row r="351" spans="1:5" x14ac:dyDescent="0.25">
      <c r="A351">
        <v>3480</v>
      </c>
      <c r="B351">
        <v>375.82334221432802</v>
      </c>
      <c r="C351">
        <f t="shared" si="15"/>
        <v>458.82809214569517</v>
      </c>
      <c r="D351">
        <f t="shared" si="16"/>
        <v>-83.004749931367144</v>
      </c>
      <c r="E351">
        <f t="shared" si="17"/>
        <v>6889.7885111687938</v>
      </c>
    </row>
    <row r="352" spans="1:5" x14ac:dyDescent="0.25">
      <c r="A352">
        <v>3490</v>
      </c>
      <c r="B352">
        <v>375.82334221432802</v>
      </c>
      <c r="C352">
        <f t="shared" si="15"/>
        <v>458.12660289099301</v>
      </c>
      <c r="D352">
        <f t="shared" si="16"/>
        <v>-82.303260676664991</v>
      </c>
      <c r="E352">
        <f t="shared" si="17"/>
        <v>6773.8267180110697</v>
      </c>
    </row>
    <row r="353" spans="1:5" x14ac:dyDescent="0.25">
      <c r="A353">
        <v>3500</v>
      </c>
      <c r="B353">
        <v>375.82334221432802</v>
      </c>
      <c r="C353">
        <f t="shared" si="15"/>
        <v>457.42591560466752</v>
      </c>
      <c r="D353">
        <f t="shared" si="16"/>
        <v>-81.602573390339501</v>
      </c>
      <c r="E353">
        <f t="shared" si="17"/>
        <v>6658.9799839257439</v>
      </c>
    </row>
    <row r="354" spans="1:5" x14ac:dyDescent="0.25">
      <c r="A354">
        <v>3510</v>
      </c>
      <c r="B354">
        <v>390.27808614564833</v>
      </c>
      <c r="C354">
        <f t="shared" si="15"/>
        <v>456.72603028671887</v>
      </c>
      <c r="D354">
        <f t="shared" si="16"/>
        <v>-66.447944141070536</v>
      </c>
      <c r="E354">
        <f t="shared" si="17"/>
        <v>4415.3292805748306</v>
      </c>
    </row>
    <row r="355" spans="1:5" x14ac:dyDescent="0.25">
      <c r="A355">
        <v>3520</v>
      </c>
      <c r="B355">
        <v>390.27808614564833</v>
      </c>
      <c r="C355">
        <f t="shared" si="15"/>
        <v>456.02694693714687</v>
      </c>
      <c r="D355">
        <f t="shared" si="16"/>
        <v>-65.748860791498544</v>
      </c>
      <c r="E355">
        <f t="shared" si="17"/>
        <v>4322.9126953798541</v>
      </c>
    </row>
    <row r="356" spans="1:5" x14ac:dyDescent="0.25">
      <c r="A356">
        <v>3530</v>
      </c>
      <c r="B356">
        <v>390.27808614564833</v>
      </c>
      <c r="C356">
        <f t="shared" si="15"/>
        <v>455.32866555595172</v>
      </c>
      <c r="D356">
        <f t="shared" si="16"/>
        <v>-65.050579410303385</v>
      </c>
      <c r="E356">
        <f t="shared" si="17"/>
        <v>4231.5778816161865</v>
      </c>
    </row>
    <row r="357" spans="1:5" x14ac:dyDescent="0.25">
      <c r="A357">
        <v>3540</v>
      </c>
      <c r="B357">
        <v>332.45911042036715</v>
      </c>
      <c r="C357">
        <f t="shared" si="15"/>
        <v>454.63118614313322</v>
      </c>
      <c r="D357">
        <f t="shared" si="16"/>
        <v>-122.17207572276607</v>
      </c>
      <c r="E357">
        <f t="shared" si="17"/>
        <v>14926.016086409285</v>
      </c>
    </row>
    <row r="358" spans="1:5" x14ac:dyDescent="0.25">
      <c r="A358">
        <v>3550</v>
      </c>
      <c r="B358">
        <v>332.45911042036715</v>
      </c>
      <c r="C358">
        <f t="shared" si="15"/>
        <v>453.93450869869156</v>
      </c>
      <c r="D358">
        <f t="shared" si="16"/>
        <v>-121.47539827832441</v>
      </c>
      <c r="E358">
        <f t="shared" si="17"/>
        <v>14756.272386877539</v>
      </c>
    </row>
    <row r="359" spans="1:5" x14ac:dyDescent="0.25">
      <c r="A359">
        <v>3560</v>
      </c>
      <c r="B359">
        <v>332.45911042036715</v>
      </c>
      <c r="C359">
        <f t="shared" si="15"/>
        <v>453.23863322262662</v>
      </c>
      <c r="D359">
        <f t="shared" si="16"/>
        <v>-120.77952280225946</v>
      </c>
      <c r="E359">
        <f t="shared" si="17"/>
        <v>14587.693128341514</v>
      </c>
    </row>
    <row r="360" spans="1:5" x14ac:dyDescent="0.25">
      <c r="A360">
        <v>3570</v>
      </c>
      <c r="B360">
        <v>346.91385435168741</v>
      </c>
      <c r="C360">
        <f t="shared" si="15"/>
        <v>452.5435597149384</v>
      </c>
      <c r="D360">
        <f t="shared" si="16"/>
        <v>-105.62970536325099</v>
      </c>
      <c r="E360">
        <f t="shared" si="17"/>
        <v>11157.634655127215</v>
      </c>
    </row>
    <row r="361" spans="1:5" x14ac:dyDescent="0.25">
      <c r="A361">
        <v>3580</v>
      </c>
      <c r="B361">
        <v>346.91385435168741</v>
      </c>
      <c r="C361">
        <f t="shared" si="15"/>
        <v>451.84928817562695</v>
      </c>
      <c r="D361">
        <f t="shared" si="16"/>
        <v>-104.93543382393955</v>
      </c>
      <c r="E361">
        <f t="shared" si="17"/>
        <v>11011.445271818397</v>
      </c>
    </row>
    <row r="362" spans="1:5" x14ac:dyDescent="0.25">
      <c r="A362">
        <v>3590</v>
      </c>
      <c r="B362">
        <v>346.91385435168741</v>
      </c>
      <c r="C362">
        <f t="shared" si="15"/>
        <v>451.15581860469223</v>
      </c>
      <c r="D362">
        <f t="shared" si="16"/>
        <v>-104.24196425300482</v>
      </c>
      <c r="E362">
        <f t="shared" si="17"/>
        <v>10866.387111324735</v>
      </c>
    </row>
    <row r="363" spans="1:5" x14ac:dyDescent="0.25">
      <c r="A363">
        <v>3600</v>
      </c>
      <c r="B363">
        <v>332.45911042036715</v>
      </c>
      <c r="C363">
        <f t="shared" si="15"/>
        <v>450.46315100213434</v>
      </c>
      <c r="D363">
        <f t="shared" si="16"/>
        <v>-118.00404058176719</v>
      </c>
      <c r="E363">
        <f t="shared" si="17"/>
        <v>13924.953593623357</v>
      </c>
    </row>
    <row r="364" spans="1:5" x14ac:dyDescent="0.25">
      <c r="A364">
        <v>3610</v>
      </c>
      <c r="B364">
        <v>332.45911042036715</v>
      </c>
      <c r="C364">
        <f t="shared" si="15"/>
        <v>449.77128536795311</v>
      </c>
      <c r="D364">
        <f t="shared" si="16"/>
        <v>-117.31217494758596</v>
      </c>
      <c r="E364">
        <f t="shared" si="17"/>
        <v>13762.146390933014</v>
      </c>
    </row>
    <row r="365" spans="1:5" x14ac:dyDescent="0.25">
      <c r="A365">
        <v>3620</v>
      </c>
      <c r="B365">
        <v>332.45911042036715</v>
      </c>
      <c r="C365">
        <f t="shared" si="15"/>
        <v>449.08022170214872</v>
      </c>
      <c r="D365">
        <f t="shared" si="16"/>
        <v>-116.62111128178157</v>
      </c>
      <c r="E365">
        <f t="shared" si="17"/>
        <v>13600.48359659768</v>
      </c>
    </row>
    <row r="366" spans="1:5" x14ac:dyDescent="0.25">
      <c r="A366">
        <v>3630</v>
      </c>
      <c r="B366">
        <v>375.82334221432802</v>
      </c>
      <c r="C366">
        <f t="shared" si="15"/>
        <v>448.38996000472099</v>
      </c>
      <c r="D366">
        <f t="shared" si="16"/>
        <v>-72.566617790392968</v>
      </c>
      <c r="E366">
        <f t="shared" si="17"/>
        <v>5265.9140175369776</v>
      </c>
    </row>
    <row r="367" spans="1:5" x14ac:dyDescent="0.25">
      <c r="A367">
        <v>3640</v>
      </c>
      <c r="B367">
        <v>375.82334221432802</v>
      </c>
      <c r="C367">
        <f t="shared" si="15"/>
        <v>447.70050027567009</v>
      </c>
      <c r="D367">
        <f t="shared" si="16"/>
        <v>-71.877158061342072</v>
      </c>
      <c r="E367">
        <f t="shared" si="17"/>
        <v>5166.3258509751513</v>
      </c>
    </row>
    <row r="368" spans="1:5" x14ac:dyDescent="0.25">
      <c r="A368">
        <v>3650</v>
      </c>
      <c r="B368">
        <v>375.82334221432802</v>
      </c>
      <c r="C368">
        <f t="shared" si="15"/>
        <v>447.01184251499586</v>
      </c>
      <c r="D368">
        <f t="shared" si="16"/>
        <v>-71.18850030066784</v>
      </c>
      <c r="E368">
        <f t="shared" si="17"/>
        <v>5067.8025750581855</v>
      </c>
    </row>
    <row r="369" spans="1:5" x14ac:dyDescent="0.25">
      <c r="A369">
        <v>3660</v>
      </c>
      <c r="B369">
        <v>361.36859828300771</v>
      </c>
      <c r="C369">
        <f t="shared" si="15"/>
        <v>446.32398672269846</v>
      </c>
      <c r="D369">
        <f t="shared" si="16"/>
        <v>-84.955388439690751</v>
      </c>
      <c r="E369">
        <f t="shared" si="17"/>
        <v>7217.4180249387409</v>
      </c>
    </row>
    <row r="370" spans="1:5" x14ac:dyDescent="0.25">
      <c r="A370">
        <v>3670</v>
      </c>
      <c r="B370">
        <v>361.36859828300771</v>
      </c>
      <c r="C370">
        <f t="shared" si="15"/>
        <v>445.63693289877773</v>
      </c>
      <c r="D370">
        <f t="shared" si="16"/>
        <v>-84.268334615770016</v>
      </c>
      <c r="E370">
        <f t="shared" si="17"/>
        <v>7101.1522189153829</v>
      </c>
    </row>
    <row r="371" spans="1:5" x14ac:dyDescent="0.25">
      <c r="A371">
        <v>3680</v>
      </c>
      <c r="B371">
        <v>361.36859828300771</v>
      </c>
      <c r="C371">
        <f t="shared" si="15"/>
        <v>444.95068104323383</v>
      </c>
      <c r="D371">
        <f t="shared" si="16"/>
        <v>-83.582082760226115</v>
      </c>
      <c r="E371">
        <f t="shared" si="17"/>
        <v>6985.9645585372873</v>
      </c>
    </row>
    <row r="372" spans="1:5" x14ac:dyDescent="0.25">
      <c r="A372">
        <v>3690</v>
      </c>
      <c r="B372">
        <v>332.45911042036715</v>
      </c>
      <c r="C372">
        <f t="shared" si="15"/>
        <v>444.26523115606665</v>
      </c>
      <c r="D372">
        <f t="shared" si="16"/>
        <v>-111.80612073569949</v>
      </c>
      <c r="E372">
        <f t="shared" si="17"/>
        <v>12500.608633965812</v>
      </c>
    </row>
    <row r="373" spans="1:5" x14ac:dyDescent="0.25">
      <c r="A373">
        <v>3700</v>
      </c>
      <c r="B373">
        <v>332.45911042036715</v>
      </c>
      <c r="C373">
        <f t="shared" si="15"/>
        <v>443.58058323727624</v>
      </c>
      <c r="D373">
        <f t="shared" si="16"/>
        <v>-111.12147281690909</v>
      </c>
      <c r="E373">
        <f t="shared" si="17"/>
        <v>12347.981720999065</v>
      </c>
    </row>
    <row r="374" spans="1:5" x14ac:dyDescent="0.25">
      <c r="A374">
        <v>3710</v>
      </c>
      <c r="B374">
        <v>332.45911042036715</v>
      </c>
      <c r="C374">
        <f t="shared" si="15"/>
        <v>442.89673728686256</v>
      </c>
      <c r="D374">
        <f t="shared" si="16"/>
        <v>-110.43762686649541</v>
      </c>
      <c r="E374">
        <f t="shared" si="17"/>
        <v>12196.469427903268</v>
      </c>
    </row>
    <row r="375" spans="1:5" x14ac:dyDescent="0.25">
      <c r="A375">
        <v>3720</v>
      </c>
      <c r="B375">
        <v>361.36859828300771</v>
      </c>
      <c r="C375">
        <f t="shared" si="15"/>
        <v>442.21369330482565</v>
      </c>
      <c r="D375">
        <f t="shared" si="16"/>
        <v>-80.84509502181794</v>
      </c>
      <c r="E375">
        <f t="shared" si="17"/>
        <v>6535.9293890867721</v>
      </c>
    </row>
    <row r="376" spans="1:5" x14ac:dyDescent="0.25">
      <c r="A376">
        <v>3730</v>
      </c>
      <c r="B376">
        <v>361.36859828300771</v>
      </c>
      <c r="C376">
        <f t="shared" si="15"/>
        <v>441.53145129116547</v>
      </c>
      <c r="D376">
        <f t="shared" si="16"/>
        <v>-80.162853008157754</v>
      </c>
      <c r="E376">
        <f t="shared" si="17"/>
        <v>6426.0830024075067</v>
      </c>
    </row>
    <row r="377" spans="1:5" x14ac:dyDescent="0.25">
      <c r="A377">
        <v>3740</v>
      </c>
      <c r="B377">
        <v>361.36859828300771</v>
      </c>
      <c r="C377">
        <f t="shared" si="15"/>
        <v>440.85001124588206</v>
      </c>
      <c r="D377">
        <f t="shared" si="16"/>
        <v>-79.481412962874344</v>
      </c>
      <c r="E377">
        <f t="shared" si="17"/>
        <v>6317.2950065749701</v>
      </c>
    </row>
    <row r="378" spans="1:5" x14ac:dyDescent="0.25">
      <c r="A378">
        <v>3750</v>
      </c>
      <c r="B378">
        <v>332.45911042036715</v>
      </c>
      <c r="C378">
        <f t="shared" si="15"/>
        <v>440.16937316897537</v>
      </c>
      <c r="D378">
        <f t="shared" si="16"/>
        <v>-107.71026274860822</v>
      </c>
      <c r="E378">
        <f t="shared" si="17"/>
        <v>11601.500701374218</v>
      </c>
    </row>
    <row r="379" spans="1:5" x14ac:dyDescent="0.25">
      <c r="A379">
        <v>3760</v>
      </c>
      <c r="B379">
        <v>332.45911042036715</v>
      </c>
      <c r="C379">
        <f t="shared" si="15"/>
        <v>439.48953706044546</v>
      </c>
      <c r="D379">
        <f t="shared" si="16"/>
        <v>-107.0304266400783</v>
      </c>
      <c r="E379">
        <f t="shared" si="17"/>
        <v>11455.512226757184</v>
      </c>
    </row>
    <row r="380" spans="1:5" x14ac:dyDescent="0.25">
      <c r="A380">
        <v>3770</v>
      </c>
      <c r="B380">
        <v>332.45911042036715</v>
      </c>
      <c r="C380">
        <f t="shared" si="15"/>
        <v>438.81050292029227</v>
      </c>
      <c r="D380">
        <f t="shared" si="16"/>
        <v>-106.35139249992511</v>
      </c>
      <c r="E380">
        <f t="shared" si="17"/>
        <v>11310.618686673128</v>
      </c>
    </row>
    <row r="381" spans="1:5" x14ac:dyDescent="0.25">
      <c r="A381">
        <v>3780</v>
      </c>
      <c r="B381">
        <v>332.45911042036715</v>
      </c>
      <c r="C381">
        <f t="shared" si="15"/>
        <v>438.13227074851585</v>
      </c>
      <c r="D381">
        <f t="shared" si="16"/>
        <v>-105.6731603281487</v>
      </c>
      <c r="E381">
        <f t="shared" si="17"/>
        <v>11166.81681373862</v>
      </c>
    </row>
    <row r="382" spans="1:5" x14ac:dyDescent="0.25">
      <c r="A382">
        <v>3790</v>
      </c>
      <c r="B382">
        <v>332.45911042036715</v>
      </c>
      <c r="C382">
        <f t="shared" si="15"/>
        <v>437.45484054511616</v>
      </c>
      <c r="D382">
        <f t="shared" si="16"/>
        <v>-104.995730124749</v>
      </c>
      <c r="E382">
        <f t="shared" si="17"/>
        <v>11024.103344429124</v>
      </c>
    </row>
    <row r="383" spans="1:5" x14ac:dyDescent="0.25">
      <c r="A383">
        <v>3800</v>
      </c>
      <c r="B383">
        <v>332.45911042036715</v>
      </c>
      <c r="C383">
        <f t="shared" si="15"/>
        <v>436.77821231009329</v>
      </c>
      <c r="D383">
        <f t="shared" si="16"/>
        <v>-104.31910188972614</v>
      </c>
      <c r="E383">
        <f t="shared" si="17"/>
        <v>10882.475019079064</v>
      </c>
    </row>
    <row r="384" spans="1:5" x14ac:dyDescent="0.25">
      <c r="A384">
        <v>3810</v>
      </c>
      <c r="B384">
        <v>332.45911042036715</v>
      </c>
      <c r="C384">
        <f t="shared" si="15"/>
        <v>436.1023860434471</v>
      </c>
      <c r="D384">
        <f t="shared" si="16"/>
        <v>-103.64327562307994</v>
      </c>
      <c r="E384">
        <f t="shared" si="17"/>
        <v>10741.928581881717</v>
      </c>
    </row>
    <row r="385" spans="1:5" x14ac:dyDescent="0.25">
      <c r="A385">
        <v>3820</v>
      </c>
      <c r="B385">
        <v>332.45911042036715</v>
      </c>
      <c r="C385">
        <f t="shared" si="15"/>
        <v>435.42736174517768</v>
      </c>
      <c r="D385">
        <f t="shared" si="16"/>
        <v>-102.96825132481052</v>
      </c>
      <c r="E385">
        <f t="shared" si="17"/>
        <v>10602.460780889343</v>
      </c>
    </row>
    <row r="386" spans="1:5" x14ac:dyDescent="0.25">
      <c r="A386">
        <v>3830</v>
      </c>
      <c r="B386">
        <v>332.45911042036715</v>
      </c>
      <c r="C386">
        <f t="shared" si="15"/>
        <v>434.75313941528503</v>
      </c>
      <c r="D386">
        <f t="shared" si="16"/>
        <v>-102.29402899491788</v>
      </c>
      <c r="E386">
        <f t="shared" si="17"/>
        <v>10464.068368013101</v>
      </c>
    </row>
    <row r="387" spans="1:5" x14ac:dyDescent="0.25">
      <c r="A387">
        <v>3840</v>
      </c>
      <c r="B387">
        <v>332.45911042036715</v>
      </c>
      <c r="C387">
        <f t="shared" ref="C387:C450" si="18">A*EXP(-E/(R_*$B$1))*A387^2+(m*$B$1+b)*A387+$B$3</f>
        <v>434.07971905376905</v>
      </c>
      <c r="D387">
        <f t="shared" si="16"/>
        <v>-101.6206086334019</v>
      </c>
      <c r="E387">
        <f t="shared" si="17"/>
        <v>10326.748099023036</v>
      </c>
    </row>
    <row r="388" spans="1:5" x14ac:dyDescent="0.25">
      <c r="A388">
        <v>3850</v>
      </c>
      <c r="B388">
        <v>332.45911042036715</v>
      </c>
      <c r="C388">
        <f t="shared" si="18"/>
        <v>433.40710066062996</v>
      </c>
      <c r="D388">
        <f t="shared" ref="D388:D451" si="19">+B388-C388</f>
        <v>-100.94799024026281</v>
      </c>
      <c r="E388">
        <f t="shared" ref="E388:E451" si="20">+(D388-G387)^2</f>
        <v>10190.496733548196</v>
      </c>
    </row>
    <row r="389" spans="1:5" x14ac:dyDescent="0.25">
      <c r="A389">
        <v>3860</v>
      </c>
      <c r="B389">
        <v>332.45911042036715</v>
      </c>
      <c r="C389">
        <f t="shared" si="18"/>
        <v>432.73528423586754</v>
      </c>
      <c r="D389">
        <f t="shared" si="19"/>
        <v>-100.27617381550039</v>
      </c>
      <c r="E389">
        <f t="shared" si="20"/>
        <v>10055.311035076445</v>
      </c>
    </row>
    <row r="390" spans="1:5" x14ac:dyDescent="0.25">
      <c r="A390">
        <v>3870</v>
      </c>
      <c r="B390">
        <v>289.09487862640623</v>
      </c>
      <c r="C390">
        <f t="shared" si="18"/>
        <v>432.06426977948189</v>
      </c>
      <c r="D390">
        <f t="shared" si="19"/>
        <v>-142.96939115307566</v>
      </c>
      <c r="E390">
        <f t="shared" si="20"/>
        <v>20440.246806681149</v>
      </c>
    </row>
    <row r="391" spans="1:5" x14ac:dyDescent="0.25">
      <c r="A391">
        <v>3880</v>
      </c>
      <c r="B391">
        <v>289.09487862640623</v>
      </c>
      <c r="C391">
        <f t="shared" si="18"/>
        <v>431.39405729147296</v>
      </c>
      <c r="D391">
        <f t="shared" si="19"/>
        <v>-142.29917866506673</v>
      </c>
      <c r="E391">
        <f t="shared" si="20"/>
        <v>20249.056248752582</v>
      </c>
    </row>
    <row r="392" spans="1:5" x14ac:dyDescent="0.25">
      <c r="A392">
        <v>3890</v>
      </c>
      <c r="B392">
        <v>289.09487862640623</v>
      </c>
      <c r="C392">
        <f t="shared" si="18"/>
        <v>430.72464677184081</v>
      </c>
      <c r="D392">
        <f t="shared" si="19"/>
        <v>-141.62976814543458</v>
      </c>
      <c r="E392">
        <f t="shared" si="20"/>
        <v>20058.991224929556</v>
      </c>
    </row>
    <row r="393" spans="1:5" x14ac:dyDescent="0.25">
      <c r="A393">
        <v>3900</v>
      </c>
      <c r="B393">
        <v>318.00436648904679</v>
      </c>
      <c r="C393">
        <f t="shared" si="18"/>
        <v>430.05603822058538</v>
      </c>
      <c r="D393">
        <f t="shared" si="19"/>
        <v>-112.05167173153859</v>
      </c>
      <c r="E393">
        <f t="shared" si="20"/>
        <v>12555.577137832484</v>
      </c>
    </row>
    <row r="394" spans="1:5" x14ac:dyDescent="0.25">
      <c r="A394">
        <v>3910</v>
      </c>
      <c r="B394">
        <v>318.00436648904679</v>
      </c>
      <c r="C394">
        <f t="shared" si="18"/>
        <v>429.38823163770678</v>
      </c>
      <c r="D394">
        <f t="shared" si="19"/>
        <v>-111.38386514865999</v>
      </c>
      <c r="E394">
        <f t="shared" si="20"/>
        <v>12406.365415454875</v>
      </c>
    </row>
    <row r="395" spans="1:5" x14ac:dyDescent="0.25">
      <c r="A395">
        <v>3920</v>
      </c>
      <c r="B395">
        <v>318.00436648904679</v>
      </c>
      <c r="C395">
        <f t="shared" si="18"/>
        <v>428.72122702320485</v>
      </c>
      <c r="D395">
        <f t="shared" si="19"/>
        <v>-110.71686053415806</v>
      </c>
      <c r="E395">
        <f t="shared" si="20"/>
        <v>12258.223206540206</v>
      </c>
    </row>
    <row r="396" spans="1:5" x14ac:dyDescent="0.25">
      <c r="A396">
        <v>3930</v>
      </c>
      <c r="B396">
        <v>303.54962255772648</v>
      </c>
      <c r="C396">
        <f t="shared" si="18"/>
        <v>428.05502437707969</v>
      </c>
      <c r="D396">
        <f t="shared" si="19"/>
        <v>-124.50540181935321</v>
      </c>
      <c r="E396">
        <f t="shared" si="20"/>
        <v>15501.595082198603</v>
      </c>
    </row>
    <row r="397" spans="1:5" x14ac:dyDescent="0.25">
      <c r="A397">
        <v>3940</v>
      </c>
      <c r="B397">
        <v>303.54962255772648</v>
      </c>
      <c r="C397">
        <f t="shared" si="18"/>
        <v>427.38962369933131</v>
      </c>
      <c r="D397">
        <f t="shared" si="19"/>
        <v>-123.84000114160483</v>
      </c>
      <c r="E397">
        <f t="shared" si="20"/>
        <v>15336.345882752687</v>
      </c>
    </row>
    <row r="398" spans="1:5" x14ac:dyDescent="0.25">
      <c r="A398">
        <v>3950</v>
      </c>
      <c r="B398">
        <v>303.54962255772648</v>
      </c>
      <c r="C398">
        <f t="shared" si="18"/>
        <v>426.72502498995965</v>
      </c>
      <c r="D398">
        <f t="shared" si="19"/>
        <v>-123.17540243223317</v>
      </c>
      <c r="E398">
        <f t="shared" si="20"/>
        <v>15172.179764342593</v>
      </c>
    </row>
    <row r="399" spans="1:5" x14ac:dyDescent="0.25">
      <c r="A399">
        <v>3960</v>
      </c>
      <c r="B399">
        <v>303.54962255772648</v>
      </c>
      <c r="C399">
        <f t="shared" si="18"/>
        <v>426.06122824896477</v>
      </c>
      <c r="D399">
        <f t="shared" si="19"/>
        <v>-122.51160569123829</v>
      </c>
      <c r="E399">
        <f t="shared" si="20"/>
        <v>15009.093529045449</v>
      </c>
    </row>
    <row r="400" spans="1:5" x14ac:dyDescent="0.25">
      <c r="A400">
        <v>3970</v>
      </c>
      <c r="B400">
        <v>303.54962255772648</v>
      </c>
      <c r="C400">
        <f t="shared" si="18"/>
        <v>425.3982334763466</v>
      </c>
      <c r="D400">
        <f t="shared" si="19"/>
        <v>-121.84861091862012</v>
      </c>
      <c r="E400">
        <f t="shared" si="20"/>
        <v>14847.083982797272</v>
      </c>
    </row>
    <row r="401" spans="1:5" x14ac:dyDescent="0.25">
      <c r="A401">
        <v>3980</v>
      </c>
      <c r="B401">
        <v>303.54962255772648</v>
      </c>
      <c r="C401">
        <f t="shared" si="18"/>
        <v>424.73604067210522</v>
      </c>
      <c r="D401">
        <f t="shared" si="19"/>
        <v>-121.18641811437874</v>
      </c>
      <c r="E401">
        <f t="shared" si="20"/>
        <v>14686.147935393023</v>
      </c>
    </row>
    <row r="402" spans="1:5" x14ac:dyDescent="0.25">
      <c r="A402">
        <v>3990</v>
      </c>
      <c r="B402">
        <v>332.45911042036715</v>
      </c>
      <c r="C402">
        <f t="shared" si="18"/>
        <v>424.07464983624061</v>
      </c>
      <c r="D402">
        <f t="shared" si="19"/>
        <v>-91.615539415873457</v>
      </c>
      <c r="E402">
        <f t="shared" si="20"/>
        <v>8393.4070624614633</v>
      </c>
    </row>
    <row r="403" spans="1:5" x14ac:dyDescent="0.25">
      <c r="A403">
        <v>4000</v>
      </c>
      <c r="B403">
        <v>332.45911042036715</v>
      </c>
      <c r="C403">
        <f t="shared" si="18"/>
        <v>423.41406096875266</v>
      </c>
      <c r="D403">
        <f t="shared" si="19"/>
        <v>-90.954950548385511</v>
      </c>
      <c r="E403">
        <f t="shared" si="20"/>
        <v>8272.8030292592539</v>
      </c>
    </row>
    <row r="404" spans="1:5" x14ac:dyDescent="0.25">
      <c r="A404">
        <v>4010</v>
      </c>
      <c r="B404">
        <v>332.45911042036715</v>
      </c>
      <c r="C404">
        <f t="shared" si="18"/>
        <v>422.75427406964155</v>
      </c>
      <c r="D404">
        <f t="shared" si="19"/>
        <v>-90.2951636492744</v>
      </c>
      <c r="E404">
        <f t="shared" si="20"/>
        <v>8153.2165784492454</v>
      </c>
    </row>
    <row r="405" spans="1:5" x14ac:dyDescent="0.25">
      <c r="A405">
        <v>4020</v>
      </c>
      <c r="B405">
        <v>332.45911042036715</v>
      </c>
      <c r="C405">
        <f t="shared" si="18"/>
        <v>422.09528913890716</v>
      </c>
      <c r="D405">
        <f t="shared" si="19"/>
        <v>-89.636178718540009</v>
      </c>
      <c r="E405">
        <f t="shared" si="20"/>
        <v>8034.6445352620449</v>
      </c>
    </row>
    <row r="406" spans="1:5" x14ac:dyDescent="0.25">
      <c r="A406">
        <v>4030</v>
      </c>
      <c r="B406">
        <v>332.45911042036715</v>
      </c>
      <c r="C406">
        <f t="shared" si="18"/>
        <v>421.43710617654955</v>
      </c>
      <c r="D406">
        <f t="shared" si="19"/>
        <v>-88.977995756182395</v>
      </c>
      <c r="E406">
        <f t="shared" si="20"/>
        <v>7917.0837287872118</v>
      </c>
    </row>
    <row r="407" spans="1:5" x14ac:dyDescent="0.25">
      <c r="A407">
        <v>4040</v>
      </c>
      <c r="B407">
        <v>332.45911042036715</v>
      </c>
      <c r="C407">
        <f t="shared" si="18"/>
        <v>420.77972518256865</v>
      </c>
      <c r="D407">
        <f t="shared" si="19"/>
        <v>-88.320614762201501</v>
      </c>
      <c r="E407">
        <f t="shared" si="20"/>
        <v>7800.5309919732053</v>
      </c>
    </row>
    <row r="408" spans="1:5" x14ac:dyDescent="0.25">
      <c r="A408">
        <v>4050</v>
      </c>
      <c r="B408">
        <v>303.54962255772648</v>
      </c>
      <c r="C408">
        <f t="shared" si="18"/>
        <v>420.12314615696448</v>
      </c>
      <c r="D408">
        <f t="shared" si="19"/>
        <v>-116.573523599238</v>
      </c>
      <c r="E408">
        <f t="shared" si="20"/>
        <v>13589.3864043421</v>
      </c>
    </row>
    <row r="409" spans="1:5" x14ac:dyDescent="0.25">
      <c r="A409">
        <v>4060</v>
      </c>
      <c r="B409">
        <v>303.54962255772648</v>
      </c>
      <c r="C409">
        <f t="shared" si="18"/>
        <v>419.46736909973708</v>
      </c>
      <c r="D409">
        <f t="shared" si="19"/>
        <v>-115.9177465420106</v>
      </c>
      <c r="E409">
        <f t="shared" si="20"/>
        <v>13436.923963377811</v>
      </c>
    </row>
    <row r="410" spans="1:5" x14ac:dyDescent="0.25">
      <c r="A410">
        <v>4070</v>
      </c>
      <c r="B410">
        <v>303.54962255772648</v>
      </c>
      <c r="C410">
        <f t="shared" si="18"/>
        <v>418.81239401088646</v>
      </c>
      <c r="D410">
        <f t="shared" si="19"/>
        <v>-115.26277145315998</v>
      </c>
      <c r="E410">
        <f t="shared" si="20"/>
        <v>13285.506483063393</v>
      </c>
    </row>
    <row r="411" spans="1:5" x14ac:dyDescent="0.25">
      <c r="A411">
        <v>4080</v>
      </c>
      <c r="B411">
        <v>318.00436648904679</v>
      </c>
      <c r="C411">
        <f t="shared" si="18"/>
        <v>418.15822089041257</v>
      </c>
      <c r="D411">
        <f t="shared" si="19"/>
        <v>-100.15385440136578</v>
      </c>
      <c r="E411">
        <f t="shared" si="20"/>
        <v>10030.794551449975</v>
      </c>
    </row>
    <row r="412" spans="1:5" x14ac:dyDescent="0.25">
      <c r="A412">
        <v>4090</v>
      </c>
      <c r="B412">
        <v>318.00436648904679</v>
      </c>
      <c r="C412">
        <f t="shared" si="18"/>
        <v>417.5048497383155</v>
      </c>
      <c r="D412">
        <f t="shared" si="19"/>
        <v>-99.500483249268711</v>
      </c>
      <c r="E412">
        <f t="shared" si="20"/>
        <v>9900.3461668380041</v>
      </c>
    </row>
    <row r="413" spans="1:5" x14ac:dyDescent="0.25">
      <c r="A413">
        <v>4100</v>
      </c>
      <c r="B413">
        <v>318.00436648904679</v>
      </c>
      <c r="C413">
        <f t="shared" si="18"/>
        <v>416.8522805545951</v>
      </c>
      <c r="D413">
        <f t="shared" si="19"/>
        <v>-98.847914065548309</v>
      </c>
      <c r="E413">
        <f t="shared" si="20"/>
        <v>9770.910115110024</v>
      </c>
    </row>
    <row r="414" spans="1:5" x14ac:dyDescent="0.25">
      <c r="A414">
        <v>4110</v>
      </c>
      <c r="B414">
        <v>303.54962255772648</v>
      </c>
      <c r="C414">
        <f t="shared" si="18"/>
        <v>416.20051333925142</v>
      </c>
      <c r="D414">
        <f t="shared" si="19"/>
        <v>-112.65089078152494</v>
      </c>
      <c r="E414">
        <f t="shared" si="20"/>
        <v>12690.223193871059</v>
      </c>
    </row>
    <row r="415" spans="1:5" x14ac:dyDescent="0.25">
      <c r="A415">
        <v>4120</v>
      </c>
      <c r="B415">
        <v>303.54962255772648</v>
      </c>
      <c r="C415">
        <f t="shared" si="18"/>
        <v>415.54954809228457</v>
      </c>
      <c r="D415">
        <f t="shared" si="19"/>
        <v>-111.99992553455809</v>
      </c>
      <c r="E415">
        <f t="shared" si="20"/>
        <v>12543.983319746556</v>
      </c>
    </row>
    <row r="416" spans="1:5" x14ac:dyDescent="0.25">
      <c r="A416">
        <v>4130</v>
      </c>
      <c r="B416">
        <v>303.54962255772648</v>
      </c>
      <c r="C416">
        <f t="shared" si="18"/>
        <v>414.89938481369438</v>
      </c>
      <c r="D416">
        <f t="shared" si="19"/>
        <v>-111.3497622559679</v>
      </c>
      <c r="E416">
        <f t="shared" si="20"/>
        <v>12398.769554460574</v>
      </c>
    </row>
    <row r="417" spans="1:5" x14ac:dyDescent="0.25">
      <c r="A417">
        <v>4140</v>
      </c>
      <c r="B417">
        <v>274.64013469508586</v>
      </c>
      <c r="C417">
        <f t="shared" si="18"/>
        <v>414.25002350348109</v>
      </c>
      <c r="D417">
        <f t="shared" si="19"/>
        <v>-139.60988880839523</v>
      </c>
      <c r="E417">
        <f t="shared" si="20"/>
        <v>19490.921053092479</v>
      </c>
    </row>
    <row r="418" spans="1:5" x14ac:dyDescent="0.25">
      <c r="A418">
        <v>4150</v>
      </c>
      <c r="B418">
        <v>274.64013469508586</v>
      </c>
      <c r="C418">
        <f t="shared" si="18"/>
        <v>413.6014641616444</v>
      </c>
      <c r="D418">
        <f t="shared" si="19"/>
        <v>-138.96132946655854</v>
      </c>
      <c r="E418">
        <f t="shared" si="20"/>
        <v>19310.251087113429</v>
      </c>
    </row>
    <row r="419" spans="1:5" x14ac:dyDescent="0.25">
      <c r="A419">
        <v>4160</v>
      </c>
      <c r="B419">
        <v>274.64013469508586</v>
      </c>
      <c r="C419">
        <f t="shared" si="18"/>
        <v>412.9537067881846</v>
      </c>
      <c r="D419">
        <f t="shared" si="19"/>
        <v>-138.31357209309874</v>
      </c>
      <c r="E419">
        <f t="shared" si="20"/>
        <v>19130.644225152824</v>
      </c>
    </row>
    <row r="420" spans="1:5" x14ac:dyDescent="0.25">
      <c r="A420">
        <v>4170</v>
      </c>
      <c r="B420">
        <v>289.09487862640623</v>
      </c>
      <c r="C420">
        <f t="shared" si="18"/>
        <v>412.30675138310141</v>
      </c>
      <c r="D420">
        <f t="shared" si="19"/>
        <v>-123.21187275669519</v>
      </c>
      <c r="E420">
        <f t="shared" si="20"/>
        <v>15181.165588212045</v>
      </c>
    </row>
    <row r="421" spans="1:5" x14ac:dyDescent="0.25">
      <c r="A421">
        <v>4180</v>
      </c>
      <c r="B421">
        <v>289.09487862640623</v>
      </c>
      <c r="C421">
        <f t="shared" si="18"/>
        <v>411.66059794639511</v>
      </c>
      <c r="D421">
        <f t="shared" si="19"/>
        <v>-122.56571931998889</v>
      </c>
      <c r="E421">
        <f t="shared" si="20"/>
        <v>15022.355552426297</v>
      </c>
    </row>
    <row r="422" spans="1:5" x14ac:dyDescent="0.25">
      <c r="A422">
        <v>4190</v>
      </c>
      <c r="B422">
        <v>289.09487862640623</v>
      </c>
      <c r="C422">
        <f t="shared" si="18"/>
        <v>411.01524647806542</v>
      </c>
      <c r="D422">
        <f t="shared" si="19"/>
        <v>-121.92036785165919</v>
      </c>
      <c r="E422">
        <f t="shared" si="20"/>
        <v>14864.576097083893</v>
      </c>
    </row>
    <row r="423" spans="1:5" x14ac:dyDescent="0.25">
      <c r="A423">
        <v>4200</v>
      </c>
      <c r="B423">
        <v>303.54962255772648</v>
      </c>
      <c r="C423">
        <f t="shared" si="18"/>
        <v>410.37069697811262</v>
      </c>
      <c r="D423">
        <f t="shared" si="19"/>
        <v>-106.82107442038614</v>
      </c>
      <c r="E423">
        <f t="shared" si="20"/>
        <v>11410.741940325674</v>
      </c>
    </row>
    <row r="424" spans="1:5" x14ac:dyDescent="0.25">
      <c r="A424">
        <v>4210</v>
      </c>
      <c r="B424">
        <v>303.54962255772648</v>
      </c>
      <c r="C424">
        <f t="shared" si="18"/>
        <v>409.72694944653642</v>
      </c>
      <c r="D424">
        <f t="shared" si="19"/>
        <v>-106.17732688880994</v>
      </c>
      <c r="E424">
        <f t="shared" si="20"/>
        <v>11273.624745253202</v>
      </c>
    </row>
    <row r="425" spans="1:5" x14ac:dyDescent="0.25">
      <c r="A425">
        <v>4220</v>
      </c>
      <c r="B425">
        <v>303.54962255772648</v>
      </c>
      <c r="C425">
        <f t="shared" si="18"/>
        <v>409.08400388333712</v>
      </c>
      <c r="D425">
        <f t="shared" si="19"/>
        <v>-105.53438132561064</v>
      </c>
      <c r="E425">
        <f t="shared" si="20"/>
        <v>11137.505641779395</v>
      </c>
    </row>
    <row r="426" spans="1:5" x14ac:dyDescent="0.25">
      <c r="A426">
        <v>4230</v>
      </c>
      <c r="B426">
        <v>274.64013469508586</v>
      </c>
      <c r="C426">
        <f t="shared" si="18"/>
        <v>408.44186028851448</v>
      </c>
      <c r="D426">
        <f t="shared" si="19"/>
        <v>-133.80172559342861</v>
      </c>
      <c r="E426">
        <f t="shared" si="20"/>
        <v>17902.901771779168</v>
      </c>
    </row>
    <row r="427" spans="1:5" x14ac:dyDescent="0.25">
      <c r="A427">
        <v>4240</v>
      </c>
      <c r="B427">
        <v>274.64013469508586</v>
      </c>
      <c r="C427">
        <f t="shared" si="18"/>
        <v>407.80051866206861</v>
      </c>
      <c r="D427">
        <f t="shared" si="19"/>
        <v>-133.16038396698275</v>
      </c>
      <c r="E427">
        <f t="shared" si="20"/>
        <v>17731.687858234276</v>
      </c>
    </row>
    <row r="428" spans="1:5" x14ac:dyDescent="0.25">
      <c r="A428">
        <v>4250</v>
      </c>
      <c r="B428">
        <v>274.64013469508586</v>
      </c>
      <c r="C428">
        <f t="shared" si="18"/>
        <v>407.15997900399952</v>
      </c>
      <c r="D428">
        <f t="shared" si="19"/>
        <v>-132.51984430891366</v>
      </c>
      <c r="E428">
        <f t="shared" si="20"/>
        <v>17561.509135658718</v>
      </c>
    </row>
    <row r="429" spans="1:5" x14ac:dyDescent="0.25">
      <c r="A429">
        <v>4260</v>
      </c>
      <c r="B429">
        <v>274.64013469508586</v>
      </c>
      <c r="C429">
        <f t="shared" si="18"/>
        <v>406.52024131430716</v>
      </c>
      <c r="D429">
        <f t="shared" si="19"/>
        <v>-131.88010661922129</v>
      </c>
      <c r="E429">
        <f t="shared" si="20"/>
        <v>17392.362521897176</v>
      </c>
    </row>
    <row r="430" spans="1:5" x14ac:dyDescent="0.25">
      <c r="A430">
        <v>4270</v>
      </c>
      <c r="B430">
        <v>274.64013469508586</v>
      </c>
      <c r="C430">
        <f t="shared" si="18"/>
        <v>405.88130559299157</v>
      </c>
      <c r="D430">
        <f t="shared" si="19"/>
        <v>-131.2411708979057</v>
      </c>
      <c r="E430">
        <f t="shared" si="20"/>
        <v>17224.24493865329</v>
      </c>
    </row>
    <row r="431" spans="1:5" x14ac:dyDescent="0.25">
      <c r="A431">
        <v>4280</v>
      </c>
      <c r="B431">
        <v>274.64013469508586</v>
      </c>
      <c r="C431">
        <f t="shared" si="18"/>
        <v>405.2431718400527</v>
      </c>
      <c r="D431">
        <f t="shared" si="19"/>
        <v>-130.60303714496683</v>
      </c>
      <c r="E431">
        <f t="shared" si="20"/>
        <v>17057.153311489586</v>
      </c>
    </row>
    <row r="432" spans="1:5" x14ac:dyDescent="0.25">
      <c r="A432">
        <v>4290</v>
      </c>
      <c r="B432">
        <v>289.09487862640623</v>
      </c>
      <c r="C432">
        <f t="shared" si="18"/>
        <v>404.6058400554906</v>
      </c>
      <c r="D432">
        <f t="shared" si="19"/>
        <v>-115.51096142908438</v>
      </c>
      <c r="E432">
        <f t="shared" si="20"/>
        <v>13342.782210271418</v>
      </c>
    </row>
    <row r="433" spans="1:5" x14ac:dyDescent="0.25">
      <c r="A433">
        <v>4300</v>
      </c>
      <c r="B433">
        <v>289.09487862640623</v>
      </c>
      <c r="C433">
        <f t="shared" si="18"/>
        <v>403.96931023930523</v>
      </c>
      <c r="D433">
        <f t="shared" si="19"/>
        <v>-114.874431612899</v>
      </c>
      <c r="E433">
        <f t="shared" si="20"/>
        <v>13196.13503838661</v>
      </c>
    </row>
    <row r="434" spans="1:5" x14ac:dyDescent="0.25">
      <c r="A434">
        <v>4310</v>
      </c>
      <c r="B434">
        <v>289.09487862640623</v>
      </c>
      <c r="C434">
        <f t="shared" si="18"/>
        <v>403.33358239149663</v>
      </c>
      <c r="D434">
        <f t="shared" si="19"/>
        <v>-114.23870376509041</v>
      </c>
      <c r="E434">
        <f t="shared" si="20"/>
        <v>13050.481437928082</v>
      </c>
    </row>
    <row r="435" spans="1:5" x14ac:dyDescent="0.25">
      <c r="A435">
        <v>4320</v>
      </c>
      <c r="B435">
        <v>274.64013469508586</v>
      </c>
      <c r="C435">
        <f t="shared" si="18"/>
        <v>402.69865651206476</v>
      </c>
      <c r="D435">
        <f t="shared" si="19"/>
        <v>-128.0585218169789</v>
      </c>
      <c r="E435">
        <f t="shared" si="20"/>
        <v>16398.985009949662</v>
      </c>
    </row>
    <row r="436" spans="1:5" x14ac:dyDescent="0.25">
      <c r="A436">
        <v>4330</v>
      </c>
      <c r="B436">
        <v>274.64013469508586</v>
      </c>
      <c r="C436">
        <f t="shared" si="18"/>
        <v>402.06453260100966</v>
      </c>
      <c r="D436">
        <f t="shared" si="19"/>
        <v>-127.4243979059238</v>
      </c>
      <c r="E436">
        <f t="shared" si="20"/>
        <v>16236.977181687196</v>
      </c>
    </row>
    <row r="437" spans="1:5" x14ac:dyDescent="0.25">
      <c r="A437">
        <v>4340</v>
      </c>
      <c r="B437">
        <v>274.64013469508586</v>
      </c>
      <c r="C437">
        <f t="shared" si="18"/>
        <v>401.43121065833134</v>
      </c>
      <c r="D437">
        <f t="shared" si="19"/>
        <v>-126.79107596324548</v>
      </c>
      <c r="E437">
        <f t="shared" si="20"/>
        <v>16075.976943917485</v>
      </c>
    </row>
    <row r="438" spans="1:5" x14ac:dyDescent="0.25">
      <c r="A438">
        <v>4350</v>
      </c>
      <c r="B438">
        <v>303.54962255772648</v>
      </c>
      <c r="C438">
        <f t="shared" si="18"/>
        <v>400.79869068402968</v>
      </c>
      <c r="D438">
        <f t="shared" si="19"/>
        <v>-97.2490681263032</v>
      </c>
      <c r="E438">
        <f t="shared" si="20"/>
        <v>9457.3812514343608</v>
      </c>
    </row>
    <row r="439" spans="1:5" x14ac:dyDescent="0.25">
      <c r="A439">
        <v>4360</v>
      </c>
      <c r="B439">
        <v>303.54962255772648</v>
      </c>
      <c r="C439">
        <f t="shared" si="18"/>
        <v>400.1669726781048</v>
      </c>
      <c r="D439">
        <f t="shared" si="19"/>
        <v>-96.617350120378319</v>
      </c>
      <c r="E439">
        <f t="shared" si="20"/>
        <v>9334.9123442837681</v>
      </c>
    </row>
    <row r="440" spans="1:5" x14ac:dyDescent="0.25">
      <c r="A440">
        <v>4370</v>
      </c>
      <c r="B440">
        <v>303.54962255772648</v>
      </c>
      <c r="C440">
        <f t="shared" si="18"/>
        <v>399.53605664055675</v>
      </c>
      <c r="D440">
        <f t="shared" si="19"/>
        <v>-95.986434082830272</v>
      </c>
      <c r="E440">
        <f t="shared" si="20"/>
        <v>9213.3955279375205</v>
      </c>
    </row>
    <row r="441" spans="1:5" x14ac:dyDescent="0.25">
      <c r="A441">
        <v>4380</v>
      </c>
      <c r="B441">
        <v>289.09487862640623</v>
      </c>
      <c r="C441">
        <f t="shared" si="18"/>
        <v>398.90594257138537</v>
      </c>
      <c r="D441">
        <f t="shared" si="19"/>
        <v>-109.81106394497914</v>
      </c>
      <c r="E441">
        <f t="shared" si="20"/>
        <v>12058.469764728297</v>
      </c>
    </row>
    <row r="442" spans="1:5" x14ac:dyDescent="0.25">
      <c r="A442">
        <v>4390</v>
      </c>
      <c r="B442">
        <v>289.09487862640623</v>
      </c>
      <c r="C442">
        <f t="shared" si="18"/>
        <v>398.27663047059082</v>
      </c>
      <c r="D442">
        <f t="shared" si="19"/>
        <v>-109.18175184418459</v>
      </c>
      <c r="E442">
        <f t="shared" si="20"/>
        <v>11920.654935765106</v>
      </c>
    </row>
    <row r="443" spans="1:5" x14ac:dyDescent="0.25">
      <c r="A443">
        <v>4400</v>
      </c>
      <c r="B443">
        <v>289.09487862640623</v>
      </c>
      <c r="C443">
        <f t="shared" si="18"/>
        <v>397.64812033817293</v>
      </c>
      <c r="D443">
        <f t="shared" si="19"/>
        <v>-108.5532417117667</v>
      </c>
      <c r="E443">
        <f t="shared" si="20"/>
        <v>11783.806286133246</v>
      </c>
    </row>
    <row r="444" spans="1:5" x14ac:dyDescent="0.25">
      <c r="A444">
        <v>4410</v>
      </c>
      <c r="B444">
        <v>303.54962255772648</v>
      </c>
      <c r="C444">
        <f t="shared" si="18"/>
        <v>397.02041217413188</v>
      </c>
      <c r="D444">
        <f t="shared" si="19"/>
        <v>-93.470789616405398</v>
      </c>
      <c r="E444">
        <f t="shared" si="20"/>
        <v>8736.7885115143199</v>
      </c>
    </row>
    <row r="445" spans="1:5" x14ac:dyDescent="0.25">
      <c r="A445">
        <v>4420</v>
      </c>
      <c r="B445">
        <v>303.54962255772648</v>
      </c>
      <c r="C445">
        <f t="shared" si="18"/>
        <v>396.39350597846749</v>
      </c>
      <c r="D445">
        <f t="shared" si="19"/>
        <v>-92.843883420741008</v>
      </c>
      <c r="E445">
        <f t="shared" si="20"/>
        <v>8619.9866886441469</v>
      </c>
    </row>
    <row r="446" spans="1:5" x14ac:dyDescent="0.25">
      <c r="A446">
        <v>4430</v>
      </c>
      <c r="B446">
        <v>303.54962255772648</v>
      </c>
      <c r="C446">
        <f t="shared" si="18"/>
        <v>395.76740175117993</v>
      </c>
      <c r="D446">
        <f t="shared" si="19"/>
        <v>-92.217779193453453</v>
      </c>
      <c r="E446">
        <f t="shared" si="20"/>
        <v>8504.1187993725362</v>
      </c>
    </row>
    <row r="447" spans="1:5" x14ac:dyDescent="0.25">
      <c r="A447">
        <v>4440</v>
      </c>
      <c r="B447">
        <v>289.09487862640623</v>
      </c>
      <c r="C447">
        <f t="shared" si="18"/>
        <v>395.1420994922691</v>
      </c>
      <c r="D447">
        <f t="shared" si="19"/>
        <v>-106.04722086586287</v>
      </c>
      <c r="E447">
        <f t="shared" si="20"/>
        <v>11246.013053373101</v>
      </c>
    </row>
    <row r="448" spans="1:5" x14ac:dyDescent="0.25">
      <c r="A448">
        <v>4450</v>
      </c>
      <c r="B448">
        <v>289.09487862640623</v>
      </c>
      <c r="C448">
        <f t="shared" si="18"/>
        <v>394.51759920173504</v>
      </c>
      <c r="D448">
        <f t="shared" si="19"/>
        <v>-105.42272057532881</v>
      </c>
      <c r="E448">
        <f t="shared" si="20"/>
        <v>11113.950013503856</v>
      </c>
    </row>
    <row r="449" spans="1:5" x14ac:dyDescent="0.25">
      <c r="A449">
        <v>4460</v>
      </c>
      <c r="B449">
        <v>289.09487862640623</v>
      </c>
      <c r="C449">
        <f t="shared" si="18"/>
        <v>393.8939008795777</v>
      </c>
      <c r="D449">
        <f t="shared" si="19"/>
        <v>-104.79902225317147</v>
      </c>
      <c r="E449">
        <f t="shared" si="20"/>
        <v>10982.83506522073</v>
      </c>
    </row>
    <row r="450" spans="1:5" x14ac:dyDescent="0.25">
      <c r="A450">
        <v>4470</v>
      </c>
      <c r="B450">
        <v>274.64013469508586</v>
      </c>
      <c r="C450">
        <f t="shared" si="18"/>
        <v>393.27100452579714</v>
      </c>
      <c r="D450">
        <f t="shared" si="19"/>
        <v>-118.63086983071128</v>
      </c>
      <c r="E450">
        <f t="shared" si="20"/>
        <v>14073.283276791162</v>
      </c>
    </row>
    <row r="451" spans="1:5" x14ac:dyDescent="0.25">
      <c r="A451">
        <v>4480</v>
      </c>
      <c r="B451">
        <v>274.64013469508586</v>
      </c>
      <c r="C451">
        <f t="shared" ref="C451:C514" si="21">A*EXP(-E/(R_*$B$1))*A451^2+(m*$B$1+b)*A451+$B$3</f>
        <v>392.64891014039324</v>
      </c>
      <c r="D451">
        <f t="shared" si="19"/>
        <v>-118.00877544530738</v>
      </c>
      <c r="E451">
        <f t="shared" si="20"/>
        <v>13926.071082100982</v>
      </c>
    </row>
    <row r="452" spans="1:5" x14ac:dyDescent="0.25">
      <c r="A452">
        <v>4490</v>
      </c>
      <c r="B452">
        <v>274.64013469508586</v>
      </c>
      <c r="C452">
        <f t="shared" si="21"/>
        <v>392.02761772336623</v>
      </c>
      <c r="D452">
        <f t="shared" ref="D452:D515" si="22">+B452-C452</f>
        <v>-117.38748302828037</v>
      </c>
      <c r="E452">
        <f t="shared" ref="E452:E515" si="23">+(D452-G451)^2</f>
        <v>13779.821171714811</v>
      </c>
    </row>
    <row r="453" spans="1:5" x14ac:dyDescent="0.25">
      <c r="A453">
        <v>4500</v>
      </c>
      <c r="B453">
        <v>289.09487862640623</v>
      </c>
      <c r="C453">
        <f t="shared" si="21"/>
        <v>391.40712727471583</v>
      </c>
      <c r="D453">
        <f t="shared" si="22"/>
        <v>-102.31224864830961</v>
      </c>
      <c r="E453">
        <f t="shared" si="23"/>
        <v>10467.796223473531</v>
      </c>
    </row>
    <row r="454" spans="1:5" x14ac:dyDescent="0.25">
      <c r="A454">
        <v>4510</v>
      </c>
      <c r="B454">
        <v>289.09487862640623</v>
      </c>
      <c r="C454">
        <f t="shared" si="21"/>
        <v>390.78743879444232</v>
      </c>
      <c r="D454">
        <f t="shared" si="22"/>
        <v>-101.6925601680361</v>
      </c>
      <c r="E454">
        <f t="shared" si="23"/>
        <v>10341.376793529642</v>
      </c>
    </row>
    <row r="455" spans="1:5" x14ac:dyDescent="0.25">
      <c r="A455">
        <v>4520</v>
      </c>
      <c r="B455">
        <v>289.09487862640623</v>
      </c>
      <c r="C455">
        <f t="shared" si="21"/>
        <v>390.16855228254542</v>
      </c>
      <c r="D455">
        <f t="shared" si="22"/>
        <v>-101.07367365613919</v>
      </c>
      <c r="E455">
        <f t="shared" si="23"/>
        <v>10215.887506347726</v>
      </c>
    </row>
    <row r="456" spans="1:5" x14ac:dyDescent="0.25">
      <c r="A456">
        <v>4530</v>
      </c>
      <c r="B456">
        <v>260.18539076376555</v>
      </c>
      <c r="C456">
        <f t="shared" si="21"/>
        <v>389.55046773902541</v>
      </c>
      <c r="D456">
        <f t="shared" si="22"/>
        <v>-129.36507697525985</v>
      </c>
      <c r="E456">
        <f t="shared" si="23"/>
        <v>16735.323140814908</v>
      </c>
    </row>
    <row r="457" spans="1:5" x14ac:dyDescent="0.25">
      <c r="A457">
        <v>4540</v>
      </c>
      <c r="B457">
        <v>260.18539076376555</v>
      </c>
      <c r="C457">
        <f t="shared" si="21"/>
        <v>388.93318516388206</v>
      </c>
      <c r="D457">
        <f t="shared" si="22"/>
        <v>-128.7477944001165</v>
      </c>
      <c r="E457">
        <f t="shared" si="23"/>
        <v>16575.99456289467</v>
      </c>
    </row>
    <row r="458" spans="1:5" x14ac:dyDescent="0.25">
      <c r="A458">
        <v>4550</v>
      </c>
      <c r="B458">
        <v>260.18539076376555</v>
      </c>
      <c r="C458">
        <f t="shared" si="21"/>
        <v>388.31670455711549</v>
      </c>
      <c r="D458">
        <f t="shared" si="22"/>
        <v>-128.13131379334993</v>
      </c>
      <c r="E458">
        <f t="shared" si="23"/>
        <v>16417.633574409905</v>
      </c>
    </row>
    <row r="459" spans="1:5" x14ac:dyDescent="0.25">
      <c r="A459">
        <v>4560</v>
      </c>
      <c r="B459">
        <v>274.64013469508586</v>
      </c>
      <c r="C459">
        <f t="shared" si="21"/>
        <v>387.70102591872563</v>
      </c>
      <c r="D459">
        <f t="shared" si="22"/>
        <v>-113.06089122363977</v>
      </c>
      <c r="E459">
        <f t="shared" si="23"/>
        <v>12782.765124283706</v>
      </c>
    </row>
    <row r="460" spans="1:5" x14ac:dyDescent="0.25">
      <c r="A460">
        <v>4570</v>
      </c>
      <c r="B460">
        <v>274.64013469508586</v>
      </c>
      <c r="C460">
        <f t="shared" si="21"/>
        <v>387.08614924871256</v>
      </c>
      <c r="D460">
        <f t="shared" si="22"/>
        <v>-112.4460145536267</v>
      </c>
      <c r="E460">
        <f t="shared" si="23"/>
        <v>12644.106188994427</v>
      </c>
    </row>
    <row r="461" spans="1:5" x14ac:dyDescent="0.25">
      <c r="A461">
        <v>4580</v>
      </c>
      <c r="B461">
        <v>274.64013469508586</v>
      </c>
      <c r="C461">
        <f t="shared" si="21"/>
        <v>386.4720745470762</v>
      </c>
      <c r="D461">
        <f t="shared" si="22"/>
        <v>-111.83193985199034</v>
      </c>
      <c r="E461">
        <f t="shared" si="23"/>
        <v>12506.382771059185</v>
      </c>
    </row>
    <row r="462" spans="1:5" x14ac:dyDescent="0.25">
      <c r="A462">
        <v>4590</v>
      </c>
      <c r="B462">
        <v>289.09487862640623</v>
      </c>
      <c r="C462">
        <f t="shared" si="21"/>
        <v>385.85880181381668</v>
      </c>
      <c r="D462">
        <f t="shared" si="22"/>
        <v>-96.763923187410455</v>
      </c>
      <c r="E462">
        <f t="shared" si="23"/>
        <v>9363.2568306190715</v>
      </c>
    </row>
    <row r="463" spans="1:5" x14ac:dyDescent="0.25">
      <c r="A463">
        <v>4600</v>
      </c>
      <c r="B463">
        <v>289.09487862640623</v>
      </c>
      <c r="C463">
        <f t="shared" si="21"/>
        <v>385.24633104893383</v>
      </c>
      <c r="D463">
        <f t="shared" si="22"/>
        <v>-96.151452422527598</v>
      </c>
      <c r="E463">
        <f t="shared" si="23"/>
        <v>9245.101802961588</v>
      </c>
    </row>
    <row r="464" spans="1:5" x14ac:dyDescent="0.25">
      <c r="A464">
        <v>4610</v>
      </c>
      <c r="B464">
        <v>289.09487862640623</v>
      </c>
      <c r="C464">
        <f t="shared" si="21"/>
        <v>384.63466225242774</v>
      </c>
      <c r="D464">
        <f t="shared" si="22"/>
        <v>-95.539783626021517</v>
      </c>
      <c r="E464">
        <f t="shared" si="23"/>
        <v>9127.8502553070084</v>
      </c>
    </row>
    <row r="465" spans="1:5" x14ac:dyDescent="0.25">
      <c r="A465">
        <v>4620</v>
      </c>
      <c r="B465">
        <v>289.09487862640623</v>
      </c>
      <c r="C465">
        <f t="shared" si="21"/>
        <v>384.02379542429844</v>
      </c>
      <c r="D465">
        <f t="shared" si="22"/>
        <v>-94.928916797892214</v>
      </c>
      <c r="E465">
        <f t="shared" si="23"/>
        <v>9011.4992444211421</v>
      </c>
    </row>
    <row r="466" spans="1:5" x14ac:dyDescent="0.25">
      <c r="A466">
        <v>4630</v>
      </c>
      <c r="B466">
        <v>289.09487862640623</v>
      </c>
      <c r="C466">
        <f t="shared" si="21"/>
        <v>383.41373056454586</v>
      </c>
      <c r="D466">
        <f t="shared" si="22"/>
        <v>-94.31885193813963</v>
      </c>
      <c r="E466">
        <f t="shared" si="23"/>
        <v>8896.045830928706</v>
      </c>
    </row>
    <row r="467" spans="1:5" x14ac:dyDescent="0.25">
      <c r="A467">
        <v>4640</v>
      </c>
      <c r="B467">
        <v>289.09487862640623</v>
      </c>
      <c r="C467">
        <f t="shared" si="21"/>
        <v>382.80446767317005</v>
      </c>
      <c r="D467">
        <f t="shared" si="22"/>
        <v>-93.709589046763824</v>
      </c>
      <c r="E467">
        <f t="shared" si="23"/>
        <v>8781.4870793133578</v>
      </c>
    </row>
    <row r="468" spans="1:5" x14ac:dyDescent="0.25">
      <c r="A468">
        <v>4650</v>
      </c>
      <c r="B468">
        <v>274.64013469508586</v>
      </c>
      <c r="C468">
        <f t="shared" si="21"/>
        <v>382.19600675017102</v>
      </c>
      <c r="D468">
        <f t="shared" si="22"/>
        <v>-107.55587205508516</v>
      </c>
      <c r="E468">
        <f t="shared" si="23"/>
        <v>11568.265613529849</v>
      </c>
    </row>
    <row r="469" spans="1:5" x14ac:dyDescent="0.25">
      <c r="A469">
        <v>4660</v>
      </c>
      <c r="B469">
        <v>274.64013469508586</v>
      </c>
      <c r="C469">
        <f t="shared" si="21"/>
        <v>381.58834779554871</v>
      </c>
      <c r="D469">
        <f t="shared" si="22"/>
        <v>-106.94821310046285</v>
      </c>
      <c r="E469">
        <f t="shared" si="23"/>
        <v>11437.920285382013</v>
      </c>
    </row>
    <row r="470" spans="1:5" x14ac:dyDescent="0.25">
      <c r="A470">
        <v>4670</v>
      </c>
      <c r="B470">
        <v>274.64013469508586</v>
      </c>
      <c r="C470">
        <f t="shared" si="21"/>
        <v>380.98149080930312</v>
      </c>
      <c r="D470">
        <f t="shared" si="22"/>
        <v>-106.34135611421726</v>
      </c>
      <c r="E470">
        <f t="shared" si="23"/>
        <v>11308.484020210773</v>
      </c>
    </row>
    <row r="471" spans="1:5" x14ac:dyDescent="0.25">
      <c r="A471">
        <v>4680</v>
      </c>
      <c r="B471">
        <v>260.18539076376555</v>
      </c>
      <c r="C471">
        <f t="shared" si="21"/>
        <v>380.37543579143437</v>
      </c>
      <c r="D471">
        <f t="shared" si="22"/>
        <v>-120.19004502766882</v>
      </c>
      <c r="E471">
        <f t="shared" si="23"/>
        <v>14445.646923753058</v>
      </c>
    </row>
    <row r="472" spans="1:5" x14ac:dyDescent="0.25">
      <c r="A472">
        <v>4690</v>
      </c>
      <c r="B472">
        <v>260.18539076376555</v>
      </c>
      <c r="C472">
        <f t="shared" si="21"/>
        <v>379.77018274194222</v>
      </c>
      <c r="D472">
        <f t="shared" si="22"/>
        <v>-119.58479197817667</v>
      </c>
      <c r="E472">
        <f t="shared" si="23"/>
        <v>14300.522472463786</v>
      </c>
    </row>
    <row r="473" spans="1:5" x14ac:dyDescent="0.25">
      <c r="A473">
        <v>4700</v>
      </c>
      <c r="B473">
        <v>260.18539076376555</v>
      </c>
      <c r="C473">
        <f t="shared" si="21"/>
        <v>379.16573166082696</v>
      </c>
      <c r="D473">
        <f t="shared" si="22"/>
        <v>-118.98034089706141</v>
      </c>
      <c r="E473">
        <f t="shared" si="23"/>
        <v>14156.321519980944</v>
      </c>
    </row>
    <row r="474" spans="1:5" x14ac:dyDescent="0.25">
      <c r="A474">
        <v>4710</v>
      </c>
      <c r="B474">
        <v>260.18539076376555</v>
      </c>
      <c r="C474">
        <f t="shared" si="21"/>
        <v>378.56208254808837</v>
      </c>
      <c r="D474">
        <f t="shared" si="22"/>
        <v>-118.37669178432282</v>
      </c>
      <c r="E474">
        <f t="shared" si="23"/>
        <v>14013.041157800561</v>
      </c>
    </row>
    <row r="475" spans="1:5" x14ac:dyDescent="0.25">
      <c r="A475">
        <v>4720</v>
      </c>
      <c r="B475">
        <v>260.18539076376555</v>
      </c>
      <c r="C475">
        <f t="shared" si="21"/>
        <v>377.95923540372661</v>
      </c>
      <c r="D475">
        <f t="shared" si="22"/>
        <v>-117.77384463996106</v>
      </c>
      <c r="E475">
        <f t="shared" si="23"/>
        <v>13870.678481277684</v>
      </c>
    </row>
    <row r="476" spans="1:5" x14ac:dyDescent="0.25">
      <c r="A476">
        <v>4730</v>
      </c>
      <c r="B476">
        <v>260.18539076376555</v>
      </c>
      <c r="C476">
        <f t="shared" si="21"/>
        <v>377.35719022774151</v>
      </c>
      <c r="D476">
        <f t="shared" si="22"/>
        <v>-117.17179946397596</v>
      </c>
      <c r="E476">
        <f t="shared" si="23"/>
        <v>13729.230589626197</v>
      </c>
    </row>
    <row r="477" spans="1:5" x14ac:dyDescent="0.25">
      <c r="A477">
        <v>4740</v>
      </c>
      <c r="B477">
        <v>289.09487862640623</v>
      </c>
      <c r="C477">
        <f t="shared" si="21"/>
        <v>376.75594702013325</v>
      </c>
      <c r="D477">
        <f t="shared" si="22"/>
        <v>-87.661068393727021</v>
      </c>
      <c r="E477">
        <f t="shared" si="23"/>
        <v>7684.4629119296869</v>
      </c>
    </row>
    <row r="478" spans="1:5" x14ac:dyDescent="0.25">
      <c r="A478">
        <v>4750</v>
      </c>
      <c r="B478">
        <v>289.09487862640623</v>
      </c>
      <c r="C478">
        <f t="shared" si="21"/>
        <v>376.15550578090165</v>
      </c>
      <c r="D478">
        <f t="shared" si="22"/>
        <v>-87.060627154495421</v>
      </c>
      <c r="E478">
        <f t="shared" si="23"/>
        <v>7579.5528005340657</v>
      </c>
    </row>
    <row r="479" spans="1:5" x14ac:dyDescent="0.25">
      <c r="A479">
        <v>4760</v>
      </c>
      <c r="B479">
        <v>289.09487862640623</v>
      </c>
      <c r="C479">
        <f t="shared" si="21"/>
        <v>375.55586651004694</v>
      </c>
      <c r="D479">
        <f t="shared" si="22"/>
        <v>-86.460987883640712</v>
      </c>
      <c r="E479">
        <f t="shared" si="23"/>
        <v>7475.5024258150661</v>
      </c>
    </row>
    <row r="480" spans="1:5" x14ac:dyDescent="0.25">
      <c r="A480">
        <v>4770</v>
      </c>
      <c r="B480">
        <v>303.54962255772648</v>
      </c>
      <c r="C480">
        <f t="shared" si="21"/>
        <v>374.95702920756884</v>
      </c>
      <c r="D480">
        <f t="shared" si="22"/>
        <v>-71.407406649842358</v>
      </c>
      <c r="E480">
        <f t="shared" si="23"/>
        <v>5099.0177244559509</v>
      </c>
    </row>
    <row r="481" spans="1:5" x14ac:dyDescent="0.25">
      <c r="A481">
        <v>4780</v>
      </c>
      <c r="B481">
        <v>303.54962255772648</v>
      </c>
      <c r="C481">
        <f t="shared" si="21"/>
        <v>374.35899387346757</v>
      </c>
      <c r="D481">
        <f t="shared" si="22"/>
        <v>-70.809371315741089</v>
      </c>
      <c r="E481">
        <f t="shared" si="23"/>
        <v>5013.9670661304972</v>
      </c>
    </row>
    <row r="482" spans="1:5" x14ac:dyDescent="0.25">
      <c r="A482">
        <v>4790</v>
      </c>
      <c r="B482">
        <v>303.54962255772648</v>
      </c>
      <c r="C482">
        <f t="shared" si="21"/>
        <v>373.76176050774302</v>
      </c>
      <c r="D482">
        <f t="shared" si="22"/>
        <v>-70.21213795001654</v>
      </c>
      <c r="E482">
        <f t="shared" si="23"/>
        <v>4929.7443155121528</v>
      </c>
    </row>
    <row r="483" spans="1:5" x14ac:dyDescent="0.25">
      <c r="A483">
        <v>4800</v>
      </c>
      <c r="B483">
        <v>289.09487862640623</v>
      </c>
      <c r="C483">
        <f t="shared" si="21"/>
        <v>373.16532911039519</v>
      </c>
      <c r="D483">
        <f t="shared" si="22"/>
        <v>-84.070450483988964</v>
      </c>
      <c r="E483">
        <f t="shared" si="23"/>
        <v>7067.8406445808405</v>
      </c>
    </row>
    <row r="484" spans="1:5" x14ac:dyDescent="0.25">
      <c r="A484">
        <v>4810</v>
      </c>
      <c r="B484">
        <v>289.09487862640623</v>
      </c>
      <c r="C484">
        <f t="shared" si="21"/>
        <v>372.56969968142414</v>
      </c>
      <c r="D484">
        <f t="shared" si="22"/>
        <v>-83.474821055017912</v>
      </c>
      <c r="E484">
        <f t="shared" si="23"/>
        <v>6968.0457501672618</v>
      </c>
    </row>
    <row r="485" spans="1:5" x14ac:dyDescent="0.25">
      <c r="A485">
        <v>4820</v>
      </c>
      <c r="B485">
        <v>289.09487862640623</v>
      </c>
      <c r="C485">
        <f t="shared" si="21"/>
        <v>371.97487222082987</v>
      </c>
      <c r="D485">
        <f t="shared" si="22"/>
        <v>-82.879993594423638</v>
      </c>
      <c r="E485">
        <f t="shared" si="23"/>
        <v>6869.0933382117037</v>
      </c>
    </row>
    <row r="486" spans="1:5" x14ac:dyDescent="0.25">
      <c r="A486">
        <v>4830</v>
      </c>
      <c r="B486">
        <v>289.09487862640623</v>
      </c>
      <c r="C486">
        <f t="shared" si="21"/>
        <v>371.38084672861231</v>
      </c>
      <c r="D486">
        <f t="shared" si="22"/>
        <v>-82.285968102206084</v>
      </c>
      <c r="E486">
        <f t="shared" si="23"/>
        <v>6770.9805465172767</v>
      </c>
    </row>
    <row r="487" spans="1:5" x14ac:dyDescent="0.25">
      <c r="A487">
        <v>4840</v>
      </c>
      <c r="B487">
        <v>289.09487862640623</v>
      </c>
      <c r="C487">
        <f t="shared" si="21"/>
        <v>370.78762320477153</v>
      </c>
      <c r="D487">
        <f t="shared" si="22"/>
        <v>-81.692744578365307</v>
      </c>
      <c r="E487">
        <f t="shared" si="23"/>
        <v>6673.7045167460346</v>
      </c>
    </row>
    <row r="488" spans="1:5" x14ac:dyDescent="0.25">
      <c r="A488">
        <v>4850</v>
      </c>
      <c r="B488">
        <v>289.09487862640623</v>
      </c>
      <c r="C488">
        <f t="shared" si="21"/>
        <v>370.19520164930748</v>
      </c>
      <c r="D488">
        <f t="shared" si="22"/>
        <v>-81.10032302290125</v>
      </c>
      <c r="E488">
        <f t="shared" si="23"/>
        <v>6577.2623944189263</v>
      </c>
    </row>
    <row r="489" spans="1:5" x14ac:dyDescent="0.25">
      <c r="A489">
        <v>4860</v>
      </c>
      <c r="B489">
        <v>289.09487862640623</v>
      </c>
      <c r="C489">
        <f t="shared" si="21"/>
        <v>369.6035820622202</v>
      </c>
      <c r="D489">
        <f t="shared" si="22"/>
        <v>-80.50870343581397</v>
      </c>
      <c r="E489">
        <f t="shared" si="23"/>
        <v>6481.6513289158438</v>
      </c>
    </row>
    <row r="490" spans="1:5" x14ac:dyDescent="0.25">
      <c r="A490">
        <v>4870</v>
      </c>
      <c r="B490">
        <v>289.09487862640623</v>
      </c>
      <c r="C490">
        <f t="shared" si="21"/>
        <v>369.0127644435097</v>
      </c>
      <c r="D490">
        <f t="shared" si="22"/>
        <v>-79.917885817103468</v>
      </c>
      <c r="E490">
        <f t="shared" si="23"/>
        <v>6386.868473475588</v>
      </c>
    </row>
    <row r="491" spans="1:5" x14ac:dyDescent="0.25">
      <c r="A491">
        <v>4880</v>
      </c>
      <c r="B491">
        <v>289.09487862640623</v>
      </c>
      <c r="C491">
        <f t="shared" si="21"/>
        <v>368.42274879317586</v>
      </c>
      <c r="D491">
        <f t="shared" si="22"/>
        <v>-79.327870166769628</v>
      </c>
      <c r="E491">
        <f t="shared" si="23"/>
        <v>6292.9109851958592</v>
      </c>
    </row>
    <row r="492" spans="1:5" x14ac:dyDescent="0.25">
      <c r="A492">
        <v>4890</v>
      </c>
      <c r="B492">
        <v>274.64013469508586</v>
      </c>
      <c r="C492">
        <f t="shared" si="21"/>
        <v>367.83353511121885</v>
      </c>
      <c r="D492">
        <f t="shared" si="22"/>
        <v>-93.193400416132988</v>
      </c>
      <c r="E492">
        <f t="shared" si="23"/>
        <v>8685.0098811216958</v>
      </c>
    </row>
    <row r="493" spans="1:5" x14ac:dyDescent="0.25">
      <c r="A493">
        <v>4900</v>
      </c>
      <c r="B493">
        <v>274.64013469508586</v>
      </c>
      <c r="C493">
        <f t="shared" si="21"/>
        <v>367.24512339763851</v>
      </c>
      <c r="D493">
        <f t="shared" si="22"/>
        <v>-92.604988702552646</v>
      </c>
      <c r="E493">
        <f t="shared" si="23"/>
        <v>8575.6839325999026</v>
      </c>
    </row>
    <row r="494" spans="1:5" x14ac:dyDescent="0.25">
      <c r="A494">
        <v>4910</v>
      </c>
      <c r="B494">
        <v>274.64013469508586</v>
      </c>
      <c r="C494">
        <f t="shared" si="21"/>
        <v>366.657513652435</v>
      </c>
      <c r="D494">
        <f t="shared" si="22"/>
        <v>-92.017378957349138</v>
      </c>
      <c r="E494">
        <f t="shared" si="23"/>
        <v>8467.1980301803997</v>
      </c>
    </row>
    <row r="495" spans="1:5" x14ac:dyDescent="0.25">
      <c r="A495">
        <v>4920</v>
      </c>
      <c r="B495">
        <v>289.09487862640623</v>
      </c>
      <c r="C495">
        <f t="shared" si="21"/>
        <v>366.07070587560821</v>
      </c>
      <c r="D495">
        <f t="shared" si="22"/>
        <v>-76.975827249201984</v>
      </c>
      <c r="E495">
        <f t="shared" si="23"/>
        <v>5925.2779806989865</v>
      </c>
    </row>
    <row r="496" spans="1:5" x14ac:dyDescent="0.25">
      <c r="A496">
        <v>4930</v>
      </c>
      <c r="B496">
        <v>289.09487862640623</v>
      </c>
      <c r="C496">
        <f t="shared" si="21"/>
        <v>365.4847000671582</v>
      </c>
      <c r="D496">
        <f t="shared" si="22"/>
        <v>-76.389821440751973</v>
      </c>
      <c r="E496">
        <f t="shared" si="23"/>
        <v>5835.4048197499696</v>
      </c>
    </row>
    <row r="497" spans="1:5" x14ac:dyDescent="0.25">
      <c r="A497">
        <v>4940</v>
      </c>
      <c r="B497">
        <v>289.09487862640623</v>
      </c>
      <c r="C497">
        <f t="shared" si="21"/>
        <v>364.89949622708491</v>
      </c>
      <c r="D497">
        <f t="shared" si="22"/>
        <v>-75.804617600678682</v>
      </c>
      <c r="E497">
        <f t="shared" si="23"/>
        <v>5746.3400495851247</v>
      </c>
    </row>
    <row r="498" spans="1:5" x14ac:dyDescent="0.25">
      <c r="A498">
        <v>4950</v>
      </c>
      <c r="B498">
        <v>274.64013469508586</v>
      </c>
      <c r="C498">
        <f t="shared" si="21"/>
        <v>364.3150943553884</v>
      </c>
      <c r="D498">
        <f t="shared" si="22"/>
        <v>-89.674959660302534</v>
      </c>
      <c r="E498">
        <f t="shared" si="23"/>
        <v>8041.598390076887</v>
      </c>
    </row>
    <row r="499" spans="1:5" x14ac:dyDescent="0.25">
      <c r="A499">
        <v>4960</v>
      </c>
      <c r="B499">
        <v>274.64013469508586</v>
      </c>
      <c r="C499">
        <f t="shared" si="21"/>
        <v>363.7314944520686</v>
      </c>
      <c r="D499">
        <f t="shared" si="22"/>
        <v>-89.09135975698274</v>
      </c>
      <c r="E499">
        <f t="shared" si="23"/>
        <v>7937.2703833481237</v>
      </c>
    </row>
    <row r="500" spans="1:5" x14ac:dyDescent="0.25">
      <c r="A500">
        <v>4970</v>
      </c>
      <c r="B500">
        <v>274.64013469508586</v>
      </c>
      <c r="C500">
        <f t="shared" si="21"/>
        <v>363.14869651712559</v>
      </c>
      <c r="D500">
        <f t="shared" si="22"/>
        <v>-88.508561822039724</v>
      </c>
      <c r="E500">
        <f t="shared" si="23"/>
        <v>7833.7655158058278</v>
      </c>
    </row>
    <row r="501" spans="1:5" x14ac:dyDescent="0.25">
      <c r="A501">
        <v>4980</v>
      </c>
      <c r="B501">
        <v>274.64013469508586</v>
      </c>
      <c r="C501">
        <f t="shared" si="21"/>
        <v>362.56670055055929</v>
      </c>
      <c r="D501">
        <f t="shared" si="22"/>
        <v>-87.926565855473427</v>
      </c>
      <c r="E501">
        <f t="shared" si="23"/>
        <v>7731.0809831369052</v>
      </c>
    </row>
    <row r="502" spans="1:5" x14ac:dyDescent="0.25">
      <c r="A502">
        <v>4990</v>
      </c>
      <c r="B502">
        <v>274.64013469508586</v>
      </c>
      <c r="C502">
        <f t="shared" si="21"/>
        <v>361.98550655236983</v>
      </c>
      <c r="D502">
        <f t="shared" si="22"/>
        <v>-87.345371857283965</v>
      </c>
      <c r="E502">
        <f t="shared" si="23"/>
        <v>7629.2139848872139</v>
      </c>
    </row>
    <row r="503" spans="1:5" x14ac:dyDescent="0.25">
      <c r="A503">
        <v>5000</v>
      </c>
      <c r="B503">
        <v>274.64013469508586</v>
      </c>
      <c r="C503">
        <f t="shared" si="21"/>
        <v>361.40511452255703</v>
      </c>
      <c r="D503">
        <f t="shared" si="22"/>
        <v>-86.764979827471166</v>
      </c>
      <c r="E503">
        <f t="shared" si="23"/>
        <v>7528.1617244614781</v>
      </c>
    </row>
    <row r="504" spans="1:5" x14ac:dyDescent="0.25">
      <c r="A504">
        <v>5010</v>
      </c>
      <c r="B504">
        <v>260.18539076376555</v>
      </c>
      <c r="C504">
        <f t="shared" si="21"/>
        <v>360.82552446112106</v>
      </c>
      <c r="D504">
        <f t="shared" si="22"/>
        <v>-100.64013369735551</v>
      </c>
      <c r="E504">
        <f t="shared" si="23"/>
        <v>10128.436510621592</v>
      </c>
    </row>
    <row r="505" spans="1:5" x14ac:dyDescent="0.25">
      <c r="A505">
        <v>5020</v>
      </c>
      <c r="B505">
        <v>260.18539076376555</v>
      </c>
      <c r="C505">
        <f t="shared" si="21"/>
        <v>360.24673636806176</v>
      </c>
      <c r="D505">
        <f t="shared" si="22"/>
        <v>-100.06134560429621</v>
      </c>
      <c r="E505">
        <f t="shared" si="23"/>
        <v>10012.272884142409</v>
      </c>
    </row>
    <row r="506" spans="1:5" x14ac:dyDescent="0.25">
      <c r="A506">
        <v>5030</v>
      </c>
      <c r="B506">
        <v>260.18539076376555</v>
      </c>
      <c r="C506">
        <f t="shared" si="21"/>
        <v>359.66875024337924</v>
      </c>
      <c r="D506">
        <f t="shared" si="22"/>
        <v>-99.483359479613682</v>
      </c>
      <c r="E506">
        <f t="shared" si="23"/>
        <v>9896.9388133500415</v>
      </c>
    </row>
    <row r="507" spans="1:5" x14ac:dyDescent="0.25">
      <c r="A507">
        <v>5040</v>
      </c>
      <c r="B507">
        <v>245.73064683244525</v>
      </c>
      <c r="C507">
        <f t="shared" si="21"/>
        <v>359.09156608707349</v>
      </c>
      <c r="D507">
        <f t="shared" si="22"/>
        <v>-113.36091925462824</v>
      </c>
      <c r="E507">
        <f t="shared" si="23"/>
        <v>12850.698014254343</v>
      </c>
    </row>
    <row r="508" spans="1:5" x14ac:dyDescent="0.25">
      <c r="A508">
        <v>5050</v>
      </c>
      <c r="B508">
        <v>245.73064683244525</v>
      </c>
      <c r="C508">
        <f t="shared" si="21"/>
        <v>358.51518389914446</v>
      </c>
      <c r="D508">
        <f t="shared" si="22"/>
        <v>-112.78453706669922</v>
      </c>
      <c r="E508">
        <f t="shared" si="23"/>
        <v>12720.351801349649</v>
      </c>
    </row>
    <row r="509" spans="1:5" x14ac:dyDescent="0.25">
      <c r="A509">
        <v>5060</v>
      </c>
      <c r="B509">
        <v>245.73064683244525</v>
      </c>
      <c r="C509">
        <f t="shared" si="21"/>
        <v>357.93960367959221</v>
      </c>
      <c r="D509">
        <f t="shared" si="22"/>
        <v>-112.20895684714696</v>
      </c>
      <c r="E509">
        <f t="shared" si="23"/>
        <v>12590.84999672489</v>
      </c>
    </row>
    <row r="510" spans="1:5" x14ac:dyDescent="0.25">
      <c r="A510">
        <v>5070</v>
      </c>
      <c r="B510">
        <v>274.64013469508586</v>
      </c>
      <c r="C510">
        <f t="shared" si="21"/>
        <v>357.36482542841668</v>
      </c>
      <c r="D510">
        <f t="shared" si="22"/>
        <v>-82.724690733330817</v>
      </c>
      <c r="E510">
        <f t="shared" si="23"/>
        <v>6843.3744569252294</v>
      </c>
    </row>
    <row r="511" spans="1:5" x14ac:dyDescent="0.25">
      <c r="A511">
        <v>5080</v>
      </c>
      <c r="B511">
        <v>274.64013469508586</v>
      </c>
      <c r="C511">
        <f t="shared" si="21"/>
        <v>356.79084914561793</v>
      </c>
      <c r="D511">
        <f t="shared" si="22"/>
        <v>-82.150714450532064</v>
      </c>
      <c r="E511">
        <f t="shared" si="23"/>
        <v>6748.7398847328577</v>
      </c>
    </row>
    <row r="512" spans="1:5" x14ac:dyDescent="0.25">
      <c r="A512">
        <v>5090</v>
      </c>
      <c r="B512">
        <v>274.64013469508586</v>
      </c>
      <c r="C512">
        <f t="shared" si="21"/>
        <v>356.21767483119595</v>
      </c>
      <c r="D512">
        <f t="shared" si="22"/>
        <v>-81.577540136110088</v>
      </c>
      <c r="E512">
        <f t="shared" si="23"/>
        <v>6654.895054658652</v>
      </c>
    </row>
    <row r="513" spans="1:5" x14ac:dyDescent="0.25">
      <c r="A513">
        <v>5100</v>
      </c>
      <c r="B513">
        <v>274.64013469508586</v>
      </c>
      <c r="C513">
        <f t="shared" si="21"/>
        <v>355.64530248515064</v>
      </c>
      <c r="D513">
        <f t="shared" si="22"/>
        <v>-81.005167790064775</v>
      </c>
      <c r="E513">
        <f t="shared" si="23"/>
        <v>6561.8372086965473</v>
      </c>
    </row>
    <row r="514" spans="1:5" x14ac:dyDescent="0.25">
      <c r="A514">
        <v>5110</v>
      </c>
      <c r="B514">
        <v>274.64013469508586</v>
      </c>
      <c r="C514">
        <f t="shared" si="21"/>
        <v>355.07373210748216</v>
      </c>
      <c r="D514">
        <f t="shared" si="22"/>
        <v>-80.433597412396296</v>
      </c>
      <c r="E514">
        <f t="shared" si="23"/>
        <v>6469.5635926994437</v>
      </c>
    </row>
    <row r="515" spans="1:5" x14ac:dyDescent="0.25">
      <c r="A515">
        <v>5120</v>
      </c>
      <c r="B515">
        <v>274.64013469508586</v>
      </c>
      <c r="C515">
        <f t="shared" ref="C515:C578" si="24">A*EXP(-E/(R_*$B$1))*A515^2+(m*$B$1+b)*A515+$B$3</f>
        <v>354.50296369819034</v>
      </c>
      <c r="D515">
        <f t="shared" si="22"/>
        <v>-79.86282900310448</v>
      </c>
      <c r="E515">
        <f t="shared" si="23"/>
        <v>6378.0714563791062</v>
      </c>
    </row>
    <row r="516" spans="1:5" x14ac:dyDescent="0.25">
      <c r="A516">
        <v>5130</v>
      </c>
      <c r="B516">
        <v>274.64013469508586</v>
      </c>
      <c r="C516">
        <f t="shared" si="24"/>
        <v>353.93299725727536</v>
      </c>
      <c r="D516">
        <f t="shared" ref="D516:D579" si="25">+B516-C516</f>
        <v>-79.292862562189498</v>
      </c>
      <c r="E516">
        <f t="shared" ref="E516:E579" si="26">+(D516-G515)^2</f>
        <v>6287.3580533062732</v>
      </c>
    </row>
    <row r="517" spans="1:5" x14ac:dyDescent="0.25">
      <c r="A517">
        <v>5140</v>
      </c>
      <c r="B517">
        <v>274.64013469508586</v>
      </c>
      <c r="C517">
        <f t="shared" si="24"/>
        <v>353.3638327847371</v>
      </c>
      <c r="D517">
        <f t="shared" si="25"/>
        <v>-78.723698089651236</v>
      </c>
      <c r="E517">
        <f t="shared" si="26"/>
        <v>6197.4206409105582</v>
      </c>
    </row>
    <row r="518" spans="1:5" x14ac:dyDescent="0.25">
      <c r="A518">
        <v>5150</v>
      </c>
      <c r="B518">
        <v>274.64013469508586</v>
      </c>
      <c r="C518">
        <f t="shared" si="24"/>
        <v>352.79547028057561</v>
      </c>
      <c r="D518">
        <f t="shared" si="25"/>
        <v>-78.155335585489752</v>
      </c>
      <c r="E518">
        <f t="shared" si="26"/>
        <v>6108.2564804805206</v>
      </c>
    </row>
    <row r="519" spans="1:5" x14ac:dyDescent="0.25">
      <c r="A519">
        <v>5160</v>
      </c>
      <c r="B519">
        <v>274.64013469508586</v>
      </c>
      <c r="C519">
        <f t="shared" si="24"/>
        <v>352.22790974479085</v>
      </c>
      <c r="D519">
        <f t="shared" si="25"/>
        <v>-77.587775049704987</v>
      </c>
      <c r="E519">
        <f t="shared" si="26"/>
        <v>6019.8628371636241</v>
      </c>
    </row>
    <row r="520" spans="1:5" x14ac:dyDescent="0.25">
      <c r="A520">
        <v>5170</v>
      </c>
      <c r="B520">
        <v>274.64013469508586</v>
      </c>
      <c r="C520">
        <f t="shared" si="24"/>
        <v>351.66115117738286</v>
      </c>
      <c r="D520">
        <f t="shared" si="25"/>
        <v>-77.021016482297</v>
      </c>
      <c r="E520">
        <f t="shared" si="26"/>
        <v>5932.2369799662665</v>
      </c>
    </row>
    <row r="521" spans="1:5" x14ac:dyDescent="0.25">
      <c r="A521">
        <v>5180</v>
      </c>
      <c r="B521">
        <v>274.64013469508586</v>
      </c>
      <c r="C521">
        <f t="shared" si="24"/>
        <v>351.0951945783516</v>
      </c>
      <c r="D521">
        <f t="shared" si="25"/>
        <v>-76.455059883265733</v>
      </c>
      <c r="E521">
        <f t="shared" si="26"/>
        <v>5845.3761817537488</v>
      </c>
    </row>
    <row r="522" spans="1:5" x14ac:dyDescent="0.25">
      <c r="A522">
        <v>5190</v>
      </c>
      <c r="B522">
        <v>260.18539076376555</v>
      </c>
      <c r="C522">
        <f t="shared" si="24"/>
        <v>350.53003994769711</v>
      </c>
      <c r="D522">
        <f t="shared" si="25"/>
        <v>-90.344649183931551</v>
      </c>
      <c r="E522">
        <f t="shared" si="26"/>
        <v>8162.1556361676639</v>
      </c>
    </row>
    <row r="523" spans="1:5" x14ac:dyDescent="0.25">
      <c r="A523">
        <v>5200</v>
      </c>
      <c r="B523">
        <v>260.18539076376555</v>
      </c>
      <c r="C523">
        <f t="shared" si="24"/>
        <v>349.96568728541934</v>
      </c>
      <c r="D523">
        <f t="shared" si="25"/>
        <v>-89.780296521653781</v>
      </c>
      <c r="E523">
        <f t="shared" si="26"/>
        <v>8060.5016435160778</v>
      </c>
    </row>
    <row r="524" spans="1:5" x14ac:dyDescent="0.25">
      <c r="A524">
        <v>5210</v>
      </c>
      <c r="B524">
        <v>260.18539076376555</v>
      </c>
      <c r="C524">
        <f t="shared" si="24"/>
        <v>349.40213659151834</v>
      </c>
      <c r="D524">
        <f t="shared" si="25"/>
        <v>-89.216745827752789</v>
      </c>
      <c r="E524">
        <f t="shared" si="26"/>
        <v>7959.6277360938448</v>
      </c>
    </row>
    <row r="525" spans="1:5" x14ac:dyDescent="0.25">
      <c r="A525">
        <v>5220</v>
      </c>
      <c r="B525">
        <v>260.18539076376555</v>
      </c>
      <c r="C525">
        <f t="shared" si="24"/>
        <v>348.83938786599407</v>
      </c>
      <c r="D525">
        <f t="shared" si="25"/>
        <v>-88.653997102228516</v>
      </c>
      <c r="E525">
        <f t="shared" si="26"/>
        <v>7859.5312022019425</v>
      </c>
    </row>
    <row r="526" spans="1:5" x14ac:dyDescent="0.25">
      <c r="A526">
        <v>5230</v>
      </c>
      <c r="B526">
        <v>260.18539076376555</v>
      </c>
      <c r="C526">
        <f t="shared" si="24"/>
        <v>348.27744110884657</v>
      </c>
      <c r="D526">
        <f t="shared" si="25"/>
        <v>-88.09205034508102</v>
      </c>
      <c r="E526">
        <f t="shared" si="26"/>
        <v>7760.2093340002893</v>
      </c>
    </row>
    <row r="527" spans="1:5" x14ac:dyDescent="0.25">
      <c r="A527">
        <v>5240</v>
      </c>
      <c r="B527">
        <v>260.18539076376555</v>
      </c>
      <c r="C527">
        <f t="shared" si="24"/>
        <v>347.71629632007591</v>
      </c>
      <c r="D527">
        <f t="shared" si="25"/>
        <v>-87.530905556310358</v>
      </c>
      <c r="E527">
        <f t="shared" si="26"/>
        <v>7661.6594275077232</v>
      </c>
    </row>
    <row r="528" spans="1:5" x14ac:dyDescent="0.25">
      <c r="A528">
        <v>5250</v>
      </c>
      <c r="B528">
        <v>260.18539076376555</v>
      </c>
      <c r="C528">
        <f t="shared" si="24"/>
        <v>347.15595349968191</v>
      </c>
      <c r="D528">
        <f t="shared" si="25"/>
        <v>-86.97056273591636</v>
      </c>
      <c r="E528">
        <f t="shared" si="26"/>
        <v>7563.8787826019634</v>
      </c>
    </row>
    <row r="529" spans="1:5" x14ac:dyDescent="0.25">
      <c r="A529">
        <v>5260</v>
      </c>
      <c r="B529">
        <v>260.18539076376555</v>
      </c>
      <c r="C529">
        <f t="shared" si="24"/>
        <v>346.59641264766458</v>
      </c>
      <c r="D529">
        <f t="shared" si="25"/>
        <v>-86.411021883899025</v>
      </c>
      <c r="E529">
        <f t="shared" si="26"/>
        <v>7466.8647030196762</v>
      </c>
    </row>
    <row r="530" spans="1:5" x14ac:dyDescent="0.25">
      <c r="A530">
        <v>5270</v>
      </c>
      <c r="B530">
        <v>260.18539076376555</v>
      </c>
      <c r="C530">
        <f t="shared" si="24"/>
        <v>346.03767376402413</v>
      </c>
      <c r="D530">
        <f t="shared" si="25"/>
        <v>-85.852283000258581</v>
      </c>
      <c r="E530">
        <f t="shared" si="26"/>
        <v>7370.6144963564884</v>
      </c>
    </row>
    <row r="531" spans="1:5" x14ac:dyDescent="0.25">
      <c r="A531">
        <v>5280</v>
      </c>
      <c r="B531">
        <v>260.18539076376555</v>
      </c>
      <c r="C531">
        <f t="shared" si="24"/>
        <v>345.47973684876047</v>
      </c>
      <c r="D531">
        <f t="shared" si="25"/>
        <v>-85.294346084994913</v>
      </c>
      <c r="E531">
        <f t="shared" si="26"/>
        <v>7275.1254740668874</v>
      </c>
    </row>
    <row r="532" spans="1:5" x14ac:dyDescent="0.25">
      <c r="A532">
        <v>5290</v>
      </c>
      <c r="B532">
        <v>260.18539076376555</v>
      </c>
      <c r="C532">
        <f t="shared" si="24"/>
        <v>344.92260190187346</v>
      </c>
      <c r="D532">
        <f t="shared" si="25"/>
        <v>-84.737211138107909</v>
      </c>
      <c r="E532">
        <f t="shared" si="26"/>
        <v>7180.3949514642791</v>
      </c>
    </row>
    <row r="533" spans="1:5" x14ac:dyDescent="0.25">
      <c r="A533">
        <v>5300</v>
      </c>
      <c r="B533">
        <v>260.18539076376555</v>
      </c>
      <c r="C533">
        <f t="shared" si="24"/>
        <v>344.36626892336318</v>
      </c>
      <c r="D533">
        <f t="shared" si="25"/>
        <v>-84.180878159597626</v>
      </c>
      <c r="E533">
        <f t="shared" si="26"/>
        <v>7086.4202477210201</v>
      </c>
    </row>
    <row r="534" spans="1:5" x14ac:dyDescent="0.25">
      <c r="A534">
        <v>5310</v>
      </c>
      <c r="B534">
        <v>274.64013469508586</v>
      </c>
      <c r="C534">
        <f t="shared" si="24"/>
        <v>343.81073791322973</v>
      </c>
      <c r="D534">
        <f t="shared" si="25"/>
        <v>-69.170603218143867</v>
      </c>
      <c r="E534">
        <f t="shared" si="26"/>
        <v>4784.572349561895</v>
      </c>
    </row>
    <row r="535" spans="1:5" x14ac:dyDescent="0.25">
      <c r="A535">
        <v>5320</v>
      </c>
      <c r="B535">
        <v>274.64013469508586</v>
      </c>
      <c r="C535">
        <f t="shared" si="24"/>
        <v>343.256008871473</v>
      </c>
      <c r="D535">
        <f t="shared" si="25"/>
        <v>-68.615874176387138</v>
      </c>
      <c r="E535">
        <f t="shared" si="26"/>
        <v>4708.1381889897912</v>
      </c>
    </row>
    <row r="536" spans="1:5" x14ac:dyDescent="0.25">
      <c r="A536">
        <v>5330</v>
      </c>
      <c r="B536">
        <v>274.64013469508586</v>
      </c>
      <c r="C536">
        <f t="shared" si="24"/>
        <v>342.70208179809305</v>
      </c>
      <c r="D536">
        <f t="shared" si="25"/>
        <v>-68.061947103007185</v>
      </c>
      <c r="E536">
        <f t="shared" si="26"/>
        <v>4632.4286434525484</v>
      </c>
    </row>
    <row r="537" spans="1:5" x14ac:dyDescent="0.25">
      <c r="A537">
        <v>5340</v>
      </c>
      <c r="B537">
        <v>245.73064683244525</v>
      </c>
      <c r="C537">
        <f t="shared" si="24"/>
        <v>342.14895669308976</v>
      </c>
      <c r="D537">
        <f t="shared" si="25"/>
        <v>-96.418309860644513</v>
      </c>
      <c r="E537">
        <f t="shared" si="26"/>
        <v>9296.4904763832583</v>
      </c>
    </row>
    <row r="538" spans="1:5" x14ac:dyDescent="0.25">
      <c r="A538">
        <v>5350</v>
      </c>
      <c r="B538">
        <v>245.73064683244525</v>
      </c>
      <c r="C538">
        <f t="shared" si="24"/>
        <v>341.5966335564633</v>
      </c>
      <c r="D538">
        <f t="shared" si="25"/>
        <v>-95.865986724018057</v>
      </c>
      <c r="E538">
        <f t="shared" si="26"/>
        <v>9190.2874105696064</v>
      </c>
    </row>
    <row r="539" spans="1:5" x14ac:dyDescent="0.25">
      <c r="A539">
        <v>5360</v>
      </c>
      <c r="B539">
        <v>245.73064683244525</v>
      </c>
      <c r="C539">
        <f t="shared" si="24"/>
        <v>341.04511238821362</v>
      </c>
      <c r="D539">
        <f t="shared" si="25"/>
        <v>-95.314465555768379</v>
      </c>
      <c r="E539">
        <f t="shared" si="26"/>
        <v>9084.8473441817569</v>
      </c>
    </row>
    <row r="540" spans="1:5" x14ac:dyDescent="0.25">
      <c r="A540">
        <v>5370</v>
      </c>
      <c r="B540">
        <v>260.18539076376555</v>
      </c>
      <c r="C540">
        <f t="shared" si="24"/>
        <v>340.49439318834061</v>
      </c>
      <c r="D540">
        <f t="shared" si="25"/>
        <v>-80.309002424575056</v>
      </c>
      <c r="E540">
        <f t="shared" si="26"/>
        <v>6449.5358704304017</v>
      </c>
    </row>
    <row r="541" spans="1:5" x14ac:dyDescent="0.25">
      <c r="A541">
        <v>5380</v>
      </c>
      <c r="B541">
        <v>260.18539076376555</v>
      </c>
      <c r="C541">
        <f t="shared" si="24"/>
        <v>339.94447595684431</v>
      </c>
      <c r="D541">
        <f t="shared" si="25"/>
        <v>-79.759085193078761</v>
      </c>
      <c r="E541">
        <f t="shared" si="26"/>
        <v>6361.5116708367959</v>
      </c>
    </row>
    <row r="542" spans="1:5" x14ac:dyDescent="0.25">
      <c r="A542">
        <v>5390</v>
      </c>
      <c r="B542">
        <v>260.18539076376555</v>
      </c>
      <c r="C542">
        <f t="shared" si="24"/>
        <v>339.39536069372491</v>
      </c>
      <c r="D542">
        <f t="shared" si="25"/>
        <v>-79.209969929959357</v>
      </c>
      <c r="E542">
        <f t="shared" si="26"/>
        <v>6274.2193363050656</v>
      </c>
    </row>
    <row r="543" spans="1:5" x14ac:dyDescent="0.25">
      <c r="A543">
        <v>5400</v>
      </c>
      <c r="B543">
        <v>260.18539076376555</v>
      </c>
      <c r="C543">
        <f t="shared" si="24"/>
        <v>338.84704739898223</v>
      </c>
      <c r="D543">
        <f t="shared" si="25"/>
        <v>-78.661656635216673</v>
      </c>
      <c r="E543">
        <f t="shared" si="26"/>
        <v>6187.656224596727</v>
      </c>
    </row>
    <row r="544" spans="1:5" x14ac:dyDescent="0.25">
      <c r="A544">
        <v>5410</v>
      </c>
      <c r="B544">
        <v>260.18539076376555</v>
      </c>
      <c r="C544">
        <f t="shared" si="24"/>
        <v>338.29953607261615</v>
      </c>
      <c r="D544">
        <f t="shared" si="25"/>
        <v>-78.114145308850595</v>
      </c>
      <c r="E544">
        <f t="shared" si="26"/>
        <v>6101.8196973322256</v>
      </c>
    </row>
    <row r="545" spans="1:5" x14ac:dyDescent="0.25">
      <c r="A545">
        <v>5420</v>
      </c>
      <c r="B545">
        <v>260.18539076376555</v>
      </c>
      <c r="C545">
        <f t="shared" si="24"/>
        <v>337.75282671462696</v>
      </c>
      <c r="D545">
        <f t="shared" si="25"/>
        <v>-77.567435950861409</v>
      </c>
      <c r="E545">
        <f t="shared" si="26"/>
        <v>6016.7071199909869</v>
      </c>
    </row>
    <row r="546" spans="1:5" x14ac:dyDescent="0.25">
      <c r="A546">
        <v>5430</v>
      </c>
      <c r="B546">
        <v>260.18539076376555</v>
      </c>
      <c r="C546">
        <f t="shared" si="24"/>
        <v>337.2069193250145</v>
      </c>
      <c r="D546">
        <f t="shared" si="25"/>
        <v>-77.021528561248942</v>
      </c>
      <c r="E546">
        <f t="shared" si="26"/>
        <v>5932.3158619112864</v>
      </c>
    </row>
    <row r="547" spans="1:5" x14ac:dyDescent="0.25">
      <c r="A547">
        <v>5440</v>
      </c>
      <c r="B547">
        <v>260.18539076376555</v>
      </c>
      <c r="C547">
        <f t="shared" si="24"/>
        <v>336.66181390377881</v>
      </c>
      <c r="D547">
        <f t="shared" si="25"/>
        <v>-76.476423140013253</v>
      </c>
      <c r="E547">
        <f t="shared" si="26"/>
        <v>5848.6432962903546</v>
      </c>
    </row>
    <row r="548" spans="1:5" x14ac:dyDescent="0.25">
      <c r="A548">
        <v>5450</v>
      </c>
      <c r="B548">
        <v>260.18539076376555</v>
      </c>
      <c r="C548">
        <f t="shared" si="24"/>
        <v>336.11751045091978</v>
      </c>
      <c r="D548">
        <f t="shared" si="25"/>
        <v>-75.932119687154227</v>
      </c>
      <c r="E548">
        <f t="shared" si="26"/>
        <v>5765.686800184315</v>
      </c>
    </row>
    <row r="549" spans="1:5" x14ac:dyDescent="0.25">
      <c r="A549">
        <v>5460</v>
      </c>
      <c r="B549">
        <v>260.18539076376555</v>
      </c>
      <c r="C549">
        <f t="shared" si="24"/>
        <v>335.57400896643759</v>
      </c>
      <c r="D549">
        <f t="shared" si="25"/>
        <v>-75.388618202672035</v>
      </c>
      <c r="E549">
        <f t="shared" si="26"/>
        <v>5683.4437545082528</v>
      </c>
    </row>
    <row r="550" spans="1:5" x14ac:dyDescent="0.25">
      <c r="A550">
        <v>5470</v>
      </c>
      <c r="B550">
        <v>260.18539076376555</v>
      </c>
      <c r="C550">
        <f t="shared" si="24"/>
        <v>335.03130945033217</v>
      </c>
      <c r="D550">
        <f t="shared" si="25"/>
        <v>-74.84591868656662</v>
      </c>
      <c r="E550">
        <f t="shared" si="26"/>
        <v>5601.911544036142</v>
      </c>
    </row>
    <row r="551" spans="1:5" x14ac:dyDescent="0.25">
      <c r="A551">
        <v>5480</v>
      </c>
      <c r="B551">
        <v>260.18539076376555</v>
      </c>
      <c r="C551">
        <f t="shared" si="24"/>
        <v>334.48941190260348</v>
      </c>
      <c r="D551">
        <f t="shared" si="25"/>
        <v>-74.304021138837925</v>
      </c>
      <c r="E551">
        <f t="shared" si="26"/>
        <v>5521.0875574008733</v>
      </c>
    </row>
    <row r="552" spans="1:5" x14ac:dyDescent="0.25">
      <c r="A552">
        <v>5490</v>
      </c>
      <c r="B552">
        <v>260.18539076376555</v>
      </c>
      <c r="C552">
        <f t="shared" si="24"/>
        <v>333.94831632325145</v>
      </c>
      <c r="D552">
        <f t="shared" si="25"/>
        <v>-73.762925559485893</v>
      </c>
      <c r="E552">
        <f t="shared" si="26"/>
        <v>5440.969187094257</v>
      </c>
    </row>
    <row r="553" spans="1:5" x14ac:dyDescent="0.25">
      <c r="A553">
        <v>5500</v>
      </c>
      <c r="B553">
        <v>260.18539076376555</v>
      </c>
      <c r="C553">
        <f t="shared" si="24"/>
        <v>333.40802271227625</v>
      </c>
      <c r="D553">
        <f t="shared" si="25"/>
        <v>-73.222631948510696</v>
      </c>
      <c r="E553">
        <f t="shared" si="26"/>
        <v>5361.5538294670596</v>
      </c>
    </row>
    <row r="554" spans="1:5" x14ac:dyDescent="0.25">
      <c r="A554">
        <v>5510</v>
      </c>
      <c r="B554">
        <v>260.18539076376555</v>
      </c>
      <c r="C554">
        <f t="shared" si="24"/>
        <v>332.86853106967783</v>
      </c>
      <c r="D554">
        <f t="shared" si="25"/>
        <v>-72.683140305912275</v>
      </c>
      <c r="E554">
        <f t="shared" si="26"/>
        <v>5282.8388847289298</v>
      </c>
    </row>
    <row r="555" spans="1:5" x14ac:dyDescent="0.25">
      <c r="A555">
        <v>5520</v>
      </c>
      <c r="B555">
        <v>260.18539076376555</v>
      </c>
      <c r="C555">
        <f t="shared" si="24"/>
        <v>332.32984139545613</v>
      </c>
      <c r="D555">
        <f t="shared" si="25"/>
        <v>-72.144450631690574</v>
      </c>
      <c r="E555">
        <f t="shared" si="26"/>
        <v>5204.8217569484386</v>
      </c>
    </row>
    <row r="556" spans="1:5" x14ac:dyDescent="0.25">
      <c r="A556">
        <v>5530</v>
      </c>
      <c r="B556">
        <v>260.18539076376555</v>
      </c>
      <c r="C556">
        <f t="shared" si="24"/>
        <v>331.79195368961109</v>
      </c>
      <c r="D556">
        <f t="shared" si="25"/>
        <v>-71.606562925845537</v>
      </c>
      <c r="E556">
        <f t="shared" si="26"/>
        <v>5127.4998540530769</v>
      </c>
    </row>
    <row r="557" spans="1:5" x14ac:dyDescent="0.25">
      <c r="A557">
        <v>5540</v>
      </c>
      <c r="B557">
        <v>260.18539076376555</v>
      </c>
      <c r="C557">
        <f t="shared" si="24"/>
        <v>331.25486795214289</v>
      </c>
      <c r="D557">
        <f t="shared" si="25"/>
        <v>-71.069477188377334</v>
      </c>
      <c r="E557">
        <f t="shared" si="26"/>
        <v>5050.8705878292867</v>
      </c>
    </row>
    <row r="558" spans="1:5" x14ac:dyDescent="0.25">
      <c r="A558">
        <v>5550</v>
      </c>
      <c r="B558">
        <v>231.27590290112494</v>
      </c>
      <c r="C558">
        <f t="shared" si="24"/>
        <v>330.71858418305146</v>
      </c>
      <c r="D558">
        <f t="shared" si="25"/>
        <v>-99.442681281926525</v>
      </c>
      <c r="E558">
        <f t="shared" si="26"/>
        <v>9888.8468605388207</v>
      </c>
    </row>
    <row r="559" spans="1:5" x14ac:dyDescent="0.25">
      <c r="A559">
        <v>5560</v>
      </c>
      <c r="B559">
        <v>231.27590290112494</v>
      </c>
      <c r="C559">
        <f t="shared" si="24"/>
        <v>330.18310238233681</v>
      </c>
      <c r="D559">
        <f t="shared" si="25"/>
        <v>-98.907199481211876</v>
      </c>
      <c r="E559">
        <f t="shared" si="26"/>
        <v>9782.6341092162384</v>
      </c>
    </row>
    <row r="560" spans="1:5" x14ac:dyDescent="0.25">
      <c r="A560">
        <v>5570</v>
      </c>
      <c r="B560">
        <v>231.27590290112494</v>
      </c>
      <c r="C560">
        <f t="shared" si="24"/>
        <v>329.64842254999877</v>
      </c>
      <c r="D560">
        <f t="shared" si="25"/>
        <v>-98.372519648873833</v>
      </c>
      <c r="E560">
        <f t="shared" si="26"/>
        <v>9677.152622068068</v>
      </c>
    </row>
    <row r="561" spans="1:5" x14ac:dyDescent="0.25">
      <c r="A561">
        <v>5580</v>
      </c>
      <c r="B561">
        <v>231.27590290112494</v>
      </c>
      <c r="C561">
        <f t="shared" si="24"/>
        <v>329.11454468603756</v>
      </c>
      <c r="D561">
        <f t="shared" si="25"/>
        <v>-97.838641784912625</v>
      </c>
      <c r="E561">
        <f t="shared" si="26"/>
        <v>9572.3998263164503</v>
      </c>
    </row>
    <row r="562" spans="1:5" x14ac:dyDescent="0.25">
      <c r="A562">
        <v>5590</v>
      </c>
      <c r="B562">
        <v>231.27590290112494</v>
      </c>
      <c r="C562">
        <f t="shared" si="24"/>
        <v>328.58146879045319</v>
      </c>
      <c r="D562">
        <f t="shared" si="25"/>
        <v>-97.30556588932825</v>
      </c>
      <c r="E562">
        <f t="shared" si="26"/>
        <v>9468.3731530424011</v>
      </c>
    </row>
    <row r="563" spans="1:5" x14ac:dyDescent="0.25">
      <c r="A563">
        <v>5600</v>
      </c>
      <c r="B563">
        <v>231.27590290112494</v>
      </c>
      <c r="C563">
        <f t="shared" si="24"/>
        <v>328.04919486324548</v>
      </c>
      <c r="D563">
        <f t="shared" si="25"/>
        <v>-96.773291962120538</v>
      </c>
      <c r="E563">
        <f t="shared" si="26"/>
        <v>9365.0700371858238</v>
      </c>
    </row>
    <row r="564" spans="1:5" x14ac:dyDescent="0.25">
      <c r="A564">
        <v>5610</v>
      </c>
      <c r="B564">
        <v>260.18539076376555</v>
      </c>
      <c r="C564">
        <f t="shared" si="24"/>
        <v>327.51772290441448</v>
      </c>
      <c r="D564">
        <f t="shared" si="25"/>
        <v>-67.33233214064893</v>
      </c>
      <c r="E564">
        <f t="shared" si="26"/>
        <v>4533.6429514986648</v>
      </c>
    </row>
    <row r="565" spans="1:5" x14ac:dyDescent="0.25">
      <c r="A565">
        <v>5620</v>
      </c>
      <c r="B565">
        <v>260.18539076376555</v>
      </c>
      <c r="C565">
        <f t="shared" si="24"/>
        <v>326.98705291396033</v>
      </c>
      <c r="D565">
        <f t="shared" si="25"/>
        <v>-66.801662150194772</v>
      </c>
      <c r="E565">
        <f t="shared" si="26"/>
        <v>4462.4620660287646</v>
      </c>
    </row>
    <row r="566" spans="1:5" x14ac:dyDescent="0.25">
      <c r="A566">
        <v>5630</v>
      </c>
      <c r="B566">
        <v>260.18539076376555</v>
      </c>
      <c r="C566">
        <f t="shared" si="24"/>
        <v>326.45718489188289</v>
      </c>
      <c r="D566">
        <f t="shared" si="25"/>
        <v>-66.271794128117335</v>
      </c>
      <c r="E566">
        <f t="shared" si="26"/>
        <v>4391.9506969595677</v>
      </c>
    </row>
    <row r="567" spans="1:5" x14ac:dyDescent="0.25">
      <c r="A567">
        <v>5640</v>
      </c>
      <c r="B567">
        <v>260.18539076376555</v>
      </c>
      <c r="C567">
        <f t="shared" si="24"/>
        <v>325.92811883818212</v>
      </c>
      <c r="D567">
        <f t="shared" si="25"/>
        <v>-65.742728074416561</v>
      </c>
      <c r="E567">
        <f t="shared" si="26"/>
        <v>4322.1062946666798</v>
      </c>
    </row>
    <row r="568" spans="1:5" x14ac:dyDescent="0.25">
      <c r="A568">
        <v>5650</v>
      </c>
      <c r="B568">
        <v>260.18539076376555</v>
      </c>
      <c r="C568">
        <f t="shared" si="24"/>
        <v>325.39985475285823</v>
      </c>
      <c r="D568">
        <f t="shared" si="25"/>
        <v>-65.214463989092678</v>
      </c>
      <c r="E568">
        <f t="shared" si="26"/>
        <v>4252.9263133846662</v>
      </c>
    </row>
    <row r="569" spans="1:5" x14ac:dyDescent="0.25">
      <c r="A569">
        <v>5660</v>
      </c>
      <c r="B569">
        <v>260.18539076376555</v>
      </c>
      <c r="C569">
        <f t="shared" si="24"/>
        <v>324.87239263591107</v>
      </c>
      <c r="D569">
        <f t="shared" si="25"/>
        <v>-64.687001872145515</v>
      </c>
      <c r="E569">
        <f t="shared" si="26"/>
        <v>4184.4082112069573</v>
      </c>
    </row>
    <row r="570" spans="1:5" x14ac:dyDescent="0.25">
      <c r="A570">
        <v>5670</v>
      </c>
      <c r="B570">
        <v>260.18539076376555</v>
      </c>
      <c r="C570">
        <f t="shared" si="24"/>
        <v>324.34573248734063</v>
      </c>
      <c r="D570">
        <f t="shared" si="25"/>
        <v>-64.160341723575073</v>
      </c>
      <c r="E570">
        <f t="shared" si="26"/>
        <v>4116.5494500859286</v>
      </c>
    </row>
    <row r="571" spans="1:5" x14ac:dyDescent="0.25">
      <c r="A571">
        <v>5680</v>
      </c>
      <c r="B571">
        <v>260.18539076376555</v>
      </c>
      <c r="C571">
        <f t="shared" si="24"/>
        <v>323.81987430714685</v>
      </c>
      <c r="D571">
        <f t="shared" si="25"/>
        <v>-63.634483543381293</v>
      </c>
      <c r="E571">
        <f t="shared" si="26"/>
        <v>4049.3474958328648</v>
      </c>
    </row>
    <row r="572" spans="1:5" x14ac:dyDescent="0.25">
      <c r="A572">
        <v>5690</v>
      </c>
      <c r="B572">
        <v>260.18539076376555</v>
      </c>
      <c r="C572">
        <f t="shared" si="24"/>
        <v>323.2948180953299</v>
      </c>
      <c r="D572">
        <f t="shared" si="25"/>
        <v>-63.109427331564348</v>
      </c>
      <c r="E572">
        <f t="shared" si="26"/>
        <v>3982.799818118001</v>
      </c>
    </row>
    <row r="573" spans="1:5" x14ac:dyDescent="0.25">
      <c r="A573">
        <v>5700</v>
      </c>
      <c r="B573">
        <v>260.18539076376555</v>
      </c>
      <c r="C573">
        <f t="shared" si="24"/>
        <v>322.77056385188979</v>
      </c>
      <c r="D573">
        <f t="shared" si="25"/>
        <v>-62.585173088124236</v>
      </c>
      <c r="E573">
        <f t="shared" si="26"/>
        <v>3916.9038904704703</v>
      </c>
    </row>
    <row r="574" spans="1:5" x14ac:dyDescent="0.25">
      <c r="A574">
        <v>5710</v>
      </c>
      <c r="B574">
        <v>260.18539076376555</v>
      </c>
      <c r="C574">
        <f t="shared" si="24"/>
        <v>322.24711157682634</v>
      </c>
      <c r="D574">
        <f t="shared" si="25"/>
        <v>-62.061720813060788</v>
      </c>
      <c r="E574">
        <f t="shared" si="26"/>
        <v>3851.6571902783026</v>
      </c>
    </row>
    <row r="575" spans="1:5" x14ac:dyDescent="0.25">
      <c r="A575">
        <v>5720</v>
      </c>
      <c r="B575">
        <v>260.18539076376555</v>
      </c>
      <c r="C575">
        <f t="shared" si="24"/>
        <v>321.72446127013961</v>
      </c>
      <c r="D575">
        <f t="shared" si="25"/>
        <v>-61.53907050637406</v>
      </c>
      <c r="E575">
        <f t="shared" si="26"/>
        <v>3787.0571987884778</v>
      </c>
    </row>
    <row r="576" spans="1:5" x14ac:dyDescent="0.25">
      <c r="A576">
        <v>5730</v>
      </c>
      <c r="B576">
        <v>260.18539076376555</v>
      </c>
      <c r="C576">
        <f t="shared" si="24"/>
        <v>321.20261293182966</v>
      </c>
      <c r="D576">
        <f t="shared" si="25"/>
        <v>-61.017222168064109</v>
      </c>
      <c r="E576">
        <f t="shared" si="26"/>
        <v>3723.1014011068942</v>
      </c>
    </row>
    <row r="577" spans="1:5" x14ac:dyDescent="0.25">
      <c r="A577">
        <v>5740</v>
      </c>
      <c r="B577">
        <v>260.18539076376555</v>
      </c>
      <c r="C577">
        <f t="shared" si="24"/>
        <v>320.68156656189655</v>
      </c>
      <c r="D577">
        <f t="shared" si="25"/>
        <v>-60.496175798130992</v>
      </c>
      <c r="E577">
        <f t="shared" si="26"/>
        <v>3659.7872861983701</v>
      </c>
    </row>
    <row r="578" spans="1:5" x14ac:dyDescent="0.25">
      <c r="A578">
        <v>5750</v>
      </c>
      <c r="B578">
        <v>260.18539076376555</v>
      </c>
      <c r="C578">
        <f t="shared" si="24"/>
        <v>320.16132216034015</v>
      </c>
      <c r="D578">
        <f t="shared" si="25"/>
        <v>-59.975931396574595</v>
      </c>
      <c r="E578">
        <f t="shared" si="26"/>
        <v>3597.1123468866222</v>
      </c>
    </row>
    <row r="579" spans="1:5" x14ac:dyDescent="0.25">
      <c r="A579">
        <v>5760</v>
      </c>
      <c r="B579">
        <v>260.18539076376555</v>
      </c>
      <c r="C579">
        <f t="shared" ref="C579:C642" si="27">A*EXP(-E/(R_*$B$1))*A579^2+(m*$B$1+b)*A579+$B$3</f>
        <v>319.64187972716036</v>
      </c>
      <c r="D579">
        <f t="shared" si="25"/>
        <v>-59.456488963394804</v>
      </c>
      <c r="E579">
        <f t="shared" si="26"/>
        <v>3535.0740798542884</v>
      </c>
    </row>
    <row r="580" spans="1:5" x14ac:dyDescent="0.25">
      <c r="A580">
        <v>5770</v>
      </c>
      <c r="B580">
        <v>260.18539076376555</v>
      </c>
      <c r="C580">
        <f t="shared" si="27"/>
        <v>319.12323926235752</v>
      </c>
      <c r="D580">
        <f t="shared" ref="D580:D643" si="28">+B580-C580</f>
        <v>-58.937848498591961</v>
      </c>
      <c r="E580">
        <f t="shared" ref="E580:E643" si="29">+(D580-G579)^2</f>
        <v>3473.6699856429786</v>
      </c>
    </row>
    <row r="581" spans="1:5" x14ac:dyDescent="0.25">
      <c r="A581">
        <v>5780</v>
      </c>
      <c r="B581">
        <v>260.18539076376555</v>
      </c>
      <c r="C581">
        <f t="shared" si="27"/>
        <v>318.60540076593134</v>
      </c>
      <c r="D581">
        <f t="shared" si="28"/>
        <v>-58.420010002165782</v>
      </c>
      <c r="E581">
        <f t="shared" si="29"/>
        <v>3412.8975686531498</v>
      </c>
    </row>
    <row r="582" spans="1:5" x14ac:dyDescent="0.25">
      <c r="A582">
        <v>5790</v>
      </c>
      <c r="B582">
        <v>260.18539076376555</v>
      </c>
      <c r="C582">
        <f t="shared" si="27"/>
        <v>318.08836423788193</v>
      </c>
      <c r="D582">
        <f t="shared" si="28"/>
        <v>-57.902973474116379</v>
      </c>
      <c r="E582">
        <f t="shared" si="29"/>
        <v>3352.7543371442252</v>
      </c>
    </row>
    <row r="583" spans="1:5" x14ac:dyDescent="0.25">
      <c r="A583">
        <v>5800</v>
      </c>
      <c r="B583">
        <v>260.18539076376555</v>
      </c>
      <c r="C583">
        <f t="shared" si="27"/>
        <v>317.57212967820919</v>
      </c>
      <c r="D583">
        <f t="shared" si="28"/>
        <v>-57.38673891444364</v>
      </c>
      <c r="E583">
        <f t="shared" si="29"/>
        <v>3293.23780323452</v>
      </c>
    </row>
    <row r="584" spans="1:5" x14ac:dyDescent="0.25">
      <c r="A584">
        <v>5810</v>
      </c>
      <c r="B584">
        <v>260.18539076376555</v>
      </c>
      <c r="C584">
        <f t="shared" si="27"/>
        <v>317.05669708691329</v>
      </c>
      <c r="D584">
        <f t="shared" si="28"/>
        <v>-56.871306323147735</v>
      </c>
      <c r="E584">
        <f t="shared" si="29"/>
        <v>3234.3454829013035</v>
      </c>
    </row>
    <row r="585" spans="1:5" x14ac:dyDescent="0.25">
      <c r="A585">
        <v>5820</v>
      </c>
      <c r="B585">
        <v>260.18539076376555</v>
      </c>
      <c r="C585">
        <f t="shared" si="27"/>
        <v>316.54206646399416</v>
      </c>
      <c r="D585">
        <f t="shared" si="28"/>
        <v>-56.356675700228607</v>
      </c>
      <c r="E585">
        <f t="shared" si="29"/>
        <v>3176.0748959807374</v>
      </c>
    </row>
    <row r="586" spans="1:5" x14ac:dyDescent="0.25">
      <c r="A586">
        <v>5830</v>
      </c>
      <c r="B586">
        <v>260.18539076376555</v>
      </c>
      <c r="C586">
        <f t="shared" si="27"/>
        <v>316.02823780945175</v>
      </c>
      <c r="D586">
        <f t="shared" si="28"/>
        <v>-55.842847045686199</v>
      </c>
      <c r="E586">
        <f t="shared" si="29"/>
        <v>3118.423566167904</v>
      </c>
    </row>
    <row r="587" spans="1:5" x14ac:dyDescent="0.25">
      <c r="A587">
        <v>5840</v>
      </c>
      <c r="B587">
        <v>260.18539076376555</v>
      </c>
      <c r="C587">
        <f t="shared" si="27"/>
        <v>315.51521112328601</v>
      </c>
      <c r="D587">
        <f t="shared" si="28"/>
        <v>-55.329820359520454</v>
      </c>
      <c r="E587">
        <f t="shared" si="29"/>
        <v>3061.3890210168042</v>
      </c>
    </row>
    <row r="588" spans="1:5" x14ac:dyDescent="0.25">
      <c r="A588">
        <v>5850</v>
      </c>
      <c r="B588">
        <v>216.82115896980463</v>
      </c>
      <c r="C588">
        <f t="shared" si="27"/>
        <v>315.0029864054971</v>
      </c>
      <c r="D588">
        <f t="shared" si="28"/>
        <v>-98.181827435692469</v>
      </c>
      <c r="E588">
        <f t="shared" si="29"/>
        <v>9639.6712386120944</v>
      </c>
    </row>
    <row r="589" spans="1:5" x14ac:dyDescent="0.25">
      <c r="A589">
        <v>5860</v>
      </c>
      <c r="B589">
        <v>216.82115896980463</v>
      </c>
      <c r="C589">
        <f t="shared" si="27"/>
        <v>314.49156365608496</v>
      </c>
      <c r="D589">
        <f t="shared" si="28"/>
        <v>-97.670404686280335</v>
      </c>
      <c r="E589">
        <f t="shared" si="29"/>
        <v>9539.5079515817724</v>
      </c>
    </row>
    <row r="590" spans="1:5" x14ac:dyDescent="0.25">
      <c r="A590">
        <v>5870</v>
      </c>
      <c r="B590">
        <v>216.82115896980463</v>
      </c>
      <c r="C590">
        <f t="shared" si="27"/>
        <v>313.98094287504955</v>
      </c>
      <c r="D590">
        <f t="shared" si="28"/>
        <v>-97.159783905244922</v>
      </c>
      <c r="E590">
        <f t="shared" si="29"/>
        <v>9440.0236085138895</v>
      </c>
    </row>
    <row r="591" spans="1:5" x14ac:dyDescent="0.25">
      <c r="A591">
        <v>5880</v>
      </c>
      <c r="B591">
        <v>202.36641503848432</v>
      </c>
      <c r="C591">
        <f t="shared" si="27"/>
        <v>313.4711240623908</v>
      </c>
      <c r="D591">
        <f t="shared" si="28"/>
        <v>-111.10470902390648</v>
      </c>
      <c r="E591">
        <f t="shared" si="29"/>
        <v>12344.256367286926</v>
      </c>
    </row>
    <row r="592" spans="1:5" x14ac:dyDescent="0.25">
      <c r="A592">
        <v>5890</v>
      </c>
      <c r="B592">
        <v>202.36641503848432</v>
      </c>
      <c r="C592">
        <f t="shared" si="27"/>
        <v>312.96210721810894</v>
      </c>
      <c r="D592">
        <f t="shared" si="28"/>
        <v>-110.59569217962462</v>
      </c>
      <c r="E592">
        <f t="shared" si="29"/>
        <v>12231.407128690282</v>
      </c>
    </row>
    <row r="593" spans="1:5" x14ac:dyDescent="0.25">
      <c r="A593">
        <v>5900</v>
      </c>
      <c r="B593">
        <v>202.36641503848432</v>
      </c>
      <c r="C593">
        <f t="shared" si="27"/>
        <v>312.45389234220386</v>
      </c>
      <c r="D593">
        <f t="shared" si="28"/>
        <v>-110.08747730371954</v>
      </c>
      <c r="E593">
        <f t="shared" si="29"/>
        <v>12119.252659096965</v>
      </c>
    </row>
    <row r="594" spans="1:5" x14ac:dyDescent="0.25">
      <c r="A594">
        <v>5910</v>
      </c>
      <c r="B594">
        <v>202.36641503848432</v>
      </c>
      <c r="C594">
        <f t="shared" si="27"/>
        <v>311.94647943467533</v>
      </c>
      <c r="D594">
        <f t="shared" si="28"/>
        <v>-109.58006439619101</v>
      </c>
      <c r="E594">
        <f t="shared" si="29"/>
        <v>12007.790513073367</v>
      </c>
    </row>
    <row r="595" spans="1:5" x14ac:dyDescent="0.25">
      <c r="A595">
        <v>5920</v>
      </c>
      <c r="B595">
        <v>202.36641503848432</v>
      </c>
      <c r="C595">
        <f t="shared" si="27"/>
        <v>311.43986849552368</v>
      </c>
      <c r="D595">
        <f t="shared" si="28"/>
        <v>-109.07345345703936</v>
      </c>
      <c r="E595">
        <f t="shared" si="29"/>
        <v>11897.018249044932</v>
      </c>
    </row>
    <row r="596" spans="1:5" x14ac:dyDescent="0.25">
      <c r="A596">
        <v>5930</v>
      </c>
      <c r="B596">
        <v>202.36641503848432</v>
      </c>
      <c r="C596">
        <f t="shared" si="27"/>
        <v>310.93405952474882</v>
      </c>
      <c r="D596">
        <f t="shared" si="28"/>
        <v>-108.5676444862645</v>
      </c>
      <c r="E596">
        <f t="shared" si="29"/>
        <v>11786.933429295917</v>
      </c>
    </row>
    <row r="597" spans="1:5" x14ac:dyDescent="0.25">
      <c r="A597">
        <v>5940</v>
      </c>
      <c r="B597">
        <v>202.36641503848432</v>
      </c>
      <c r="C597">
        <f t="shared" si="27"/>
        <v>310.42905252235067</v>
      </c>
      <c r="D597">
        <f t="shared" si="28"/>
        <v>-108.06263748386635</v>
      </c>
      <c r="E597">
        <f t="shared" si="29"/>
        <v>11677.533619969518</v>
      </c>
    </row>
    <row r="598" spans="1:5" x14ac:dyDescent="0.25">
      <c r="A598">
        <v>5950</v>
      </c>
      <c r="B598">
        <v>202.36641503848432</v>
      </c>
      <c r="C598">
        <f t="shared" si="27"/>
        <v>309.92484748832919</v>
      </c>
      <c r="D598">
        <f t="shared" si="28"/>
        <v>-107.55843244984487</v>
      </c>
      <c r="E598">
        <f t="shared" si="29"/>
        <v>11568.816391067843</v>
      </c>
    </row>
    <row r="599" spans="1:5" x14ac:dyDescent="0.25">
      <c r="A599">
        <v>5960</v>
      </c>
      <c r="B599">
        <v>202.36641503848432</v>
      </c>
      <c r="C599">
        <f t="shared" si="27"/>
        <v>309.42144442268454</v>
      </c>
      <c r="D599">
        <f t="shared" si="28"/>
        <v>-107.05502938420022</v>
      </c>
      <c r="E599">
        <f t="shared" si="29"/>
        <v>11460.779316451974</v>
      </c>
    </row>
    <row r="600" spans="1:5" x14ac:dyDescent="0.25">
      <c r="A600">
        <v>5970</v>
      </c>
      <c r="B600">
        <v>202.36641503848432</v>
      </c>
      <c r="C600">
        <f t="shared" si="27"/>
        <v>308.91884332541667</v>
      </c>
      <c r="D600">
        <f t="shared" si="28"/>
        <v>-106.55242828693235</v>
      </c>
      <c r="E600">
        <f t="shared" si="29"/>
        <v>11353.419973841863</v>
      </c>
    </row>
    <row r="601" spans="1:5" x14ac:dyDescent="0.25">
      <c r="A601">
        <v>5980</v>
      </c>
      <c r="B601">
        <v>202.36641503848432</v>
      </c>
      <c r="C601">
        <f t="shared" si="27"/>
        <v>308.41704419652558</v>
      </c>
      <c r="D601">
        <f t="shared" si="28"/>
        <v>-106.05062915804126</v>
      </c>
      <c r="E601">
        <f t="shared" si="29"/>
        <v>11246.735944816392</v>
      </c>
    </row>
    <row r="602" spans="1:5" x14ac:dyDescent="0.25">
      <c r="A602">
        <v>5990</v>
      </c>
      <c r="B602">
        <v>202.36641503848432</v>
      </c>
      <c r="C602">
        <f t="shared" si="27"/>
        <v>307.91604703601109</v>
      </c>
      <c r="D602">
        <f t="shared" si="28"/>
        <v>-105.54963199752677</v>
      </c>
      <c r="E602">
        <f t="shared" si="29"/>
        <v>11140.724814813328</v>
      </c>
    </row>
    <row r="603" spans="1:5" x14ac:dyDescent="0.25">
      <c r="A603">
        <v>6000</v>
      </c>
      <c r="B603">
        <v>202.36641503848432</v>
      </c>
      <c r="C603">
        <f t="shared" si="27"/>
        <v>307.4158518438735</v>
      </c>
      <c r="D603">
        <f t="shared" si="28"/>
        <v>-105.04943680538918</v>
      </c>
      <c r="E603">
        <f t="shared" si="29"/>
        <v>11035.384173129454</v>
      </c>
    </row>
    <row r="604" spans="1:5" x14ac:dyDescent="0.25">
      <c r="A604">
        <v>6010</v>
      </c>
      <c r="B604">
        <v>202.36641503848432</v>
      </c>
      <c r="C604">
        <f t="shared" si="27"/>
        <v>306.91645862011262</v>
      </c>
      <c r="D604">
        <f t="shared" si="28"/>
        <v>-104.5500435816283</v>
      </c>
      <c r="E604">
        <f t="shared" si="29"/>
        <v>10930.711612920377</v>
      </c>
    </row>
    <row r="605" spans="1:5" x14ac:dyDescent="0.25">
      <c r="A605">
        <v>6020</v>
      </c>
      <c r="B605">
        <v>202.36641503848432</v>
      </c>
      <c r="C605">
        <f t="shared" si="27"/>
        <v>306.41786736472847</v>
      </c>
      <c r="D605">
        <f t="shared" si="28"/>
        <v>-104.05145232624415</v>
      </c>
      <c r="E605">
        <f t="shared" si="29"/>
        <v>10826.704731200658</v>
      </c>
    </row>
    <row r="606" spans="1:5" x14ac:dyDescent="0.25">
      <c r="A606">
        <v>6030</v>
      </c>
      <c r="B606">
        <v>202.36641503848432</v>
      </c>
      <c r="C606">
        <f t="shared" si="27"/>
        <v>305.92007807772097</v>
      </c>
      <c r="D606">
        <f t="shared" si="28"/>
        <v>-103.55366303923665</v>
      </c>
      <c r="E606">
        <f t="shared" si="29"/>
        <v>10723.361128843768</v>
      </c>
    </row>
    <row r="607" spans="1:5" x14ac:dyDescent="0.25">
      <c r="A607">
        <v>6040</v>
      </c>
      <c r="B607">
        <v>202.36641503848432</v>
      </c>
      <c r="C607">
        <f t="shared" si="27"/>
        <v>305.42309075909037</v>
      </c>
      <c r="D607">
        <f t="shared" si="28"/>
        <v>-103.05667572060605</v>
      </c>
      <c r="E607">
        <f t="shared" si="29"/>
        <v>10620.678410582153</v>
      </c>
    </row>
    <row r="608" spans="1:5" x14ac:dyDescent="0.25">
      <c r="A608">
        <v>6050</v>
      </c>
      <c r="B608">
        <v>202.36641503848432</v>
      </c>
      <c r="C608">
        <f t="shared" si="27"/>
        <v>304.92690540883655</v>
      </c>
      <c r="D608">
        <f t="shared" si="28"/>
        <v>-102.56049037035223</v>
      </c>
      <c r="E608">
        <f t="shared" si="29"/>
        <v>10518.654185007112</v>
      </c>
    </row>
    <row r="609" spans="1:5" x14ac:dyDescent="0.25">
      <c r="A609">
        <v>6060</v>
      </c>
      <c r="B609">
        <v>202.36641503848432</v>
      </c>
      <c r="C609">
        <f t="shared" si="27"/>
        <v>304.43152202695939</v>
      </c>
      <c r="D609">
        <f t="shared" si="28"/>
        <v>-102.06510698847507</v>
      </c>
      <c r="E609">
        <f t="shared" si="29"/>
        <v>10417.286064568862</v>
      </c>
    </row>
    <row r="610" spans="1:5" x14ac:dyDescent="0.25">
      <c r="A610">
        <v>6070</v>
      </c>
      <c r="B610">
        <v>202.36641503848432</v>
      </c>
      <c r="C610">
        <f t="shared" si="27"/>
        <v>303.93694061345889</v>
      </c>
      <c r="D610">
        <f t="shared" si="28"/>
        <v>-101.57052557497457</v>
      </c>
      <c r="E610">
        <f t="shared" si="29"/>
        <v>10316.571665576563</v>
      </c>
    </row>
    <row r="611" spans="1:5" x14ac:dyDescent="0.25">
      <c r="A611">
        <v>6080</v>
      </c>
      <c r="B611">
        <v>202.36641503848432</v>
      </c>
      <c r="C611">
        <f t="shared" si="27"/>
        <v>303.44316116833534</v>
      </c>
      <c r="D611">
        <f t="shared" si="28"/>
        <v>-101.07674612985102</v>
      </c>
      <c r="E611">
        <f t="shared" si="29"/>
        <v>10216.508608198352</v>
      </c>
    </row>
    <row r="612" spans="1:5" x14ac:dyDescent="0.25">
      <c r="A612">
        <v>6090</v>
      </c>
      <c r="B612">
        <v>216.82115896980463</v>
      </c>
      <c r="C612">
        <f t="shared" si="27"/>
        <v>302.95018369158845</v>
      </c>
      <c r="D612">
        <f t="shared" si="28"/>
        <v>-86.129024721783821</v>
      </c>
      <c r="E612">
        <f t="shared" si="29"/>
        <v>7418.208899525649</v>
      </c>
    </row>
    <row r="613" spans="1:5" x14ac:dyDescent="0.25">
      <c r="A613">
        <v>6100</v>
      </c>
      <c r="B613">
        <v>216.82115896980463</v>
      </c>
      <c r="C613">
        <f t="shared" si="27"/>
        <v>302.45800818321834</v>
      </c>
      <c r="D613">
        <f t="shared" si="28"/>
        <v>-85.636849213413711</v>
      </c>
      <c r="E613">
        <f t="shared" si="29"/>
        <v>7333.6699432009564</v>
      </c>
    </row>
    <row r="614" spans="1:5" x14ac:dyDescent="0.25">
      <c r="A614">
        <v>6110</v>
      </c>
      <c r="B614">
        <v>216.82115896980463</v>
      </c>
      <c r="C614">
        <f t="shared" si="27"/>
        <v>301.96663464322489</v>
      </c>
      <c r="D614">
        <f t="shared" si="28"/>
        <v>-85.145475673420265</v>
      </c>
      <c r="E614">
        <f t="shared" si="29"/>
        <v>7249.7520276530022</v>
      </c>
    </row>
    <row r="615" spans="1:5" x14ac:dyDescent="0.25">
      <c r="A615">
        <v>6120</v>
      </c>
      <c r="B615">
        <v>202.36641503848432</v>
      </c>
      <c r="C615">
        <f t="shared" si="27"/>
        <v>301.47606307160822</v>
      </c>
      <c r="D615">
        <f t="shared" si="28"/>
        <v>-99.109648033123904</v>
      </c>
      <c r="E615">
        <f t="shared" si="29"/>
        <v>9822.7223332497015</v>
      </c>
    </row>
    <row r="616" spans="1:5" x14ac:dyDescent="0.25">
      <c r="A616">
        <v>6130</v>
      </c>
      <c r="B616">
        <v>202.36641503848432</v>
      </c>
      <c r="C616">
        <f t="shared" si="27"/>
        <v>300.98629346836839</v>
      </c>
      <c r="D616">
        <f t="shared" si="28"/>
        <v>-98.619878429884068</v>
      </c>
      <c r="E616">
        <f t="shared" si="29"/>
        <v>9725.880421525113</v>
      </c>
    </row>
    <row r="617" spans="1:5" x14ac:dyDescent="0.25">
      <c r="A617">
        <v>6140</v>
      </c>
      <c r="B617">
        <v>202.36641503848432</v>
      </c>
      <c r="C617">
        <f t="shared" si="27"/>
        <v>300.49732583350533</v>
      </c>
      <c r="D617">
        <f t="shared" si="28"/>
        <v>-98.130910795021009</v>
      </c>
      <c r="E617">
        <f t="shared" si="29"/>
        <v>9629.6756534603701</v>
      </c>
    </row>
    <row r="618" spans="1:5" x14ac:dyDescent="0.25">
      <c r="A618">
        <v>6150</v>
      </c>
      <c r="B618">
        <v>216.82115896980463</v>
      </c>
      <c r="C618">
        <f t="shared" si="27"/>
        <v>300.00916016701882</v>
      </c>
      <c r="D618">
        <f t="shared" si="28"/>
        <v>-83.188001197214192</v>
      </c>
      <c r="E618">
        <f t="shared" si="29"/>
        <v>6920.2435431877102</v>
      </c>
    </row>
    <row r="619" spans="1:5" x14ac:dyDescent="0.25">
      <c r="A619">
        <v>6160</v>
      </c>
      <c r="B619">
        <v>216.82115896980463</v>
      </c>
      <c r="C619">
        <f t="shared" si="27"/>
        <v>299.5217964689092</v>
      </c>
      <c r="D619">
        <f t="shared" si="28"/>
        <v>-82.700637499104573</v>
      </c>
      <c r="E619">
        <f t="shared" si="29"/>
        <v>6839.3954427583012</v>
      </c>
    </row>
    <row r="620" spans="1:5" x14ac:dyDescent="0.25">
      <c r="A620">
        <v>6170</v>
      </c>
      <c r="B620">
        <v>216.82115896980463</v>
      </c>
      <c r="C620">
        <f t="shared" si="27"/>
        <v>299.03523473917642</v>
      </c>
      <c r="D620">
        <f t="shared" si="28"/>
        <v>-82.214075769371789</v>
      </c>
      <c r="E620">
        <f t="shared" si="29"/>
        <v>6759.1542546120054</v>
      </c>
    </row>
    <row r="621" spans="1:5" x14ac:dyDescent="0.25">
      <c r="A621">
        <v>6180</v>
      </c>
      <c r="B621">
        <v>202.36641503848432</v>
      </c>
      <c r="C621">
        <f t="shared" si="27"/>
        <v>298.54947497782018</v>
      </c>
      <c r="D621">
        <f t="shared" si="28"/>
        <v>-96.183059939335863</v>
      </c>
      <c r="E621">
        <f t="shared" si="29"/>
        <v>9251.1810192938756</v>
      </c>
    </row>
    <row r="622" spans="1:5" x14ac:dyDescent="0.25">
      <c r="A622">
        <v>6190</v>
      </c>
      <c r="B622">
        <v>202.36641503848432</v>
      </c>
      <c r="C622">
        <f t="shared" si="27"/>
        <v>298.06451718484084</v>
      </c>
      <c r="D622">
        <f t="shared" si="28"/>
        <v>-95.698102146356518</v>
      </c>
      <c r="E622">
        <f t="shared" si="29"/>
        <v>9158.1267544144866</v>
      </c>
    </row>
    <row r="623" spans="1:5" x14ac:dyDescent="0.25">
      <c r="A623">
        <v>6200</v>
      </c>
      <c r="B623">
        <v>202.36641503848432</v>
      </c>
      <c r="C623">
        <f t="shared" si="27"/>
        <v>297.58036136023821</v>
      </c>
      <c r="D623">
        <f t="shared" si="28"/>
        <v>-95.213946321753895</v>
      </c>
      <c r="E623">
        <f t="shared" si="29"/>
        <v>9065.6955741618312</v>
      </c>
    </row>
    <row r="624" spans="1:5" x14ac:dyDescent="0.25">
      <c r="A624">
        <v>6210</v>
      </c>
      <c r="B624">
        <v>202.36641503848432</v>
      </c>
      <c r="C624">
        <f t="shared" si="27"/>
        <v>297.09700750401237</v>
      </c>
      <c r="D624">
        <f t="shared" si="28"/>
        <v>-94.730592465528048</v>
      </c>
      <c r="E624">
        <f t="shared" si="29"/>
        <v>8973.8851488699602</v>
      </c>
    </row>
    <row r="625" spans="1:5" x14ac:dyDescent="0.25">
      <c r="A625">
        <v>6220</v>
      </c>
      <c r="B625">
        <v>202.36641503848432</v>
      </c>
      <c r="C625">
        <f t="shared" si="27"/>
        <v>296.61445561616313</v>
      </c>
      <c r="D625">
        <f t="shared" si="28"/>
        <v>-94.248040577678807</v>
      </c>
      <c r="E625">
        <f t="shared" si="29"/>
        <v>8882.6931527317902</v>
      </c>
    </row>
    <row r="626" spans="1:5" x14ac:dyDescent="0.25">
      <c r="A626">
        <v>6230</v>
      </c>
      <c r="B626">
        <v>202.36641503848432</v>
      </c>
      <c r="C626">
        <f t="shared" si="27"/>
        <v>296.13270569669078</v>
      </c>
      <c r="D626">
        <f t="shared" si="28"/>
        <v>-93.766290658206458</v>
      </c>
      <c r="E626">
        <f t="shared" si="29"/>
        <v>8792.1172637992549</v>
      </c>
    </row>
    <row r="627" spans="1:5" x14ac:dyDescent="0.25">
      <c r="A627">
        <v>6240</v>
      </c>
      <c r="B627">
        <v>216.82115896980463</v>
      </c>
      <c r="C627">
        <f t="shared" si="27"/>
        <v>295.65175774559521</v>
      </c>
      <c r="D627">
        <f t="shared" si="28"/>
        <v>-78.830598775790577</v>
      </c>
      <c r="E627">
        <f t="shared" si="29"/>
        <v>6214.263303349675</v>
      </c>
    </row>
    <row r="628" spans="1:5" x14ac:dyDescent="0.25">
      <c r="A628">
        <v>6250</v>
      </c>
      <c r="B628">
        <v>216.82115896980463</v>
      </c>
      <c r="C628">
        <f t="shared" si="27"/>
        <v>295.17161176287641</v>
      </c>
      <c r="D628">
        <f t="shared" si="28"/>
        <v>-78.350452793071781</v>
      </c>
      <c r="E628">
        <f t="shared" si="29"/>
        <v>6138.7934528793694</v>
      </c>
    </row>
    <row r="629" spans="1:5" x14ac:dyDescent="0.25">
      <c r="A629">
        <v>6260</v>
      </c>
      <c r="B629">
        <v>216.82115896980463</v>
      </c>
      <c r="C629">
        <f t="shared" si="27"/>
        <v>294.69226774853416</v>
      </c>
      <c r="D629">
        <f t="shared" si="28"/>
        <v>-77.871108778729536</v>
      </c>
      <c r="E629">
        <f t="shared" si="29"/>
        <v>6063.9095824287278</v>
      </c>
    </row>
    <row r="630" spans="1:5" x14ac:dyDescent="0.25">
      <c r="A630">
        <v>6270</v>
      </c>
      <c r="B630">
        <v>216.82115896980463</v>
      </c>
      <c r="C630">
        <f t="shared" si="27"/>
        <v>294.21372570256881</v>
      </c>
      <c r="D630">
        <f t="shared" si="28"/>
        <v>-77.39256673276418</v>
      </c>
      <c r="E630">
        <f t="shared" si="29"/>
        <v>5989.6093854853571</v>
      </c>
    </row>
    <row r="631" spans="1:5" x14ac:dyDescent="0.25">
      <c r="A631">
        <v>6280</v>
      </c>
      <c r="B631">
        <v>216.82115896980463</v>
      </c>
      <c r="C631">
        <f t="shared" si="27"/>
        <v>293.73598562498023</v>
      </c>
      <c r="D631">
        <f t="shared" si="28"/>
        <v>-76.914826655175602</v>
      </c>
      <c r="E631">
        <f t="shared" si="29"/>
        <v>5915.8905593957115</v>
      </c>
    </row>
    <row r="632" spans="1:5" x14ac:dyDescent="0.25">
      <c r="A632">
        <v>6290</v>
      </c>
      <c r="B632">
        <v>216.82115896980463</v>
      </c>
      <c r="C632">
        <f t="shared" si="27"/>
        <v>293.25904751576843</v>
      </c>
      <c r="D632">
        <f t="shared" si="28"/>
        <v>-76.437888545963801</v>
      </c>
      <c r="E632">
        <f t="shared" si="29"/>
        <v>5842.7508053651845</v>
      </c>
    </row>
    <row r="633" spans="1:5" x14ac:dyDescent="0.25">
      <c r="A633">
        <v>6300</v>
      </c>
      <c r="B633">
        <v>216.82115896980463</v>
      </c>
      <c r="C633">
        <f t="shared" si="27"/>
        <v>292.78291137493324</v>
      </c>
      <c r="D633">
        <f t="shared" si="28"/>
        <v>-75.961752405128607</v>
      </c>
      <c r="E633">
        <f t="shared" si="29"/>
        <v>5770.1878284580616</v>
      </c>
    </row>
    <row r="634" spans="1:5" x14ac:dyDescent="0.25">
      <c r="A634">
        <v>6310</v>
      </c>
      <c r="B634">
        <v>216.82115896980463</v>
      </c>
      <c r="C634">
        <f t="shared" si="27"/>
        <v>292.30757720247487</v>
      </c>
      <c r="D634">
        <f t="shared" si="28"/>
        <v>-75.486418232670246</v>
      </c>
      <c r="E634">
        <f t="shared" si="29"/>
        <v>5698.1993375976108</v>
      </c>
    </row>
    <row r="635" spans="1:5" x14ac:dyDescent="0.25">
      <c r="A635">
        <v>6320</v>
      </c>
      <c r="B635">
        <v>216.82115896980463</v>
      </c>
      <c r="C635">
        <f t="shared" si="27"/>
        <v>291.83304499839329</v>
      </c>
      <c r="D635">
        <f t="shared" si="28"/>
        <v>-75.011886028588663</v>
      </c>
      <c r="E635">
        <f t="shared" si="29"/>
        <v>5626.783045565975</v>
      </c>
    </row>
    <row r="636" spans="1:5" x14ac:dyDescent="0.25">
      <c r="A636">
        <v>6330</v>
      </c>
      <c r="B636">
        <v>202.36641503848432</v>
      </c>
      <c r="C636">
        <f t="shared" si="27"/>
        <v>291.35931476268848</v>
      </c>
      <c r="D636">
        <f t="shared" si="28"/>
        <v>-88.992899724204165</v>
      </c>
      <c r="E636">
        <f t="shared" si="29"/>
        <v>7919.7362013222573</v>
      </c>
    </row>
    <row r="637" spans="1:5" x14ac:dyDescent="0.25">
      <c r="A637">
        <v>6340</v>
      </c>
      <c r="B637">
        <v>202.36641503848432</v>
      </c>
      <c r="C637">
        <f t="shared" si="27"/>
        <v>290.88638649536028</v>
      </c>
      <c r="D637">
        <f t="shared" si="28"/>
        <v>-88.519971456875965</v>
      </c>
      <c r="E637">
        <f t="shared" si="29"/>
        <v>7835.7853467261357</v>
      </c>
    </row>
    <row r="638" spans="1:5" x14ac:dyDescent="0.25">
      <c r="A638">
        <v>6350</v>
      </c>
      <c r="B638">
        <v>202.36641503848432</v>
      </c>
      <c r="C638">
        <f t="shared" si="27"/>
        <v>290.41426019640892</v>
      </c>
      <c r="D638">
        <f t="shared" si="28"/>
        <v>-88.047845157924598</v>
      </c>
      <c r="E638">
        <f t="shared" si="29"/>
        <v>7752.4230369538664</v>
      </c>
    </row>
    <row r="639" spans="1:5" x14ac:dyDescent="0.25">
      <c r="A639">
        <v>6360</v>
      </c>
      <c r="B639">
        <v>187.91167110716401</v>
      </c>
      <c r="C639">
        <f t="shared" si="27"/>
        <v>289.94293586583439</v>
      </c>
      <c r="D639">
        <f t="shared" si="28"/>
        <v>-102.03126475867037</v>
      </c>
      <c r="E639">
        <f t="shared" si="29"/>
        <v>10410.378988253891</v>
      </c>
    </row>
    <row r="640" spans="1:5" x14ac:dyDescent="0.25">
      <c r="A640">
        <v>6370</v>
      </c>
      <c r="B640">
        <v>187.91167110716401</v>
      </c>
      <c r="C640">
        <f t="shared" si="27"/>
        <v>289.47241350363652</v>
      </c>
      <c r="D640">
        <f t="shared" si="28"/>
        <v>-101.56074239647251</v>
      </c>
      <c r="E640">
        <f t="shared" si="29"/>
        <v>10314.584396122647</v>
      </c>
    </row>
    <row r="641" spans="1:5" x14ac:dyDescent="0.25">
      <c r="A641">
        <v>6380</v>
      </c>
      <c r="B641">
        <v>187.91167110716401</v>
      </c>
      <c r="C641">
        <f t="shared" si="27"/>
        <v>289.00269310981537</v>
      </c>
      <c r="D641">
        <f t="shared" si="28"/>
        <v>-101.09102200265136</v>
      </c>
      <c r="E641">
        <f t="shared" si="29"/>
        <v>10219.394729540541</v>
      </c>
    </row>
    <row r="642" spans="1:5" x14ac:dyDescent="0.25">
      <c r="A642">
        <v>6390</v>
      </c>
      <c r="B642">
        <v>202.36641503848432</v>
      </c>
      <c r="C642">
        <f t="shared" si="27"/>
        <v>288.533774684371</v>
      </c>
      <c r="D642">
        <f t="shared" si="28"/>
        <v>-86.167359645886677</v>
      </c>
      <c r="E642">
        <f t="shared" si="29"/>
        <v>7424.81386834358</v>
      </c>
    </row>
    <row r="643" spans="1:5" x14ac:dyDescent="0.25">
      <c r="A643">
        <v>6400</v>
      </c>
      <c r="B643">
        <v>202.36641503848432</v>
      </c>
      <c r="C643">
        <f t="shared" ref="C643:C706" si="30">A*EXP(-E/(R_*$B$1))*A643^2+(m*$B$1+b)*A643+$B$3</f>
        <v>288.06565822730346</v>
      </c>
      <c r="D643">
        <f t="shared" si="28"/>
        <v>-85.699243188819139</v>
      </c>
      <c r="E643">
        <f t="shared" si="29"/>
        <v>7344.3602831363633</v>
      </c>
    </row>
    <row r="644" spans="1:5" x14ac:dyDescent="0.25">
      <c r="A644">
        <v>6410</v>
      </c>
      <c r="B644">
        <v>202.36641503848432</v>
      </c>
      <c r="C644">
        <f t="shared" si="30"/>
        <v>287.59834373861253</v>
      </c>
      <c r="D644">
        <f t="shared" ref="D644:D707" si="31">+B644-C644</f>
        <v>-85.231928700128208</v>
      </c>
      <c r="E644">
        <f t="shared" ref="E644:E707" si="32">+(D644-G643)^2</f>
        <v>7264.4816699437388</v>
      </c>
    </row>
    <row r="645" spans="1:5" x14ac:dyDescent="0.25">
      <c r="A645">
        <v>6420</v>
      </c>
      <c r="B645">
        <v>202.36641503848432</v>
      </c>
      <c r="C645">
        <f t="shared" si="30"/>
        <v>287.13183121829843</v>
      </c>
      <c r="D645">
        <f t="shared" si="31"/>
        <v>-84.76541617981411</v>
      </c>
      <c r="E645">
        <f t="shared" si="32"/>
        <v>7185.1757801370914</v>
      </c>
    </row>
    <row r="646" spans="1:5" x14ac:dyDescent="0.25">
      <c r="A646">
        <v>6430</v>
      </c>
      <c r="B646">
        <v>202.36641503848432</v>
      </c>
      <c r="C646">
        <f t="shared" si="30"/>
        <v>286.66612066636117</v>
      </c>
      <c r="D646">
        <f t="shared" si="31"/>
        <v>-84.299705627876847</v>
      </c>
      <c r="E646">
        <f t="shared" si="32"/>
        <v>7106.4403689466917</v>
      </c>
    </row>
    <row r="647" spans="1:5" x14ac:dyDescent="0.25">
      <c r="A647">
        <v>6440</v>
      </c>
      <c r="B647">
        <v>202.36641503848432</v>
      </c>
      <c r="C647">
        <f t="shared" si="30"/>
        <v>286.20121208280057</v>
      </c>
      <c r="D647">
        <f t="shared" si="31"/>
        <v>-83.834797044316247</v>
      </c>
      <c r="E647">
        <f t="shared" si="32"/>
        <v>7028.2731954616957</v>
      </c>
    </row>
    <row r="648" spans="1:5" x14ac:dyDescent="0.25">
      <c r="A648">
        <v>6450</v>
      </c>
      <c r="B648">
        <v>187.91167110716401</v>
      </c>
      <c r="C648">
        <f t="shared" si="30"/>
        <v>285.73710546761663</v>
      </c>
      <c r="D648">
        <f t="shared" si="31"/>
        <v>-97.825434360452618</v>
      </c>
      <c r="E648">
        <f t="shared" si="32"/>
        <v>9569.8156078112243</v>
      </c>
    </row>
    <row r="649" spans="1:5" x14ac:dyDescent="0.25">
      <c r="A649">
        <v>6460</v>
      </c>
      <c r="B649">
        <v>187.91167110716401</v>
      </c>
      <c r="C649">
        <f t="shared" si="30"/>
        <v>285.27380082080958</v>
      </c>
      <c r="D649">
        <f t="shared" si="31"/>
        <v>-97.362129713645572</v>
      </c>
      <c r="E649">
        <f t="shared" si="32"/>
        <v>9479.3843023767458</v>
      </c>
    </row>
    <row r="650" spans="1:5" x14ac:dyDescent="0.25">
      <c r="A650">
        <v>6470</v>
      </c>
      <c r="B650">
        <v>187.91167110716401</v>
      </c>
      <c r="C650">
        <f t="shared" si="30"/>
        <v>284.81129814237926</v>
      </c>
      <c r="D650">
        <f t="shared" si="31"/>
        <v>-96.899627035215246</v>
      </c>
      <c r="E650">
        <f t="shared" si="32"/>
        <v>9389.5377195638175</v>
      </c>
    </row>
    <row r="651" spans="1:5" x14ac:dyDescent="0.25">
      <c r="A651">
        <v>6480</v>
      </c>
      <c r="B651">
        <v>173.4569271758437</v>
      </c>
      <c r="C651">
        <f t="shared" si="30"/>
        <v>284.34959743232571</v>
      </c>
      <c r="D651">
        <f t="shared" si="31"/>
        <v>-110.89267025648201</v>
      </c>
      <c r="E651">
        <f t="shared" si="32"/>
        <v>12297.184316612849</v>
      </c>
    </row>
    <row r="652" spans="1:5" x14ac:dyDescent="0.25">
      <c r="A652">
        <v>6490</v>
      </c>
      <c r="B652">
        <v>173.4569271758437</v>
      </c>
      <c r="C652">
        <f t="shared" si="30"/>
        <v>283.88869869064877</v>
      </c>
      <c r="D652">
        <f t="shared" si="31"/>
        <v>-110.43177151480506</v>
      </c>
      <c r="E652">
        <f t="shared" si="32"/>
        <v>12195.17615989811</v>
      </c>
    </row>
    <row r="653" spans="1:5" x14ac:dyDescent="0.25">
      <c r="A653">
        <v>6500</v>
      </c>
      <c r="B653">
        <v>173.4569271758437</v>
      </c>
      <c r="C653">
        <f t="shared" si="30"/>
        <v>283.42860191734871</v>
      </c>
      <c r="D653">
        <f t="shared" si="31"/>
        <v>-109.97167474150501</v>
      </c>
      <c r="E653">
        <f t="shared" si="32"/>
        <v>12093.769245451371</v>
      </c>
    </row>
    <row r="654" spans="1:5" x14ac:dyDescent="0.25">
      <c r="A654">
        <v>6510</v>
      </c>
      <c r="B654">
        <v>202.36641503848432</v>
      </c>
      <c r="C654">
        <f t="shared" si="30"/>
        <v>282.96930711242538</v>
      </c>
      <c r="D654">
        <f t="shared" si="31"/>
        <v>-80.602892073941064</v>
      </c>
      <c r="E654">
        <f t="shared" si="32"/>
        <v>6496.8262106833909</v>
      </c>
    </row>
    <row r="655" spans="1:5" x14ac:dyDescent="0.25">
      <c r="A655">
        <v>6520</v>
      </c>
      <c r="B655">
        <v>202.36641503848432</v>
      </c>
      <c r="C655">
        <f t="shared" si="30"/>
        <v>282.51081427587883</v>
      </c>
      <c r="D655">
        <f t="shared" si="31"/>
        <v>-80.144399237394509</v>
      </c>
      <c r="E655">
        <f t="shared" si="32"/>
        <v>6423.1247291228819</v>
      </c>
    </row>
    <row r="656" spans="1:5" x14ac:dyDescent="0.25">
      <c r="A656">
        <v>6530</v>
      </c>
      <c r="B656">
        <v>202.36641503848432</v>
      </c>
      <c r="C656">
        <f t="shared" si="30"/>
        <v>282.05312340770888</v>
      </c>
      <c r="D656">
        <f t="shared" si="31"/>
        <v>-79.686708369224561</v>
      </c>
      <c r="E656">
        <f t="shared" si="32"/>
        <v>6349.971490721844</v>
      </c>
    </row>
    <row r="657" spans="1:5" x14ac:dyDescent="0.25">
      <c r="A657">
        <v>6540</v>
      </c>
      <c r="B657">
        <v>187.91167110716401</v>
      </c>
      <c r="C657">
        <f t="shared" si="30"/>
        <v>281.59623450791582</v>
      </c>
      <c r="D657">
        <f t="shared" si="31"/>
        <v>-93.684563400751813</v>
      </c>
      <c r="E657">
        <f t="shared" si="32"/>
        <v>8776.7974195894858</v>
      </c>
    </row>
    <row r="658" spans="1:5" x14ac:dyDescent="0.25">
      <c r="A658">
        <v>6550</v>
      </c>
      <c r="B658">
        <v>187.91167110716401</v>
      </c>
      <c r="C658">
        <f t="shared" si="30"/>
        <v>281.14014757649954</v>
      </c>
      <c r="D658">
        <f t="shared" si="31"/>
        <v>-93.228476469335533</v>
      </c>
      <c r="E658">
        <f t="shared" si="32"/>
        <v>8691.54882479345</v>
      </c>
    </row>
    <row r="659" spans="1:5" x14ac:dyDescent="0.25">
      <c r="A659">
        <v>6560</v>
      </c>
      <c r="B659">
        <v>187.91167110716401</v>
      </c>
      <c r="C659">
        <f t="shared" si="30"/>
        <v>280.68486261346004</v>
      </c>
      <c r="D659">
        <f t="shared" si="31"/>
        <v>-92.77319150629603</v>
      </c>
      <c r="E659">
        <f t="shared" si="32"/>
        <v>8606.8650622638779</v>
      </c>
    </row>
    <row r="660" spans="1:5" x14ac:dyDescent="0.25">
      <c r="A660">
        <v>6570</v>
      </c>
      <c r="B660">
        <v>202.36641503848432</v>
      </c>
      <c r="C660">
        <f t="shared" si="30"/>
        <v>280.23037961879709</v>
      </c>
      <c r="D660">
        <f t="shared" si="31"/>
        <v>-77.863964580312768</v>
      </c>
      <c r="E660">
        <f t="shared" si="32"/>
        <v>6062.7969801642012</v>
      </c>
    </row>
    <row r="661" spans="1:5" x14ac:dyDescent="0.25">
      <c r="A661">
        <v>6580</v>
      </c>
      <c r="B661">
        <v>202.36641503848432</v>
      </c>
      <c r="C661">
        <f t="shared" si="30"/>
        <v>279.77669859251102</v>
      </c>
      <c r="D661">
        <f t="shared" si="31"/>
        <v>-77.410283554026705</v>
      </c>
      <c r="E661">
        <f t="shared" si="32"/>
        <v>5992.3519999148175</v>
      </c>
    </row>
    <row r="662" spans="1:5" x14ac:dyDescent="0.25">
      <c r="A662">
        <v>6590</v>
      </c>
      <c r="B662">
        <v>202.36641503848432</v>
      </c>
      <c r="C662">
        <f t="shared" si="30"/>
        <v>279.32381953460174</v>
      </c>
      <c r="D662">
        <f t="shared" si="31"/>
        <v>-76.95740449611742</v>
      </c>
      <c r="E662">
        <f t="shared" si="32"/>
        <v>5922.4421067790336</v>
      </c>
    </row>
    <row r="663" spans="1:5" x14ac:dyDescent="0.25">
      <c r="A663">
        <v>6600</v>
      </c>
      <c r="B663">
        <v>187.91167110716401</v>
      </c>
      <c r="C663">
        <f t="shared" si="30"/>
        <v>278.87174244506917</v>
      </c>
      <c r="D663">
        <f t="shared" si="31"/>
        <v>-90.960071337905163</v>
      </c>
      <c r="E663">
        <f t="shared" si="32"/>
        <v>8273.7345777967967</v>
      </c>
    </row>
    <row r="664" spans="1:5" x14ac:dyDescent="0.25">
      <c r="A664">
        <v>6610</v>
      </c>
      <c r="B664">
        <v>187.91167110716401</v>
      </c>
      <c r="C664">
        <f t="shared" si="30"/>
        <v>278.42046732391327</v>
      </c>
      <c r="D664">
        <f t="shared" si="31"/>
        <v>-90.508796216749261</v>
      </c>
      <c r="E664">
        <f t="shared" si="32"/>
        <v>8191.8421926050451</v>
      </c>
    </row>
    <row r="665" spans="1:5" x14ac:dyDescent="0.25">
      <c r="A665">
        <v>6620</v>
      </c>
      <c r="B665">
        <v>187.91167110716401</v>
      </c>
      <c r="C665">
        <f t="shared" si="30"/>
        <v>277.9699941711342</v>
      </c>
      <c r="D665">
        <f t="shared" si="31"/>
        <v>-90.058323063970192</v>
      </c>
      <c r="E665">
        <f t="shared" si="32"/>
        <v>8110.5015530944256</v>
      </c>
    </row>
    <row r="666" spans="1:5" x14ac:dyDescent="0.25">
      <c r="A666">
        <v>6630</v>
      </c>
      <c r="B666">
        <v>187.91167110716401</v>
      </c>
      <c r="C666">
        <f t="shared" si="30"/>
        <v>277.52032298673191</v>
      </c>
      <c r="D666">
        <f t="shared" si="31"/>
        <v>-89.608651879567901</v>
      </c>
      <c r="E666">
        <f t="shared" si="32"/>
        <v>8029.710491673588</v>
      </c>
    </row>
    <row r="667" spans="1:5" x14ac:dyDescent="0.25">
      <c r="A667">
        <v>6640</v>
      </c>
      <c r="B667">
        <v>187.91167110716401</v>
      </c>
      <c r="C667">
        <f t="shared" si="30"/>
        <v>277.0714537707064</v>
      </c>
      <c r="D667">
        <f t="shared" si="31"/>
        <v>-89.159782663542387</v>
      </c>
      <c r="E667">
        <f t="shared" si="32"/>
        <v>7949.4668446101132</v>
      </c>
    </row>
    <row r="668" spans="1:5" x14ac:dyDescent="0.25">
      <c r="A668">
        <v>6650</v>
      </c>
      <c r="B668">
        <v>187.91167110716401</v>
      </c>
      <c r="C668">
        <f t="shared" si="30"/>
        <v>276.62338652305749</v>
      </c>
      <c r="D668">
        <f t="shared" si="31"/>
        <v>-88.71171541589348</v>
      </c>
      <c r="E668">
        <f t="shared" si="32"/>
        <v>7869.7684520304729</v>
      </c>
    </row>
    <row r="669" spans="1:5" x14ac:dyDescent="0.25">
      <c r="A669">
        <v>6660</v>
      </c>
      <c r="B669">
        <v>202.36641503848432</v>
      </c>
      <c r="C669">
        <f t="shared" si="30"/>
        <v>276.17612124378547</v>
      </c>
      <c r="D669">
        <f t="shared" si="31"/>
        <v>-73.809706205301154</v>
      </c>
      <c r="E669">
        <f t="shared" si="32"/>
        <v>5447.872730112872</v>
      </c>
    </row>
    <row r="670" spans="1:5" x14ac:dyDescent="0.25">
      <c r="A670">
        <v>6670</v>
      </c>
      <c r="B670">
        <v>202.36641503848432</v>
      </c>
      <c r="C670">
        <f t="shared" si="30"/>
        <v>275.72965793289018</v>
      </c>
      <c r="D670">
        <f t="shared" si="31"/>
        <v>-73.363242894405857</v>
      </c>
      <c r="E670">
        <f t="shared" si="32"/>
        <v>5382.1654079835916</v>
      </c>
    </row>
    <row r="671" spans="1:5" x14ac:dyDescent="0.25">
      <c r="A671">
        <v>6680</v>
      </c>
      <c r="B671">
        <v>202.36641503848432</v>
      </c>
      <c r="C671">
        <f t="shared" si="30"/>
        <v>275.28399659037149</v>
      </c>
      <c r="D671">
        <f t="shared" si="31"/>
        <v>-72.917581551887167</v>
      </c>
      <c r="E671">
        <f t="shared" si="32"/>
        <v>5316.9736993761162</v>
      </c>
    </row>
    <row r="672" spans="1:5" x14ac:dyDescent="0.25">
      <c r="A672">
        <v>6690</v>
      </c>
      <c r="B672">
        <v>187.91167110716401</v>
      </c>
      <c r="C672">
        <f t="shared" si="30"/>
        <v>274.83913721622969</v>
      </c>
      <c r="D672">
        <f t="shared" si="31"/>
        <v>-86.927466109065676</v>
      </c>
      <c r="E672">
        <f t="shared" si="32"/>
        <v>7556.384364142762</v>
      </c>
    </row>
    <row r="673" spans="1:5" x14ac:dyDescent="0.25">
      <c r="A673">
        <v>6700</v>
      </c>
      <c r="B673">
        <v>187.91167110716401</v>
      </c>
      <c r="C673">
        <f t="shared" si="30"/>
        <v>274.39507981046467</v>
      </c>
      <c r="D673">
        <f t="shared" si="31"/>
        <v>-86.483408703300654</v>
      </c>
      <c r="E673">
        <f t="shared" si="32"/>
        <v>7479.3799809421389</v>
      </c>
    </row>
    <row r="674" spans="1:5" x14ac:dyDescent="0.25">
      <c r="A674">
        <v>6710</v>
      </c>
      <c r="B674">
        <v>187.91167110716401</v>
      </c>
      <c r="C674">
        <f t="shared" si="30"/>
        <v>273.95182437307642</v>
      </c>
      <c r="D674">
        <f t="shared" si="31"/>
        <v>-86.040153265912409</v>
      </c>
      <c r="E674">
        <f t="shared" si="32"/>
        <v>7402.9079740216976</v>
      </c>
    </row>
    <row r="675" spans="1:5" x14ac:dyDescent="0.25">
      <c r="A675">
        <v>6720</v>
      </c>
      <c r="B675">
        <v>187.91167110716401</v>
      </c>
      <c r="C675">
        <f t="shared" si="30"/>
        <v>273.50937090406472</v>
      </c>
      <c r="D675">
        <f t="shared" si="31"/>
        <v>-85.597699796900713</v>
      </c>
      <c r="E675">
        <f t="shared" si="32"/>
        <v>7326.9662105203361</v>
      </c>
    </row>
    <row r="676" spans="1:5" x14ac:dyDescent="0.25">
      <c r="A676">
        <v>6730</v>
      </c>
      <c r="B676">
        <v>187.91167110716401</v>
      </c>
      <c r="C676">
        <f t="shared" si="30"/>
        <v>273.06771940342992</v>
      </c>
      <c r="D676">
        <f t="shared" si="31"/>
        <v>-85.156048296265908</v>
      </c>
      <c r="E676">
        <f t="shared" si="32"/>
        <v>7251.5525614359722</v>
      </c>
    </row>
    <row r="677" spans="1:5" x14ac:dyDescent="0.25">
      <c r="A677">
        <v>6740</v>
      </c>
      <c r="B677">
        <v>187.91167110716401</v>
      </c>
      <c r="C677">
        <f t="shared" si="30"/>
        <v>272.62686987117195</v>
      </c>
      <c r="D677">
        <f t="shared" si="31"/>
        <v>-84.715198764007937</v>
      </c>
      <c r="E677">
        <f t="shared" si="32"/>
        <v>7176.6649016253723</v>
      </c>
    </row>
    <row r="678" spans="1:5" x14ac:dyDescent="0.25">
      <c r="A678">
        <v>6750</v>
      </c>
      <c r="B678">
        <v>187.91167110716401</v>
      </c>
      <c r="C678">
        <f t="shared" si="30"/>
        <v>272.18682230729064</v>
      </c>
      <c r="D678">
        <f t="shared" si="31"/>
        <v>-84.275151200126629</v>
      </c>
      <c r="E678">
        <f t="shared" si="32"/>
        <v>7102.3011098042052</v>
      </c>
    </row>
    <row r="679" spans="1:5" x14ac:dyDescent="0.25">
      <c r="A679">
        <v>6760</v>
      </c>
      <c r="B679">
        <v>187.91167110716401</v>
      </c>
      <c r="C679">
        <f t="shared" si="30"/>
        <v>271.747576711786</v>
      </c>
      <c r="D679">
        <f t="shared" si="31"/>
        <v>-83.835905604621985</v>
      </c>
      <c r="E679">
        <f t="shared" si="32"/>
        <v>7028.4590685470876</v>
      </c>
    </row>
    <row r="680" spans="1:5" x14ac:dyDescent="0.25">
      <c r="A680">
        <v>6770</v>
      </c>
      <c r="B680">
        <v>187.91167110716401</v>
      </c>
      <c r="C680">
        <f t="shared" si="30"/>
        <v>271.30913308465824</v>
      </c>
      <c r="D680">
        <f t="shared" si="31"/>
        <v>-83.397461977494231</v>
      </c>
      <c r="E680">
        <f t="shared" si="32"/>
        <v>6955.1366642875964</v>
      </c>
    </row>
    <row r="681" spans="1:5" x14ac:dyDescent="0.25">
      <c r="A681">
        <v>6780</v>
      </c>
      <c r="B681">
        <v>187.91167110716401</v>
      </c>
      <c r="C681">
        <f t="shared" si="30"/>
        <v>270.87149142590715</v>
      </c>
      <c r="D681">
        <f t="shared" si="31"/>
        <v>-82.959820318743141</v>
      </c>
      <c r="E681">
        <f t="shared" si="32"/>
        <v>6882.3317873181477</v>
      </c>
    </row>
    <row r="682" spans="1:5" x14ac:dyDescent="0.25">
      <c r="A682">
        <v>6790</v>
      </c>
      <c r="B682">
        <v>187.91167110716401</v>
      </c>
      <c r="C682">
        <f t="shared" si="30"/>
        <v>270.43465173553295</v>
      </c>
      <c r="D682">
        <f t="shared" si="31"/>
        <v>-82.522980628368941</v>
      </c>
      <c r="E682">
        <f t="shared" si="32"/>
        <v>6810.0423317901559</v>
      </c>
    </row>
    <row r="683" spans="1:5" x14ac:dyDescent="0.25">
      <c r="A683">
        <v>6800</v>
      </c>
      <c r="B683">
        <v>187.91167110716401</v>
      </c>
      <c r="C683">
        <f t="shared" si="30"/>
        <v>269.9986140135353</v>
      </c>
      <c r="D683">
        <f t="shared" si="31"/>
        <v>-82.086942906371291</v>
      </c>
      <c r="E683">
        <f t="shared" si="32"/>
        <v>6738.2661957138598</v>
      </c>
    </row>
    <row r="684" spans="1:5" x14ac:dyDescent="0.25">
      <c r="A684">
        <v>6810</v>
      </c>
      <c r="B684">
        <v>202.36641503848432</v>
      </c>
      <c r="C684">
        <f t="shared" si="30"/>
        <v>269.56337825991454</v>
      </c>
      <c r="D684">
        <f t="shared" si="31"/>
        <v>-67.196963221430224</v>
      </c>
      <c r="E684">
        <f t="shared" si="32"/>
        <v>4515.4318661822463</v>
      </c>
    </row>
    <row r="685" spans="1:5" x14ac:dyDescent="0.25">
      <c r="A685">
        <v>6820</v>
      </c>
      <c r="B685">
        <v>202.36641503848432</v>
      </c>
      <c r="C685">
        <f t="shared" si="30"/>
        <v>269.12894447467045</v>
      </c>
      <c r="D685">
        <f t="shared" si="31"/>
        <v>-66.762529436186128</v>
      </c>
      <c r="E685">
        <f t="shared" si="32"/>
        <v>4457.2353367176192</v>
      </c>
    </row>
    <row r="686" spans="1:5" x14ac:dyDescent="0.25">
      <c r="A686">
        <v>6830</v>
      </c>
      <c r="B686">
        <v>202.36641503848432</v>
      </c>
      <c r="C686">
        <f t="shared" si="30"/>
        <v>268.69531265780324</v>
      </c>
      <c r="D686">
        <f t="shared" si="31"/>
        <v>-66.328897619318923</v>
      </c>
      <c r="E686">
        <f t="shared" si="32"/>
        <v>4399.5226593940915</v>
      </c>
    </row>
    <row r="687" spans="1:5" x14ac:dyDescent="0.25">
      <c r="A687">
        <v>6840</v>
      </c>
      <c r="B687">
        <v>187.91167110716401</v>
      </c>
      <c r="C687">
        <f t="shared" si="30"/>
        <v>268.26248280931259</v>
      </c>
      <c r="D687">
        <f t="shared" si="31"/>
        <v>-80.350811702148576</v>
      </c>
      <c r="E687">
        <f t="shared" si="32"/>
        <v>6456.2529411941368</v>
      </c>
    </row>
    <row r="688" spans="1:5" x14ac:dyDescent="0.25">
      <c r="A688">
        <v>6850</v>
      </c>
      <c r="B688">
        <v>187.91167110716401</v>
      </c>
      <c r="C688">
        <f t="shared" si="30"/>
        <v>267.83045492919882</v>
      </c>
      <c r="D688">
        <f t="shared" si="31"/>
        <v>-79.918783822034811</v>
      </c>
      <c r="E688">
        <f t="shared" si="32"/>
        <v>6387.0120075931327</v>
      </c>
    </row>
    <row r="689" spans="1:5" x14ac:dyDescent="0.25">
      <c r="A689">
        <v>6860</v>
      </c>
      <c r="B689">
        <v>187.91167110716401</v>
      </c>
      <c r="C689">
        <f t="shared" si="30"/>
        <v>267.39922901746178</v>
      </c>
      <c r="D689">
        <f t="shared" si="31"/>
        <v>-79.487557910297767</v>
      </c>
      <c r="E689">
        <f t="shared" si="32"/>
        <v>6318.2718625429407</v>
      </c>
    </row>
    <row r="690" spans="1:5" x14ac:dyDescent="0.25">
      <c r="A690">
        <v>6870</v>
      </c>
      <c r="B690">
        <v>187.91167110716401</v>
      </c>
      <c r="C690">
        <f t="shared" si="30"/>
        <v>266.96880507410151</v>
      </c>
      <c r="D690">
        <f t="shared" si="31"/>
        <v>-79.057133966937499</v>
      </c>
      <c r="E690">
        <f t="shared" si="32"/>
        <v>6250.0304310663032</v>
      </c>
    </row>
    <row r="691" spans="1:5" x14ac:dyDescent="0.25">
      <c r="A691">
        <v>6880</v>
      </c>
      <c r="B691">
        <v>187.91167110716401</v>
      </c>
      <c r="C691">
        <f t="shared" si="30"/>
        <v>266.53918309911791</v>
      </c>
      <c r="D691">
        <f t="shared" si="31"/>
        <v>-78.627511991953895</v>
      </c>
      <c r="E691">
        <f t="shared" si="32"/>
        <v>6182.2856420448534</v>
      </c>
    </row>
    <row r="692" spans="1:5" x14ac:dyDescent="0.25">
      <c r="A692">
        <v>6890</v>
      </c>
      <c r="B692">
        <v>187.91167110716401</v>
      </c>
      <c r="C692">
        <f t="shared" si="30"/>
        <v>266.11036309251114</v>
      </c>
      <c r="D692">
        <f t="shared" si="31"/>
        <v>-78.198691985347125</v>
      </c>
      <c r="E692">
        <f t="shared" si="32"/>
        <v>6115.0354282191929</v>
      </c>
    </row>
    <row r="693" spans="1:5" x14ac:dyDescent="0.25">
      <c r="A693">
        <v>6900</v>
      </c>
      <c r="B693">
        <v>173.4569271758437</v>
      </c>
      <c r="C693">
        <f t="shared" si="30"/>
        <v>265.68234505428109</v>
      </c>
      <c r="D693">
        <f t="shared" si="31"/>
        <v>-92.225417878437383</v>
      </c>
      <c r="E693">
        <f t="shared" si="32"/>
        <v>8505.5277028523979</v>
      </c>
    </row>
    <row r="694" spans="1:5" x14ac:dyDescent="0.25">
      <c r="A694">
        <v>6910</v>
      </c>
      <c r="B694">
        <v>173.4569271758437</v>
      </c>
      <c r="C694">
        <f t="shared" si="30"/>
        <v>265.25512898442787</v>
      </c>
      <c r="D694">
        <f t="shared" si="31"/>
        <v>-91.798201808584167</v>
      </c>
      <c r="E694">
        <f t="shared" si="32"/>
        <v>8426.9098552895448</v>
      </c>
    </row>
    <row r="695" spans="1:5" x14ac:dyDescent="0.25">
      <c r="A695">
        <v>6920</v>
      </c>
      <c r="B695">
        <v>173.4569271758437</v>
      </c>
      <c r="C695">
        <f t="shared" si="30"/>
        <v>264.8287148829512</v>
      </c>
      <c r="D695">
        <f t="shared" si="31"/>
        <v>-91.371787707107501</v>
      </c>
      <c r="E695">
        <f t="shared" si="32"/>
        <v>8348.8035887927217</v>
      </c>
    </row>
    <row r="696" spans="1:5" x14ac:dyDescent="0.25">
      <c r="A696">
        <v>6930</v>
      </c>
      <c r="B696">
        <v>173.4569271758437</v>
      </c>
      <c r="C696">
        <f t="shared" si="30"/>
        <v>264.40310274985148</v>
      </c>
      <c r="D696">
        <f t="shared" si="31"/>
        <v>-90.946175574007782</v>
      </c>
      <c r="E696">
        <f t="shared" si="32"/>
        <v>8271.2068515382489</v>
      </c>
    </row>
    <row r="697" spans="1:5" x14ac:dyDescent="0.25">
      <c r="A697">
        <v>6940</v>
      </c>
      <c r="B697">
        <v>173.4569271758437</v>
      </c>
      <c r="C697">
        <f t="shared" si="30"/>
        <v>263.97829258512843</v>
      </c>
      <c r="D697">
        <f t="shared" si="31"/>
        <v>-90.521365409284726</v>
      </c>
      <c r="E697">
        <f t="shared" si="32"/>
        <v>8194.1175955612489</v>
      </c>
    </row>
    <row r="698" spans="1:5" x14ac:dyDescent="0.25">
      <c r="A698">
        <v>6950</v>
      </c>
      <c r="B698">
        <v>173.4569271758437</v>
      </c>
      <c r="C698">
        <f t="shared" si="30"/>
        <v>263.55428438878209</v>
      </c>
      <c r="D698">
        <f t="shared" si="31"/>
        <v>-90.097357212938391</v>
      </c>
      <c r="E698">
        <f t="shared" si="32"/>
        <v>8117.5337767558212</v>
      </c>
    </row>
    <row r="699" spans="1:5" x14ac:dyDescent="0.25">
      <c r="A699">
        <v>6960</v>
      </c>
      <c r="B699">
        <v>173.4569271758437</v>
      </c>
      <c r="C699">
        <f t="shared" si="30"/>
        <v>263.13107816081259</v>
      </c>
      <c r="D699">
        <f t="shared" si="31"/>
        <v>-89.67415098496889</v>
      </c>
      <c r="E699">
        <f t="shared" si="32"/>
        <v>8041.4533548749969</v>
      </c>
    </row>
    <row r="700" spans="1:5" x14ac:dyDescent="0.25">
      <c r="A700">
        <v>6970</v>
      </c>
      <c r="B700">
        <v>173.4569271758437</v>
      </c>
      <c r="C700">
        <f t="shared" si="30"/>
        <v>262.70867390121987</v>
      </c>
      <c r="D700">
        <f t="shared" si="31"/>
        <v>-89.251746725376165</v>
      </c>
      <c r="E700">
        <f t="shared" si="32"/>
        <v>7965.8742935306955</v>
      </c>
    </row>
    <row r="701" spans="1:5" x14ac:dyDescent="0.25">
      <c r="A701">
        <v>6980</v>
      </c>
      <c r="B701">
        <v>173.4569271758437</v>
      </c>
      <c r="C701">
        <f t="shared" si="30"/>
        <v>262.28707161000386</v>
      </c>
      <c r="D701">
        <f t="shared" si="31"/>
        <v>-88.830144434160161</v>
      </c>
      <c r="E701">
        <f t="shared" si="32"/>
        <v>7890.7945601937554</v>
      </c>
    </row>
    <row r="702" spans="1:5" x14ac:dyDescent="0.25">
      <c r="A702">
        <v>6990</v>
      </c>
      <c r="B702">
        <v>187.91167110716401</v>
      </c>
      <c r="C702">
        <f t="shared" si="30"/>
        <v>261.86627128716447</v>
      </c>
      <c r="D702">
        <f t="shared" si="31"/>
        <v>-73.954600180000455</v>
      </c>
      <c r="E702">
        <f t="shared" si="32"/>
        <v>5469.2828877837237</v>
      </c>
    </row>
    <row r="703" spans="1:5" x14ac:dyDescent="0.25">
      <c r="A703">
        <v>7000</v>
      </c>
      <c r="B703">
        <v>187.91167110716401</v>
      </c>
      <c r="C703">
        <f t="shared" si="30"/>
        <v>261.44627293270196</v>
      </c>
      <c r="D703">
        <f t="shared" si="31"/>
        <v>-73.534601825537948</v>
      </c>
      <c r="E703">
        <f t="shared" si="32"/>
        <v>5407.3376656404089</v>
      </c>
    </row>
    <row r="704" spans="1:5" x14ac:dyDescent="0.25">
      <c r="A704">
        <v>7010</v>
      </c>
      <c r="B704">
        <v>187.91167110716401</v>
      </c>
      <c r="C704">
        <f t="shared" si="30"/>
        <v>261.02707654661623</v>
      </c>
      <c r="D704">
        <f t="shared" si="31"/>
        <v>-73.115405439452218</v>
      </c>
      <c r="E704">
        <f t="shared" si="32"/>
        <v>5345.8625125754788</v>
      </c>
    </row>
    <row r="705" spans="1:5" x14ac:dyDescent="0.25">
      <c r="A705">
        <v>7020</v>
      </c>
      <c r="B705">
        <v>187.91167110716401</v>
      </c>
      <c r="C705">
        <f t="shared" si="30"/>
        <v>260.60868212890722</v>
      </c>
      <c r="D705">
        <f t="shared" si="31"/>
        <v>-72.697011021743208</v>
      </c>
      <c r="E705">
        <f t="shared" si="32"/>
        <v>5284.8554114954532</v>
      </c>
    </row>
    <row r="706" spans="1:5" x14ac:dyDescent="0.25">
      <c r="A706">
        <v>7030</v>
      </c>
      <c r="B706">
        <v>187.91167110716401</v>
      </c>
      <c r="C706">
        <f t="shared" si="30"/>
        <v>260.19108967957487</v>
      </c>
      <c r="D706">
        <f t="shared" si="31"/>
        <v>-72.279418572410862</v>
      </c>
      <c r="E706">
        <f t="shared" si="32"/>
        <v>5224.314349165772</v>
      </c>
    </row>
    <row r="707" spans="1:5" x14ac:dyDescent="0.25">
      <c r="A707">
        <v>7040</v>
      </c>
      <c r="B707">
        <v>187.91167110716401</v>
      </c>
      <c r="C707">
        <f t="shared" ref="C707:C770" si="33">A*EXP(-E/(R_*$B$1))*A707^2+(m*$B$1+b)*A707+$B$3</f>
        <v>259.77429919861936</v>
      </c>
      <c r="D707">
        <f t="shared" si="31"/>
        <v>-71.862628091455349</v>
      </c>
      <c r="E707">
        <f t="shared" si="32"/>
        <v>5164.2373162108279</v>
      </c>
    </row>
    <row r="708" spans="1:5" x14ac:dyDescent="0.25">
      <c r="A708">
        <v>7050</v>
      </c>
      <c r="B708">
        <v>187.91167110716401</v>
      </c>
      <c r="C708">
        <f t="shared" si="33"/>
        <v>259.35831068604062</v>
      </c>
      <c r="D708">
        <f t="shared" ref="D708:D771" si="34">+B708-C708</f>
        <v>-71.446639578876614</v>
      </c>
      <c r="E708">
        <f t="shared" ref="E708:E771" si="35">+(D708-G707)^2</f>
        <v>5104.6223071138984</v>
      </c>
    </row>
    <row r="709" spans="1:5" x14ac:dyDescent="0.25">
      <c r="A709">
        <v>7060</v>
      </c>
      <c r="B709">
        <v>187.91167110716401</v>
      </c>
      <c r="C709">
        <f t="shared" si="33"/>
        <v>258.94312414183867</v>
      </c>
      <c r="D709">
        <f t="shared" si="34"/>
        <v>-71.031453034674655</v>
      </c>
      <c r="E709">
        <f t="shared" si="35"/>
        <v>5045.4673202171916</v>
      </c>
    </row>
    <row r="710" spans="1:5" x14ac:dyDescent="0.25">
      <c r="A710">
        <v>7070</v>
      </c>
      <c r="B710">
        <v>187.91167110716401</v>
      </c>
      <c r="C710">
        <f t="shared" si="33"/>
        <v>258.52873956601331</v>
      </c>
      <c r="D710">
        <f t="shared" si="34"/>
        <v>-70.617068458849303</v>
      </c>
      <c r="E710">
        <f t="shared" si="35"/>
        <v>4986.770357721809</v>
      </c>
    </row>
    <row r="711" spans="1:5" x14ac:dyDescent="0.25">
      <c r="A711">
        <v>7080</v>
      </c>
      <c r="B711">
        <v>202.36641503848432</v>
      </c>
      <c r="C711">
        <f t="shared" si="33"/>
        <v>258.11515695856474</v>
      </c>
      <c r="D711">
        <f t="shared" si="34"/>
        <v>-55.74874192008042</v>
      </c>
      <c r="E711">
        <f t="shared" si="35"/>
        <v>3107.9222256717317</v>
      </c>
    </row>
    <row r="712" spans="1:5" x14ac:dyDescent="0.25">
      <c r="A712">
        <v>7090</v>
      </c>
      <c r="B712">
        <v>202.36641503848432</v>
      </c>
      <c r="C712">
        <f t="shared" si="33"/>
        <v>257.70237631949306</v>
      </c>
      <c r="D712">
        <f t="shared" si="34"/>
        <v>-55.335961281008736</v>
      </c>
      <c r="E712">
        <f t="shared" si="35"/>
        <v>3062.0686108932978</v>
      </c>
    </row>
    <row r="713" spans="1:5" x14ac:dyDescent="0.25">
      <c r="A713">
        <v>7100</v>
      </c>
      <c r="B713">
        <v>202.36641503848432</v>
      </c>
      <c r="C713">
        <f t="shared" si="33"/>
        <v>257.29039764879803</v>
      </c>
      <c r="D713">
        <f t="shared" si="34"/>
        <v>-54.923982610313715</v>
      </c>
      <c r="E713">
        <f t="shared" si="35"/>
        <v>3016.6438657780432</v>
      </c>
    </row>
    <row r="714" spans="1:5" x14ac:dyDescent="0.25">
      <c r="A714">
        <v>7110</v>
      </c>
      <c r="B714">
        <v>159.00218324452339</v>
      </c>
      <c r="C714">
        <f t="shared" si="33"/>
        <v>256.87922094647968</v>
      </c>
      <c r="D714">
        <f t="shared" si="34"/>
        <v>-97.877037701956283</v>
      </c>
      <c r="E714">
        <f t="shared" si="35"/>
        <v>9579.9145093101724</v>
      </c>
    </row>
    <row r="715" spans="1:5" x14ac:dyDescent="0.25">
      <c r="A715">
        <v>7120</v>
      </c>
      <c r="B715">
        <v>159.00218324452339</v>
      </c>
      <c r="C715">
        <f t="shared" si="33"/>
        <v>256.46884621253821</v>
      </c>
      <c r="D715">
        <f t="shared" si="34"/>
        <v>-97.466662968014816</v>
      </c>
      <c r="E715">
        <f t="shared" si="35"/>
        <v>9499.750390120591</v>
      </c>
    </row>
    <row r="716" spans="1:5" x14ac:dyDescent="0.25">
      <c r="A716">
        <v>7130</v>
      </c>
      <c r="B716">
        <v>159.00218324452339</v>
      </c>
      <c r="C716">
        <f t="shared" si="33"/>
        <v>256.05927344697352</v>
      </c>
      <c r="D716">
        <f t="shared" si="34"/>
        <v>-97.057090202450127</v>
      </c>
      <c r="E716">
        <f t="shared" si="35"/>
        <v>9420.0787585665403</v>
      </c>
    </row>
    <row r="717" spans="1:5" x14ac:dyDescent="0.25">
      <c r="A717">
        <v>7140</v>
      </c>
      <c r="B717">
        <v>173.4569271758437</v>
      </c>
      <c r="C717">
        <f t="shared" si="33"/>
        <v>255.65050264978549</v>
      </c>
      <c r="D717">
        <f t="shared" si="34"/>
        <v>-82.193575473941792</v>
      </c>
      <c r="E717">
        <f t="shared" si="35"/>
        <v>6755.7838491905659</v>
      </c>
    </row>
    <row r="718" spans="1:5" x14ac:dyDescent="0.25">
      <c r="A718">
        <v>7150</v>
      </c>
      <c r="B718">
        <v>173.4569271758437</v>
      </c>
      <c r="C718">
        <f t="shared" si="33"/>
        <v>255.24253382097413</v>
      </c>
      <c r="D718">
        <f t="shared" si="34"/>
        <v>-81.785606645130429</v>
      </c>
      <c r="E718">
        <f t="shared" si="35"/>
        <v>6688.8854543120024</v>
      </c>
    </row>
    <row r="719" spans="1:5" x14ac:dyDescent="0.25">
      <c r="A719">
        <v>7160</v>
      </c>
      <c r="B719">
        <v>173.4569271758437</v>
      </c>
      <c r="C719">
        <f t="shared" si="33"/>
        <v>254.83536696053966</v>
      </c>
      <c r="D719">
        <f t="shared" si="34"/>
        <v>-81.378439784695956</v>
      </c>
      <c r="E719">
        <f t="shared" si="35"/>
        <v>6622.4504617913854</v>
      </c>
    </row>
    <row r="720" spans="1:5" x14ac:dyDescent="0.25">
      <c r="A720">
        <v>7170</v>
      </c>
      <c r="B720">
        <v>173.4569271758437</v>
      </c>
      <c r="C720">
        <f t="shared" si="33"/>
        <v>254.42900206848196</v>
      </c>
      <c r="D720">
        <f t="shared" si="34"/>
        <v>-80.972074892638261</v>
      </c>
      <c r="E720">
        <f t="shared" si="35"/>
        <v>6556.4769124190198</v>
      </c>
    </row>
    <row r="721" spans="1:5" x14ac:dyDescent="0.25">
      <c r="A721">
        <v>7180</v>
      </c>
      <c r="B721">
        <v>173.4569271758437</v>
      </c>
      <c r="C721">
        <f t="shared" si="33"/>
        <v>254.02343914480082</v>
      </c>
      <c r="D721">
        <f t="shared" si="34"/>
        <v>-80.566511968957116</v>
      </c>
      <c r="E721">
        <f t="shared" si="35"/>
        <v>6490.9628508441101</v>
      </c>
    </row>
    <row r="722" spans="1:5" x14ac:dyDescent="0.25">
      <c r="A722">
        <v>7190</v>
      </c>
      <c r="B722">
        <v>173.4569271758437</v>
      </c>
      <c r="C722">
        <f t="shared" si="33"/>
        <v>253.61867818949662</v>
      </c>
      <c r="D722">
        <f t="shared" si="34"/>
        <v>-80.161751013652918</v>
      </c>
      <c r="E722">
        <f t="shared" si="35"/>
        <v>6425.9063255748842</v>
      </c>
    </row>
    <row r="723" spans="1:5" x14ac:dyDescent="0.25">
      <c r="A723">
        <v>7200</v>
      </c>
      <c r="B723">
        <v>173.4569271758437</v>
      </c>
      <c r="C723">
        <f t="shared" si="33"/>
        <v>253.21471920256914</v>
      </c>
      <c r="D723">
        <f t="shared" si="34"/>
        <v>-79.75779202672544</v>
      </c>
      <c r="E723">
        <f t="shared" si="35"/>
        <v>6361.3053889783878</v>
      </c>
    </row>
    <row r="724" spans="1:5" x14ac:dyDescent="0.25">
      <c r="A724">
        <v>7210</v>
      </c>
      <c r="B724">
        <v>173.4569271758437</v>
      </c>
      <c r="C724">
        <f t="shared" si="33"/>
        <v>252.81156218401838</v>
      </c>
      <c r="D724">
        <f t="shared" si="34"/>
        <v>-79.354635008174682</v>
      </c>
      <c r="E724">
        <f t="shared" si="35"/>
        <v>6297.1580972806232</v>
      </c>
    </row>
    <row r="725" spans="1:5" x14ac:dyDescent="0.25">
      <c r="A725">
        <v>7220</v>
      </c>
      <c r="B725">
        <v>173.4569271758437</v>
      </c>
      <c r="C725">
        <f t="shared" si="33"/>
        <v>252.40920713384435</v>
      </c>
      <c r="D725">
        <f t="shared" si="34"/>
        <v>-78.952279958000645</v>
      </c>
      <c r="E725">
        <f t="shared" si="35"/>
        <v>6233.46251056651</v>
      </c>
    </row>
    <row r="726" spans="1:5" x14ac:dyDescent="0.25">
      <c r="A726">
        <v>7230</v>
      </c>
      <c r="B726">
        <v>173.4569271758437</v>
      </c>
      <c r="C726">
        <f t="shared" si="33"/>
        <v>252.00765405204709</v>
      </c>
      <c r="D726">
        <f t="shared" si="34"/>
        <v>-78.550726876203385</v>
      </c>
      <c r="E726">
        <f t="shared" si="35"/>
        <v>6170.2166927799008</v>
      </c>
    </row>
    <row r="727" spans="1:5" x14ac:dyDescent="0.25">
      <c r="A727">
        <v>7240</v>
      </c>
      <c r="B727">
        <v>173.4569271758437</v>
      </c>
      <c r="C727">
        <f t="shared" si="33"/>
        <v>251.6069029386266</v>
      </c>
      <c r="D727">
        <f t="shared" si="34"/>
        <v>-78.149975762782901</v>
      </c>
      <c r="E727">
        <f t="shared" si="35"/>
        <v>6107.4187117235551</v>
      </c>
    </row>
    <row r="728" spans="1:5" x14ac:dyDescent="0.25">
      <c r="A728">
        <v>7250</v>
      </c>
      <c r="B728">
        <v>173.4569271758437</v>
      </c>
      <c r="C728">
        <f t="shared" si="33"/>
        <v>251.2069537935829</v>
      </c>
      <c r="D728">
        <f t="shared" si="34"/>
        <v>-77.750026617739195</v>
      </c>
      <c r="E728">
        <f t="shared" si="35"/>
        <v>6045.0666390591532</v>
      </c>
    </row>
    <row r="729" spans="1:5" x14ac:dyDescent="0.25">
      <c r="A729">
        <v>7260</v>
      </c>
      <c r="B729">
        <v>173.4569271758437</v>
      </c>
      <c r="C729">
        <f t="shared" si="33"/>
        <v>250.80780661691585</v>
      </c>
      <c r="D729">
        <f t="shared" si="34"/>
        <v>-77.350879441072152</v>
      </c>
      <c r="E729">
        <f t="shared" si="35"/>
        <v>5983.1585503072783</v>
      </c>
    </row>
    <row r="730" spans="1:5" x14ac:dyDescent="0.25">
      <c r="A730">
        <v>7270</v>
      </c>
      <c r="B730">
        <v>173.4569271758437</v>
      </c>
      <c r="C730">
        <f t="shared" si="33"/>
        <v>250.40946140862559</v>
      </c>
      <c r="D730">
        <f t="shared" si="34"/>
        <v>-76.952534232781886</v>
      </c>
      <c r="E730">
        <f t="shared" si="35"/>
        <v>5921.6925248474681</v>
      </c>
    </row>
    <row r="731" spans="1:5" x14ac:dyDescent="0.25">
      <c r="A731">
        <v>7280</v>
      </c>
      <c r="B731">
        <v>173.4569271758437</v>
      </c>
      <c r="C731">
        <f t="shared" si="33"/>
        <v>250.01191816871216</v>
      </c>
      <c r="D731">
        <f t="shared" si="34"/>
        <v>-76.554990992868454</v>
      </c>
      <c r="E731">
        <f t="shared" si="35"/>
        <v>5860.6666459181697</v>
      </c>
    </row>
    <row r="732" spans="1:5" x14ac:dyDescent="0.25">
      <c r="A732">
        <v>7290</v>
      </c>
      <c r="B732">
        <v>187.91167110716401</v>
      </c>
      <c r="C732">
        <f t="shared" si="33"/>
        <v>249.61517689717544</v>
      </c>
      <c r="D732">
        <f t="shared" si="34"/>
        <v>-61.703505790011434</v>
      </c>
      <c r="E732">
        <f t="shared" si="35"/>
        <v>3807.3226267779746</v>
      </c>
    </row>
    <row r="733" spans="1:5" x14ac:dyDescent="0.25">
      <c r="A733">
        <v>7300</v>
      </c>
      <c r="B733">
        <v>187.91167110716401</v>
      </c>
      <c r="C733">
        <f t="shared" si="33"/>
        <v>249.21923759401534</v>
      </c>
      <c r="D733">
        <f t="shared" si="34"/>
        <v>-61.307566486851329</v>
      </c>
      <c r="E733">
        <f t="shared" si="35"/>
        <v>3758.6177085396962</v>
      </c>
    </row>
    <row r="734" spans="1:5" x14ac:dyDescent="0.25">
      <c r="A734">
        <v>7310</v>
      </c>
      <c r="B734">
        <v>187.91167110716401</v>
      </c>
      <c r="C734">
        <f t="shared" si="33"/>
        <v>248.82410025923218</v>
      </c>
      <c r="D734">
        <f t="shared" si="34"/>
        <v>-60.912429152068171</v>
      </c>
      <c r="E734">
        <f t="shared" si="35"/>
        <v>3710.3240252057244</v>
      </c>
    </row>
    <row r="735" spans="1:5" x14ac:dyDescent="0.25">
      <c r="A735">
        <v>7320</v>
      </c>
      <c r="B735">
        <v>173.4569271758437</v>
      </c>
      <c r="C735">
        <f t="shared" si="33"/>
        <v>248.42976489282569</v>
      </c>
      <c r="D735">
        <f t="shared" si="34"/>
        <v>-74.972837716981985</v>
      </c>
      <c r="E735">
        <f t="shared" si="35"/>
        <v>5620.9263953369164</v>
      </c>
    </row>
    <row r="736" spans="1:5" x14ac:dyDescent="0.25">
      <c r="A736">
        <v>7330</v>
      </c>
      <c r="B736">
        <v>173.4569271758437</v>
      </c>
      <c r="C736">
        <f t="shared" si="33"/>
        <v>248.03623149479597</v>
      </c>
      <c r="D736">
        <f t="shared" si="34"/>
        <v>-74.579304318952268</v>
      </c>
      <c r="E736">
        <f t="shared" si="35"/>
        <v>5562.0726326988924</v>
      </c>
    </row>
    <row r="737" spans="1:5" x14ac:dyDescent="0.25">
      <c r="A737">
        <v>7340</v>
      </c>
      <c r="B737">
        <v>173.4569271758437</v>
      </c>
      <c r="C737">
        <f t="shared" si="33"/>
        <v>247.64350006514292</v>
      </c>
      <c r="D737">
        <f t="shared" si="34"/>
        <v>-74.186572889299214</v>
      </c>
      <c r="E737">
        <f t="shared" si="35"/>
        <v>5503.6475970593046</v>
      </c>
    </row>
    <row r="738" spans="1:5" x14ac:dyDescent="0.25">
      <c r="A738">
        <v>7350</v>
      </c>
      <c r="B738">
        <v>159.00218324452339</v>
      </c>
      <c r="C738">
        <f t="shared" si="33"/>
        <v>247.2515706038667</v>
      </c>
      <c r="D738">
        <f t="shared" si="34"/>
        <v>-88.249387359343302</v>
      </c>
      <c r="E738">
        <f t="shared" si="35"/>
        <v>7787.9543692994212</v>
      </c>
    </row>
    <row r="739" spans="1:5" x14ac:dyDescent="0.25">
      <c r="A739">
        <v>7360</v>
      </c>
      <c r="B739">
        <v>159.00218324452339</v>
      </c>
      <c r="C739">
        <f t="shared" si="33"/>
        <v>246.86044311096725</v>
      </c>
      <c r="D739">
        <f t="shared" si="34"/>
        <v>-87.858259866443859</v>
      </c>
      <c r="E739">
        <f t="shared" si="35"/>
        <v>7719.0738267595798</v>
      </c>
    </row>
    <row r="740" spans="1:5" x14ac:dyDescent="0.25">
      <c r="A740">
        <v>7370</v>
      </c>
      <c r="B740">
        <v>159.00218324452339</v>
      </c>
      <c r="C740">
        <f t="shared" si="33"/>
        <v>246.47011758644453</v>
      </c>
      <c r="D740">
        <f t="shared" si="34"/>
        <v>-87.467934341921136</v>
      </c>
      <c r="E740">
        <f t="shared" si="35"/>
        <v>7650.6395380426266</v>
      </c>
    </row>
    <row r="741" spans="1:5" x14ac:dyDescent="0.25">
      <c r="A741">
        <v>7380</v>
      </c>
      <c r="B741">
        <v>173.4569271758437</v>
      </c>
      <c r="C741">
        <f t="shared" si="33"/>
        <v>246.08059403029847</v>
      </c>
      <c r="D741">
        <f t="shared" si="34"/>
        <v>-72.623666854454768</v>
      </c>
      <c r="E741">
        <f t="shared" si="35"/>
        <v>5274.196987386832</v>
      </c>
    </row>
    <row r="742" spans="1:5" x14ac:dyDescent="0.25">
      <c r="A742">
        <v>7390</v>
      </c>
      <c r="B742">
        <v>173.4569271758437</v>
      </c>
      <c r="C742">
        <f t="shared" si="33"/>
        <v>245.69187244252925</v>
      </c>
      <c r="D742">
        <f t="shared" si="34"/>
        <v>-72.234945266685543</v>
      </c>
      <c r="E742">
        <f t="shared" si="35"/>
        <v>5217.8873176810557</v>
      </c>
    </row>
    <row r="743" spans="1:5" x14ac:dyDescent="0.25">
      <c r="A743">
        <v>7400</v>
      </c>
      <c r="B743">
        <v>173.4569271758437</v>
      </c>
      <c r="C743">
        <f t="shared" si="33"/>
        <v>245.3039528231368</v>
      </c>
      <c r="D743">
        <f t="shared" si="34"/>
        <v>-71.847025647293094</v>
      </c>
      <c r="E743">
        <f t="shared" si="35"/>
        <v>5161.9950943627919</v>
      </c>
    </row>
    <row r="744" spans="1:5" x14ac:dyDescent="0.25">
      <c r="A744">
        <v>7410</v>
      </c>
      <c r="B744">
        <v>187.91167110716401</v>
      </c>
      <c r="C744">
        <f t="shared" si="33"/>
        <v>244.91683517212107</v>
      </c>
      <c r="D744">
        <f t="shared" si="34"/>
        <v>-57.005164064957057</v>
      </c>
      <c r="E744">
        <f t="shared" si="35"/>
        <v>3249.5887300726713</v>
      </c>
    </row>
    <row r="745" spans="1:5" x14ac:dyDescent="0.25">
      <c r="A745">
        <v>7420</v>
      </c>
      <c r="B745">
        <v>187.91167110716401</v>
      </c>
      <c r="C745">
        <f t="shared" si="33"/>
        <v>244.530519489482</v>
      </c>
      <c r="D745">
        <f t="shared" si="34"/>
        <v>-56.618848382317992</v>
      </c>
      <c r="E745">
        <f t="shared" si="35"/>
        <v>3205.6939921399126</v>
      </c>
    </row>
    <row r="746" spans="1:5" x14ac:dyDescent="0.25">
      <c r="A746">
        <v>7430</v>
      </c>
      <c r="B746">
        <v>187.91167110716401</v>
      </c>
      <c r="C746">
        <f t="shared" si="33"/>
        <v>244.14500577521983</v>
      </c>
      <c r="D746">
        <f t="shared" si="34"/>
        <v>-56.233334668055818</v>
      </c>
      <c r="E746">
        <f t="shared" si="35"/>
        <v>3162.1879278895685</v>
      </c>
    </row>
    <row r="747" spans="1:5" x14ac:dyDescent="0.25">
      <c r="A747">
        <v>7440</v>
      </c>
      <c r="B747">
        <v>173.4569271758437</v>
      </c>
      <c r="C747">
        <f t="shared" si="33"/>
        <v>243.76029402933443</v>
      </c>
      <c r="D747">
        <f t="shared" si="34"/>
        <v>-70.303366853490729</v>
      </c>
      <c r="E747">
        <f t="shared" si="35"/>
        <v>4942.5633909364988</v>
      </c>
    </row>
    <row r="748" spans="1:5" x14ac:dyDescent="0.25">
      <c r="A748">
        <v>7450</v>
      </c>
      <c r="B748">
        <v>173.4569271758437</v>
      </c>
      <c r="C748">
        <f t="shared" si="33"/>
        <v>243.37638425182558</v>
      </c>
      <c r="D748">
        <f t="shared" si="34"/>
        <v>-69.919457075981882</v>
      </c>
      <c r="E748">
        <f t="shared" si="35"/>
        <v>4888.7304778000725</v>
      </c>
    </row>
    <row r="749" spans="1:5" x14ac:dyDescent="0.25">
      <c r="A749">
        <v>7460</v>
      </c>
      <c r="B749">
        <v>173.4569271758437</v>
      </c>
      <c r="C749">
        <f t="shared" si="33"/>
        <v>242.99327644269363</v>
      </c>
      <c r="D749">
        <f t="shared" si="34"/>
        <v>-69.536349266849925</v>
      </c>
      <c r="E749">
        <f t="shared" si="35"/>
        <v>4835.3038693613398</v>
      </c>
    </row>
    <row r="750" spans="1:5" x14ac:dyDescent="0.25">
      <c r="A750">
        <v>7470</v>
      </c>
      <c r="B750">
        <v>187.91167110716401</v>
      </c>
      <c r="C750">
        <f t="shared" si="33"/>
        <v>242.61097060193845</v>
      </c>
      <c r="D750">
        <f t="shared" si="34"/>
        <v>-54.699299494774436</v>
      </c>
      <c r="E750">
        <f t="shared" si="35"/>
        <v>2992.0133652190311</v>
      </c>
    </row>
    <row r="751" spans="1:5" x14ac:dyDescent="0.25">
      <c r="A751">
        <v>7480</v>
      </c>
      <c r="B751">
        <v>187.91167110716401</v>
      </c>
      <c r="C751">
        <f t="shared" si="33"/>
        <v>242.22946672955999</v>
      </c>
      <c r="D751">
        <f t="shared" si="34"/>
        <v>-54.317795622395977</v>
      </c>
      <c r="E751">
        <f t="shared" si="35"/>
        <v>2950.4229212763794</v>
      </c>
    </row>
    <row r="752" spans="1:5" x14ac:dyDescent="0.25">
      <c r="A752">
        <v>7490</v>
      </c>
      <c r="B752">
        <v>187.91167110716401</v>
      </c>
      <c r="C752">
        <f t="shared" si="33"/>
        <v>241.84876482555819</v>
      </c>
      <c r="D752">
        <f t="shared" si="34"/>
        <v>-53.937093718394181</v>
      </c>
      <c r="E752">
        <f t="shared" si="35"/>
        <v>2909.2100787868371</v>
      </c>
    </row>
    <row r="753" spans="1:5" x14ac:dyDescent="0.25">
      <c r="A753">
        <v>7500</v>
      </c>
      <c r="B753">
        <v>187.91167110716401</v>
      </c>
      <c r="C753">
        <f t="shared" si="33"/>
        <v>241.46886488993323</v>
      </c>
      <c r="D753">
        <f t="shared" si="34"/>
        <v>-53.557193782769218</v>
      </c>
      <c r="E753">
        <f t="shared" si="35"/>
        <v>2868.3730058850938</v>
      </c>
    </row>
    <row r="754" spans="1:5" x14ac:dyDescent="0.25">
      <c r="A754">
        <v>7510</v>
      </c>
      <c r="B754">
        <v>187.91167110716401</v>
      </c>
      <c r="C754">
        <f t="shared" si="33"/>
        <v>241.08976692268504</v>
      </c>
      <c r="D754">
        <f t="shared" si="34"/>
        <v>-53.178095815521033</v>
      </c>
      <c r="E754">
        <f t="shared" si="35"/>
        <v>2827.9098745647357</v>
      </c>
    </row>
    <row r="755" spans="1:5" x14ac:dyDescent="0.25">
      <c r="A755">
        <v>7520</v>
      </c>
      <c r="B755">
        <v>187.91167110716401</v>
      </c>
      <c r="C755">
        <f t="shared" si="33"/>
        <v>240.71147092381364</v>
      </c>
      <c r="D755">
        <f t="shared" si="34"/>
        <v>-52.799799816649625</v>
      </c>
      <c r="E755">
        <f t="shared" si="35"/>
        <v>2787.8188606782737</v>
      </c>
    </row>
    <row r="756" spans="1:5" x14ac:dyDescent="0.25">
      <c r="A756">
        <v>7530</v>
      </c>
      <c r="B756">
        <v>187.91167110716401</v>
      </c>
      <c r="C756">
        <f t="shared" si="33"/>
        <v>240.33397689331883</v>
      </c>
      <c r="D756">
        <f t="shared" si="34"/>
        <v>-52.422305786154823</v>
      </c>
      <c r="E756">
        <f t="shared" si="35"/>
        <v>2748.0981439371212</v>
      </c>
    </row>
    <row r="757" spans="1:5" x14ac:dyDescent="0.25">
      <c r="A757">
        <v>7540</v>
      </c>
      <c r="B757">
        <v>187.91167110716401</v>
      </c>
      <c r="C757">
        <f t="shared" si="33"/>
        <v>239.95728483120092</v>
      </c>
      <c r="D757">
        <f t="shared" si="34"/>
        <v>-52.045613724036912</v>
      </c>
      <c r="E757">
        <f t="shared" si="35"/>
        <v>2708.7459079116593</v>
      </c>
    </row>
    <row r="758" spans="1:5" x14ac:dyDescent="0.25">
      <c r="A758">
        <v>7550</v>
      </c>
      <c r="B758">
        <v>187.91167110716401</v>
      </c>
      <c r="C758">
        <f t="shared" si="33"/>
        <v>239.58139473745973</v>
      </c>
      <c r="D758">
        <f t="shared" si="34"/>
        <v>-51.669723630295721</v>
      </c>
      <c r="E758">
        <f t="shared" si="35"/>
        <v>2669.76034003114</v>
      </c>
    </row>
    <row r="759" spans="1:5" x14ac:dyDescent="0.25">
      <c r="A759">
        <v>7560</v>
      </c>
      <c r="B759">
        <v>159.00218324452339</v>
      </c>
      <c r="C759">
        <f t="shared" si="33"/>
        <v>239.2063066120952</v>
      </c>
      <c r="D759">
        <f t="shared" si="34"/>
        <v>-80.20412336757181</v>
      </c>
      <c r="E759">
        <f t="shared" si="35"/>
        <v>6432.7014051606784</v>
      </c>
    </row>
    <row r="760" spans="1:5" x14ac:dyDescent="0.25">
      <c r="A760">
        <v>7570</v>
      </c>
      <c r="B760">
        <v>159.00218324452339</v>
      </c>
      <c r="C760">
        <f t="shared" si="33"/>
        <v>238.83202045510745</v>
      </c>
      <c r="D760">
        <f t="shared" si="34"/>
        <v>-79.82983721058406</v>
      </c>
      <c r="E760">
        <f t="shared" si="35"/>
        <v>6372.8029090683513</v>
      </c>
    </row>
    <row r="761" spans="1:5" x14ac:dyDescent="0.25">
      <c r="A761">
        <v>7580</v>
      </c>
      <c r="B761">
        <v>159.00218324452339</v>
      </c>
      <c r="C761">
        <f t="shared" si="33"/>
        <v>238.45853626649659</v>
      </c>
      <c r="D761">
        <f t="shared" si="34"/>
        <v>-79.4563530219732</v>
      </c>
      <c r="E761">
        <f t="shared" si="35"/>
        <v>6313.3120355524297</v>
      </c>
    </row>
    <row r="762" spans="1:5" x14ac:dyDescent="0.25">
      <c r="A762">
        <v>7590</v>
      </c>
      <c r="B762">
        <v>159.00218324452339</v>
      </c>
      <c r="C762">
        <f t="shared" si="33"/>
        <v>238.0858540462624</v>
      </c>
      <c r="D762">
        <f t="shared" si="34"/>
        <v>-79.083670801739004</v>
      </c>
      <c r="E762">
        <f t="shared" si="35"/>
        <v>6254.2269874778267</v>
      </c>
    </row>
    <row r="763" spans="1:5" x14ac:dyDescent="0.25">
      <c r="A763">
        <v>7600</v>
      </c>
      <c r="B763">
        <v>159.00218324452339</v>
      </c>
      <c r="C763">
        <f t="shared" si="33"/>
        <v>237.71397379440498</v>
      </c>
      <c r="D763">
        <f t="shared" si="34"/>
        <v>-78.711790549881584</v>
      </c>
      <c r="E763">
        <f t="shared" si="35"/>
        <v>6195.5459715684283</v>
      </c>
    </row>
    <row r="764" spans="1:5" x14ac:dyDescent="0.25">
      <c r="A764">
        <v>7610</v>
      </c>
      <c r="B764">
        <v>159.00218324452339</v>
      </c>
      <c r="C764">
        <f t="shared" si="33"/>
        <v>237.34289551092411</v>
      </c>
      <c r="D764">
        <f t="shared" si="34"/>
        <v>-78.340712266400715</v>
      </c>
      <c r="E764">
        <f t="shared" si="35"/>
        <v>6137.2671984069875</v>
      </c>
    </row>
    <row r="765" spans="1:5" x14ac:dyDescent="0.25">
      <c r="A765">
        <v>7620</v>
      </c>
      <c r="B765">
        <v>173.4569271758437</v>
      </c>
      <c r="C765">
        <f t="shared" si="33"/>
        <v>236.97261919582024</v>
      </c>
      <c r="D765">
        <f t="shared" si="34"/>
        <v>-63.515692019976541</v>
      </c>
      <c r="E765">
        <f t="shared" si="35"/>
        <v>4034.2431327765116</v>
      </c>
    </row>
    <row r="766" spans="1:5" x14ac:dyDescent="0.25">
      <c r="A766">
        <v>7630</v>
      </c>
      <c r="B766">
        <v>173.4569271758437</v>
      </c>
      <c r="C766">
        <f t="shared" si="33"/>
        <v>236.60314484909304</v>
      </c>
      <c r="D766">
        <f t="shared" si="34"/>
        <v>-63.146217673249339</v>
      </c>
      <c r="E766">
        <f t="shared" si="35"/>
        <v>3987.4448064373873</v>
      </c>
    </row>
    <row r="767" spans="1:5" x14ac:dyDescent="0.25">
      <c r="A767">
        <v>7640</v>
      </c>
      <c r="B767">
        <v>173.4569271758437</v>
      </c>
      <c r="C767">
        <f t="shared" si="33"/>
        <v>236.23447247074262</v>
      </c>
      <c r="D767">
        <f t="shared" si="34"/>
        <v>-62.777545294898914</v>
      </c>
      <c r="E767">
        <f t="shared" si="35"/>
        <v>3941.0201932530849</v>
      </c>
    </row>
    <row r="768" spans="1:5" x14ac:dyDescent="0.25">
      <c r="A768">
        <v>7650</v>
      </c>
      <c r="B768">
        <v>173.4569271758437</v>
      </c>
      <c r="C768">
        <f t="shared" si="33"/>
        <v>235.86660206076886</v>
      </c>
      <c r="D768">
        <f t="shared" si="34"/>
        <v>-62.409674884925153</v>
      </c>
      <c r="E768">
        <f t="shared" si="35"/>
        <v>3894.9675192420573</v>
      </c>
    </row>
    <row r="769" spans="1:5" x14ac:dyDescent="0.25">
      <c r="A769">
        <v>7660</v>
      </c>
      <c r="B769">
        <v>173.4569271758437</v>
      </c>
      <c r="C769">
        <f t="shared" si="33"/>
        <v>235.49953361917187</v>
      </c>
      <c r="D769">
        <f t="shared" si="34"/>
        <v>-62.042606443328168</v>
      </c>
      <c r="E769">
        <f t="shared" si="35"/>
        <v>3849.285014281706</v>
      </c>
    </row>
    <row r="770" spans="1:5" x14ac:dyDescent="0.25">
      <c r="A770">
        <v>7670</v>
      </c>
      <c r="B770">
        <v>173.4569271758437</v>
      </c>
      <c r="C770">
        <f t="shared" si="33"/>
        <v>235.13326714595178</v>
      </c>
      <c r="D770">
        <f t="shared" si="34"/>
        <v>-61.676339970108074</v>
      </c>
      <c r="E770">
        <f t="shared" si="35"/>
        <v>3803.9709121083511</v>
      </c>
    </row>
    <row r="771" spans="1:5" x14ac:dyDescent="0.25">
      <c r="A771">
        <v>7680</v>
      </c>
      <c r="B771">
        <v>173.4569271758437</v>
      </c>
      <c r="C771">
        <f t="shared" ref="C771:C834" si="36">A*EXP(-E/(R_*$B$1))*A771^2+(m*$B$1+b)*A771+$B$3</f>
        <v>234.76780264110823</v>
      </c>
      <c r="D771">
        <f t="shared" si="34"/>
        <v>-61.31087546526453</v>
      </c>
      <c r="E771">
        <f t="shared" si="35"/>
        <v>3759.023450317176</v>
      </c>
    </row>
    <row r="772" spans="1:5" x14ac:dyDescent="0.25">
      <c r="A772">
        <v>7690</v>
      </c>
      <c r="B772">
        <v>173.4569271758437</v>
      </c>
      <c r="C772">
        <f t="shared" si="36"/>
        <v>234.40314010464158</v>
      </c>
      <c r="D772">
        <f t="shared" ref="D772:D835" si="37">+B772-C772</f>
        <v>-60.946212928797877</v>
      </c>
      <c r="E772">
        <f t="shared" ref="E772:E835" si="38">+(D772-G771)^2</f>
        <v>3714.4408703623694</v>
      </c>
    </row>
    <row r="773" spans="1:5" x14ac:dyDescent="0.25">
      <c r="A773">
        <v>7700</v>
      </c>
      <c r="B773">
        <v>173.4569271758437</v>
      </c>
      <c r="C773">
        <f t="shared" si="36"/>
        <v>234.0392795365517</v>
      </c>
      <c r="D773">
        <f t="shared" si="37"/>
        <v>-60.582352360708001</v>
      </c>
      <c r="E773">
        <f t="shared" si="38"/>
        <v>3670.221417556982</v>
      </c>
    </row>
    <row r="774" spans="1:5" x14ac:dyDescent="0.25">
      <c r="A774">
        <v>7710</v>
      </c>
      <c r="B774">
        <v>173.4569271758437</v>
      </c>
      <c r="C774">
        <f t="shared" si="36"/>
        <v>233.67622093683849</v>
      </c>
      <c r="D774">
        <f t="shared" si="37"/>
        <v>-60.219293760994788</v>
      </c>
      <c r="E774">
        <f t="shared" si="38"/>
        <v>3626.3633410729858</v>
      </c>
    </row>
    <row r="775" spans="1:5" x14ac:dyDescent="0.25">
      <c r="A775">
        <v>7720</v>
      </c>
      <c r="B775">
        <v>173.4569271758437</v>
      </c>
      <c r="C775">
        <f t="shared" si="36"/>
        <v>233.31396430550194</v>
      </c>
      <c r="D775">
        <f t="shared" si="37"/>
        <v>-59.857037129658238</v>
      </c>
      <c r="E775">
        <f t="shared" si="38"/>
        <v>3582.8648939412851</v>
      </c>
    </row>
    <row r="776" spans="1:5" x14ac:dyDescent="0.25">
      <c r="A776">
        <v>7730</v>
      </c>
      <c r="B776">
        <v>173.4569271758437</v>
      </c>
      <c r="C776">
        <f t="shared" si="36"/>
        <v>232.95250964254228</v>
      </c>
      <c r="D776">
        <f t="shared" si="37"/>
        <v>-59.495582466698579</v>
      </c>
      <c r="E776">
        <f t="shared" si="38"/>
        <v>3539.7243330517313</v>
      </c>
    </row>
    <row r="777" spans="1:5" x14ac:dyDescent="0.25">
      <c r="A777">
        <v>7740</v>
      </c>
      <c r="B777">
        <v>159.00218324452339</v>
      </c>
      <c r="C777">
        <f t="shared" si="36"/>
        <v>232.5918569479594</v>
      </c>
      <c r="D777">
        <f t="shared" si="37"/>
        <v>-73.589673703436006</v>
      </c>
      <c r="E777">
        <f t="shared" si="38"/>
        <v>5415.4400757781805</v>
      </c>
    </row>
    <row r="778" spans="1:5" x14ac:dyDescent="0.25">
      <c r="A778">
        <v>7750</v>
      </c>
      <c r="B778">
        <v>159.00218324452339</v>
      </c>
      <c r="C778">
        <f t="shared" si="36"/>
        <v>232.23200622175318</v>
      </c>
      <c r="D778">
        <f t="shared" si="37"/>
        <v>-73.229822977229787</v>
      </c>
      <c r="E778">
        <f t="shared" si="38"/>
        <v>5362.6069732764117</v>
      </c>
    </row>
    <row r="779" spans="1:5" x14ac:dyDescent="0.25">
      <c r="A779">
        <v>7760</v>
      </c>
      <c r="B779">
        <v>159.00218324452339</v>
      </c>
      <c r="C779">
        <f t="shared" si="36"/>
        <v>231.87295746392374</v>
      </c>
      <c r="D779">
        <f t="shared" si="37"/>
        <v>-72.870774219400346</v>
      </c>
      <c r="E779">
        <f t="shared" si="38"/>
        <v>5310.1497353348223</v>
      </c>
    </row>
    <row r="780" spans="1:5" x14ac:dyDescent="0.25">
      <c r="A780">
        <v>7770</v>
      </c>
      <c r="B780">
        <v>159.00218324452339</v>
      </c>
      <c r="C780">
        <f t="shared" si="36"/>
        <v>231.51471067447096</v>
      </c>
      <c r="D780">
        <f t="shared" si="37"/>
        <v>-72.512527429947568</v>
      </c>
      <c r="E780">
        <f t="shared" si="38"/>
        <v>5258.0666342788982</v>
      </c>
    </row>
    <row r="781" spans="1:5" x14ac:dyDescent="0.25">
      <c r="A781">
        <v>7780</v>
      </c>
      <c r="B781">
        <v>159.00218324452339</v>
      </c>
      <c r="C781">
        <f t="shared" si="36"/>
        <v>231.15726585339507</v>
      </c>
      <c r="D781">
        <f t="shared" si="37"/>
        <v>-72.15508260887168</v>
      </c>
      <c r="E781">
        <f t="shared" si="38"/>
        <v>5206.3559462930962</v>
      </c>
    </row>
    <row r="782" spans="1:5" x14ac:dyDescent="0.25">
      <c r="A782">
        <v>7790</v>
      </c>
      <c r="B782">
        <v>159.00218324452339</v>
      </c>
      <c r="C782">
        <f t="shared" si="36"/>
        <v>230.80062300069596</v>
      </c>
      <c r="D782">
        <f t="shared" si="37"/>
        <v>-71.79843975617257</v>
      </c>
      <c r="E782">
        <f t="shared" si="38"/>
        <v>5155.0159514207417</v>
      </c>
    </row>
    <row r="783" spans="1:5" x14ac:dyDescent="0.25">
      <c r="A783">
        <v>7800</v>
      </c>
      <c r="B783">
        <v>173.4569271758437</v>
      </c>
      <c r="C783">
        <f t="shared" si="36"/>
        <v>230.44478211637352</v>
      </c>
      <c r="D783">
        <f t="shared" si="37"/>
        <v>-56.987854940529814</v>
      </c>
      <c r="E783">
        <f t="shared" si="38"/>
        <v>3247.6156107228685</v>
      </c>
    </row>
    <row r="784" spans="1:5" x14ac:dyDescent="0.25">
      <c r="A784">
        <v>7810</v>
      </c>
      <c r="B784">
        <v>173.4569271758437</v>
      </c>
      <c r="C784">
        <f t="shared" si="36"/>
        <v>230.08974320042785</v>
      </c>
      <c r="D784">
        <f t="shared" si="37"/>
        <v>-56.632816024584145</v>
      </c>
      <c r="E784">
        <f t="shared" si="38"/>
        <v>3207.2758508743946</v>
      </c>
    </row>
    <row r="785" spans="1:5" x14ac:dyDescent="0.25">
      <c r="A785">
        <v>7820</v>
      </c>
      <c r="B785">
        <v>173.4569271758437</v>
      </c>
      <c r="C785">
        <f t="shared" si="36"/>
        <v>229.73550625285884</v>
      </c>
      <c r="D785">
        <f t="shared" si="37"/>
        <v>-56.278579077015138</v>
      </c>
      <c r="E785">
        <f t="shared" si="38"/>
        <v>3167.2784629278462</v>
      </c>
    </row>
    <row r="786" spans="1:5" x14ac:dyDescent="0.25">
      <c r="A786">
        <v>7830</v>
      </c>
      <c r="B786">
        <v>159.00218324452339</v>
      </c>
      <c r="C786">
        <f t="shared" si="36"/>
        <v>229.38207127366672</v>
      </c>
      <c r="D786">
        <f t="shared" si="37"/>
        <v>-70.379888029143331</v>
      </c>
      <c r="E786">
        <f t="shared" si="38"/>
        <v>4953.3286389947525</v>
      </c>
    </row>
    <row r="787" spans="1:5" x14ac:dyDescent="0.25">
      <c r="A787">
        <v>7840</v>
      </c>
      <c r="B787">
        <v>159.00218324452339</v>
      </c>
      <c r="C787">
        <f t="shared" si="36"/>
        <v>229.02943826285127</v>
      </c>
      <c r="D787">
        <f t="shared" si="37"/>
        <v>-70.027255018327878</v>
      </c>
      <c r="E787">
        <f t="shared" si="38"/>
        <v>4903.816445401927</v>
      </c>
    </row>
    <row r="788" spans="1:5" x14ac:dyDescent="0.25">
      <c r="A788">
        <v>7850</v>
      </c>
      <c r="B788">
        <v>159.00218324452339</v>
      </c>
      <c r="C788">
        <f t="shared" si="36"/>
        <v>228.6776072204126</v>
      </c>
      <c r="D788">
        <f t="shared" si="37"/>
        <v>-69.675423975889203</v>
      </c>
      <c r="E788">
        <f t="shared" si="38"/>
        <v>4854.6647062199163</v>
      </c>
    </row>
    <row r="789" spans="1:5" x14ac:dyDescent="0.25">
      <c r="A789">
        <v>7860</v>
      </c>
      <c r="B789">
        <v>173.4569271758437</v>
      </c>
      <c r="C789">
        <f t="shared" si="36"/>
        <v>228.3265781463507</v>
      </c>
      <c r="D789">
        <f t="shared" si="37"/>
        <v>-54.869650970506996</v>
      </c>
      <c r="E789">
        <f t="shared" si="38"/>
        <v>3010.6785976252595</v>
      </c>
    </row>
    <row r="790" spans="1:5" x14ac:dyDescent="0.25">
      <c r="A790">
        <v>7870</v>
      </c>
      <c r="B790">
        <v>173.4569271758437</v>
      </c>
      <c r="C790">
        <f t="shared" si="36"/>
        <v>227.97635104066558</v>
      </c>
      <c r="D790">
        <f t="shared" si="37"/>
        <v>-54.519423864821874</v>
      </c>
      <c r="E790">
        <f t="shared" si="38"/>
        <v>2972.3675785521091</v>
      </c>
    </row>
    <row r="791" spans="1:5" x14ac:dyDescent="0.25">
      <c r="A791">
        <v>7880</v>
      </c>
      <c r="B791">
        <v>173.4569271758437</v>
      </c>
      <c r="C791">
        <f t="shared" si="36"/>
        <v>227.62692590335701</v>
      </c>
      <c r="D791">
        <f t="shared" si="37"/>
        <v>-54.169998727513303</v>
      </c>
      <c r="E791">
        <f t="shared" si="38"/>
        <v>2934.388762138793</v>
      </c>
    </row>
    <row r="792" spans="1:5" x14ac:dyDescent="0.25">
      <c r="A792">
        <v>7890</v>
      </c>
      <c r="B792">
        <v>144.54743931320311</v>
      </c>
      <c r="C792">
        <f t="shared" si="36"/>
        <v>227.27830273442532</v>
      </c>
      <c r="D792">
        <f t="shared" si="37"/>
        <v>-82.73086342122221</v>
      </c>
      <c r="E792">
        <f t="shared" si="38"/>
        <v>6844.3957624209233</v>
      </c>
    </row>
    <row r="793" spans="1:5" x14ac:dyDescent="0.25">
      <c r="A793">
        <v>7900</v>
      </c>
      <c r="B793">
        <v>144.54743931320311</v>
      </c>
      <c r="C793">
        <f t="shared" si="36"/>
        <v>226.93048153387053</v>
      </c>
      <c r="D793">
        <f t="shared" si="37"/>
        <v>-82.38304222066742</v>
      </c>
      <c r="E793">
        <f t="shared" si="38"/>
        <v>6786.9656455322711</v>
      </c>
    </row>
    <row r="794" spans="1:5" x14ac:dyDescent="0.25">
      <c r="A794">
        <v>7910</v>
      </c>
      <c r="B794">
        <v>144.54743931320311</v>
      </c>
      <c r="C794">
        <f t="shared" si="36"/>
        <v>226.58346230169241</v>
      </c>
      <c r="D794">
        <f t="shared" si="37"/>
        <v>-82.036022988489293</v>
      </c>
      <c r="E794">
        <f t="shared" si="38"/>
        <v>6729.9090677679442</v>
      </c>
    </row>
    <row r="795" spans="1:5" x14ac:dyDescent="0.25">
      <c r="A795">
        <v>7920</v>
      </c>
      <c r="B795">
        <v>173.4569271758437</v>
      </c>
      <c r="C795">
        <f t="shared" si="36"/>
        <v>226.23724503789083</v>
      </c>
      <c r="D795">
        <f t="shared" si="37"/>
        <v>-52.780317862047127</v>
      </c>
      <c r="E795">
        <f t="shared" si="38"/>
        <v>2785.7619536187312</v>
      </c>
    </row>
    <row r="796" spans="1:5" x14ac:dyDescent="0.25">
      <c r="A796">
        <v>7930</v>
      </c>
      <c r="B796">
        <v>173.4569271758437</v>
      </c>
      <c r="C796">
        <f t="shared" si="36"/>
        <v>225.89182974246626</v>
      </c>
      <c r="D796">
        <f t="shared" si="37"/>
        <v>-52.434902566622554</v>
      </c>
      <c r="E796">
        <f t="shared" si="38"/>
        <v>2749.4190071712005</v>
      </c>
    </row>
    <row r="797" spans="1:5" x14ac:dyDescent="0.25">
      <c r="A797">
        <v>7940</v>
      </c>
      <c r="B797">
        <v>173.4569271758437</v>
      </c>
      <c r="C797">
        <f t="shared" si="36"/>
        <v>225.54721641541835</v>
      </c>
      <c r="D797">
        <f t="shared" si="37"/>
        <v>-52.090289239574645</v>
      </c>
      <c r="E797">
        <f t="shared" si="38"/>
        <v>2713.3982330625458</v>
      </c>
    </row>
    <row r="798" spans="1:5" x14ac:dyDescent="0.25">
      <c r="A798">
        <v>7950</v>
      </c>
      <c r="B798">
        <v>187.91167110716401</v>
      </c>
      <c r="C798">
        <f t="shared" si="36"/>
        <v>225.2034050567471</v>
      </c>
      <c r="D798">
        <f t="shared" si="37"/>
        <v>-37.29173394958309</v>
      </c>
      <c r="E798">
        <f t="shared" si="38"/>
        <v>1390.673420966488</v>
      </c>
    </row>
    <row r="799" spans="1:5" x14ac:dyDescent="0.25">
      <c r="A799">
        <v>7960</v>
      </c>
      <c r="B799">
        <v>187.91167110716401</v>
      </c>
      <c r="C799">
        <f t="shared" si="36"/>
        <v>224.86039566645263</v>
      </c>
      <c r="D799">
        <f t="shared" si="37"/>
        <v>-36.948724559288621</v>
      </c>
      <c r="E799">
        <f t="shared" si="38"/>
        <v>1365.2082465581782</v>
      </c>
    </row>
    <row r="800" spans="1:5" x14ac:dyDescent="0.25">
      <c r="A800">
        <v>7970</v>
      </c>
      <c r="B800">
        <v>187.91167110716401</v>
      </c>
      <c r="C800">
        <f t="shared" si="36"/>
        <v>224.51818824453505</v>
      </c>
      <c r="D800">
        <f t="shared" si="37"/>
        <v>-36.606517137371043</v>
      </c>
      <c r="E800">
        <f t="shared" si="38"/>
        <v>1340.0370969286398</v>
      </c>
    </row>
    <row r="801" spans="1:5" x14ac:dyDescent="0.25">
      <c r="A801">
        <v>7980</v>
      </c>
      <c r="B801">
        <v>173.4569271758437</v>
      </c>
      <c r="C801">
        <f t="shared" si="36"/>
        <v>224.17678279099414</v>
      </c>
      <c r="D801">
        <f t="shared" si="37"/>
        <v>-50.719855615150436</v>
      </c>
      <c r="E801">
        <f t="shared" si="38"/>
        <v>2572.5037536217073</v>
      </c>
    </row>
    <row r="802" spans="1:5" x14ac:dyDescent="0.25">
      <c r="A802">
        <v>7990</v>
      </c>
      <c r="B802">
        <v>173.4569271758437</v>
      </c>
      <c r="C802">
        <f t="shared" si="36"/>
        <v>223.83617930583</v>
      </c>
      <c r="D802">
        <f t="shared" si="37"/>
        <v>-50.379252129986298</v>
      </c>
      <c r="E802">
        <f t="shared" si="38"/>
        <v>2538.0690451767291</v>
      </c>
    </row>
    <row r="803" spans="1:5" x14ac:dyDescent="0.25">
      <c r="A803">
        <v>8000</v>
      </c>
      <c r="B803">
        <v>173.4569271758437</v>
      </c>
      <c r="C803">
        <f t="shared" si="36"/>
        <v>223.49637778904253</v>
      </c>
      <c r="D803">
        <f t="shared" si="37"/>
        <v>-50.039450613198824</v>
      </c>
      <c r="E803">
        <f t="shared" si="38"/>
        <v>2503.9466176707642</v>
      </c>
    </row>
    <row r="804" spans="1:5" x14ac:dyDescent="0.25">
      <c r="A804">
        <v>8010</v>
      </c>
      <c r="B804">
        <v>173.4569271758437</v>
      </c>
      <c r="C804">
        <f t="shared" si="36"/>
        <v>223.15737824063194</v>
      </c>
      <c r="D804">
        <f t="shared" si="37"/>
        <v>-49.70045106478824</v>
      </c>
      <c r="E804">
        <f t="shared" si="38"/>
        <v>2470.1348360434104</v>
      </c>
    </row>
    <row r="805" spans="1:5" x14ac:dyDescent="0.25">
      <c r="A805">
        <v>8020</v>
      </c>
      <c r="B805">
        <v>173.4569271758437</v>
      </c>
      <c r="C805">
        <f t="shared" si="36"/>
        <v>222.81918066059802</v>
      </c>
      <c r="D805">
        <f t="shared" si="37"/>
        <v>-49.362253484754319</v>
      </c>
      <c r="E805">
        <f t="shared" si="38"/>
        <v>2436.6320690931398</v>
      </c>
    </row>
    <row r="806" spans="1:5" x14ac:dyDescent="0.25">
      <c r="A806">
        <v>8030</v>
      </c>
      <c r="B806">
        <v>173.4569271758437</v>
      </c>
      <c r="C806">
        <f t="shared" si="36"/>
        <v>222.48178504894076</v>
      </c>
      <c r="D806">
        <f t="shared" si="37"/>
        <v>-49.024857873097062</v>
      </c>
      <c r="E806">
        <f t="shared" si="38"/>
        <v>2403.4366894773671</v>
      </c>
    </row>
    <row r="807" spans="1:5" x14ac:dyDescent="0.25">
      <c r="A807">
        <v>8040</v>
      </c>
      <c r="B807">
        <v>173.4569271758437</v>
      </c>
      <c r="C807">
        <f t="shared" si="36"/>
        <v>222.1451914056604</v>
      </c>
      <c r="D807">
        <f t="shared" si="37"/>
        <v>-48.688264229816696</v>
      </c>
      <c r="E807">
        <f t="shared" si="38"/>
        <v>2370.5470737124479</v>
      </c>
    </row>
    <row r="808" spans="1:5" x14ac:dyDescent="0.25">
      <c r="A808">
        <v>8050</v>
      </c>
      <c r="B808">
        <v>173.4569271758437</v>
      </c>
      <c r="C808">
        <f t="shared" si="36"/>
        <v>221.80939973075681</v>
      </c>
      <c r="D808">
        <f t="shared" si="37"/>
        <v>-48.352472554913106</v>
      </c>
      <c r="E808">
        <f t="shared" si="38"/>
        <v>2337.9616021736251</v>
      </c>
    </row>
    <row r="809" spans="1:5" x14ac:dyDescent="0.25">
      <c r="A809">
        <v>8060</v>
      </c>
      <c r="B809">
        <v>173.4569271758437</v>
      </c>
      <c r="C809">
        <f t="shared" si="36"/>
        <v>221.47441002422988</v>
      </c>
      <c r="D809">
        <f t="shared" si="37"/>
        <v>-48.01748284838618</v>
      </c>
      <c r="E809">
        <f t="shared" si="38"/>
        <v>2305.678659095061</v>
      </c>
    </row>
    <row r="810" spans="1:5" x14ac:dyDescent="0.25">
      <c r="A810">
        <v>8070</v>
      </c>
      <c r="B810">
        <v>173.4569271758437</v>
      </c>
      <c r="C810">
        <f t="shared" si="36"/>
        <v>221.14022228607973</v>
      </c>
      <c r="D810">
        <f t="shared" si="37"/>
        <v>-47.683295110236031</v>
      </c>
      <c r="E810">
        <f t="shared" si="38"/>
        <v>2273.6966325698595</v>
      </c>
    </row>
    <row r="811" spans="1:5" x14ac:dyDescent="0.25">
      <c r="A811">
        <v>8080</v>
      </c>
      <c r="B811">
        <v>173.4569271758437</v>
      </c>
      <c r="C811">
        <f t="shared" si="36"/>
        <v>220.80683651630636</v>
      </c>
      <c r="D811">
        <f t="shared" si="37"/>
        <v>-47.349909340462659</v>
      </c>
      <c r="E811">
        <f t="shared" si="38"/>
        <v>2242.013914550033</v>
      </c>
    </row>
    <row r="812" spans="1:5" x14ac:dyDescent="0.25">
      <c r="A812">
        <v>8090</v>
      </c>
      <c r="B812">
        <v>173.4569271758437</v>
      </c>
      <c r="C812">
        <f t="shared" si="36"/>
        <v>220.47425271490965</v>
      </c>
      <c r="D812">
        <f t="shared" si="37"/>
        <v>-47.017325539065951</v>
      </c>
      <c r="E812">
        <f t="shared" si="38"/>
        <v>2210.6289008465033</v>
      </c>
    </row>
    <row r="813" spans="1:5" x14ac:dyDescent="0.25">
      <c r="A813">
        <v>8100</v>
      </c>
      <c r="B813">
        <v>173.4569271758437</v>
      </c>
      <c r="C813">
        <f t="shared" si="36"/>
        <v>220.14247088188984</v>
      </c>
      <c r="D813">
        <f t="shared" si="37"/>
        <v>-46.685543706046133</v>
      </c>
      <c r="E813">
        <f t="shared" si="38"/>
        <v>2179.5399911291438</v>
      </c>
    </row>
    <row r="814" spans="1:5" x14ac:dyDescent="0.25">
      <c r="A814">
        <v>8110</v>
      </c>
      <c r="B814">
        <v>173.4569271758437</v>
      </c>
      <c r="C814">
        <f t="shared" si="36"/>
        <v>219.81149101724668</v>
      </c>
      <c r="D814">
        <f t="shared" si="37"/>
        <v>-46.354563841402978</v>
      </c>
      <c r="E814">
        <f t="shared" si="38"/>
        <v>2148.7455889267044</v>
      </c>
    </row>
    <row r="815" spans="1:5" x14ac:dyDescent="0.25">
      <c r="A815">
        <v>8120</v>
      </c>
      <c r="B815">
        <v>173.4569271758437</v>
      </c>
      <c r="C815">
        <f t="shared" si="36"/>
        <v>219.4813131209803</v>
      </c>
      <c r="D815">
        <f t="shared" si="37"/>
        <v>-46.024385945136601</v>
      </c>
      <c r="E815">
        <f t="shared" si="38"/>
        <v>2118.2441016268876</v>
      </c>
    </row>
    <row r="816" spans="1:5" x14ac:dyDescent="0.25">
      <c r="A816">
        <v>8130</v>
      </c>
      <c r="B816">
        <v>173.4569271758437</v>
      </c>
      <c r="C816">
        <f t="shared" si="36"/>
        <v>219.15193719309059</v>
      </c>
      <c r="D816">
        <f t="shared" si="37"/>
        <v>-45.695010017246886</v>
      </c>
      <c r="E816">
        <f t="shared" si="38"/>
        <v>2088.0339404762931</v>
      </c>
    </row>
    <row r="817" spans="1:5" x14ac:dyDescent="0.25">
      <c r="A817">
        <v>8140</v>
      </c>
      <c r="B817">
        <v>173.4569271758437</v>
      </c>
      <c r="C817">
        <f t="shared" si="36"/>
        <v>218.82336323357777</v>
      </c>
      <c r="D817">
        <f t="shared" si="37"/>
        <v>-45.366436057734063</v>
      </c>
      <c r="E817">
        <f t="shared" si="38"/>
        <v>2058.1135205804735</v>
      </c>
    </row>
    <row r="818" spans="1:5" x14ac:dyDescent="0.25">
      <c r="A818">
        <v>8150</v>
      </c>
      <c r="B818">
        <v>173.4569271758437</v>
      </c>
      <c r="C818">
        <f t="shared" si="36"/>
        <v>218.49559124244161</v>
      </c>
      <c r="D818">
        <f t="shared" si="37"/>
        <v>-45.038664066597903</v>
      </c>
      <c r="E818">
        <f t="shared" si="38"/>
        <v>2028.4812609038572</v>
      </c>
    </row>
    <row r="819" spans="1:5" x14ac:dyDescent="0.25">
      <c r="A819">
        <v>8160</v>
      </c>
      <c r="B819">
        <v>159.00218324452339</v>
      </c>
      <c r="C819">
        <f t="shared" si="36"/>
        <v>218.16862121968211</v>
      </c>
      <c r="D819">
        <f t="shared" si="37"/>
        <v>-59.166437975158715</v>
      </c>
      <c r="E819">
        <f t="shared" si="38"/>
        <v>3500.6673826683032</v>
      </c>
    </row>
    <row r="820" spans="1:5" x14ac:dyDescent="0.25">
      <c r="A820">
        <v>8170</v>
      </c>
      <c r="B820">
        <v>159.00218324452339</v>
      </c>
      <c r="C820">
        <f t="shared" si="36"/>
        <v>217.8424531652995</v>
      </c>
      <c r="D820">
        <f t="shared" si="37"/>
        <v>-58.840269920776109</v>
      </c>
      <c r="E820">
        <f t="shared" si="38"/>
        <v>3462.1773643497895</v>
      </c>
    </row>
    <row r="821" spans="1:5" x14ac:dyDescent="0.25">
      <c r="A821">
        <v>8180</v>
      </c>
      <c r="B821">
        <v>159.00218324452339</v>
      </c>
      <c r="C821">
        <f t="shared" si="36"/>
        <v>217.51708707929379</v>
      </c>
      <c r="D821">
        <f t="shared" si="37"/>
        <v>-58.514903834770394</v>
      </c>
      <c r="E821">
        <f t="shared" si="38"/>
        <v>3423.9939707924268</v>
      </c>
    </row>
    <row r="822" spans="1:5" x14ac:dyDescent="0.25">
      <c r="A822">
        <v>8190</v>
      </c>
      <c r="B822">
        <v>173.4569271758437</v>
      </c>
      <c r="C822">
        <f t="shared" si="36"/>
        <v>217.19252296166451</v>
      </c>
      <c r="D822">
        <f t="shared" si="37"/>
        <v>-43.735595785820806</v>
      </c>
      <c r="E822">
        <f t="shared" si="38"/>
        <v>1912.8023387407065</v>
      </c>
    </row>
    <row r="823" spans="1:5" x14ac:dyDescent="0.25">
      <c r="A823">
        <v>8200</v>
      </c>
      <c r="B823">
        <v>173.4569271758437</v>
      </c>
      <c r="C823">
        <f t="shared" si="36"/>
        <v>216.86876081241212</v>
      </c>
      <c r="D823">
        <f t="shared" si="37"/>
        <v>-43.411833636568417</v>
      </c>
      <c r="E823">
        <f t="shared" si="38"/>
        <v>1884.587299689093</v>
      </c>
    </row>
    <row r="824" spans="1:5" x14ac:dyDescent="0.25">
      <c r="A824">
        <v>8210</v>
      </c>
      <c r="B824">
        <v>173.4569271758437</v>
      </c>
      <c r="C824">
        <f t="shared" si="36"/>
        <v>216.54580063153662</v>
      </c>
      <c r="D824">
        <f t="shared" si="37"/>
        <v>-43.088873455692919</v>
      </c>
      <c r="E824">
        <f t="shared" si="38"/>
        <v>1856.6510156807178</v>
      </c>
    </row>
    <row r="825" spans="1:5" x14ac:dyDescent="0.25">
      <c r="A825">
        <v>8220</v>
      </c>
      <c r="B825">
        <v>144.54743931320311</v>
      </c>
      <c r="C825">
        <f t="shared" si="36"/>
        <v>216.22364241903756</v>
      </c>
      <c r="D825">
        <f t="shared" si="37"/>
        <v>-71.676203105834446</v>
      </c>
      <c r="E825">
        <f t="shared" si="38"/>
        <v>5137.4780916688314</v>
      </c>
    </row>
    <row r="826" spans="1:5" x14ac:dyDescent="0.25">
      <c r="A826">
        <v>8230</v>
      </c>
      <c r="B826">
        <v>144.54743931320311</v>
      </c>
      <c r="C826">
        <f t="shared" si="36"/>
        <v>215.9022861749155</v>
      </c>
      <c r="D826">
        <f t="shared" si="37"/>
        <v>-71.354846861712389</v>
      </c>
      <c r="E826">
        <f t="shared" si="38"/>
        <v>5091.5141706584263</v>
      </c>
    </row>
    <row r="827" spans="1:5" x14ac:dyDescent="0.25">
      <c r="A827">
        <v>8240</v>
      </c>
      <c r="B827">
        <v>144.54743931320311</v>
      </c>
      <c r="C827">
        <f t="shared" si="36"/>
        <v>215.58173189917011</v>
      </c>
      <c r="D827">
        <f t="shared" si="37"/>
        <v>-71.034292585966995</v>
      </c>
      <c r="E827">
        <f t="shared" si="38"/>
        <v>5045.8707231887656</v>
      </c>
    </row>
    <row r="828" spans="1:5" x14ac:dyDescent="0.25">
      <c r="A828">
        <v>8250</v>
      </c>
      <c r="B828">
        <v>144.54743931320311</v>
      </c>
      <c r="C828">
        <f t="shared" si="36"/>
        <v>215.26197959180149</v>
      </c>
      <c r="D828">
        <f t="shared" si="37"/>
        <v>-70.714540278598378</v>
      </c>
      <c r="E828">
        <f t="shared" si="38"/>
        <v>5000.5462068135121</v>
      </c>
    </row>
    <row r="829" spans="1:5" x14ac:dyDescent="0.25">
      <c r="A829">
        <v>8260</v>
      </c>
      <c r="B829">
        <v>144.54743931320311</v>
      </c>
      <c r="C829">
        <f t="shared" si="36"/>
        <v>214.94302925280954</v>
      </c>
      <c r="D829">
        <f t="shared" si="37"/>
        <v>-70.395589939606424</v>
      </c>
      <c r="E829">
        <f t="shared" si="38"/>
        <v>4955.5390829452172</v>
      </c>
    </row>
    <row r="830" spans="1:5" x14ac:dyDescent="0.25">
      <c r="A830">
        <v>8270</v>
      </c>
      <c r="B830">
        <v>144.54743931320311</v>
      </c>
      <c r="C830">
        <f t="shared" si="36"/>
        <v>214.62488088219447</v>
      </c>
      <c r="D830">
        <f t="shared" si="37"/>
        <v>-70.077441568991361</v>
      </c>
      <c r="E830">
        <f t="shared" si="38"/>
        <v>4910.8478168553984</v>
      </c>
    </row>
    <row r="831" spans="1:5" x14ac:dyDescent="0.25">
      <c r="A831">
        <v>8280</v>
      </c>
      <c r="B831">
        <v>159.00218324452339</v>
      </c>
      <c r="C831">
        <f t="shared" si="36"/>
        <v>214.30753447995608</v>
      </c>
      <c r="D831">
        <f t="shared" si="37"/>
        <v>-55.305351235432681</v>
      </c>
      <c r="E831">
        <f t="shared" si="38"/>
        <v>3058.6818752745753</v>
      </c>
    </row>
    <row r="832" spans="1:5" x14ac:dyDescent="0.25">
      <c r="A832">
        <v>8290</v>
      </c>
      <c r="B832">
        <v>159.00218324452339</v>
      </c>
      <c r="C832">
        <f t="shared" si="36"/>
        <v>213.99099004609457</v>
      </c>
      <c r="D832">
        <f t="shared" si="37"/>
        <v>-54.988806801571172</v>
      </c>
      <c r="E832">
        <f t="shared" si="38"/>
        <v>3023.7688734605199</v>
      </c>
    </row>
    <row r="833" spans="1:5" x14ac:dyDescent="0.25">
      <c r="A833">
        <v>8300</v>
      </c>
      <c r="B833">
        <v>159.00218324452339</v>
      </c>
      <c r="C833">
        <f t="shared" si="36"/>
        <v>213.67524758060949</v>
      </c>
      <c r="D833">
        <f t="shared" si="37"/>
        <v>-54.6730643360861</v>
      </c>
      <c r="E833">
        <f t="shared" si="38"/>
        <v>2989.14396389781</v>
      </c>
    </row>
    <row r="834" spans="1:5" x14ac:dyDescent="0.25">
      <c r="A834">
        <v>8310</v>
      </c>
      <c r="B834">
        <v>159.00218324452339</v>
      </c>
      <c r="C834">
        <f t="shared" si="36"/>
        <v>213.36030708350154</v>
      </c>
      <c r="D834">
        <f t="shared" si="37"/>
        <v>-54.358123838978145</v>
      </c>
      <c r="E834">
        <f t="shared" si="38"/>
        <v>2954.8056272936842</v>
      </c>
    </row>
    <row r="835" spans="1:5" x14ac:dyDescent="0.25">
      <c r="A835">
        <v>8320</v>
      </c>
      <c r="B835">
        <v>159.00218324452339</v>
      </c>
      <c r="C835">
        <f t="shared" ref="C835:C898" si="39">A*EXP(-E/(R_*$B$1))*A835^2+(m*$B$1+b)*A835+$B$3</f>
        <v>213.04616855477013</v>
      </c>
      <c r="D835">
        <f t="shared" si="37"/>
        <v>-54.04398531024674</v>
      </c>
      <c r="E835">
        <f t="shared" si="38"/>
        <v>2920.7523482141655</v>
      </c>
    </row>
    <row r="836" spans="1:5" x14ac:dyDescent="0.25">
      <c r="A836">
        <v>8330</v>
      </c>
      <c r="B836">
        <v>159.00218324452339</v>
      </c>
      <c r="C836">
        <f t="shared" si="39"/>
        <v>212.73283199441562</v>
      </c>
      <c r="D836">
        <f t="shared" ref="D836:D899" si="40">+B836-C836</f>
        <v>-53.730648749892225</v>
      </c>
      <c r="E836">
        <f t="shared" ref="E836:E899" si="41">+(D836-G835)^2</f>
        <v>2886.982615084295</v>
      </c>
    </row>
    <row r="837" spans="1:5" x14ac:dyDescent="0.25">
      <c r="A837">
        <v>8340</v>
      </c>
      <c r="B837">
        <v>159.00218324452339</v>
      </c>
      <c r="C837">
        <f t="shared" si="39"/>
        <v>212.42029740243765</v>
      </c>
      <c r="D837">
        <f t="shared" si="40"/>
        <v>-53.41811415791426</v>
      </c>
      <c r="E837">
        <f t="shared" si="41"/>
        <v>2853.4949201879599</v>
      </c>
    </row>
    <row r="838" spans="1:5" x14ac:dyDescent="0.25">
      <c r="A838">
        <v>8350</v>
      </c>
      <c r="B838">
        <v>159.00218324452339</v>
      </c>
      <c r="C838">
        <f t="shared" si="39"/>
        <v>212.10856477883658</v>
      </c>
      <c r="D838">
        <f t="shared" si="40"/>
        <v>-53.106381534313186</v>
      </c>
      <c r="E838">
        <f t="shared" si="41"/>
        <v>2820.2877596680405</v>
      </c>
    </row>
    <row r="839" spans="1:5" x14ac:dyDescent="0.25">
      <c r="A839">
        <v>8360</v>
      </c>
      <c r="B839">
        <v>159.00218324452339</v>
      </c>
      <c r="C839">
        <f t="shared" si="39"/>
        <v>211.79763412361217</v>
      </c>
      <c r="D839">
        <f t="shared" si="40"/>
        <v>-52.795450879088776</v>
      </c>
      <c r="E839">
        <f t="shared" si="41"/>
        <v>2787.359633526276</v>
      </c>
    </row>
    <row r="840" spans="1:5" x14ac:dyDescent="0.25">
      <c r="A840">
        <v>8370</v>
      </c>
      <c r="B840">
        <v>159.00218324452339</v>
      </c>
      <c r="C840">
        <f t="shared" si="39"/>
        <v>211.48750543676465</v>
      </c>
      <c r="D840">
        <f t="shared" si="40"/>
        <v>-52.485322192241256</v>
      </c>
      <c r="E840">
        <f t="shared" si="41"/>
        <v>2754.7090456233723</v>
      </c>
    </row>
    <row r="841" spans="1:5" x14ac:dyDescent="0.25">
      <c r="A841">
        <v>8380</v>
      </c>
      <c r="B841">
        <v>159.00218324452339</v>
      </c>
      <c r="C841">
        <f t="shared" si="39"/>
        <v>211.17817871829357</v>
      </c>
      <c r="D841">
        <f t="shared" si="40"/>
        <v>-52.175995473770172</v>
      </c>
      <c r="E841">
        <f t="shared" si="41"/>
        <v>2722.3345036788855</v>
      </c>
    </row>
    <row r="842" spans="1:5" x14ac:dyDescent="0.25">
      <c r="A842">
        <v>8390</v>
      </c>
      <c r="B842">
        <v>159.00218324452339</v>
      </c>
      <c r="C842">
        <f t="shared" si="39"/>
        <v>210.8696539681996</v>
      </c>
      <c r="D842">
        <f t="shared" si="40"/>
        <v>-51.867470723676206</v>
      </c>
      <c r="E842">
        <f t="shared" si="41"/>
        <v>2690.2345192714083</v>
      </c>
    </row>
    <row r="843" spans="1:5" x14ac:dyDescent="0.25">
      <c r="A843">
        <v>8400</v>
      </c>
      <c r="B843">
        <v>173.4569271758437</v>
      </c>
      <c r="C843">
        <f t="shared" si="39"/>
        <v>210.5619311864823</v>
      </c>
      <c r="D843">
        <f t="shared" si="40"/>
        <v>-37.105004010638595</v>
      </c>
      <c r="E843">
        <f t="shared" si="41"/>
        <v>1376.7813226295061</v>
      </c>
    </row>
    <row r="844" spans="1:5" x14ac:dyDescent="0.25">
      <c r="A844">
        <v>8410</v>
      </c>
      <c r="B844">
        <v>173.4569271758437</v>
      </c>
      <c r="C844">
        <f t="shared" si="39"/>
        <v>210.25501037314166</v>
      </c>
      <c r="D844">
        <f t="shared" si="40"/>
        <v>-36.798083197297956</v>
      </c>
      <c r="E844">
        <f t="shared" si="41"/>
        <v>1354.0989269952622</v>
      </c>
    </row>
    <row r="845" spans="1:5" x14ac:dyDescent="0.25">
      <c r="A845">
        <v>8420</v>
      </c>
      <c r="B845">
        <v>173.4569271758437</v>
      </c>
      <c r="C845">
        <f t="shared" si="39"/>
        <v>209.94889152817768</v>
      </c>
      <c r="D845">
        <f t="shared" si="40"/>
        <v>-36.49196435233398</v>
      </c>
      <c r="E845">
        <f t="shared" si="41"/>
        <v>1331.6634622920139</v>
      </c>
    </row>
    <row r="846" spans="1:5" x14ac:dyDescent="0.25">
      <c r="A846">
        <v>8430</v>
      </c>
      <c r="B846">
        <v>159.00218324452339</v>
      </c>
      <c r="C846">
        <f t="shared" si="39"/>
        <v>209.6435746515906</v>
      </c>
      <c r="D846">
        <f t="shared" si="40"/>
        <v>-50.641391407067204</v>
      </c>
      <c r="E846">
        <f t="shared" si="41"/>
        <v>2564.5505236437798</v>
      </c>
    </row>
    <row r="847" spans="1:5" x14ac:dyDescent="0.25">
      <c r="A847">
        <v>8440</v>
      </c>
      <c r="B847">
        <v>159.00218324452339</v>
      </c>
      <c r="C847">
        <f t="shared" si="39"/>
        <v>209.33905974338029</v>
      </c>
      <c r="D847">
        <f t="shared" si="40"/>
        <v>-50.336876498856896</v>
      </c>
      <c r="E847">
        <f t="shared" si="41"/>
        <v>2533.8011356611714</v>
      </c>
    </row>
    <row r="848" spans="1:5" x14ac:dyDescent="0.25">
      <c r="A848">
        <v>8450</v>
      </c>
      <c r="B848">
        <v>159.00218324452339</v>
      </c>
      <c r="C848">
        <f t="shared" si="39"/>
        <v>209.03534680354664</v>
      </c>
      <c r="D848">
        <f t="shared" si="40"/>
        <v>-50.033163559023251</v>
      </c>
      <c r="E848">
        <f t="shared" si="41"/>
        <v>2503.3174557239722</v>
      </c>
    </row>
    <row r="849" spans="1:5" x14ac:dyDescent="0.25">
      <c r="A849">
        <v>8460</v>
      </c>
      <c r="B849">
        <v>159.00218324452339</v>
      </c>
      <c r="C849">
        <f t="shared" si="39"/>
        <v>208.73243583208978</v>
      </c>
      <c r="D849">
        <f t="shared" si="40"/>
        <v>-49.730252587566383</v>
      </c>
      <c r="E849">
        <f t="shared" si="41"/>
        <v>2473.098022423153</v>
      </c>
    </row>
    <row r="850" spans="1:5" x14ac:dyDescent="0.25">
      <c r="A850">
        <v>8470</v>
      </c>
      <c r="B850">
        <v>159.00218324452339</v>
      </c>
      <c r="C850">
        <f t="shared" si="39"/>
        <v>208.43032682900969</v>
      </c>
      <c r="D850">
        <f t="shared" si="40"/>
        <v>-49.428143584486293</v>
      </c>
      <c r="E850">
        <f t="shared" si="41"/>
        <v>2443.1413782085933</v>
      </c>
    </row>
    <row r="851" spans="1:5" x14ac:dyDescent="0.25">
      <c r="A851">
        <v>8480</v>
      </c>
      <c r="B851">
        <v>159.00218324452339</v>
      </c>
      <c r="C851">
        <f t="shared" si="39"/>
        <v>208.12901979430637</v>
      </c>
      <c r="D851">
        <f t="shared" si="40"/>
        <v>-49.126836549782979</v>
      </c>
      <c r="E851">
        <f t="shared" si="41"/>
        <v>2413.4460693890928</v>
      </c>
    </row>
    <row r="852" spans="1:5" x14ac:dyDescent="0.25">
      <c r="A852">
        <v>8490</v>
      </c>
      <c r="B852">
        <v>144.54743931320311</v>
      </c>
      <c r="C852">
        <f t="shared" si="39"/>
        <v>207.82851472797972</v>
      </c>
      <c r="D852">
        <f t="shared" si="40"/>
        <v>-63.281075414776609</v>
      </c>
      <c r="E852">
        <f t="shared" si="41"/>
        <v>4004.4945056506444</v>
      </c>
    </row>
    <row r="853" spans="1:5" x14ac:dyDescent="0.25">
      <c r="A853">
        <v>8500</v>
      </c>
      <c r="B853">
        <v>144.54743931320311</v>
      </c>
      <c r="C853">
        <f t="shared" si="39"/>
        <v>207.52881163002985</v>
      </c>
      <c r="D853">
        <f t="shared" si="40"/>
        <v>-62.981372316826736</v>
      </c>
      <c r="E853">
        <f t="shared" si="41"/>
        <v>3966.6532589107492</v>
      </c>
    </row>
    <row r="854" spans="1:5" x14ac:dyDescent="0.25">
      <c r="A854">
        <v>8510</v>
      </c>
      <c r="B854">
        <v>144.54743931320311</v>
      </c>
      <c r="C854">
        <f t="shared" si="39"/>
        <v>207.22991050045675</v>
      </c>
      <c r="D854">
        <f t="shared" si="40"/>
        <v>-62.68247118725364</v>
      </c>
      <c r="E854">
        <f t="shared" si="41"/>
        <v>3929.0921941408828</v>
      </c>
    </row>
    <row r="855" spans="1:5" x14ac:dyDescent="0.25">
      <c r="A855">
        <v>8520</v>
      </c>
      <c r="B855">
        <v>159.00218324452339</v>
      </c>
      <c r="C855">
        <f t="shared" si="39"/>
        <v>206.93181133926055</v>
      </c>
      <c r="D855">
        <f t="shared" si="40"/>
        <v>-47.929628094737154</v>
      </c>
      <c r="E855">
        <f t="shared" si="41"/>
        <v>2297.2492492998172</v>
      </c>
    </row>
    <row r="856" spans="1:5" x14ac:dyDescent="0.25">
      <c r="A856">
        <v>8530</v>
      </c>
      <c r="B856">
        <v>159.00218324452339</v>
      </c>
      <c r="C856">
        <f t="shared" si="39"/>
        <v>206.63451414644078</v>
      </c>
      <c r="D856">
        <f t="shared" si="40"/>
        <v>-47.632330901917385</v>
      </c>
      <c r="E856">
        <f t="shared" si="41"/>
        <v>2268.8389471497539</v>
      </c>
    </row>
    <row r="857" spans="1:5" x14ac:dyDescent="0.25">
      <c r="A857">
        <v>8540</v>
      </c>
      <c r="B857">
        <v>159.00218324452339</v>
      </c>
      <c r="C857">
        <f t="shared" si="39"/>
        <v>206.33801892199801</v>
      </c>
      <c r="D857">
        <f t="shared" si="40"/>
        <v>-47.33583567747462</v>
      </c>
      <c r="E857">
        <f t="shared" si="41"/>
        <v>2240.681339284879</v>
      </c>
    </row>
    <row r="858" spans="1:5" x14ac:dyDescent="0.25">
      <c r="A858">
        <v>8550</v>
      </c>
      <c r="B858">
        <v>173.4569271758437</v>
      </c>
      <c r="C858">
        <f t="shared" si="39"/>
        <v>206.04232566593191</v>
      </c>
      <c r="D858">
        <f t="shared" si="40"/>
        <v>-32.58539849008821</v>
      </c>
      <c r="E858">
        <f t="shared" si="41"/>
        <v>1061.808194757843</v>
      </c>
    </row>
    <row r="859" spans="1:5" x14ac:dyDescent="0.25">
      <c r="A859">
        <v>8560</v>
      </c>
      <c r="B859">
        <v>173.4569271758437</v>
      </c>
      <c r="C859">
        <f t="shared" si="39"/>
        <v>205.74743437824259</v>
      </c>
      <c r="D859">
        <f t="shared" si="40"/>
        <v>-32.290507202398885</v>
      </c>
      <c r="E859">
        <f t="shared" si="41"/>
        <v>1042.6768553881743</v>
      </c>
    </row>
    <row r="860" spans="1:5" x14ac:dyDescent="0.25">
      <c r="A860">
        <v>8570</v>
      </c>
      <c r="B860">
        <v>173.4569271758437</v>
      </c>
      <c r="C860">
        <f t="shared" si="39"/>
        <v>205.45334505892993</v>
      </c>
      <c r="D860">
        <f t="shared" si="40"/>
        <v>-31.996417883086224</v>
      </c>
      <c r="E860">
        <f t="shared" si="41"/>
        <v>1023.7707573490799</v>
      </c>
    </row>
    <row r="861" spans="1:5" x14ac:dyDescent="0.25">
      <c r="A861">
        <v>8580</v>
      </c>
      <c r="B861">
        <v>173.4569271758437</v>
      </c>
      <c r="C861">
        <f t="shared" si="39"/>
        <v>205.16005770799416</v>
      </c>
      <c r="D861">
        <f t="shared" si="40"/>
        <v>-31.703130532150453</v>
      </c>
      <c r="E861">
        <f t="shared" si="41"/>
        <v>1005.0884855385702</v>
      </c>
    </row>
    <row r="862" spans="1:5" x14ac:dyDescent="0.25">
      <c r="A862">
        <v>8590</v>
      </c>
      <c r="B862">
        <v>173.4569271758437</v>
      </c>
      <c r="C862">
        <f t="shared" si="39"/>
        <v>204.86757232543505</v>
      </c>
      <c r="D862">
        <f t="shared" si="40"/>
        <v>-31.410645149591346</v>
      </c>
      <c r="E862">
        <f t="shared" si="41"/>
        <v>986.62862871354639</v>
      </c>
    </row>
    <row r="863" spans="1:5" x14ac:dyDescent="0.25">
      <c r="A863">
        <v>8600</v>
      </c>
      <c r="B863">
        <v>173.4569271758437</v>
      </c>
      <c r="C863">
        <f t="shared" si="39"/>
        <v>204.57588891125283</v>
      </c>
      <c r="D863">
        <f t="shared" si="40"/>
        <v>-31.11896173540913</v>
      </c>
      <c r="E863">
        <f t="shared" si="41"/>
        <v>968.38977948985757</v>
      </c>
    </row>
    <row r="864" spans="1:5" x14ac:dyDescent="0.25">
      <c r="A864">
        <v>8610</v>
      </c>
      <c r="B864">
        <v>159.00218324452339</v>
      </c>
      <c r="C864">
        <f t="shared" si="39"/>
        <v>204.28500746544705</v>
      </c>
      <c r="D864">
        <f t="shared" si="40"/>
        <v>-45.282824220923658</v>
      </c>
      <c r="E864">
        <f t="shared" si="41"/>
        <v>2050.5341694230701</v>
      </c>
    </row>
    <row r="865" spans="1:5" x14ac:dyDescent="0.25">
      <c r="A865">
        <v>8620</v>
      </c>
      <c r="B865">
        <v>159.00218324452339</v>
      </c>
      <c r="C865">
        <f t="shared" si="39"/>
        <v>203.99492798801828</v>
      </c>
      <c r="D865">
        <f t="shared" si="40"/>
        <v>-44.992744743494882</v>
      </c>
      <c r="E865">
        <f t="shared" si="41"/>
        <v>2024.3470795532862</v>
      </c>
    </row>
    <row r="866" spans="1:5" x14ac:dyDescent="0.25">
      <c r="A866">
        <v>8630</v>
      </c>
      <c r="B866">
        <v>159.00218324452339</v>
      </c>
      <c r="C866">
        <f t="shared" si="39"/>
        <v>203.70565047896628</v>
      </c>
      <c r="D866">
        <f t="shared" si="40"/>
        <v>-44.703467234442883</v>
      </c>
      <c r="E866">
        <f t="shared" si="41"/>
        <v>1998.3999827809084</v>
      </c>
    </row>
    <row r="867" spans="1:5" x14ac:dyDescent="0.25">
      <c r="A867">
        <v>8640</v>
      </c>
      <c r="B867">
        <v>187.91167110716401</v>
      </c>
      <c r="C867">
        <f t="shared" si="39"/>
        <v>203.41717493829094</v>
      </c>
      <c r="D867">
        <f t="shared" si="40"/>
        <v>-15.50550383112693</v>
      </c>
      <c r="E867">
        <f t="shared" si="41"/>
        <v>240.42064905709191</v>
      </c>
    </row>
    <row r="868" spans="1:5" x14ac:dyDescent="0.25">
      <c r="A868">
        <v>8650</v>
      </c>
      <c r="B868">
        <v>187.91167110716401</v>
      </c>
      <c r="C868">
        <f t="shared" si="39"/>
        <v>203.12950136599227</v>
      </c>
      <c r="D868">
        <f t="shared" si="40"/>
        <v>-15.217830258828258</v>
      </c>
      <c r="E868">
        <f t="shared" si="41"/>
        <v>231.58235778650891</v>
      </c>
    </row>
    <row r="869" spans="1:5" x14ac:dyDescent="0.25">
      <c r="A869">
        <v>8660</v>
      </c>
      <c r="B869">
        <v>187.91167110716401</v>
      </c>
      <c r="C869">
        <f t="shared" si="39"/>
        <v>202.84262976207049</v>
      </c>
      <c r="D869">
        <f t="shared" si="40"/>
        <v>-14.930958654906476</v>
      </c>
      <c r="E869">
        <f t="shared" si="41"/>
        <v>222.93352635452661</v>
      </c>
    </row>
    <row r="870" spans="1:5" x14ac:dyDescent="0.25">
      <c r="A870">
        <v>8670</v>
      </c>
      <c r="B870">
        <v>159.00218324452339</v>
      </c>
      <c r="C870">
        <f t="shared" si="39"/>
        <v>202.55656012652548</v>
      </c>
      <c r="D870">
        <f t="shared" si="40"/>
        <v>-43.554376882002089</v>
      </c>
      <c r="E870">
        <f t="shared" si="41"/>
        <v>1896.983745579478</v>
      </c>
    </row>
    <row r="871" spans="1:5" x14ac:dyDescent="0.25">
      <c r="A871">
        <v>8680</v>
      </c>
      <c r="B871">
        <v>159.00218324452339</v>
      </c>
      <c r="C871">
        <f t="shared" si="39"/>
        <v>202.27129245935714</v>
      </c>
      <c r="D871">
        <f t="shared" si="40"/>
        <v>-43.269109214833748</v>
      </c>
      <c r="E871">
        <f t="shared" si="41"/>
        <v>1872.2158122452108</v>
      </c>
    </row>
    <row r="872" spans="1:5" x14ac:dyDescent="0.25">
      <c r="A872">
        <v>8690</v>
      </c>
      <c r="B872">
        <v>159.00218324452339</v>
      </c>
      <c r="C872">
        <f t="shared" si="39"/>
        <v>201.98682676056546</v>
      </c>
      <c r="D872">
        <f t="shared" si="40"/>
        <v>-42.98464351604207</v>
      </c>
      <c r="E872">
        <f t="shared" si="41"/>
        <v>1847.6795782012175</v>
      </c>
    </row>
    <row r="873" spans="1:5" x14ac:dyDescent="0.25">
      <c r="A873">
        <v>8700</v>
      </c>
      <c r="B873">
        <v>159.00218324452339</v>
      </c>
      <c r="C873">
        <f t="shared" si="39"/>
        <v>201.70316303015068</v>
      </c>
      <c r="D873">
        <f t="shared" si="40"/>
        <v>-42.700979785627283</v>
      </c>
      <c r="E873">
        <f t="shared" si="41"/>
        <v>1823.3736746525499</v>
      </c>
    </row>
    <row r="874" spans="1:5" x14ac:dyDescent="0.25">
      <c r="A874">
        <v>8710</v>
      </c>
      <c r="B874">
        <v>159.00218324452339</v>
      </c>
      <c r="C874">
        <f t="shared" si="39"/>
        <v>201.42030126811255</v>
      </c>
      <c r="D874">
        <f t="shared" si="40"/>
        <v>-42.418118023589159</v>
      </c>
      <c r="E874">
        <f t="shared" si="41"/>
        <v>1799.2967366631394</v>
      </c>
    </row>
    <row r="875" spans="1:5" x14ac:dyDescent="0.25">
      <c r="A875">
        <v>8720</v>
      </c>
      <c r="B875">
        <v>159.00218324452339</v>
      </c>
      <c r="C875">
        <f t="shared" si="39"/>
        <v>201.13824147445121</v>
      </c>
      <c r="D875">
        <f t="shared" si="40"/>
        <v>-42.136058229927812</v>
      </c>
      <c r="E875">
        <f t="shared" si="41"/>
        <v>1775.4474031558673</v>
      </c>
    </row>
    <row r="876" spans="1:5" x14ac:dyDescent="0.25">
      <c r="A876">
        <v>8730</v>
      </c>
      <c r="B876">
        <v>159.00218324452339</v>
      </c>
      <c r="C876">
        <f t="shared" si="39"/>
        <v>200.85698364916675</v>
      </c>
      <c r="D876">
        <f t="shared" si="40"/>
        <v>-41.854800404643356</v>
      </c>
      <c r="E876">
        <f t="shared" si="41"/>
        <v>1751.8243169125337</v>
      </c>
    </row>
    <row r="877" spans="1:5" x14ac:dyDescent="0.25">
      <c r="A877">
        <v>8740</v>
      </c>
      <c r="B877">
        <v>159.00218324452339</v>
      </c>
      <c r="C877">
        <f t="shared" si="39"/>
        <v>200.57652779225896</v>
      </c>
      <c r="D877">
        <f t="shared" si="40"/>
        <v>-41.574344547735564</v>
      </c>
      <c r="E877">
        <f t="shared" si="41"/>
        <v>1728.4261245738298</v>
      </c>
    </row>
    <row r="878" spans="1:5" x14ac:dyDescent="0.25">
      <c r="A878">
        <v>8750</v>
      </c>
      <c r="B878">
        <v>159.00218324452339</v>
      </c>
      <c r="C878">
        <f t="shared" si="39"/>
        <v>200.29687390372783</v>
      </c>
      <c r="D878">
        <f t="shared" si="40"/>
        <v>-41.294690659204434</v>
      </c>
      <c r="E878">
        <f t="shared" si="41"/>
        <v>1705.2514766393861</v>
      </c>
    </row>
    <row r="879" spans="1:5" x14ac:dyDescent="0.25">
      <c r="A879">
        <v>8760</v>
      </c>
      <c r="B879">
        <v>159.00218324452339</v>
      </c>
      <c r="C879">
        <f t="shared" si="39"/>
        <v>200.01802198357348</v>
      </c>
      <c r="D879">
        <f t="shared" si="40"/>
        <v>-41.015838739050082</v>
      </c>
      <c r="E879">
        <f t="shared" si="41"/>
        <v>1682.2990274677613</v>
      </c>
    </row>
    <row r="880" spans="1:5" x14ac:dyDescent="0.25">
      <c r="A880">
        <v>8770</v>
      </c>
      <c r="B880">
        <v>159.00218324452339</v>
      </c>
      <c r="C880">
        <f t="shared" si="39"/>
        <v>199.7399720317959</v>
      </c>
      <c r="D880">
        <f t="shared" si="40"/>
        <v>-40.737788787272507</v>
      </c>
      <c r="E880">
        <f t="shared" si="41"/>
        <v>1659.5674352764256</v>
      </c>
    </row>
    <row r="881" spans="1:5" x14ac:dyDescent="0.25">
      <c r="A881">
        <v>8780</v>
      </c>
      <c r="B881">
        <v>159.00218324452339</v>
      </c>
      <c r="C881">
        <f t="shared" si="39"/>
        <v>199.4627240483951</v>
      </c>
      <c r="D881">
        <f t="shared" si="40"/>
        <v>-40.460540803871709</v>
      </c>
      <c r="E881">
        <f t="shared" si="41"/>
        <v>1637.0553621417675</v>
      </c>
    </row>
    <row r="882" spans="1:5" x14ac:dyDescent="0.25">
      <c r="A882">
        <v>8790</v>
      </c>
      <c r="B882">
        <v>144.54743931320311</v>
      </c>
      <c r="C882">
        <f t="shared" si="39"/>
        <v>199.18627803337108</v>
      </c>
      <c r="D882">
        <f t="shared" si="40"/>
        <v>-54.638838720167968</v>
      </c>
      <c r="E882">
        <f t="shared" si="41"/>
        <v>2985.4026966885262</v>
      </c>
    </row>
    <row r="883" spans="1:5" x14ac:dyDescent="0.25">
      <c r="A883">
        <v>8800</v>
      </c>
      <c r="B883">
        <v>144.54743931320311</v>
      </c>
      <c r="C883">
        <f t="shared" si="39"/>
        <v>198.91063398672372</v>
      </c>
      <c r="D883">
        <f t="shared" si="40"/>
        <v>-54.36319467352061</v>
      </c>
      <c r="E883">
        <f t="shared" si="41"/>
        <v>2955.3569351110996</v>
      </c>
    </row>
    <row r="884" spans="1:5" x14ac:dyDescent="0.25">
      <c r="A884">
        <v>8810</v>
      </c>
      <c r="B884">
        <v>144.54743931320311</v>
      </c>
      <c r="C884">
        <f t="shared" si="39"/>
        <v>198.63579190845326</v>
      </c>
      <c r="D884">
        <f t="shared" si="40"/>
        <v>-54.088352595250143</v>
      </c>
      <c r="E884">
        <f t="shared" si="41"/>
        <v>2925.5498864681031</v>
      </c>
    </row>
    <row r="885" spans="1:5" x14ac:dyDescent="0.25">
      <c r="A885">
        <v>8820</v>
      </c>
      <c r="B885">
        <v>144.54743931320311</v>
      </c>
      <c r="C885">
        <f t="shared" si="39"/>
        <v>198.36175179855945</v>
      </c>
      <c r="D885">
        <f t="shared" si="40"/>
        <v>-53.814312485356339</v>
      </c>
      <c r="E885">
        <f t="shared" si="41"/>
        <v>2895.9802282715791</v>
      </c>
    </row>
    <row r="886" spans="1:5" x14ac:dyDescent="0.25">
      <c r="A886">
        <v>8830</v>
      </c>
      <c r="B886">
        <v>144.54743931320311</v>
      </c>
      <c r="C886">
        <f t="shared" si="39"/>
        <v>198.08851365704231</v>
      </c>
      <c r="D886">
        <f t="shared" si="40"/>
        <v>-53.541074343839199</v>
      </c>
      <c r="E886">
        <f t="shared" si="41"/>
        <v>2866.6466418925161</v>
      </c>
    </row>
    <row r="887" spans="1:5" x14ac:dyDescent="0.25">
      <c r="A887">
        <v>8840</v>
      </c>
      <c r="B887">
        <v>144.54743931320311</v>
      </c>
      <c r="C887">
        <f t="shared" si="39"/>
        <v>197.81607748390195</v>
      </c>
      <c r="D887">
        <f t="shared" si="40"/>
        <v>-53.268638170698836</v>
      </c>
      <c r="E887">
        <f t="shared" si="41"/>
        <v>2837.5478125608329</v>
      </c>
    </row>
    <row r="888" spans="1:5" x14ac:dyDescent="0.25">
      <c r="A888">
        <v>8850</v>
      </c>
      <c r="B888">
        <v>144.54743931320311</v>
      </c>
      <c r="C888">
        <f t="shared" si="39"/>
        <v>197.54444327913848</v>
      </c>
      <c r="D888">
        <f t="shared" si="40"/>
        <v>-52.997003965935363</v>
      </c>
      <c r="E888">
        <f t="shared" si="41"/>
        <v>2808.6824293653685</v>
      </c>
    </row>
    <row r="889" spans="1:5" x14ac:dyDescent="0.25">
      <c r="A889">
        <v>8860</v>
      </c>
      <c r="B889">
        <v>144.54743931320311</v>
      </c>
      <c r="C889">
        <f t="shared" si="39"/>
        <v>197.27361104275167</v>
      </c>
      <c r="D889">
        <f t="shared" si="40"/>
        <v>-52.726171729548554</v>
      </c>
      <c r="E889">
        <f t="shared" si="41"/>
        <v>2780.0491852538453</v>
      </c>
    </row>
    <row r="890" spans="1:5" x14ac:dyDescent="0.25">
      <c r="A890">
        <v>8870</v>
      </c>
      <c r="B890">
        <v>144.54743931320311</v>
      </c>
      <c r="C890">
        <f t="shared" si="39"/>
        <v>197.00358077474164</v>
      </c>
      <c r="D890">
        <f t="shared" si="40"/>
        <v>-52.456141461538522</v>
      </c>
      <c r="E890">
        <f t="shared" si="41"/>
        <v>2751.6467770329409</v>
      </c>
    </row>
    <row r="891" spans="1:5" x14ac:dyDescent="0.25">
      <c r="A891">
        <v>8880</v>
      </c>
      <c r="B891">
        <v>144.54743931320311</v>
      </c>
      <c r="C891">
        <f t="shared" si="39"/>
        <v>196.73435247510827</v>
      </c>
      <c r="D891">
        <f t="shared" si="40"/>
        <v>-52.186913161905153</v>
      </c>
      <c r="E891">
        <f t="shared" si="41"/>
        <v>2723.4739053682292</v>
      </c>
    </row>
    <row r="892" spans="1:5" x14ac:dyDescent="0.25">
      <c r="A892">
        <v>8890</v>
      </c>
      <c r="B892">
        <v>144.54743931320311</v>
      </c>
      <c r="C892">
        <f t="shared" si="39"/>
        <v>196.46592614385168</v>
      </c>
      <c r="D892">
        <f t="shared" si="40"/>
        <v>-51.918486830648561</v>
      </c>
      <c r="E892">
        <f t="shared" si="41"/>
        <v>2695.5292747842282</v>
      </c>
    </row>
    <row r="893" spans="1:5" x14ac:dyDescent="0.25">
      <c r="A893">
        <v>8900</v>
      </c>
      <c r="B893">
        <v>144.54743931320311</v>
      </c>
      <c r="C893">
        <f t="shared" si="39"/>
        <v>196.19830178097197</v>
      </c>
      <c r="D893">
        <f t="shared" si="40"/>
        <v>-51.65086246776886</v>
      </c>
      <c r="E893">
        <f t="shared" si="41"/>
        <v>2667.811593664374</v>
      </c>
    </row>
    <row r="894" spans="1:5" x14ac:dyDescent="0.25">
      <c r="A894">
        <v>8910</v>
      </c>
      <c r="B894">
        <v>144.54743931320311</v>
      </c>
      <c r="C894">
        <f t="shared" si="39"/>
        <v>195.93147938646894</v>
      </c>
      <c r="D894">
        <f t="shared" si="40"/>
        <v>-51.384040073265822</v>
      </c>
      <c r="E894">
        <f t="shared" si="41"/>
        <v>2640.3195742509879</v>
      </c>
    </row>
    <row r="895" spans="1:5" x14ac:dyDescent="0.25">
      <c r="A895">
        <v>8920</v>
      </c>
      <c r="B895">
        <v>144.54743931320311</v>
      </c>
      <c r="C895">
        <f t="shared" si="39"/>
        <v>195.66545896034256</v>
      </c>
      <c r="D895">
        <f t="shared" si="40"/>
        <v>-51.118019647139448</v>
      </c>
      <c r="E895">
        <f t="shared" si="41"/>
        <v>2613.0519326453345</v>
      </c>
    </row>
    <row r="896" spans="1:5" x14ac:dyDescent="0.25">
      <c r="A896">
        <v>8930</v>
      </c>
      <c r="B896">
        <v>144.54743931320311</v>
      </c>
      <c r="C896">
        <f t="shared" si="39"/>
        <v>195.40024050259308</v>
      </c>
      <c r="D896">
        <f t="shared" si="40"/>
        <v>-50.852801189389965</v>
      </c>
      <c r="E896">
        <f t="shared" si="41"/>
        <v>2586.0073888076213</v>
      </c>
    </row>
    <row r="897" spans="1:5" x14ac:dyDescent="0.25">
      <c r="A897">
        <v>8940</v>
      </c>
      <c r="B897">
        <v>144.54743931320311</v>
      </c>
      <c r="C897">
        <f t="shared" si="39"/>
        <v>195.13582401322026</v>
      </c>
      <c r="D897">
        <f t="shared" si="40"/>
        <v>-50.588384700017144</v>
      </c>
      <c r="E897">
        <f t="shared" si="41"/>
        <v>2559.1846665569287</v>
      </c>
    </row>
    <row r="898" spans="1:5" x14ac:dyDescent="0.25">
      <c r="A898">
        <v>8950</v>
      </c>
      <c r="B898">
        <v>144.54743931320311</v>
      </c>
      <c r="C898">
        <f t="shared" si="39"/>
        <v>194.87220949222433</v>
      </c>
      <c r="D898">
        <f t="shared" si="40"/>
        <v>-50.324770179021215</v>
      </c>
      <c r="E898">
        <f t="shared" si="41"/>
        <v>2532.5824935713031</v>
      </c>
    </row>
    <row r="899" spans="1:5" x14ac:dyDescent="0.25">
      <c r="A899">
        <v>8960</v>
      </c>
      <c r="B899">
        <v>144.54743931320311</v>
      </c>
      <c r="C899">
        <f t="shared" ref="C899:C962" si="42">A*EXP(-E/(R_*$B$1))*A899^2+(m*$B$1+b)*A899+$B$3</f>
        <v>194.60939693960495</v>
      </c>
      <c r="D899">
        <f t="shared" si="40"/>
        <v>-50.061957626401835</v>
      </c>
      <c r="E899">
        <f t="shared" si="41"/>
        <v>2506.1996013876528</v>
      </c>
    </row>
    <row r="900" spans="1:5" x14ac:dyDescent="0.25">
      <c r="A900">
        <v>8970</v>
      </c>
      <c r="B900">
        <v>159.00218324452339</v>
      </c>
      <c r="C900">
        <f t="shared" si="42"/>
        <v>194.34738635536235</v>
      </c>
      <c r="D900">
        <f t="shared" ref="D900:D963" si="43">+B900-C900</f>
        <v>-35.345203110838952</v>
      </c>
      <c r="E900">
        <f t="shared" ref="E900:E963" si="44">+(D900-G899)^2</f>
        <v>1249.2833829464596</v>
      </c>
    </row>
    <row r="901" spans="1:5" x14ac:dyDescent="0.25">
      <c r="A901">
        <v>8980</v>
      </c>
      <c r="B901">
        <v>159.00218324452339</v>
      </c>
      <c r="C901">
        <f t="shared" si="42"/>
        <v>194.08617773949663</v>
      </c>
      <c r="D901">
        <f t="shared" si="43"/>
        <v>-35.08399449497324</v>
      </c>
      <c r="E901">
        <f t="shared" si="44"/>
        <v>1230.8866697233127</v>
      </c>
    </row>
    <row r="902" spans="1:5" x14ac:dyDescent="0.25">
      <c r="A902">
        <v>8990</v>
      </c>
      <c r="B902">
        <v>159.00218324452339</v>
      </c>
      <c r="C902">
        <f t="shared" si="42"/>
        <v>193.82577109200747</v>
      </c>
      <c r="D902">
        <f t="shared" si="43"/>
        <v>-34.823587847484077</v>
      </c>
      <c r="E902">
        <f t="shared" si="44"/>
        <v>1212.6822705714408</v>
      </c>
    </row>
    <row r="903" spans="1:5" x14ac:dyDescent="0.25">
      <c r="A903">
        <v>9000</v>
      </c>
      <c r="B903">
        <v>144.54743931320311</v>
      </c>
      <c r="C903">
        <f t="shared" si="42"/>
        <v>193.5661664128952</v>
      </c>
      <c r="D903">
        <f t="shared" si="43"/>
        <v>-49.018727099692086</v>
      </c>
      <c r="E903">
        <f t="shared" si="44"/>
        <v>2402.8356064740874</v>
      </c>
    </row>
    <row r="904" spans="1:5" x14ac:dyDescent="0.25">
      <c r="A904">
        <v>9010</v>
      </c>
      <c r="B904">
        <v>144.54743931320311</v>
      </c>
      <c r="C904">
        <f t="shared" si="42"/>
        <v>193.30736370215971</v>
      </c>
      <c r="D904">
        <f t="shared" si="43"/>
        <v>-48.759924388956591</v>
      </c>
      <c r="E904">
        <f t="shared" si="44"/>
        <v>2377.530226416764</v>
      </c>
    </row>
    <row r="905" spans="1:5" x14ac:dyDescent="0.25">
      <c r="A905">
        <v>9020</v>
      </c>
      <c r="B905">
        <v>144.54743931320311</v>
      </c>
      <c r="C905">
        <f t="shared" si="42"/>
        <v>193.04936295980099</v>
      </c>
      <c r="D905">
        <f t="shared" si="43"/>
        <v>-48.501923646597874</v>
      </c>
      <c r="E905">
        <f t="shared" si="44"/>
        <v>2352.4365974204102</v>
      </c>
    </row>
    <row r="906" spans="1:5" x14ac:dyDescent="0.25">
      <c r="A906">
        <v>9030</v>
      </c>
      <c r="B906">
        <v>144.54743931320311</v>
      </c>
      <c r="C906">
        <f t="shared" si="42"/>
        <v>192.79216418581882</v>
      </c>
      <c r="D906">
        <f t="shared" si="43"/>
        <v>-48.244724872615706</v>
      </c>
      <c r="E906">
        <f t="shared" si="44"/>
        <v>2327.5534780343846</v>
      </c>
    </row>
    <row r="907" spans="1:5" x14ac:dyDescent="0.25">
      <c r="A907">
        <v>9040</v>
      </c>
      <c r="B907">
        <v>144.54743931320311</v>
      </c>
      <c r="C907">
        <f t="shared" si="42"/>
        <v>192.53576738021366</v>
      </c>
      <c r="D907">
        <f t="shared" si="43"/>
        <v>-47.988328067010542</v>
      </c>
      <c r="E907">
        <f t="shared" si="44"/>
        <v>2302.879630667032</v>
      </c>
    </row>
    <row r="908" spans="1:5" x14ac:dyDescent="0.25">
      <c r="A908">
        <v>9050</v>
      </c>
      <c r="B908">
        <v>144.54743931320311</v>
      </c>
      <c r="C908">
        <f t="shared" si="42"/>
        <v>192.28017254298516</v>
      </c>
      <c r="D908">
        <f t="shared" si="43"/>
        <v>-47.732733229782042</v>
      </c>
      <c r="E908">
        <f t="shared" si="44"/>
        <v>2278.4138215855387</v>
      </c>
    </row>
    <row r="909" spans="1:5" x14ac:dyDescent="0.25">
      <c r="A909">
        <v>9060</v>
      </c>
      <c r="B909">
        <v>144.54743931320311</v>
      </c>
      <c r="C909">
        <f t="shared" si="42"/>
        <v>192.02537967413332</v>
      </c>
      <c r="D909">
        <f t="shared" si="43"/>
        <v>-47.477940360930205</v>
      </c>
      <c r="E909">
        <f t="shared" si="44"/>
        <v>2254.1548209160455</v>
      </c>
    </row>
    <row r="910" spans="1:5" x14ac:dyDescent="0.25">
      <c r="A910">
        <v>9070</v>
      </c>
      <c r="B910">
        <v>144.54743931320311</v>
      </c>
      <c r="C910">
        <f t="shared" si="42"/>
        <v>191.77138877365815</v>
      </c>
      <c r="D910">
        <f t="shared" si="43"/>
        <v>-47.223949460455032</v>
      </c>
      <c r="E910">
        <f t="shared" si="44"/>
        <v>2230.101402643611</v>
      </c>
    </row>
    <row r="911" spans="1:5" x14ac:dyDescent="0.25">
      <c r="A911">
        <v>9080</v>
      </c>
      <c r="B911">
        <v>144.54743931320311</v>
      </c>
      <c r="C911">
        <f t="shared" si="42"/>
        <v>191.51819984155998</v>
      </c>
      <c r="D911">
        <f t="shared" si="43"/>
        <v>-46.970760528356863</v>
      </c>
      <c r="E911">
        <f t="shared" si="44"/>
        <v>2206.2523446122473</v>
      </c>
    </row>
    <row r="912" spans="1:5" x14ac:dyDescent="0.25">
      <c r="A912">
        <v>9090</v>
      </c>
      <c r="B912">
        <v>144.54743931320311</v>
      </c>
      <c r="C912">
        <f t="shared" si="42"/>
        <v>191.26581287783847</v>
      </c>
      <c r="D912">
        <f t="shared" si="43"/>
        <v>-46.718373564635357</v>
      </c>
      <c r="E912">
        <f t="shared" si="44"/>
        <v>2182.6064285248199</v>
      </c>
    </row>
    <row r="913" spans="1:5" x14ac:dyDescent="0.25">
      <c r="A913">
        <v>9100</v>
      </c>
      <c r="B913">
        <v>144.54743931320311</v>
      </c>
      <c r="C913">
        <f t="shared" si="42"/>
        <v>191.01422788249374</v>
      </c>
      <c r="D913">
        <f t="shared" si="43"/>
        <v>-46.466788569290628</v>
      </c>
      <c r="E913">
        <f t="shared" si="44"/>
        <v>2159.162439943158</v>
      </c>
    </row>
    <row r="914" spans="1:5" x14ac:dyDescent="0.25">
      <c r="A914">
        <v>9110</v>
      </c>
      <c r="B914">
        <v>144.54743931320311</v>
      </c>
      <c r="C914">
        <f t="shared" si="42"/>
        <v>190.76344485552568</v>
      </c>
      <c r="D914">
        <f t="shared" si="43"/>
        <v>-46.216005542322563</v>
      </c>
      <c r="E914">
        <f t="shared" si="44"/>
        <v>2135.91916828799</v>
      </c>
    </row>
    <row r="915" spans="1:5" x14ac:dyDescent="0.25">
      <c r="A915">
        <v>9120</v>
      </c>
      <c r="B915">
        <v>144.54743931320311</v>
      </c>
      <c r="C915">
        <f t="shared" si="42"/>
        <v>190.51346379693439</v>
      </c>
      <c r="D915">
        <f t="shared" si="43"/>
        <v>-45.966024483731275</v>
      </c>
      <c r="E915">
        <f t="shared" si="44"/>
        <v>2112.8754068389831</v>
      </c>
    </row>
    <row r="916" spans="1:5" x14ac:dyDescent="0.25">
      <c r="A916">
        <v>9130</v>
      </c>
      <c r="B916">
        <v>144.54743931320311</v>
      </c>
      <c r="C916">
        <f t="shared" si="42"/>
        <v>190.26428470671988</v>
      </c>
      <c r="D916">
        <f t="shared" si="43"/>
        <v>-45.716845393516763</v>
      </c>
      <c r="E916">
        <f t="shared" si="44"/>
        <v>2090.0299527347147</v>
      </c>
    </row>
    <row r="917" spans="1:5" x14ac:dyDescent="0.25">
      <c r="A917">
        <v>9140</v>
      </c>
      <c r="B917">
        <v>144.54743931320311</v>
      </c>
      <c r="C917">
        <f t="shared" si="42"/>
        <v>190.01590758488214</v>
      </c>
      <c r="D917">
        <f t="shared" si="43"/>
        <v>-45.468468271679029</v>
      </c>
      <c r="E917">
        <f t="shared" si="44"/>
        <v>2067.3816069726827</v>
      </c>
    </row>
    <row r="918" spans="1:5" x14ac:dyDescent="0.25">
      <c r="A918">
        <v>9150</v>
      </c>
      <c r="B918">
        <v>144.54743931320311</v>
      </c>
      <c r="C918">
        <f t="shared" si="42"/>
        <v>189.76833243142096</v>
      </c>
      <c r="D918">
        <f t="shared" si="43"/>
        <v>-45.220893118217845</v>
      </c>
      <c r="E918">
        <f t="shared" si="44"/>
        <v>2044.929174409282</v>
      </c>
    </row>
    <row r="919" spans="1:5" x14ac:dyDescent="0.25">
      <c r="A919">
        <v>9160</v>
      </c>
      <c r="B919">
        <v>144.54743931320311</v>
      </c>
      <c r="C919">
        <f t="shared" si="42"/>
        <v>189.52155924633678</v>
      </c>
      <c r="D919">
        <f t="shared" si="43"/>
        <v>-44.974119933133665</v>
      </c>
      <c r="E919">
        <f t="shared" si="44"/>
        <v>2022.6714637598909</v>
      </c>
    </row>
    <row r="920" spans="1:5" x14ac:dyDescent="0.25">
      <c r="A920">
        <v>9170</v>
      </c>
      <c r="B920">
        <v>144.54743931320311</v>
      </c>
      <c r="C920">
        <f t="shared" si="42"/>
        <v>189.27558802962926</v>
      </c>
      <c r="D920">
        <f t="shared" si="43"/>
        <v>-44.728148716426148</v>
      </c>
      <c r="E920">
        <f t="shared" si="44"/>
        <v>2000.607287598734</v>
      </c>
    </row>
    <row r="921" spans="1:5" x14ac:dyDescent="0.25">
      <c r="A921">
        <v>9180</v>
      </c>
      <c r="B921">
        <v>159.00218324452339</v>
      </c>
      <c r="C921">
        <f t="shared" si="42"/>
        <v>189.03041878129852</v>
      </c>
      <c r="D921">
        <f t="shared" si="43"/>
        <v>-30.028235536775128</v>
      </c>
      <c r="E921">
        <f t="shared" si="44"/>
        <v>901.69492945204468</v>
      </c>
    </row>
    <row r="922" spans="1:5" x14ac:dyDescent="0.25">
      <c r="A922">
        <v>9190</v>
      </c>
      <c r="B922">
        <v>159.00218324452339</v>
      </c>
      <c r="C922">
        <f t="shared" si="42"/>
        <v>188.78605150134445</v>
      </c>
      <c r="D922">
        <f t="shared" si="43"/>
        <v>-29.783868256821052</v>
      </c>
      <c r="E922">
        <f t="shared" si="44"/>
        <v>887.07880833967272</v>
      </c>
    </row>
    <row r="923" spans="1:5" x14ac:dyDescent="0.25">
      <c r="A923">
        <v>9200</v>
      </c>
      <c r="B923">
        <v>159.00218324452339</v>
      </c>
      <c r="C923">
        <f t="shared" si="42"/>
        <v>188.54248618976726</v>
      </c>
      <c r="D923">
        <f t="shared" si="43"/>
        <v>-29.540302945243866</v>
      </c>
      <c r="E923">
        <f t="shared" si="44"/>
        <v>872.62949809678344</v>
      </c>
    </row>
    <row r="924" spans="1:5" x14ac:dyDescent="0.25">
      <c r="A924">
        <v>9210</v>
      </c>
      <c r="B924">
        <v>144.54743931320311</v>
      </c>
      <c r="C924">
        <f t="shared" si="42"/>
        <v>188.29972284656674</v>
      </c>
      <c r="D924">
        <f t="shared" si="43"/>
        <v>-43.752283533363624</v>
      </c>
      <c r="E924">
        <f t="shared" si="44"/>
        <v>1914.2623143838416</v>
      </c>
    </row>
    <row r="925" spans="1:5" x14ac:dyDescent="0.25">
      <c r="A925">
        <v>9220</v>
      </c>
      <c r="B925">
        <v>144.54743931320311</v>
      </c>
      <c r="C925">
        <f t="shared" si="42"/>
        <v>188.05776147174288</v>
      </c>
      <c r="D925">
        <f t="shared" si="43"/>
        <v>-43.510322158539765</v>
      </c>
      <c r="E925">
        <f t="shared" si="44"/>
        <v>1893.1481343399164</v>
      </c>
    </row>
    <row r="926" spans="1:5" x14ac:dyDescent="0.25">
      <c r="A926">
        <v>9230</v>
      </c>
      <c r="B926">
        <v>144.54743931320311</v>
      </c>
      <c r="C926">
        <f t="shared" si="42"/>
        <v>187.81660206529591</v>
      </c>
      <c r="D926">
        <f t="shared" si="43"/>
        <v>-43.269162752092797</v>
      </c>
      <c r="E926">
        <f t="shared" si="44"/>
        <v>1872.2204452670946</v>
      </c>
    </row>
    <row r="927" spans="1:5" x14ac:dyDescent="0.25">
      <c r="A927">
        <v>9240</v>
      </c>
      <c r="B927">
        <v>144.54743931320311</v>
      </c>
      <c r="C927">
        <f t="shared" si="42"/>
        <v>187.57624462722572</v>
      </c>
      <c r="D927">
        <f t="shared" si="43"/>
        <v>-43.028805314022605</v>
      </c>
      <c r="E927">
        <f t="shared" si="44"/>
        <v>1851.4780867520601</v>
      </c>
    </row>
    <row r="928" spans="1:5" x14ac:dyDescent="0.25">
      <c r="A928">
        <v>9250</v>
      </c>
      <c r="B928">
        <v>144.54743931320311</v>
      </c>
      <c r="C928">
        <f t="shared" si="42"/>
        <v>187.33668915753219</v>
      </c>
      <c r="D928">
        <f t="shared" si="43"/>
        <v>-42.789249844329078</v>
      </c>
      <c r="E928">
        <f t="shared" si="44"/>
        <v>1830.9199022404159</v>
      </c>
    </row>
    <row r="929" spans="1:5" x14ac:dyDescent="0.25">
      <c r="A929">
        <v>9260</v>
      </c>
      <c r="B929">
        <v>144.54743931320311</v>
      </c>
      <c r="C929">
        <f t="shared" si="42"/>
        <v>187.09793565621544</v>
      </c>
      <c r="D929">
        <f t="shared" si="43"/>
        <v>-42.550496343012327</v>
      </c>
      <c r="E929">
        <f t="shared" si="44"/>
        <v>1810.5447390367053</v>
      </c>
    </row>
    <row r="930" spans="1:5" x14ac:dyDescent="0.25">
      <c r="A930">
        <v>9270</v>
      </c>
      <c r="B930">
        <v>130.09269538188278</v>
      </c>
      <c r="C930">
        <f t="shared" si="42"/>
        <v>186.85998412327535</v>
      </c>
      <c r="D930">
        <f t="shared" si="43"/>
        <v>-56.767288741392576</v>
      </c>
      <c r="E930">
        <f t="shared" si="44"/>
        <v>3222.5250710486362</v>
      </c>
    </row>
    <row r="931" spans="1:5" x14ac:dyDescent="0.25">
      <c r="A931">
        <v>9280</v>
      </c>
      <c r="B931">
        <v>130.09269538188278</v>
      </c>
      <c r="C931">
        <f t="shared" si="42"/>
        <v>186.62283455871216</v>
      </c>
      <c r="D931">
        <f t="shared" si="43"/>
        <v>-56.53013917682938</v>
      </c>
      <c r="E931">
        <f t="shared" si="44"/>
        <v>3195.6566353517001</v>
      </c>
    </row>
    <row r="932" spans="1:5" x14ac:dyDescent="0.25">
      <c r="A932">
        <v>9290</v>
      </c>
      <c r="B932">
        <v>130.09269538188278</v>
      </c>
      <c r="C932">
        <f t="shared" si="42"/>
        <v>186.38648696252562</v>
      </c>
      <c r="D932">
        <f t="shared" si="43"/>
        <v>-56.293791580642846</v>
      </c>
      <c r="E932">
        <f t="shared" si="44"/>
        <v>3168.9909705248556</v>
      </c>
    </row>
    <row r="933" spans="1:5" x14ac:dyDescent="0.25">
      <c r="A933">
        <v>9300</v>
      </c>
      <c r="B933">
        <v>144.54743931320311</v>
      </c>
      <c r="C933">
        <f t="shared" si="42"/>
        <v>186.15094133471587</v>
      </c>
      <c r="D933">
        <f t="shared" si="43"/>
        <v>-41.603502021512753</v>
      </c>
      <c r="E933">
        <f t="shared" si="44"/>
        <v>1730.8513804540157</v>
      </c>
    </row>
    <row r="934" spans="1:5" x14ac:dyDescent="0.25">
      <c r="A934">
        <v>9310</v>
      </c>
      <c r="B934">
        <v>144.54743931320311</v>
      </c>
      <c r="C934">
        <f t="shared" si="42"/>
        <v>185.91619767528289</v>
      </c>
      <c r="D934">
        <f t="shared" si="43"/>
        <v>-41.368758362079774</v>
      </c>
      <c r="E934">
        <f t="shared" si="44"/>
        <v>1711.3741684201452</v>
      </c>
    </row>
    <row r="935" spans="1:5" x14ac:dyDescent="0.25">
      <c r="A935">
        <v>9320</v>
      </c>
      <c r="B935">
        <v>144.54743931320311</v>
      </c>
      <c r="C935">
        <f t="shared" si="42"/>
        <v>185.68225598422669</v>
      </c>
      <c r="D935">
        <f t="shared" si="43"/>
        <v>-41.134816671023572</v>
      </c>
      <c r="E935">
        <f t="shared" si="44"/>
        <v>1692.0731425587187</v>
      </c>
    </row>
    <row r="936" spans="1:5" x14ac:dyDescent="0.25">
      <c r="A936">
        <v>9330</v>
      </c>
      <c r="B936">
        <v>130.09269538188278</v>
      </c>
      <c r="C936">
        <f t="shared" si="42"/>
        <v>185.44911626154726</v>
      </c>
      <c r="D936">
        <f t="shared" si="43"/>
        <v>-55.356420879664483</v>
      </c>
      <c r="E936">
        <f t="shared" si="44"/>
        <v>3064.333332606554</v>
      </c>
    </row>
    <row r="937" spans="1:5" x14ac:dyDescent="0.25">
      <c r="A937">
        <v>9340</v>
      </c>
      <c r="B937">
        <v>130.09269538188278</v>
      </c>
      <c r="C937">
        <f t="shared" si="42"/>
        <v>185.21677850724438</v>
      </c>
      <c r="D937">
        <f t="shared" si="43"/>
        <v>-55.124083125361608</v>
      </c>
      <c r="E937">
        <f t="shared" si="44"/>
        <v>3038.6645404117762</v>
      </c>
    </row>
    <row r="938" spans="1:5" x14ac:dyDescent="0.25">
      <c r="A938">
        <v>9350</v>
      </c>
      <c r="B938">
        <v>130.09269538188278</v>
      </c>
      <c r="C938">
        <f t="shared" si="42"/>
        <v>184.9852427213184</v>
      </c>
      <c r="D938">
        <f t="shared" si="43"/>
        <v>-54.892547339435623</v>
      </c>
      <c r="E938">
        <f t="shared" si="44"/>
        <v>3013.1917534121808</v>
      </c>
    </row>
    <row r="939" spans="1:5" x14ac:dyDescent="0.25">
      <c r="A939">
        <v>9360</v>
      </c>
      <c r="B939">
        <v>144.54743931320311</v>
      </c>
      <c r="C939">
        <f t="shared" si="42"/>
        <v>184.75450890376919</v>
      </c>
      <c r="D939">
        <f t="shared" si="43"/>
        <v>-40.207069590566078</v>
      </c>
      <c r="E939">
        <f t="shared" si="44"/>
        <v>1616.6084450606236</v>
      </c>
    </row>
    <row r="940" spans="1:5" x14ac:dyDescent="0.25">
      <c r="A940">
        <v>9370</v>
      </c>
      <c r="B940">
        <v>144.54743931320311</v>
      </c>
      <c r="C940">
        <f t="shared" si="42"/>
        <v>184.52457705459665</v>
      </c>
      <c r="D940">
        <f t="shared" si="43"/>
        <v>-39.977137741393534</v>
      </c>
      <c r="E940">
        <f t="shared" si="44"/>
        <v>1598.1715419943514</v>
      </c>
    </row>
    <row r="941" spans="1:5" x14ac:dyDescent="0.25">
      <c r="A941">
        <v>9380</v>
      </c>
      <c r="B941">
        <v>144.54743931320311</v>
      </c>
      <c r="C941">
        <f t="shared" si="42"/>
        <v>184.29544717380088</v>
      </c>
      <c r="D941">
        <f t="shared" si="43"/>
        <v>-39.748007860597767</v>
      </c>
      <c r="E941">
        <f t="shared" si="44"/>
        <v>1579.904128886142</v>
      </c>
    </row>
    <row r="942" spans="1:5" x14ac:dyDescent="0.25">
      <c r="A942">
        <v>9390</v>
      </c>
      <c r="B942">
        <v>144.54743931320311</v>
      </c>
      <c r="C942">
        <f t="shared" si="42"/>
        <v>184.067119261382</v>
      </c>
      <c r="D942">
        <f t="shared" si="43"/>
        <v>-39.51967994817889</v>
      </c>
      <c r="E942">
        <f t="shared" si="44"/>
        <v>1561.8051032064927</v>
      </c>
    </row>
    <row r="943" spans="1:5" x14ac:dyDescent="0.25">
      <c r="A943">
        <v>9400</v>
      </c>
      <c r="B943">
        <v>144.54743931320311</v>
      </c>
      <c r="C943">
        <f t="shared" si="42"/>
        <v>183.83959331733968</v>
      </c>
      <c r="D943">
        <f t="shared" si="43"/>
        <v>-39.292154004136563</v>
      </c>
      <c r="E943">
        <f t="shared" si="44"/>
        <v>1543.8733662847849</v>
      </c>
    </row>
    <row r="944" spans="1:5" x14ac:dyDescent="0.25">
      <c r="A944">
        <v>9410</v>
      </c>
      <c r="B944">
        <v>144.54743931320311</v>
      </c>
      <c r="C944">
        <f t="shared" si="42"/>
        <v>183.61286934167424</v>
      </c>
      <c r="D944">
        <f t="shared" si="43"/>
        <v>-39.065430028471127</v>
      </c>
      <c r="E944">
        <f t="shared" si="44"/>
        <v>1526.1078233093735</v>
      </c>
    </row>
    <row r="945" spans="1:5" x14ac:dyDescent="0.25">
      <c r="A945">
        <v>9420</v>
      </c>
      <c r="B945">
        <v>144.54743931320311</v>
      </c>
      <c r="C945">
        <f t="shared" si="42"/>
        <v>183.38694733438547</v>
      </c>
      <c r="D945">
        <f t="shared" si="43"/>
        <v>-38.839508021182354</v>
      </c>
      <c r="E945">
        <f t="shared" si="44"/>
        <v>1508.5073833274885</v>
      </c>
    </row>
    <row r="946" spans="1:5" x14ac:dyDescent="0.25">
      <c r="A946">
        <v>9430</v>
      </c>
      <c r="B946">
        <v>144.54743931320311</v>
      </c>
      <c r="C946">
        <f t="shared" si="42"/>
        <v>183.16182729547347</v>
      </c>
      <c r="D946">
        <f t="shared" si="43"/>
        <v>-38.614387982270358</v>
      </c>
      <c r="E946">
        <f t="shared" si="44"/>
        <v>1491.0709592453054</v>
      </c>
    </row>
    <row r="947" spans="1:5" x14ac:dyDescent="0.25">
      <c r="A947">
        <v>9440</v>
      </c>
      <c r="B947">
        <v>144.54743931320311</v>
      </c>
      <c r="C947">
        <f t="shared" si="42"/>
        <v>182.93750922493825</v>
      </c>
      <c r="D947">
        <f t="shared" si="43"/>
        <v>-38.390069911735139</v>
      </c>
      <c r="E947">
        <f t="shared" si="44"/>
        <v>1473.7974678279118</v>
      </c>
    </row>
    <row r="948" spans="1:5" x14ac:dyDescent="0.25">
      <c r="A948">
        <v>9450</v>
      </c>
      <c r="B948">
        <v>130.09269538188278</v>
      </c>
      <c r="C948">
        <f t="shared" si="42"/>
        <v>182.71399312277981</v>
      </c>
      <c r="D948">
        <f t="shared" si="43"/>
        <v>-52.621297740897035</v>
      </c>
      <c r="E948">
        <f t="shared" si="44"/>
        <v>2769.0009759361355</v>
      </c>
    </row>
    <row r="949" spans="1:5" x14ac:dyDescent="0.25">
      <c r="A949">
        <v>9460</v>
      </c>
      <c r="B949">
        <v>130.09269538188278</v>
      </c>
      <c r="C949">
        <f t="shared" si="42"/>
        <v>182.49127898899803</v>
      </c>
      <c r="D949">
        <f t="shared" si="43"/>
        <v>-52.398583607115256</v>
      </c>
      <c r="E949">
        <f t="shared" si="44"/>
        <v>2745.6115640318476</v>
      </c>
    </row>
    <row r="950" spans="1:5" x14ac:dyDescent="0.25">
      <c r="A950">
        <v>9470</v>
      </c>
      <c r="B950">
        <v>130.09269538188278</v>
      </c>
      <c r="C950">
        <f t="shared" si="42"/>
        <v>182.26936682359303</v>
      </c>
      <c r="D950">
        <f t="shared" si="43"/>
        <v>-52.176671441710255</v>
      </c>
      <c r="E950">
        <f t="shared" si="44"/>
        <v>2722.4050427361826</v>
      </c>
    </row>
    <row r="951" spans="1:5" x14ac:dyDescent="0.25">
      <c r="A951">
        <v>9480</v>
      </c>
      <c r="B951">
        <v>130.09269538188278</v>
      </c>
      <c r="C951">
        <f t="shared" si="42"/>
        <v>182.04825662656481</v>
      </c>
      <c r="D951">
        <f t="shared" si="43"/>
        <v>-51.955561244682031</v>
      </c>
      <c r="E951">
        <f t="shared" si="44"/>
        <v>2699.3803442499052</v>
      </c>
    </row>
    <row r="952" spans="1:5" x14ac:dyDescent="0.25">
      <c r="A952">
        <v>9490</v>
      </c>
      <c r="B952">
        <v>130.09269538188278</v>
      </c>
      <c r="C952">
        <f t="shared" si="42"/>
        <v>181.82794839791336</v>
      </c>
      <c r="D952">
        <f t="shared" si="43"/>
        <v>-51.735253016030583</v>
      </c>
      <c r="E952">
        <f t="shared" si="44"/>
        <v>2676.5364046327018</v>
      </c>
    </row>
    <row r="953" spans="1:5" x14ac:dyDescent="0.25">
      <c r="A953">
        <v>9500</v>
      </c>
      <c r="B953">
        <v>130.09269538188278</v>
      </c>
      <c r="C953">
        <f t="shared" si="42"/>
        <v>181.60844213763858</v>
      </c>
      <c r="D953">
        <f t="shared" si="43"/>
        <v>-51.515746755755799</v>
      </c>
      <c r="E953">
        <f t="shared" si="44"/>
        <v>2653.8721638031643</v>
      </c>
    </row>
    <row r="954" spans="1:5" x14ac:dyDescent="0.25">
      <c r="A954">
        <v>9510</v>
      </c>
      <c r="B954">
        <v>144.54743931320311</v>
      </c>
      <c r="C954">
        <f t="shared" si="42"/>
        <v>181.38973784574068</v>
      </c>
      <c r="D954">
        <f t="shared" si="43"/>
        <v>-36.842298532537569</v>
      </c>
      <c r="E954">
        <f t="shared" si="44"/>
        <v>1357.35496116062</v>
      </c>
    </row>
    <row r="955" spans="1:5" x14ac:dyDescent="0.25">
      <c r="A955">
        <v>9520</v>
      </c>
      <c r="B955">
        <v>144.54743931320311</v>
      </c>
      <c r="C955">
        <f t="shared" si="42"/>
        <v>181.17183552221945</v>
      </c>
      <c r="D955">
        <f t="shared" si="43"/>
        <v>-36.624396209016339</v>
      </c>
      <c r="E955">
        <f t="shared" si="44"/>
        <v>1341.3463976750104</v>
      </c>
    </row>
    <row r="956" spans="1:5" x14ac:dyDescent="0.25">
      <c r="A956">
        <v>9530</v>
      </c>
      <c r="B956">
        <v>144.54743931320311</v>
      </c>
      <c r="C956">
        <f t="shared" si="42"/>
        <v>180.95473516707489</v>
      </c>
      <c r="D956">
        <f t="shared" si="43"/>
        <v>-36.407295853871773</v>
      </c>
      <c r="E956">
        <f t="shared" si="44"/>
        <v>1325.4911913913488</v>
      </c>
    </row>
    <row r="957" spans="1:5" x14ac:dyDescent="0.25">
      <c r="A957">
        <v>9540</v>
      </c>
      <c r="B957">
        <v>144.54743931320311</v>
      </c>
      <c r="C957">
        <f t="shared" si="42"/>
        <v>180.73843678030721</v>
      </c>
      <c r="D957">
        <f t="shared" si="43"/>
        <v>-36.190997467104097</v>
      </c>
      <c r="E957">
        <f t="shared" si="44"/>
        <v>1309.7882976639351</v>
      </c>
    </row>
    <row r="958" spans="1:5" x14ac:dyDescent="0.25">
      <c r="A958">
        <v>9550</v>
      </c>
      <c r="B958">
        <v>144.54743931320311</v>
      </c>
      <c r="C958">
        <f t="shared" si="42"/>
        <v>180.5229403619162</v>
      </c>
      <c r="D958">
        <f t="shared" si="43"/>
        <v>-35.975501048713085</v>
      </c>
      <c r="E958">
        <f t="shared" si="44"/>
        <v>1294.2366757059563</v>
      </c>
    </row>
    <row r="959" spans="1:5" x14ac:dyDescent="0.25">
      <c r="A959">
        <v>9560</v>
      </c>
      <c r="B959">
        <v>144.54743931320311</v>
      </c>
      <c r="C959">
        <f t="shared" si="42"/>
        <v>180.30824591190208</v>
      </c>
      <c r="D959">
        <f t="shared" si="43"/>
        <v>-35.760806598698963</v>
      </c>
      <c r="E959">
        <f t="shared" si="44"/>
        <v>1278.8352885895513</v>
      </c>
    </row>
    <row r="960" spans="1:5" x14ac:dyDescent="0.25">
      <c r="A960">
        <v>9570</v>
      </c>
      <c r="B960">
        <v>144.54743931320311</v>
      </c>
      <c r="C960">
        <f t="shared" si="42"/>
        <v>180.0943534302645</v>
      </c>
      <c r="D960">
        <f t="shared" si="43"/>
        <v>-35.546914117061391</v>
      </c>
      <c r="E960">
        <f t="shared" si="44"/>
        <v>1263.5831032457384</v>
      </c>
    </row>
    <row r="961" spans="1:5" x14ac:dyDescent="0.25">
      <c r="A961">
        <v>9580</v>
      </c>
      <c r="B961">
        <v>144.54743931320311</v>
      </c>
      <c r="C961">
        <f t="shared" si="42"/>
        <v>179.88126291700382</v>
      </c>
      <c r="D961">
        <f t="shared" si="43"/>
        <v>-35.33382360380071</v>
      </c>
      <c r="E961">
        <f t="shared" si="44"/>
        <v>1248.4790904645042</v>
      </c>
    </row>
    <row r="962" spans="1:5" x14ac:dyDescent="0.25">
      <c r="A962">
        <v>9590</v>
      </c>
      <c r="B962">
        <v>144.54743931320311</v>
      </c>
      <c r="C962">
        <f t="shared" si="42"/>
        <v>179.66897437211992</v>
      </c>
      <c r="D962">
        <f t="shared" si="43"/>
        <v>-35.121535058916805</v>
      </c>
      <c r="E962">
        <f t="shared" si="44"/>
        <v>1233.5222248947223</v>
      </c>
    </row>
    <row r="963" spans="1:5" x14ac:dyDescent="0.25">
      <c r="A963">
        <v>9600</v>
      </c>
      <c r="B963">
        <v>130.09269538188278</v>
      </c>
      <c r="C963">
        <f t="shared" ref="C963:C1026" si="45">A*EXP(-E/(R_*$B$1))*A963^2+(m*$B$1+b)*A963+$B$3</f>
        <v>179.45748779561268</v>
      </c>
      <c r="D963">
        <f t="shared" si="43"/>
        <v>-49.364792413729901</v>
      </c>
      <c r="E963">
        <f t="shared" si="44"/>
        <v>2436.882730050645</v>
      </c>
    </row>
    <row r="964" spans="1:5" x14ac:dyDescent="0.25">
      <c r="A964">
        <v>9610</v>
      </c>
      <c r="B964">
        <v>130.09269538188278</v>
      </c>
      <c r="C964">
        <f t="shared" si="45"/>
        <v>179.2468031874821</v>
      </c>
      <c r="D964">
        <f t="shared" ref="D964:D1027" si="46">+B964-C964</f>
        <v>-49.154107805599324</v>
      </c>
      <c r="E964">
        <f t="shared" ref="E964:E1027" si="47">+(D964-G963)^2</f>
        <v>2416.1263141644804</v>
      </c>
    </row>
    <row r="965" spans="1:5" x14ac:dyDescent="0.25">
      <c r="A965">
        <v>9620</v>
      </c>
      <c r="B965">
        <v>130.09269538188278</v>
      </c>
      <c r="C965">
        <f t="shared" si="45"/>
        <v>179.03692054772841</v>
      </c>
      <c r="D965">
        <f t="shared" si="46"/>
        <v>-48.944225165845637</v>
      </c>
      <c r="E965">
        <f t="shared" si="47"/>
        <v>2395.5371770849974</v>
      </c>
    </row>
    <row r="966" spans="1:5" x14ac:dyDescent="0.25">
      <c r="A966">
        <v>9630</v>
      </c>
      <c r="B966">
        <v>130.09269538188278</v>
      </c>
      <c r="C966">
        <f t="shared" si="45"/>
        <v>178.8278398763515</v>
      </c>
      <c r="D966">
        <f t="shared" si="46"/>
        <v>-48.735144494468727</v>
      </c>
      <c r="E966">
        <f t="shared" si="47"/>
        <v>2375.1143088967456</v>
      </c>
    </row>
    <row r="967" spans="1:5" x14ac:dyDescent="0.25">
      <c r="A967">
        <v>9640</v>
      </c>
      <c r="B967">
        <v>130.09269538188278</v>
      </c>
      <c r="C967">
        <f t="shared" si="45"/>
        <v>178.61956117335137</v>
      </c>
      <c r="D967">
        <f t="shared" si="46"/>
        <v>-48.526865791468595</v>
      </c>
      <c r="E967">
        <f t="shared" si="47"/>
        <v>2354.8567035432047</v>
      </c>
    </row>
    <row r="968" spans="1:5" x14ac:dyDescent="0.25">
      <c r="A968">
        <v>9650</v>
      </c>
      <c r="B968">
        <v>130.09269538188278</v>
      </c>
      <c r="C968">
        <f t="shared" si="45"/>
        <v>178.41208443872779</v>
      </c>
      <c r="D968">
        <f t="shared" si="46"/>
        <v>-48.319389056845012</v>
      </c>
      <c r="E968">
        <f t="shared" si="47"/>
        <v>2334.7633588267536</v>
      </c>
    </row>
    <row r="969" spans="1:5" x14ac:dyDescent="0.25">
      <c r="A969">
        <v>9660</v>
      </c>
      <c r="B969">
        <v>144.54743931320311</v>
      </c>
      <c r="C969">
        <f t="shared" si="45"/>
        <v>178.2054096724811</v>
      </c>
      <c r="D969">
        <f t="shared" si="46"/>
        <v>-33.657970359277982</v>
      </c>
      <c r="E969">
        <f t="shared" si="47"/>
        <v>1132.8589687060353</v>
      </c>
    </row>
    <row r="970" spans="1:5" x14ac:dyDescent="0.25">
      <c r="A970">
        <v>9670</v>
      </c>
      <c r="B970">
        <v>144.54743931320311</v>
      </c>
      <c r="C970">
        <f t="shared" si="45"/>
        <v>177.99953687461118</v>
      </c>
      <c r="D970">
        <f t="shared" si="46"/>
        <v>-33.452097561408067</v>
      </c>
      <c r="E970">
        <f t="shared" si="47"/>
        <v>1119.0428312579636</v>
      </c>
    </row>
    <row r="971" spans="1:5" x14ac:dyDescent="0.25">
      <c r="A971">
        <v>9680</v>
      </c>
      <c r="B971">
        <v>144.54743931320311</v>
      </c>
      <c r="C971">
        <f t="shared" si="45"/>
        <v>177.79446604511804</v>
      </c>
      <c r="D971">
        <f t="shared" si="46"/>
        <v>-33.247026731914929</v>
      </c>
      <c r="E971">
        <f t="shared" si="47"/>
        <v>1105.3647865126659</v>
      </c>
    </row>
    <row r="972" spans="1:5" x14ac:dyDescent="0.25">
      <c r="A972">
        <v>9690</v>
      </c>
      <c r="B972">
        <v>144.54743931320311</v>
      </c>
      <c r="C972">
        <f t="shared" si="45"/>
        <v>177.59019718400145</v>
      </c>
      <c r="D972">
        <f t="shared" si="46"/>
        <v>-33.04275787079834</v>
      </c>
      <c r="E972">
        <f t="shared" si="47"/>
        <v>1091.8238477082057</v>
      </c>
    </row>
    <row r="973" spans="1:5" x14ac:dyDescent="0.25">
      <c r="A973">
        <v>9700</v>
      </c>
      <c r="B973">
        <v>144.54743931320311</v>
      </c>
      <c r="C973">
        <f t="shared" si="45"/>
        <v>177.38673029126176</v>
      </c>
      <c r="D973">
        <f t="shared" si="46"/>
        <v>-32.839290978058642</v>
      </c>
      <c r="E973">
        <f t="shared" si="47"/>
        <v>1078.4190319416036</v>
      </c>
    </row>
    <row r="974" spans="1:5" x14ac:dyDescent="0.25">
      <c r="A974">
        <v>9710</v>
      </c>
      <c r="B974">
        <v>144.54743931320311</v>
      </c>
      <c r="C974">
        <f t="shared" si="45"/>
        <v>177.18406536689895</v>
      </c>
      <c r="D974">
        <f t="shared" si="46"/>
        <v>-32.636626053695835</v>
      </c>
      <c r="E974">
        <f t="shared" si="47"/>
        <v>1065.1493601687778</v>
      </c>
    </row>
    <row r="975" spans="1:5" x14ac:dyDescent="0.25">
      <c r="A975">
        <v>9720</v>
      </c>
      <c r="B975">
        <v>130.09269538188278</v>
      </c>
      <c r="C975">
        <f t="shared" si="45"/>
        <v>176.98220241091269</v>
      </c>
      <c r="D975">
        <f t="shared" si="46"/>
        <v>-46.889507029029915</v>
      </c>
      <c r="E975">
        <f t="shared" si="47"/>
        <v>2198.6258694254457</v>
      </c>
    </row>
    <row r="976" spans="1:5" x14ac:dyDescent="0.25">
      <c r="A976">
        <v>9730</v>
      </c>
      <c r="B976">
        <v>130.09269538188278</v>
      </c>
      <c r="C976">
        <f t="shared" si="45"/>
        <v>176.7811414233031</v>
      </c>
      <c r="D976">
        <f t="shared" si="46"/>
        <v>-46.68844604142032</v>
      </c>
      <c r="E976">
        <f t="shared" si="47"/>
        <v>2179.8109937626168</v>
      </c>
    </row>
    <row r="977" spans="1:5" x14ac:dyDescent="0.25">
      <c r="A977">
        <v>9740</v>
      </c>
      <c r="B977">
        <v>130.09269538188278</v>
      </c>
      <c r="C977">
        <f t="shared" si="45"/>
        <v>176.58088240407051</v>
      </c>
      <c r="D977">
        <f t="shared" si="46"/>
        <v>-46.488187022187731</v>
      </c>
      <c r="E977">
        <f t="shared" si="47"/>
        <v>2161.1515326099038</v>
      </c>
    </row>
    <row r="978" spans="1:5" x14ac:dyDescent="0.25">
      <c r="A978">
        <v>9750</v>
      </c>
      <c r="B978">
        <v>144.54743931320311</v>
      </c>
      <c r="C978">
        <f t="shared" si="45"/>
        <v>176.38142535321458</v>
      </c>
      <c r="D978">
        <f t="shared" si="46"/>
        <v>-31.833986040011467</v>
      </c>
      <c r="E978">
        <f t="shared" si="47"/>
        <v>1013.402667195645</v>
      </c>
    </row>
    <row r="979" spans="1:5" x14ac:dyDescent="0.25">
      <c r="A979">
        <v>9760</v>
      </c>
      <c r="B979">
        <v>144.54743931320311</v>
      </c>
      <c r="C979">
        <f t="shared" si="45"/>
        <v>176.18277027073532</v>
      </c>
      <c r="D979">
        <f t="shared" si="46"/>
        <v>-31.635330957532204</v>
      </c>
      <c r="E979">
        <f t="shared" si="47"/>
        <v>1000.7941647925954</v>
      </c>
    </row>
    <row r="980" spans="1:5" x14ac:dyDescent="0.25">
      <c r="A980">
        <v>9770</v>
      </c>
      <c r="B980">
        <v>144.54743931320311</v>
      </c>
      <c r="C980">
        <f t="shared" si="45"/>
        <v>175.98491715663295</v>
      </c>
      <c r="D980">
        <f t="shared" si="46"/>
        <v>-31.437477843429832</v>
      </c>
      <c r="E980">
        <f t="shared" si="47"/>
        <v>988.31501315614162</v>
      </c>
    </row>
    <row r="981" spans="1:5" x14ac:dyDescent="0.25">
      <c r="A981">
        <v>9780</v>
      </c>
      <c r="B981">
        <v>130.09269538188278</v>
      </c>
      <c r="C981">
        <f t="shared" si="45"/>
        <v>175.78786601090724</v>
      </c>
      <c r="D981">
        <f t="shared" si="46"/>
        <v>-45.69517062902446</v>
      </c>
      <c r="E981">
        <f t="shared" si="47"/>
        <v>2088.0486188156597</v>
      </c>
    </row>
    <row r="982" spans="1:5" x14ac:dyDescent="0.25">
      <c r="A982">
        <v>9790</v>
      </c>
      <c r="B982">
        <v>130.09269538188278</v>
      </c>
      <c r="C982">
        <f t="shared" si="45"/>
        <v>175.59161683355831</v>
      </c>
      <c r="D982">
        <f t="shared" si="46"/>
        <v>-45.498921451675528</v>
      </c>
      <c r="E982">
        <f t="shared" si="47"/>
        <v>2070.1518532657396</v>
      </c>
    </row>
    <row r="983" spans="1:5" x14ac:dyDescent="0.25">
      <c r="A983">
        <v>9800</v>
      </c>
      <c r="B983">
        <v>130.09269538188278</v>
      </c>
      <c r="C983">
        <f t="shared" si="45"/>
        <v>175.39616962458604</v>
      </c>
      <c r="D983">
        <f t="shared" si="46"/>
        <v>-45.30347424270326</v>
      </c>
      <c r="E983">
        <f t="shared" si="47"/>
        <v>2052.4047784592776</v>
      </c>
    </row>
    <row r="984" spans="1:5" x14ac:dyDescent="0.25">
      <c r="A984">
        <v>9810</v>
      </c>
      <c r="B984">
        <v>130.09269538188278</v>
      </c>
      <c r="C984">
        <f t="shared" si="45"/>
        <v>175.20152438399055</v>
      </c>
      <c r="D984">
        <f t="shared" si="46"/>
        <v>-45.108829002107768</v>
      </c>
      <c r="E984">
        <f t="shared" si="47"/>
        <v>2034.806453941399</v>
      </c>
    </row>
    <row r="985" spans="1:5" x14ac:dyDescent="0.25">
      <c r="A985">
        <v>9820</v>
      </c>
      <c r="B985">
        <v>130.09269538188278</v>
      </c>
      <c r="C985">
        <f t="shared" si="45"/>
        <v>175.00768111177194</v>
      </c>
      <c r="D985">
        <f t="shared" si="46"/>
        <v>-44.914985729889167</v>
      </c>
      <c r="E985">
        <f t="shared" si="47"/>
        <v>2017.3559431161475</v>
      </c>
    </row>
    <row r="986" spans="1:5" x14ac:dyDescent="0.25">
      <c r="A986">
        <v>9830</v>
      </c>
      <c r="B986">
        <v>130.09269538188278</v>
      </c>
      <c r="C986">
        <f t="shared" si="45"/>
        <v>174.81463980793001</v>
      </c>
      <c r="D986">
        <f t="shared" si="46"/>
        <v>-44.72194442604723</v>
      </c>
      <c r="E986">
        <f t="shared" si="47"/>
        <v>2000.0523132464568</v>
      </c>
    </row>
    <row r="987" spans="1:5" x14ac:dyDescent="0.25">
      <c r="A987">
        <v>9840</v>
      </c>
      <c r="B987">
        <v>130.09269538188278</v>
      </c>
      <c r="C987">
        <f t="shared" si="45"/>
        <v>174.62240047246473</v>
      </c>
      <c r="D987">
        <f t="shared" si="46"/>
        <v>-44.529705090581956</v>
      </c>
      <c r="E987">
        <f t="shared" si="47"/>
        <v>1982.8946354542006</v>
      </c>
    </row>
    <row r="988" spans="1:5" x14ac:dyDescent="0.25">
      <c r="A988">
        <v>9850</v>
      </c>
      <c r="B988">
        <v>130.09269538188278</v>
      </c>
      <c r="C988">
        <f t="shared" si="45"/>
        <v>174.43096310537635</v>
      </c>
      <c r="D988">
        <f t="shared" si="46"/>
        <v>-44.338267723493573</v>
      </c>
      <c r="E988">
        <f t="shared" si="47"/>
        <v>1965.8819847201919</v>
      </c>
    </row>
    <row r="989" spans="1:5" x14ac:dyDescent="0.25">
      <c r="A989">
        <v>9860</v>
      </c>
      <c r="B989">
        <v>130.09269538188278</v>
      </c>
      <c r="C989">
        <f t="shared" si="45"/>
        <v>174.24032770666474</v>
      </c>
      <c r="D989">
        <f t="shared" si="46"/>
        <v>-44.147632324781966</v>
      </c>
      <c r="E989">
        <f t="shared" si="47"/>
        <v>1949.0134398841335</v>
      </c>
    </row>
    <row r="990" spans="1:5" x14ac:dyDescent="0.25">
      <c r="A990">
        <v>9870</v>
      </c>
      <c r="B990">
        <v>130.09269538188278</v>
      </c>
      <c r="C990">
        <f t="shared" si="45"/>
        <v>174.0504942763298</v>
      </c>
      <c r="D990">
        <f t="shared" si="46"/>
        <v>-43.957798894447023</v>
      </c>
      <c r="E990">
        <f t="shared" si="47"/>
        <v>1932.2880836446479</v>
      </c>
    </row>
    <row r="991" spans="1:5" x14ac:dyDescent="0.25">
      <c r="A991">
        <v>9880</v>
      </c>
      <c r="B991">
        <v>130.09269538188278</v>
      </c>
      <c r="C991">
        <f t="shared" si="45"/>
        <v>173.86146281437163</v>
      </c>
      <c r="D991">
        <f t="shared" si="46"/>
        <v>-43.768767432488858</v>
      </c>
      <c r="E991">
        <f t="shared" si="47"/>
        <v>1915.7050025592973</v>
      </c>
    </row>
    <row r="992" spans="1:5" x14ac:dyDescent="0.25">
      <c r="A992">
        <v>9890</v>
      </c>
      <c r="B992">
        <v>130.09269538188278</v>
      </c>
      <c r="C992">
        <f t="shared" si="45"/>
        <v>173.67323332079013</v>
      </c>
      <c r="D992">
        <f t="shared" si="46"/>
        <v>-43.580537938907355</v>
      </c>
      <c r="E992">
        <f t="shared" si="47"/>
        <v>1899.2632870445434</v>
      </c>
    </row>
    <row r="993" spans="1:5" x14ac:dyDescent="0.25">
      <c r="A993">
        <v>9900</v>
      </c>
      <c r="B993">
        <v>173.4569271758437</v>
      </c>
      <c r="C993">
        <f t="shared" si="45"/>
        <v>173.48580579558552</v>
      </c>
      <c r="D993">
        <f t="shared" si="46"/>
        <v>-2.8878619741817602E-2</v>
      </c>
      <c r="E993">
        <f t="shared" si="47"/>
        <v>8.339746781924973E-4</v>
      </c>
    </row>
    <row r="994" spans="1:5" x14ac:dyDescent="0.25">
      <c r="A994">
        <v>9910</v>
      </c>
      <c r="B994">
        <v>173.4569271758437</v>
      </c>
      <c r="C994">
        <f t="shared" si="45"/>
        <v>173.29918023875757</v>
      </c>
      <c r="D994">
        <f t="shared" si="46"/>
        <v>0.15774693708613086</v>
      </c>
      <c r="E994">
        <f t="shared" si="47"/>
        <v>2.4884096160055727E-2</v>
      </c>
    </row>
    <row r="995" spans="1:5" x14ac:dyDescent="0.25">
      <c r="A995">
        <v>9920</v>
      </c>
      <c r="B995">
        <v>173.4569271758437</v>
      </c>
      <c r="C995">
        <f t="shared" si="45"/>
        <v>173.11335665030629</v>
      </c>
      <c r="D995">
        <f t="shared" si="46"/>
        <v>0.34357052553741596</v>
      </c>
      <c r="E995">
        <f t="shared" si="47"/>
        <v>0.11804070601805619</v>
      </c>
    </row>
    <row r="996" spans="1:5" x14ac:dyDescent="0.25">
      <c r="A996">
        <v>9930</v>
      </c>
      <c r="B996">
        <v>130.09269538188278</v>
      </c>
      <c r="C996">
        <f t="shared" si="45"/>
        <v>172.92833503023189</v>
      </c>
      <c r="D996">
        <f t="shared" si="46"/>
        <v>-42.835639648349115</v>
      </c>
      <c r="E996">
        <f t="shared" si="47"/>
        <v>1834.8920240832188</v>
      </c>
    </row>
    <row r="997" spans="1:5" x14ac:dyDescent="0.25">
      <c r="A997">
        <v>9940</v>
      </c>
      <c r="B997">
        <v>130.09269538188278</v>
      </c>
      <c r="C997">
        <f t="shared" si="45"/>
        <v>172.74411537853427</v>
      </c>
      <c r="D997">
        <f t="shared" si="46"/>
        <v>-42.651419996651498</v>
      </c>
      <c r="E997">
        <f t="shared" si="47"/>
        <v>1819.1436277307632</v>
      </c>
    </row>
    <row r="998" spans="1:5" x14ac:dyDescent="0.25">
      <c r="A998">
        <v>9950</v>
      </c>
      <c r="B998">
        <v>130.09269538188278</v>
      </c>
      <c r="C998">
        <f t="shared" si="45"/>
        <v>172.56069769521332</v>
      </c>
      <c r="D998">
        <f t="shared" si="46"/>
        <v>-42.468002313330544</v>
      </c>
      <c r="E998">
        <f t="shared" si="47"/>
        <v>1803.5312204850484</v>
      </c>
    </row>
    <row r="999" spans="1:5" x14ac:dyDescent="0.25">
      <c r="A999">
        <v>9960</v>
      </c>
      <c r="B999">
        <v>173.4569271758437</v>
      </c>
      <c r="C999">
        <f t="shared" si="45"/>
        <v>172.37808198026914</v>
      </c>
      <c r="D999">
        <f t="shared" si="46"/>
        <v>1.0788451955745586</v>
      </c>
      <c r="E999">
        <f t="shared" si="47"/>
        <v>1.1639069560143076</v>
      </c>
    </row>
    <row r="1000" spans="1:5" x14ac:dyDescent="0.25">
      <c r="A1000">
        <v>9970</v>
      </c>
      <c r="B1000">
        <v>173.4569271758437</v>
      </c>
      <c r="C1000">
        <f t="shared" si="45"/>
        <v>172.19626823370174</v>
      </c>
      <c r="D1000">
        <f t="shared" si="46"/>
        <v>1.2606589421419585</v>
      </c>
      <c r="E1000">
        <f t="shared" si="47"/>
        <v>1.5892609684024819</v>
      </c>
    </row>
    <row r="1001" spans="1:5" x14ac:dyDescent="0.25">
      <c r="A1001">
        <v>9980</v>
      </c>
      <c r="B1001">
        <v>173.4569271758437</v>
      </c>
      <c r="C1001">
        <f t="shared" si="45"/>
        <v>172.01525645551112</v>
      </c>
      <c r="D1001">
        <f t="shared" si="46"/>
        <v>1.4416707203325814</v>
      </c>
      <c r="E1001">
        <f t="shared" si="47"/>
        <v>2.078414465864264</v>
      </c>
    </row>
    <row r="1002" spans="1:5" x14ac:dyDescent="0.25">
      <c r="A1002">
        <v>9990</v>
      </c>
      <c r="B1002">
        <v>115.63795145056247</v>
      </c>
      <c r="C1002">
        <f t="shared" si="45"/>
        <v>171.83504664569705</v>
      </c>
      <c r="D1002">
        <f t="shared" si="46"/>
        <v>-56.19709519513458</v>
      </c>
      <c r="E1002">
        <f t="shared" si="47"/>
        <v>3158.1135083710183</v>
      </c>
    </row>
    <row r="1003" spans="1:5" x14ac:dyDescent="0.25">
      <c r="A1003">
        <v>10000</v>
      </c>
      <c r="B1003">
        <v>115.63795145056247</v>
      </c>
      <c r="C1003">
        <f t="shared" si="45"/>
        <v>171.65563880425998</v>
      </c>
      <c r="D1003">
        <f t="shared" si="46"/>
        <v>-56.017687353697511</v>
      </c>
      <c r="E1003">
        <f t="shared" si="47"/>
        <v>3137.9812964566022</v>
      </c>
    </row>
    <row r="1004" spans="1:5" x14ac:dyDescent="0.25">
      <c r="A1004">
        <v>10010</v>
      </c>
      <c r="B1004">
        <v>115.63795145056247</v>
      </c>
      <c r="C1004">
        <f t="shared" si="45"/>
        <v>171.47703293119957</v>
      </c>
      <c r="D1004">
        <f t="shared" si="46"/>
        <v>-55.839081480637105</v>
      </c>
      <c r="E1004">
        <f t="shared" si="47"/>
        <v>3118.0030206012298</v>
      </c>
    </row>
    <row r="1005" spans="1:5" x14ac:dyDescent="0.25">
      <c r="A1005">
        <v>10020</v>
      </c>
      <c r="B1005">
        <v>130.09269538188278</v>
      </c>
      <c r="C1005">
        <f t="shared" si="45"/>
        <v>171.29922902651595</v>
      </c>
      <c r="D1005">
        <f t="shared" si="46"/>
        <v>-41.206533644633168</v>
      </c>
      <c r="E1005">
        <f t="shared" si="47"/>
        <v>1697.9784150062853</v>
      </c>
    </row>
    <row r="1006" spans="1:5" x14ac:dyDescent="0.25">
      <c r="A1006">
        <v>10030</v>
      </c>
      <c r="B1006">
        <v>130.09269538188278</v>
      </c>
      <c r="C1006">
        <f t="shared" si="45"/>
        <v>171.12222709020898</v>
      </c>
      <c r="D1006">
        <f t="shared" si="46"/>
        <v>-41.029531708326203</v>
      </c>
      <c r="E1006">
        <f t="shared" si="47"/>
        <v>1683.4224722045453</v>
      </c>
    </row>
    <row r="1007" spans="1:5" x14ac:dyDescent="0.25">
      <c r="A1007">
        <v>10040</v>
      </c>
      <c r="B1007">
        <v>130.09269538188278</v>
      </c>
      <c r="C1007">
        <f t="shared" si="45"/>
        <v>170.94602712227879</v>
      </c>
      <c r="D1007">
        <f t="shared" si="46"/>
        <v>-40.853331740396015</v>
      </c>
      <c r="E1007">
        <f t="shared" si="47"/>
        <v>1668.9947142908486</v>
      </c>
    </row>
    <row r="1008" spans="1:5" x14ac:dyDescent="0.25">
      <c r="A1008">
        <v>10050</v>
      </c>
      <c r="B1008">
        <v>130.09269538188278</v>
      </c>
      <c r="C1008">
        <f t="shared" si="45"/>
        <v>170.7706291227255</v>
      </c>
      <c r="D1008">
        <f t="shared" si="46"/>
        <v>-40.677933740842718</v>
      </c>
      <c r="E1008">
        <f t="shared" si="47"/>
        <v>1654.6942934243905</v>
      </c>
    </row>
    <row r="1009" spans="1:5" x14ac:dyDescent="0.25">
      <c r="A1009">
        <v>10060</v>
      </c>
      <c r="B1009">
        <v>130.09269538188278</v>
      </c>
      <c r="C1009">
        <f t="shared" si="45"/>
        <v>170.59603309154886</v>
      </c>
      <c r="D1009">
        <f t="shared" si="46"/>
        <v>-40.503337709666084</v>
      </c>
      <c r="E1009">
        <f t="shared" si="47"/>
        <v>1640.5203656232586</v>
      </c>
    </row>
    <row r="1010" spans="1:5" x14ac:dyDescent="0.25">
      <c r="A1010">
        <v>10070</v>
      </c>
      <c r="B1010">
        <v>130.09269538188278</v>
      </c>
      <c r="C1010">
        <f t="shared" si="45"/>
        <v>170.42223902874889</v>
      </c>
      <c r="D1010">
        <f t="shared" si="46"/>
        <v>-40.329543646866114</v>
      </c>
      <c r="E1010">
        <f t="shared" si="47"/>
        <v>1626.4720907644789</v>
      </c>
    </row>
    <row r="1011" spans="1:5" x14ac:dyDescent="0.25">
      <c r="A1011">
        <v>10080</v>
      </c>
      <c r="B1011">
        <v>144.54743931320311</v>
      </c>
      <c r="C1011">
        <f t="shared" si="45"/>
        <v>170.2492469343257</v>
      </c>
      <c r="D1011">
        <f t="shared" si="46"/>
        <v>-25.701807621122583</v>
      </c>
      <c r="E1011">
        <f t="shared" si="47"/>
        <v>660.58291499319489</v>
      </c>
    </row>
    <row r="1012" spans="1:5" x14ac:dyDescent="0.25">
      <c r="A1012">
        <v>10090</v>
      </c>
      <c r="B1012">
        <v>144.54743931320311</v>
      </c>
      <c r="C1012">
        <f t="shared" si="45"/>
        <v>170.07705680827928</v>
      </c>
      <c r="D1012">
        <f t="shared" si="46"/>
        <v>-25.529617495076167</v>
      </c>
      <c r="E1012">
        <f t="shared" si="47"/>
        <v>651.76136944489906</v>
      </c>
    </row>
    <row r="1013" spans="1:5" x14ac:dyDescent="0.25">
      <c r="A1013">
        <v>10100</v>
      </c>
      <c r="B1013">
        <v>144.54743931320311</v>
      </c>
      <c r="C1013">
        <f t="shared" si="45"/>
        <v>169.90566865060964</v>
      </c>
      <c r="D1013">
        <f t="shared" si="46"/>
        <v>-25.358229337406527</v>
      </c>
      <c r="E1013">
        <f t="shared" si="47"/>
        <v>643.03979512850503</v>
      </c>
    </row>
    <row r="1014" spans="1:5" x14ac:dyDescent="0.25">
      <c r="A1014">
        <v>10110</v>
      </c>
      <c r="B1014">
        <v>130.09269538188278</v>
      </c>
      <c r="C1014">
        <f t="shared" si="45"/>
        <v>169.73508246131667</v>
      </c>
      <c r="D1014">
        <f t="shared" si="46"/>
        <v>-39.642387079433888</v>
      </c>
      <c r="E1014">
        <f t="shared" si="47"/>
        <v>1571.5188533556668</v>
      </c>
    </row>
    <row r="1015" spans="1:5" x14ac:dyDescent="0.25">
      <c r="A1015">
        <v>10120</v>
      </c>
      <c r="B1015">
        <v>130.09269538188278</v>
      </c>
      <c r="C1015">
        <f t="shared" si="45"/>
        <v>169.56529824040058</v>
      </c>
      <c r="D1015">
        <f t="shared" si="46"/>
        <v>-39.472602858517803</v>
      </c>
      <c r="E1015">
        <f t="shared" si="47"/>
        <v>1558.0863764262679</v>
      </c>
    </row>
    <row r="1016" spans="1:5" x14ac:dyDescent="0.25">
      <c r="A1016">
        <v>10130</v>
      </c>
      <c r="B1016">
        <v>130.09269538188278</v>
      </c>
      <c r="C1016">
        <f t="shared" si="45"/>
        <v>169.39631598786127</v>
      </c>
      <c r="D1016">
        <f t="shared" si="46"/>
        <v>-39.303620605978494</v>
      </c>
      <c r="E1016">
        <f t="shared" si="47"/>
        <v>1544.7745927386973</v>
      </c>
    </row>
    <row r="1017" spans="1:5" x14ac:dyDescent="0.25">
      <c r="A1017">
        <v>10140</v>
      </c>
      <c r="B1017">
        <v>130.09269538188278</v>
      </c>
      <c r="C1017">
        <f t="shared" si="45"/>
        <v>169.22813570369863</v>
      </c>
      <c r="D1017">
        <f t="shared" si="46"/>
        <v>-39.13544032181585</v>
      </c>
      <c r="E1017">
        <f t="shared" si="47"/>
        <v>1531.5826891824099</v>
      </c>
    </row>
    <row r="1018" spans="1:5" x14ac:dyDescent="0.25">
      <c r="A1018">
        <v>10150</v>
      </c>
      <c r="B1018">
        <v>130.09269538188278</v>
      </c>
      <c r="C1018">
        <f t="shared" si="45"/>
        <v>169.06075738791264</v>
      </c>
      <c r="D1018">
        <f t="shared" si="46"/>
        <v>-38.968062006029868</v>
      </c>
      <c r="E1018">
        <f t="shared" si="47"/>
        <v>1518.5098565057885</v>
      </c>
    </row>
    <row r="1019" spans="1:5" x14ac:dyDescent="0.25">
      <c r="A1019">
        <v>10160</v>
      </c>
      <c r="B1019">
        <v>130.09269538188278</v>
      </c>
      <c r="C1019">
        <f t="shared" si="45"/>
        <v>168.89418104050355</v>
      </c>
      <c r="D1019">
        <f t="shared" si="46"/>
        <v>-38.801485658620777</v>
      </c>
      <c r="E1019">
        <f t="shared" si="47"/>
        <v>1505.5552893161539</v>
      </c>
    </row>
    <row r="1020" spans="1:5" x14ac:dyDescent="0.25">
      <c r="A1020">
        <v>10170</v>
      </c>
      <c r="B1020">
        <v>130.09269538188278</v>
      </c>
      <c r="C1020">
        <f t="shared" si="45"/>
        <v>168.72840666147113</v>
      </c>
      <c r="D1020">
        <f t="shared" si="46"/>
        <v>-38.635711279588349</v>
      </c>
      <c r="E1020">
        <f t="shared" si="47"/>
        <v>1492.7181860797104</v>
      </c>
    </row>
    <row r="1021" spans="1:5" x14ac:dyDescent="0.25">
      <c r="A1021">
        <v>10180</v>
      </c>
      <c r="B1021">
        <v>130.09269538188278</v>
      </c>
      <c r="C1021">
        <f t="shared" si="45"/>
        <v>168.56343425081548</v>
      </c>
      <c r="D1021">
        <f t="shared" si="46"/>
        <v>-38.470738868932699</v>
      </c>
      <c r="E1021">
        <f t="shared" si="47"/>
        <v>1479.9977491216091</v>
      </c>
    </row>
    <row r="1022" spans="1:5" x14ac:dyDescent="0.25">
      <c r="A1022">
        <v>10190</v>
      </c>
      <c r="B1022">
        <v>130.09269538188278</v>
      </c>
      <c r="C1022">
        <f t="shared" si="45"/>
        <v>168.39926380853649</v>
      </c>
      <c r="D1022">
        <f t="shared" si="46"/>
        <v>-38.306568426653712</v>
      </c>
      <c r="E1022">
        <f t="shared" si="47"/>
        <v>1467.3931846259031</v>
      </c>
    </row>
    <row r="1023" spans="1:5" x14ac:dyDescent="0.25">
      <c r="A1023">
        <v>10200</v>
      </c>
      <c r="B1023">
        <v>130.09269538188278</v>
      </c>
      <c r="C1023">
        <f t="shared" si="45"/>
        <v>168.23589533463439</v>
      </c>
      <c r="D1023">
        <f t="shared" si="46"/>
        <v>-38.143199952751615</v>
      </c>
      <c r="E1023">
        <f t="shared" si="47"/>
        <v>1454.9037026355909</v>
      </c>
    </row>
    <row r="1024" spans="1:5" x14ac:dyDescent="0.25">
      <c r="A1024">
        <v>10210</v>
      </c>
      <c r="B1024">
        <v>130.09269538188278</v>
      </c>
      <c r="C1024">
        <f t="shared" si="45"/>
        <v>168.07332882910896</v>
      </c>
      <c r="D1024">
        <f t="shared" si="46"/>
        <v>-37.980633447226182</v>
      </c>
      <c r="E1024">
        <f t="shared" si="47"/>
        <v>1442.5285170525563</v>
      </c>
    </row>
    <row r="1025" spans="1:5" x14ac:dyDescent="0.25">
      <c r="A1025">
        <v>10220</v>
      </c>
      <c r="B1025">
        <v>130.09269538188278</v>
      </c>
      <c r="C1025">
        <f t="shared" si="45"/>
        <v>167.91156429196042</v>
      </c>
      <c r="D1025">
        <f t="shared" si="46"/>
        <v>-37.81886891007764</v>
      </c>
      <c r="E1025">
        <f t="shared" si="47"/>
        <v>1430.2668456376371</v>
      </c>
    </row>
    <row r="1026" spans="1:5" x14ac:dyDescent="0.25">
      <c r="A1026">
        <v>10230</v>
      </c>
      <c r="B1026">
        <v>130.09269538188278</v>
      </c>
      <c r="C1026">
        <f t="shared" si="45"/>
        <v>167.75060172318842</v>
      </c>
      <c r="D1026">
        <f t="shared" si="46"/>
        <v>-37.657906341305647</v>
      </c>
      <c r="E1026">
        <f t="shared" si="47"/>
        <v>1418.117910010548</v>
      </c>
    </row>
    <row r="1027" spans="1:5" x14ac:dyDescent="0.25">
      <c r="A1027">
        <v>10240</v>
      </c>
      <c r="B1027">
        <v>130.09269538188278</v>
      </c>
      <c r="C1027">
        <f t="shared" ref="C1027:C1090" si="48">A*EXP(-E/(R_*$B$1))*A1027^2+(m*$B$1+b)*A1027+$B$3</f>
        <v>167.59044112279332</v>
      </c>
      <c r="D1027">
        <f t="shared" si="46"/>
        <v>-37.497745740910545</v>
      </c>
      <c r="E1027">
        <f t="shared" si="47"/>
        <v>1406.0809356499749</v>
      </c>
    </row>
    <row r="1028" spans="1:5" x14ac:dyDescent="0.25">
      <c r="A1028">
        <v>10250</v>
      </c>
      <c r="B1028">
        <v>130.09269538188278</v>
      </c>
      <c r="C1028">
        <f t="shared" si="48"/>
        <v>167.431082490775</v>
      </c>
      <c r="D1028">
        <f t="shared" ref="D1028:D1091" si="49">+B1028-C1028</f>
        <v>-37.338387108892221</v>
      </c>
      <c r="E1028">
        <f t="shared" ref="E1028:E1091" si="50">+(D1028-G1027)^2</f>
        <v>1394.1551518934887</v>
      </c>
    </row>
    <row r="1029" spans="1:5" x14ac:dyDescent="0.25">
      <c r="A1029">
        <v>10260</v>
      </c>
      <c r="B1029">
        <v>130.09269538188278</v>
      </c>
      <c r="C1029">
        <f t="shared" si="48"/>
        <v>167.27252582713322</v>
      </c>
      <c r="D1029">
        <f t="shared" si="49"/>
        <v>-37.179830445250445</v>
      </c>
      <c r="E1029">
        <f t="shared" si="50"/>
        <v>1382.3397919375718</v>
      </c>
    </row>
    <row r="1030" spans="1:5" x14ac:dyDescent="0.25">
      <c r="A1030">
        <v>10270</v>
      </c>
      <c r="B1030">
        <v>130.09269538188278</v>
      </c>
      <c r="C1030">
        <f t="shared" si="48"/>
        <v>167.11477113186834</v>
      </c>
      <c r="D1030">
        <f t="shared" si="49"/>
        <v>-37.022075749985561</v>
      </c>
      <c r="E1030">
        <f t="shared" si="50"/>
        <v>1370.634092837669</v>
      </c>
    </row>
    <row r="1031" spans="1:5" x14ac:dyDescent="0.25">
      <c r="A1031">
        <v>10280</v>
      </c>
      <c r="B1031">
        <v>130.09269538188278</v>
      </c>
      <c r="C1031">
        <f t="shared" si="48"/>
        <v>166.95781840498034</v>
      </c>
      <c r="D1031">
        <f t="shared" si="49"/>
        <v>-36.865123023097567</v>
      </c>
      <c r="E1031">
        <f t="shared" si="50"/>
        <v>1359.0372955081184</v>
      </c>
    </row>
    <row r="1032" spans="1:5" x14ac:dyDescent="0.25">
      <c r="A1032">
        <v>10290</v>
      </c>
      <c r="B1032">
        <v>130.09269538188278</v>
      </c>
      <c r="C1032">
        <f t="shared" si="48"/>
        <v>166.80166764646901</v>
      </c>
      <c r="D1032">
        <f t="shared" si="49"/>
        <v>-36.708972264586237</v>
      </c>
      <c r="E1032">
        <f t="shared" si="50"/>
        <v>1347.5486447221615</v>
      </c>
    </row>
    <row r="1033" spans="1:5" x14ac:dyDescent="0.25">
      <c r="A1033">
        <v>10300</v>
      </c>
      <c r="B1033">
        <v>130.09269538188278</v>
      </c>
      <c r="C1033">
        <f t="shared" si="48"/>
        <v>166.64631885633423</v>
      </c>
      <c r="D1033">
        <f t="shared" si="49"/>
        <v>-36.553623474451456</v>
      </c>
      <c r="E1033">
        <f t="shared" si="50"/>
        <v>1336.1673891119685</v>
      </c>
    </row>
    <row r="1034" spans="1:5" x14ac:dyDescent="0.25">
      <c r="A1034">
        <v>10310</v>
      </c>
      <c r="B1034">
        <v>130.09269538188278</v>
      </c>
      <c r="C1034">
        <f t="shared" si="48"/>
        <v>166.49177203457634</v>
      </c>
      <c r="D1034">
        <f t="shared" si="49"/>
        <v>-36.399076652693566</v>
      </c>
      <c r="E1034">
        <f t="shared" si="50"/>
        <v>1324.8927811686619</v>
      </c>
    </row>
    <row r="1035" spans="1:5" x14ac:dyDescent="0.25">
      <c r="A1035">
        <v>10320</v>
      </c>
      <c r="B1035">
        <v>130.09269538188278</v>
      </c>
      <c r="C1035">
        <f t="shared" si="48"/>
        <v>166.33802718119523</v>
      </c>
      <c r="D1035">
        <f t="shared" si="49"/>
        <v>-36.245331799312453</v>
      </c>
      <c r="E1035">
        <f t="shared" si="50"/>
        <v>1313.7240772422506</v>
      </c>
    </row>
    <row r="1036" spans="1:5" x14ac:dyDescent="0.25">
      <c r="A1036">
        <v>10330</v>
      </c>
      <c r="B1036">
        <v>130.09269538188278</v>
      </c>
      <c r="C1036">
        <f t="shared" si="48"/>
        <v>166.18508429619101</v>
      </c>
      <c r="D1036">
        <f t="shared" si="49"/>
        <v>-36.092388914308231</v>
      </c>
      <c r="E1036">
        <f t="shared" si="50"/>
        <v>1302.6605375416796</v>
      </c>
    </row>
    <row r="1037" spans="1:5" x14ac:dyDescent="0.25">
      <c r="A1037">
        <v>10340</v>
      </c>
      <c r="B1037">
        <v>130.09269538188278</v>
      </c>
      <c r="C1037">
        <f t="shared" si="48"/>
        <v>166.03294337956322</v>
      </c>
      <c r="D1037">
        <f t="shared" si="49"/>
        <v>-35.940247997680444</v>
      </c>
      <c r="E1037">
        <f t="shared" si="50"/>
        <v>1291.7014261347731</v>
      </c>
    </row>
    <row r="1038" spans="1:5" x14ac:dyDescent="0.25">
      <c r="A1038">
        <v>10350</v>
      </c>
      <c r="B1038">
        <v>115.63795145056247</v>
      </c>
      <c r="C1038">
        <f t="shared" si="48"/>
        <v>165.88160443131233</v>
      </c>
      <c r="D1038">
        <f t="shared" si="49"/>
        <v>-50.243652980749857</v>
      </c>
      <c r="E1038">
        <f t="shared" si="50"/>
        <v>2524.4246648500139</v>
      </c>
    </row>
    <row r="1039" spans="1:5" x14ac:dyDescent="0.25">
      <c r="A1039">
        <v>10360</v>
      </c>
      <c r="B1039">
        <v>115.63795145056247</v>
      </c>
      <c r="C1039">
        <f t="shared" si="48"/>
        <v>165.73106745143832</v>
      </c>
      <c r="D1039">
        <f t="shared" si="49"/>
        <v>-50.093116000875852</v>
      </c>
      <c r="E1039">
        <f t="shared" si="50"/>
        <v>2509.3202706772045</v>
      </c>
    </row>
    <row r="1040" spans="1:5" x14ac:dyDescent="0.25">
      <c r="A1040">
        <v>10370</v>
      </c>
      <c r="B1040">
        <v>115.63795145056247</v>
      </c>
      <c r="C1040">
        <f t="shared" si="48"/>
        <v>165.58133243994098</v>
      </c>
      <c r="D1040">
        <f t="shared" si="49"/>
        <v>-49.943380989378511</v>
      </c>
      <c r="E1040">
        <f t="shared" si="50"/>
        <v>2494.3413046502151</v>
      </c>
    </row>
    <row r="1041" spans="1:5" x14ac:dyDescent="0.25">
      <c r="A1041">
        <v>10380</v>
      </c>
      <c r="B1041">
        <v>115.63795145056247</v>
      </c>
      <c r="C1041">
        <f t="shared" si="48"/>
        <v>165.4323993968203</v>
      </c>
      <c r="D1041">
        <f t="shared" si="49"/>
        <v>-49.794447946257833</v>
      </c>
      <c r="E1041">
        <f t="shared" si="50"/>
        <v>2479.4870462725808</v>
      </c>
    </row>
    <row r="1042" spans="1:5" x14ac:dyDescent="0.25">
      <c r="A1042">
        <v>10390</v>
      </c>
      <c r="B1042">
        <v>115.63795145056247</v>
      </c>
      <c r="C1042">
        <f t="shared" si="48"/>
        <v>165.2842683220764</v>
      </c>
      <c r="D1042">
        <f t="shared" si="49"/>
        <v>-49.646316871513932</v>
      </c>
      <c r="E1042">
        <f t="shared" si="50"/>
        <v>2464.7567789067689</v>
      </c>
    </row>
    <row r="1043" spans="1:5" x14ac:dyDescent="0.25">
      <c r="A1043">
        <v>10400</v>
      </c>
      <c r="B1043">
        <v>115.63795145056247</v>
      </c>
      <c r="C1043">
        <f t="shared" si="48"/>
        <v>165.13693921570928</v>
      </c>
      <c r="D1043">
        <f t="shared" si="49"/>
        <v>-49.498987765146808</v>
      </c>
      <c r="E1043">
        <f t="shared" si="50"/>
        <v>2450.1497897741533</v>
      </c>
    </row>
    <row r="1044" spans="1:5" x14ac:dyDescent="0.25">
      <c r="A1044">
        <v>10410</v>
      </c>
      <c r="B1044">
        <v>130.09269538188278</v>
      </c>
      <c r="C1044">
        <f t="shared" si="48"/>
        <v>164.99041207771893</v>
      </c>
      <c r="D1044">
        <f t="shared" si="49"/>
        <v>-34.897716695836152</v>
      </c>
      <c r="E1044">
        <f t="shared" si="50"/>
        <v>1217.8506305828414</v>
      </c>
    </row>
    <row r="1045" spans="1:5" x14ac:dyDescent="0.25">
      <c r="A1045">
        <v>10420</v>
      </c>
      <c r="B1045">
        <v>130.09269538188278</v>
      </c>
      <c r="C1045">
        <f t="shared" si="48"/>
        <v>164.84468690810525</v>
      </c>
      <c r="D1045">
        <f t="shared" si="49"/>
        <v>-34.751991526222469</v>
      </c>
      <c r="E1045">
        <f t="shared" si="50"/>
        <v>1207.7009150386382</v>
      </c>
    </row>
    <row r="1046" spans="1:5" x14ac:dyDescent="0.25">
      <c r="A1046">
        <v>10430</v>
      </c>
      <c r="B1046">
        <v>130.09269538188278</v>
      </c>
      <c r="C1046">
        <f t="shared" si="48"/>
        <v>164.69976370686845</v>
      </c>
      <c r="D1046">
        <f t="shared" si="49"/>
        <v>-34.607068324985676</v>
      </c>
      <c r="E1046">
        <f t="shared" si="50"/>
        <v>1197.649178050227</v>
      </c>
    </row>
    <row r="1047" spans="1:5" x14ac:dyDescent="0.25">
      <c r="A1047">
        <v>10440</v>
      </c>
      <c r="B1047">
        <v>130.09269538188278</v>
      </c>
      <c r="C1047">
        <f t="shared" si="48"/>
        <v>164.55564247400821</v>
      </c>
      <c r="D1047">
        <f t="shared" si="49"/>
        <v>-34.462947092125432</v>
      </c>
      <c r="E1047">
        <f t="shared" si="50"/>
        <v>1187.6947222746369</v>
      </c>
    </row>
    <row r="1048" spans="1:5" x14ac:dyDescent="0.25">
      <c r="A1048">
        <v>10450</v>
      </c>
      <c r="B1048">
        <v>130.09269538188278</v>
      </c>
      <c r="C1048">
        <f t="shared" si="48"/>
        <v>164.41232320952486</v>
      </c>
      <c r="D1048">
        <f t="shared" si="49"/>
        <v>-34.31962782764208</v>
      </c>
      <c r="E1048">
        <f t="shared" si="50"/>
        <v>1177.8368542278647</v>
      </c>
    </row>
    <row r="1049" spans="1:5" x14ac:dyDescent="0.25">
      <c r="A1049">
        <v>10460</v>
      </c>
      <c r="B1049">
        <v>130.09269538188278</v>
      </c>
      <c r="C1049">
        <f t="shared" si="48"/>
        <v>164.26980591341828</v>
      </c>
      <c r="D1049">
        <f t="shared" si="49"/>
        <v>-34.177110531535504</v>
      </c>
      <c r="E1049">
        <f t="shared" si="50"/>
        <v>1168.0748842847952</v>
      </c>
    </row>
    <row r="1050" spans="1:5" x14ac:dyDescent="0.25">
      <c r="A1050">
        <v>10470</v>
      </c>
      <c r="B1050">
        <v>130.09269538188278</v>
      </c>
      <c r="C1050">
        <f t="shared" si="48"/>
        <v>164.12809058568848</v>
      </c>
      <c r="D1050">
        <f t="shared" si="49"/>
        <v>-34.035395203805706</v>
      </c>
      <c r="E1050">
        <f t="shared" si="50"/>
        <v>1158.4081266792405</v>
      </c>
    </row>
    <row r="1051" spans="1:5" x14ac:dyDescent="0.25">
      <c r="A1051">
        <v>10480</v>
      </c>
      <c r="B1051">
        <v>130.09269538188278</v>
      </c>
      <c r="C1051">
        <f t="shared" si="48"/>
        <v>163.98717722633546</v>
      </c>
      <c r="D1051">
        <f t="shared" si="49"/>
        <v>-33.894481844452685</v>
      </c>
      <c r="E1051">
        <f t="shared" si="50"/>
        <v>1148.8358995039328</v>
      </c>
    </row>
    <row r="1052" spans="1:5" x14ac:dyDescent="0.25">
      <c r="A1052">
        <v>10490</v>
      </c>
      <c r="B1052">
        <v>130.09269538188278</v>
      </c>
      <c r="C1052">
        <f t="shared" si="48"/>
        <v>163.84706583535899</v>
      </c>
      <c r="D1052">
        <f t="shared" si="49"/>
        <v>-33.754370453476213</v>
      </c>
      <c r="E1052">
        <f t="shared" si="50"/>
        <v>1139.357524710508</v>
      </c>
    </row>
    <row r="1053" spans="1:5" x14ac:dyDescent="0.25">
      <c r="A1053">
        <v>10500</v>
      </c>
      <c r="B1053">
        <v>130.09269538188278</v>
      </c>
      <c r="C1053">
        <f t="shared" si="48"/>
        <v>163.70775641275941</v>
      </c>
      <c r="D1053">
        <f t="shared" si="49"/>
        <v>-33.615061030876632</v>
      </c>
      <c r="E1053">
        <f t="shared" si="50"/>
        <v>1129.9723281095607</v>
      </c>
    </row>
    <row r="1054" spans="1:5" x14ac:dyDescent="0.25">
      <c r="A1054">
        <v>10510</v>
      </c>
      <c r="B1054">
        <v>130.09269538188278</v>
      </c>
      <c r="C1054">
        <f t="shared" si="48"/>
        <v>163.56924895853649</v>
      </c>
      <c r="D1054">
        <f t="shared" si="49"/>
        <v>-33.476553576653714</v>
      </c>
      <c r="E1054">
        <f t="shared" si="50"/>
        <v>1120.6796393705665</v>
      </c>
    </row>
    <row r="1055" spans="1:5" x14ac:dyDescent="0.25">
      <c r="A1055">
        <v>10520</v>
      </c>
      <c r="B1055">
        <v>130.09269538188278</v>
      </c>
      <c r="C1055">
        <f t="shared" si="48"/>
        <v>163.43154347269035</v>
      </c>
      <c r="D1055">
        <f t="shared" si="49"/>
        <v>-33.338848090807573</v>
      </c>
      <c r="E1055">
        <f t="shared" si="50"/>
        <v>1111.4787920219437</v>
      </c>
    </row>
    <row r="1056" spans="1:5" x14ac:dyDescent="0.25">
      <c r="A1056">
        <v>10530</v>
      </c>
      <c r="B1056">
        <v>130.09269538188278</v>
      </c>
      <c r="C1056">
        <f t="shared" si="48"/>
        <v>163.2946399552211</v>
      </c>
      <c r="D1056">
        <f t="shared" si="49"/>
        <v>-33.201944573338324</v>
      </c>
      <c r="E1056">
        <f t="shared" si="50"/>
        <v>1102.3691234510302</v>
      </c>
    </row>
    <row r="1057" spans="1:5" x14ac:dyDescent="0.25">
      <c r="A1057">
        <v>10540</v>
      </c>
      <c r="B1057">
        <v>130.09269538188278</v>
      </c>
      <c r="C1057">
        <f t="shared" si="48"/>
        <v>163.1585384061284</v>
      </c>
      <c r="D1057">
        <f t="shared" si="49"/>
        <v>-33.065843024245623</v>
      </c>
      <c r="E1057">
        <f t="shared" si="50"/>
        <v>1093.3499749040529</v>
      </c>
    </row>
    <row r="1058" spans="1:5" x14ac:dyDescent="0.25">
      <c r="A1058">
        <v>10550</v>
      </c>
      <c r="B1058">
        <v>130.09269538188278</v>
      </c>
      <c r="C1058">
        <f t="shared" si="48"/>
        <v>163.02323882541259</v>
      </c>
      <c r="D1058">
        <f t="shared" si="49"/>
        <v>-32.930543443529814</v>
      </c>
      <c r="E1058">
        <f t="shared" si="50"/>
        <v>1084.4206914862043</v>
      </c>
    </row>
    <row r="1059" spans="1:5" x14ac:dyDescent="0.25">
      <c r="A1059">
        <v>10560</v>
      </c>
      <c r="B1059">
        <v>130.09269538188278</v>
      </c>
      <c r="C1059">
        <f t="shared" si="48"/>
        <v>162.88874121307356</v>
      </c>
      <c r="D1059">
        <f t="shared" si="49"/>
        <v>-32.796045831190781</v>
      </c>
      <c r="E1059">
        <f t="shared" si="50"/>
        <v>1075.5806221615662</v>
      </c>
    </row>
    <row r="1060" spans="1:5" x14ac:dyDescent="0.25">
      <c r="A1060">
        <v>10570</v>
      </c>
      <c r="B1060">
        <v>130.09269538188278</v>
      </c>
      <c r="C1060">
        <f t="shared" si="48"/>
        <v>162.75504556911119</v>
      </c>
      <c r="D1060">
        <f t="shared" si="49"/>
        <v>-32.662350187228412</v>
      </c>
      <c r="E1060">
        <f t="shared" si="50"/>
        <v>1066.8291197531398</v>
      </c>
    </row>
    <row r="1061" spans="1:5" x14ac:dyDescent="0.25">
      <c r="A1061">
        <v>10580</v>
      </c>
      <c r="B1061">
        <v>130.09269538188278</v>
      </c>
      <c r="C1061">
        <f t="shared" si="48"/>
        <v>162.62215189352571</v>
      </c>
      <c r="D1061">
        <f t="shared" si="49"/>
        <v>-32.529456511642934</v>
      </c>
      <c r="E1061">
        <f t="shared" si="50"/>
        <v>1058.1655409428688</v>
      </c>
    </row>
    <row r="1062" spans="1:5" x14ac:dyDescent="0.25">
      <c r="A1062">
        <v>10590</v>
      </c>
      <c r="B1062">
        <v>130.09269538188278</v>
      </c>
      <c r="C1062">
        <f t="shared" si="48"/>
        <v>162.49006018631667</v>
      </c>
      <c r="D1062">
        <f t="shared" si="49"/>
        <v>-32.397364804433892</v>
      </c>
      <c r="E1062">
        <f t="shared" si="50"/>
        <v>1049.5892462715719</v>
      </c>
    </row>
    <row r="1063" spans="1:5" x14ac:dyDescent="0.25">
      <c r="A1063">
        <v>10600</v>
      </c>
      <c r="B1063">
        <v>130.09269538188278</v>
      </c>
      <c r="C1063">
        <f t="shared" si="48"/>
        <v>162.35877044748463</v>
      </c>
      <c r="D1063">
        <f t="shared" si="49"/>
        <v>-32.266075065601854</v>
      </c>
      <c r="E1063">
        <f t="shared" si="50"/>
        <v>1041.0996001390536</v>
      </c>
    </row>
    <row r="1064" spans="1:5" x14ac:dyDescent="0.25">
      <c r="A1064">
        <v>10610</v>
      </c>
      <c r="B1064">
        <v>130.09269538188278</v>
      </c>
      <c r="C1064">
        <f t="shared" si="48"/>
        <v>162.22828267702926</v>
      </c>
      <c r="D1064">
        <f t="shared" si="49"/>
        <v>-32.135587295146479</v>
      </c>
      <c r="E1064">
        <f t="shared" si="50"/>
        <v>1032.6959708039799</v>
      </c>
    </row>
    <row r="1065" spans="1:5" x14ac:dyDescent="0.25">
      <c r="A1065">
        <v>10620</v>
      </c>
      <c r="B1065">
        <v>130.09269538188278</v>
      </c>
      <c r="C1065">
        <f t="shared" si="48"/>
        <v>162.09859687495077</v>
      </c>
      <c r="D1065">
        <f t="shared" si="49"/>
        <v>-32.005901493067995</v>
      </c>
      <c r="E1065">
        <f t="shared" si="50"/>
        <v>1024.3777303839722</v>
      </c>
    </row>
    <row r="1066" spans="1:5" x14ac:dyDescent="0.25">
      <c r="A1066">
        <v>10630</v>
      </c>
      <c r="B1066">
        <v>130.09269538188278</v>
      </c>
      <c r="C1066">
        <f t="shared" si="48"/>
        <v>161.96971304124895</v>
      </c>
      <c r="D1066">
        <f t="shared" si="49"/>
        <v>-31.877017659366174</v>
      </c>
      <c r="E1066">
        <f t="shared" si="50"/>
        <v>1016.144254855543</v>
      </c>
    </row>
    <row r="1067" spans="1:5" x14ac:dyDescent="0.25">
      <c r="A1067">
        <v>10640</v>
      </c>
      <c r="B1067">
        <v>130.09269538188278</v>
      </c>
      <c r="C1067">
        <f t="shared" si="48"/>
        <v>161.84163117592379</v>
      </c>
      <c r="D1067">
        <f t="shared" si="49"/>
        <v>-31.748935794041017</v>
      </c>
      <c r="E1067">
        <f t="shared" si="50"/>
        <v>1007.9949240541389</v>
      </c>
    </row>
    <row r="1068" spans="1:5" x14ac:dyDescent="0.25">
      <c r="A1068">
        <v>10650</v>
      </c>
      <c r="B1068">
        <v>130.09269538188278</v>
      </c>
      <c r="C1068">
        <f t="shared" si="48"/>
        <v>161.71435127897553</v>
      </c>
      <c r="D1068">
        <f t="shared" si="49"/>
        <v>-31.621655897092751</v>
      </c>
      <c r="E1068">
        <f t="shared" si="50"/>
        <v>999.92912167414079</v>
      </c>
    </row>
    <row r="1069" spans="1:5" x14ac:dyDescent="0.25">
      <c r="A1069">
        <v>10660</v>
      </c>
      <c r="B1069">
        <v>130.09269538188278</v>
      </c>
      <c r="C1069">
        <f t="shared" si="48"/>
        <v>161.58787335040392</v>
      </c>
      <c r="D1069">
        <f t="shared" si="49"/>
        <v>-31.495177968521148</v>
      </c>
      <c r="E1069">
        <f t="shared" si="50"/>
        <v>991.94623526881992</v>
      </c>
    </row>
    <row r="1070" spans="1:5" x14ac:dyDescent="0.25">
      <c r="A1070">
        <v>10670</v>
      </c>
      <c r="B1070">
        <v>130.09269538188278</v>
      </c>
      <c r="C1070">
        <f t="shared" si="48"/>
        <v>161.46219739020898</v>
      </c>
      <c r="D1070">
        <f t="shared" si="49"/>
        <v>-31.369502008326208</v>
      </c>
      <c r="E1070">
        <f t="shared" si="50"/>
        <v>984.04565625038197</v>
      </c>
    </row>
    <row r="1071" spans="1:5" x14ac:dyDescent="0.25">
      <c r="A1071">
        <v>10680</v>
      </c>
      <c r="B1071">
        <v>130.09269538188278</v>
      </c>
      <c r="C1071">
        <f t="shared" si="48"/>
        <v>161.33732339839094</v>
      </c>
      <c r="D1071">
        <f t="shared" si="49"/>
        <v>-31.244628016508159</v>
      </c>
      <c r="E1071">
        <f t="shared" si="50"/>
        <v>976.22677988996656</v>
      </c>
    </row>
    <row r="1072" spans="1:5" x14ac:dyDescent="0.25">
      <c r="A1072">
        <v>10690</v>
      </c>
      <c r="B1072">
        <v>130.09269538188278</v>
      </c>
      <c r="C1072">
        <f t="shared" si="48"/>
        <v>161.21325137494955</v>
      </c>
      <c r="D1072">
        <f t="shared" si="49"/>
        <v>-31.120555993066773</v>
      </c>
      <c r="E1072">
        <f t="shared" si="50"/>
        <v>968.48900531760421</v>
      </c>
    </row>
    <row r="1073" spans="1:5" x14ac:dyDescent="0.25">
      <c r="A1073">
        <v>10700</v>
      </c>
      <c r="B1073">
        <v>130.09269538188278</v>
      </c>
      <c r="C1073">
        <f t="shared" si="48"/>
        <v>161.08998131988506</v>
      </c>
      <c r="D1073">
        <f t="shared" si="49"/>
        <v>-30.997285938002278</v>
      </c>
      <c r="E1073">
        <f t="shared" si="50"/>
        <v>960.83173552227379</v>
      </c>
    </row>
    <row r="1074" spans="1:5" x14ac:dyDescent="0.25">
      <c r="A1074">
        <v>10710</v>
      </c>
      <c r="B1074">
        <v>130.09269538188278</v>
      </c>
      <c r="C1074">
        <f t="shared" si="48"/>
        <v>160.96751323319722</v>
      </c>
      <c r="D1074">
        <f t="shared" si="49"/>
        <v>-30.874817851314447</v>
      </c>
      <c r="E1074">
        <f t="shared" si="50"/>
        <v>953.25437735184528</v>
      </c>
    </row>
    <row r="1075" spans="1:5" x14ac:dyDescent="0.25">
      <c r="A1075">
        <v>10720</v>
      </c>
      <c r="B1075">
        <v>130.09269538188278</v>
      </c>
      <c r="C1075">
        <f t="shared" si="48"/>
        <v>160.84584711488617</v>
      </c>
      <c r="D1075">
        <f t="shared" si="49"/>
        <v>-30.753151733003392</v>
      </c>
      <c r="E1075">
        <f t="shared" si="50"/>
        <v>945.75634151312954</v>
      </c>
    </row>
    <row r="1076" spans="1:5" x14ac:dyDescent="0.25">
      <c r="A1076">
        <v>10730</v>
      </c>
      <c r="B1076">
        <v>130.09269538188278</v>
      </c>
      <c r="C1076">
        <f t="shared" si="48"/>
        <v>160.72498296495178</v>
      </c>
      <c r="D1076">
        <f t="shared" si="49"/>
        <v>-30.632287583069001</v>
      </c>
      <c r="E1076">
        <f t="shared" si="50"/>
        <v>938.33704257184331</v>
      </c>
    </row>
    <row r="1077" spans="1:5" x14ac:dyDescent="0.25">
      <c r="A1077">
        <v>10740</v>
      </c>
      <c r="B1077">
        <v>130.09269538188278</v>
      </c>
      <c r="C1077">
        <f t="shared" si="48"/>
        <v>160.60492078339428</v>
      </c>
      <c r="D1077">
        <f t="shared" si="49"/>
        <v>-30.5122254015115</v>
      </c>
      <c r="E1077">
        <f t="shared" si="50"/>
        <v>930.99589895264364</v>
      </c>
    </row>
    <row r="1078" spans="1:5" x14ac:dyDescent="0.25">
      <c r="A1078">
        <v>10750</v>
      </c>
      <c r="B1078">
        <v>130.09269538188278</v>
      </c>
      <c r="C1078">
        <f t="shared" si="48"/>
        <v>160.48566057021321</v>
      </c>
      <c r="D1078">
        <f t="shared" si="49"/>
        <v>-30.392965188330436</v>
      </c>
      <c r="E1078">
        <f t="shared" si="50"/>
        <v>923.73233293906571</v>
      </c>
    </row>
    <row r="1079" spans="1:5" x14ac:dyDescent="0.25">
      <c r="A1079">
        <v>10760</v>
      </c>
      <c r="B1079">
        <v>130.09269538188278</v>
      </c>
      <c r="C1079">
        <f t="shared" si="48"/>
        <v>160.36720232540915</v>
      </c>
      <c r="D1079">
        <f t="shared" si="49"/>
        <v>-30.274506943526376</v>
      </c>
      <c r="E1079">
        <f t="shared" si="50"/>
        <v>916.54577067362675</v>
      </c>
    </row>
    <row r="1080" spans="1:5" x14ac:dyDescent="0.25">
      <c r="A1080">
        <v>10770</v>
      </c>
      <c r="B1080">
        <v>130.09269538188278</v>
      </c>
      <c r="C1080">
        <f t="shared" si="48"/>
        <v>160.24954604898198</v>
      </c>
      <c r="D1080">
        <f t="shared" si="49"/>
        <v>-30.156850667099206</v>
      </c>
      <c r="E1080">
        <f t="shared" si="50"/>
        <v>909.43564215772187</v>
      </c>
    </row>
    <row r="1081" spans="1:5" x14ac:dyDescent="0.25">
      <c r="A1081">
        <v>10780</v>
      </c>
      <c r="B1081">
        <v>130.09269538188278</v>
      </c>
      <c r="C1081">
        <f t="shared" si="48"/>
        <v>160.13269174093136</v>
      </c>
      <c r="D1081">
        <f t="shared" si="49"/>
        <v>-30.039996359048587</v>
      </c>
      <c r="E1081">
        <f t="shared" si="50"/>
        <v>902.40138125165231</v>
      </c>
    </row>
    <row r="1082" spans="1:5" x14ac:dyDescent="0.25">
      <c r="A1082">
        <v>10790</v>
      </c>
      <c r="B1082">
        <v>130.09269538188278</v>
      </c>
      <c r="C1082">
        <f t="shared" si="48"/>
        <v>160.01663940125763</v>
      </c>
      <c r="D1082">
        <f t="shared" si="49"/>
        <v>-29.923944019374858</v>
      </c>
      <c r="E1082">
        <f t="shared" si="50"/>
        <v>895.44242567468029</v>
      </c>
    </row>
    <row r="1083" spans="1:5" x14ac:dyDescent="0.25">
      <c r="A1083">
        <v>10800</v>
      </c>
      <c r="B1083">
        <v>130.09269538188278</v>
      </c>
      <c r="C1083">
        <f t="shared" si="48"/>
        <v>159.90138902996057</v>
      </c>
      <c r="D1083">
        <f t="shared" si="49"/>
        <v>-29.808693648077792</v>
      </c>
      <c r="E1083">
        <f t="shared" si="50"/>
        <v>888.55821700495335</v>
      </c>
    </row>
    <row r="1084" spans="1:5" x14ac:dyDescent="0.25">
      <c r="A1084">
        <v>10810</v>
      </c>
      <c r="B1084">
        <v>130.09269538188278</v>
      </c>
      <c r="C1084">
        <f t="shared" si="48"/>
        <v>159.78694062704028</v>
      </c>
      <c r="D1084">
        <f t="shared" si="49"/>
        <v>-29.694245245157504</v>
      </c>
      <c r="E1084">
        <f t="shared" si="50"/>
        <v>881.74820067955898</v>
      </c>
    </row>
    <row r="1085" spans="1:5" x14ac:dyDescent="0.25">
      <c r="A1085">
        <v>10820</v>
      </c>
      <c r="B1085">
        <v>130.09269538188278</v>
      </c>
      <c r="C1085">
        <f t="shared" si="48"/>
        <v>159.67329419249654</v>
      </c>
      <c r="D1085">
        <f t="shared" si="49"/>
        <v>-29.580598810613765</v>
      </c>
      <c r="E1085">
        <f t="shared" si="50"/>
        <v>875.01182599448452</v>
      </c>
    </row>
    <row r="1086" spans="1:5" x14ac:dyDescent="0.25">
      <c r="A1086">
        <v>10830</v>
      </c>
      <c r="B1086">
        <v>130.09269538188278</v>
      </c>
      <c r="C1086">
        <f t="shared" si="48"/>
        <v>159.56044972632969</v>
      </c>
      <c r="D1086">
        <f t="shared" si="49"/>
        <v>-29.467754344446917</v>
      </c>
      <c r="E1086">
        <f t="shared" si="50"/>
        <v>868.34854610467016</v>
      </c>
    </row>
    <row r="1087" spans="1:5" x14ac:dyDescent="0.25">
      <c r="A1087">
        <v>10840</v>
      </c>
      <c r="B1087">
        <v>130.09269538188278</v>
      </c>
      <c r="C1087">
        <f t="shared" si="48"/>
        <v>159.44840722853974</v>
      </c>
      <c r="D1087">
        <f t="shared" si="49"/>
        <v>-29.355711846656959</v>
      </c>
      <c r="E1087">
        <f t="shared" si="50"/>
        <v>861.75781802395568</v>
      </c>
    </row>
    <row r="1088" spans="1:5" x14ac:dyDescent="0.25">
      <c r="A1088">
        <v>10850</v>
      </c>
      <c r="B1088">
        <v>130.09269538188278</v>
      </c>
      <c r="C1088">
        <f t="shared" si="48"/>
        <v>159.33716669912633</v>
      </c>
      <c r="D1088">
        <f t="shared" si="49"/>
        <v>-29.244471317243551</v>
      </c>
      <c r="E1088">
        <f t="shared" si="50"/>
        <v>855.23910262508082</v>
      </c>
    </row>
    <row r="1089" spans="1:5" x14ac:dyDescent="0.25">
      <c r="A1089">
        <v>10860</v>
      </c>
      <c r="B1089">
        <v>130.09269538188278</v>
      </c>
      <c r="C1089">
        <f t="shared" si="48"/>
        <v>159.22672813808981</v>
      </c>
      <c r="D1089">
        <f t="shared" si="49"/>
        <v>-29.134032756207034</v>
      </c>
      <c r="E1089">
        <f t="shared" si="50"/>
        <v>848.7918646397444</v>
      </c>
    </row>
    <row r="1090" spans="1:5" x14ac:dyDescent="0.25">
      <c r="A1090">
        <v>10870</v>
      </c>
      <c r="B1090">
        <v>130.09269538188278</v>
      </c>
      <c r="C1090">
        <f t="shared" si="48"/>
        <v>159.11709154543007</v>
      </c>
      <c r="D1090">
        <f t="shared" si="49"/>
        <v>-29.024396163547294</v>
      </c>
      <c r="E1090">
        <f t="shared" si="50"/>
        <v>842.41557265853885</v>
      </c>
    </row>
    <row r="1091" spans="1:5" x14ac:dyDescent="0.25">
      <c r="A1091">
        <v>10880</v>
      </c>
      <c r="B1091">
        <v>130.09269538188278</v>
      </c>
      <c r="C1091">
        <f t="shared" ref="C1091:C1154" si="51">A*EXP(-E/(R_*$B$1))*A1091^2+(m*$B$1+b)*A1091+$B$3</f>
        <v>159.00825692114699</v>
      </c>
      <c r="D1091">
        <f t="shared" si="49"/>
        <v>-28.915561539264218</v>
      </c>
      <c r="E1091">
        <f t="shared" si="50"/>
        <v>836.10969913097608</v>
      </c>
    </row>
    <row r="1092" spans="1:5" x14ac:dyDescent="0.25">
      <c r="A1092">
        <v>10890</v>
      </c>
      <c r="B1092">
        <v>130.09269538188278</v>
      </c>
      <c r="C1092">
        <f t="shared" si="51"/>
        <v>158.90022426524069</v>
      </c>
      <c r="D1092">
        <f t="shared" ref="D1092:D1155" si="52">+B1092-C1092</f>
        <v>-28.807528883357918</v>
      </c>
      <c r="E1092">
        <f t="shared" ref="E1092:E1155" si="53">+(D1092-G1091)^2</f>
        <v>829.87372036550073</v>
      </c>
    </row>
    <row r="1093" spans="1:5" x14ac:dyDescent="0.25">
      <c r="A1093">
        <v>10900</v>
      </c>
      <c r="B1093">
        <v>130.09269538188278</v>
      </c>
      <c r="C1093">
        <f t="shared" si="51"/>
        <v>158.79299357771106</v>
      </c>
      <c r="D1093">
        <f t="shared" si="52"/>
        <v>-28.700298195828282</v>
      </c>
      <c r="E1093">
        <f t="shared" si="53"/>
        <v>823.70711652946409</v>
      </c>
    </row>
    <row r="1094" spans="1:5" x14ac:dyDescent="0.25">
      <c r="A1094">
        <v>10910</v>
      </c>
      <c r="B1094">
        <v>130.09269538188278</v>
      </c>
      <c r="C1094">
        <f t="shared" si="51"/>
        <v>158.6865648585582</v>
      </c>
      <c r="D1094">
        <f t="shared" si="52"/>
        <v>-28.593869476675422</v>
      </c>
      <c r="E1094">
        <f t="shared" si="53"/>
        <v>817.60937164915038</v>
      </c>
    </row>
    <row r="1095" spans="1:5" x14ac:dyDescent="0.25">
      <c r="A1095">
        <v>10920</v>
      </c>
      <c r="B1095">
        <v>130.09269538188278</v>
      </c>
      <c r="C1095">
        <f t="shared" si="51"/>
        <v>158.58093810778223</v>
      </c>
      <c r="D1095">
        <f t="shared" si="52"/>
        <v>-28.488242725899454</v>
      </c>
      <c r="E1095">
        <f t="shared" si="53"/>
        <v>811.5799736097631</v>
      </c>
    </row>
    <row r="1096" spans="1:5" x14ac:dyDescent="0.25">
      <c r="A1096">
        <v>10930</v>
      </c>
      <c r="B1096">
        <v>130.09269538188278</v>
      </c>
      <c r="C1096">
        <f t="shared" si="51"/>
        <v>158.47611332538293</v>
      </c>
      <c r="D1096">
        <f t="shared" si="52"/>
        <v>-28.383417943500149</v>
      </c>
      <c r="E1096">
        <f t="shared" si="53"/>
        <v>805.61841415540619</v>
      </c>
    </row>
    <row r="1097" spans="1:5" x14ac:dyDescent="0.25">
      <c r="A1097">
        <v>10940</v>
      </c>
      <c r="B1097">
        <v>130.09269538188278</v>
      </c>
      <c r="C1097">
        <f t="shared" si="51"/>
        <v>158.3720905113604</v>
      </c>
      <c r="D1097">
        <f t="shared" si="52"/>
        <v>-28.279395129477621</v>
      </c>
      <c r="E1097">
        <f t="shared" si="53"/>
        <v>799.72418888912262</v>
      </c>
    </row>
    <row r="1098" spans="1:5" x14ac:dyDescent="0.25">
      <c r="A1098">
        <v>10950</v>
      </c>
      <c r="B1098">
        <v>144.54743931320311</v>
      </c>
      <c r="C1098">
        <f t="shared" si="51"/>
        <v>158.26886966571465</v>
      </c>
      <c r="D1098">
        <f t="shared" si="52"/>
        <v>-13.721430352511533</v>
      </c>
      <c r="E1098">
        <f t="shared" si="53"/>
        <v>188.27765091882478</v>
      </c>
    </row>
    <row r="1099" spans="1:5" x14ac:dyDescent="0.25">
      <c r="A1099">
        <v>10960</v>
      </c>
      <c r="B1099">
        <v>144.54743931320311</v>
      </c>
      <c r="C1099">
        <f t="shared" si="51"/>
        <v>158.16645078844567</v>
      </c>
      <c r="D1099">
        <f t="shared" si="52"/>
        <v>-13.619011475242559</v>
      </c>
      <c r="E1099">
        <f t="shared" si="53"/>
        <v>185.4774735627885</v>
      </c>
    </row>
    <row r="1100" spans="1:5" x14ac:dyDescent="0.25">
      <c r="A1100">
        <v>10970</v>
      </c>
      <c r="B1100">
        <v>144.54743931320311</v>
      </c>
      <c r="C1100">
        <f t="shared" si="51"/>
        <v>158.06483387955336</v>
      </c>
      <c r="D1100">
        <f t="shared" si="52"/>
        <v>-13.517394566350248</v>
      </c>
      <c r="E1100">
        <f t="shared" si="53"/>
        <v>182.71995586239521</v>
      </c>
    </row>
    <row r="1101" spans="1:5" x14ac:dyDescent="0.25">
      <c r="A1101">
        <v>10980</v>
      </c>
      <c r="B1101">
        <v>130.09269538188278</v>
      </c>
      <c r="C1101">
        <f t="shared" si="51"/>
        <v>157.9640189390376</v>
      </c>
      <c r="D1101">
        <f t="shared" si="52"/>
        <v>-27.871323557154824</v>
      </c>
      <c r="E1101">
        <f t="shared" si="53"/>
        <v>776.81067682761341</v>
      </c>
    </row>
    <row r="1102" spans="1:5" x14ac:dyDescent="0.25">
      <c r="A1102">
        <v>10990</v>
      </c>
      <c r="B1102">
        <v>130.09269538188278</v>
      </c>
      <c r="C1102">
        <f t="shared" si="51"/>
        <v>157.86400596689873</v>
      </c>
      <c r="D1102">
        <f t="shared" si="52"/>
        <v>-27.771310585015954</v>
      </c>
      <c r="E1102">
        <f t="shared" si="53"/>
        <v>771.24569160941917</v>
      </c>
    </row>
    <row r="1103" spans="1:5" x14ac:dyDescent="0.25">
      <c r="A1103">
        <v>11000</v>
      </c>
      <c r="B1103">
        <v>130.09269538188278</v>
      </c>
      <c r="C1103">
        <f t="shared" si="51"/>
        <v>157.76479496313686</v>
      </c>
      <c r="D1103">
        <f t="shared" si="52"/>
        <v>-27.672099581254088</v>
      </c>
      <c r="E1103">
        <f t="shared" si="53"/>
        <v>765.74509523484267</v>
      </c>
    </row>
    <row r="1104" spans="1:5" x14ac:dyDescent="0.25">
      <c r="A1104">
        <v>11010</v>
      </c>
      <c r="B1104">
        <v>130.09269538188278</v>
      </c>
      <c r="C1104">
        <f t="shared" si="51"/>
        <v>157.66638592775155</v>
      </c>
      <c r="D1104">
        <f t="shared" si="52"/>
        <v>-27.573690545868772</v>
      </c>
      <c r="E1104">
        <f t="shared" si="53"/>
        <v>760.30841031933289</v>
      </c>
    </row>
    <row r="1105" spans="1:5" x14ac:dyDescent="0.25">
      <c r="A1105">
        <v>11020</v>
      </c>
      <c r="B1105">
        <v>130.09269538188278</v>
      </c>
      <c r="C1105">
        <f t="shared" si="51"/>
        <v>157.56877886074301</v>
      </c>
      <c r="D1105">
        <f t="shared" si="52"/>
        <v>-27.476083478860232</v>
      </c>
      <c r="E1105">
        <f t="shared" si="53"/>
        <v>754.93516333729622</v>
      </c>
    </row>
    <row r="1106" spans="1:5" x14ac:dyDescent="0.25">
      <c r="A1106">
        <v>11030</v>
      </c>
      <c r="B1106">
        <v>130.09269538188278</v>
      </c>
      <c r="C1106">
        <f t="shared" si="51"/>
        <v>157.47197376211125</v>
      </c>
      <c r="D1106">
        <f t="shared" si="52"/>
        <v>-27.37927838022847</v>
      </c>
      <c r="E1106">
        <f t="shared" si="53"/>
        <v>749.62488462204612</v>
      </c>
    </row>
    <row r="1107" spans="1:5" x14ac:dyDescent="0.25">
      <c r="A1107">
        <v>11040</v>
      </c>
      <c r="B1107">
        <v>130.09269538188278</v>
      </c>
      <c r="C1107">
        <f t="shared" si="51"/>
        <v>157.37597063185626</v>
      </c>
      <c r="D1107">
        <f t="shared" si="52"/>
        <v>-27.283275249973485</v>
      </c>
      <c r="E1107">
        <f t="shared" si="53"/>
        <v>744.37710836581573</v>
      </c>
    </row>
    <row r="1108" spans="1:5" x14ac:dyDescent="0.25">
      <c r="A1108">
        <v>11050</v>
      </c>
      <c r="B1108">
        <v>130.09269538188278</v>
      </c>
      <c r="C1108">
        <f t="shared" si="51"/>
        <v>157.28076946997771</v>
      </c>
      <c r="D1108">
        <f t="shared" si="52"/>
        <v>-27.188074088094936</v>
      </c>
      <c r="E1108">
        <f t="shared" si="53"/>
        <v>739.19137261973924</v>
      </c>
    </row>
    <row r="1109" spans="1:5" x14ac:dyDescent="0.25">
      <c r="A1109">
        <v>11060</v>
      </c>
      <c r="B1109">
        <v>130.09269538188278</v>
      </c>
      <c r="C1109">
        <f t="shared" si="51"/>
        <v>157.18637027647628</v>
      </c>
      <c r="D1109">
        <f t="shared" si="52"/>
        <v>-27.093674894593505</v>
      </c>
      <c r="E1109">
        <f t="shared" si="53"/>
        <v>734.06721929392643</v>
      </c>
    </row>
    <row r="1110" spans="1:5" x14ac:dyDescent="0.25">
      <c r="A1110">
        <v>11070</v>
      </c>
      <c r="B1110">
        <v>115.63795145056247</v>
      </c>
      <c r="C1110">
        <f t="shared" si="51"/>
        <v>157.09277305135151</v>
      </c>
      <c r="D1110">
        <f t="shared" si="52"/>
        <v>-41.454821600789046</v>
      </c>
      <c r="E1110">
        <f t="shared" si="53"/>
        <v>1718.5022339532461</v>
      </c>
    </row>
    <row r="1111" spans="1:5" x14ac:dyDescent="0.25">
      <c r="A1111">
        <v>11080</v>
      </c>
      <c r="B1111">
        <v>115.63795145056247</v>
      </c>
      <c r="C1111">
        <f t="shared" si="51"/>
        <v>156.99997779460341</v>
      </c>
      <c r="D1111">
        <f t="shared" si="52"/>
        <v>-41.362026344040942</v>
      </c>
      <c r="E1111">
        <f t="shared" si="53"/>
        <v>1710.8172232851368</v>
      </c>
    </row>
    <row r="1112" spans="1:5" x14ac:dyDescent="0.25">
      <c r="A1112">
        <v>11090</v>
      </c>
      <c r="B1112">
        <v>115.63795145056247</v>
      </c>
      <c r="C1112">
        <f t="shared" si="51"/>
        <v>156.9079845062322</v>
      </c>
      <c r="D1112">
        <f t="shared" si="52"/>
        <v>-41.270033055669728</v>
      </c>
      <c r="E1112">
        <f t="shared" si="53"/>
        <v>1703.2156284160721</v>
      </c>
    </row>
    <row r="1113" spans="1:5" x14ac:dyDescent="0.25">
      <c r="A1113">
        <v>11100</v>
      </c>
      <c r="B1113">
        <v>115.63795145056247</v>
      </c>
      <c r="C1113">
        <f t="shared" si="51"/>
        <v>156.81679318623765</v>
      </c>
      <c r="D1113">
        <f t="shared" si="52"/>
        <v>-41.178841735675178</v>
      </c>
      <c r="E1113">
        <f t="shared" si="53"/>
        <v>1695.6970066917838</v>
      </c>
    </row>
    <row r="1114" spans="1:5" x14ac:dyDescent="0.25">
      <c r="A1114">
        <v>11110</v>
      </c>
      <c r="B1114">
        <v>115.63795145056247</v>
      </c>
      <c r="C1114">
        <f t="shared" si="51"/>
        <v>156.72640383461999</v>
      </c>
      <c r="D1114">
        <f t="shared" si="52"/>
        <v>-41.088452384057518</v>
      </c>
      <c r="E1114">
        <f t="shared" si="53"/>
        <v>1688.2609193169619</v>
      </c>
    </row>
    <row r="1115" spans="1:5" x14ac:dyDescent="0.25">
      <c r="A1115">
        <v>11120</v>
      </c>
      <c r="B1115">
        <v>115.63795145056247</v>
      </c>
      <c r="C1115">
        <f t="shared" si="51"/>
        <v>156.63681645137899</v>
      </c>
      <c r="D1115">
        <f t="shared" si="52"/>
        <v>-40.998865000816522</v>
      </c>
      <c r="E1115">
        <f t="shared" si="53"/>
        <v>1680.9069313551779</v>
      </c>
    </row>
    <row r="1116" spans="1:5" x14ac:dyDescent="0.25">
      <c r="A1116">
        <v>11130</v>
      </c>
      <c r="B1116">
        <v>130.09269538188278</v>
      </c>
      <c r="C1116">
        <f t="shared" si="51"/>
        <v>156.54803103651443</v>
      </c>
      <c r="D1116">
        <f t="shared" si="52"/>
        <v>-26.455335654631654</v>
      </c>
      <c r="E1116">
        <f t="shared" si="53"/>
        <v>699.88478459922487</v>
      </c>
    </row>
    <row r="1117" spans="1:5" x14ac:dyDescent="0.25">
      <c r="A1117">
        <v>11140</v>
      </c>
      <c r="B1117">
        <v>130.09269538188278</v>
      </c>
      <c r="C1117">
        <f t="shared" si="51"/>
        <v>156.46004759002699</v>
      </c>
      <c r="D1117">
        <f t="shared" si="52"/>
        <v>-26.367352208144212</v>
      </c>
      <c r="E1117">
        <f t="shared" si="53"/>
        <v>695.23726246832746</v>
      </c>
    </row>
    <row r="1118" spans="1:5" x14ac:dyDescent="0.25">
      <c r="A1118">
        <v>11150</v>
      </c>
      <c r="B1118">
        <v>130.09269538188278</v>
      </c>
      <c r="C1118">
        <f t="shared" si="51"/>
        <v>156.37286611191621</v>
      </c>
      <c r="D1118">
        <f t="shared" si="52"/>
        <v>-26.280170730033433</v>
      </c>
      <c r="E1118">
        <f t="shared" si="53"/>
        <v>690.64737359970593</v>
      </c>
    </row>
    <row r="1119" spans="1:5" x14ac:dyDescent="0.25">
      <c r="A1119">
        <v>11160</v>
      </c>
      <c r="B1119">
        <v>130.09269538188278</v>
      </c>
      <c r="C1119">
        <f t="shared" si="51"/>
        <v>156.28648660218221</v>
      </c>
      <c r="D1119">
        <f t="shared" si="52"/>
        <v>-26.193791220299431</v>
      </c>
      <c r="E1119">
        <f t="shared" si="53"/>
        <v>686.11469849263551</v>
      </c>
    </row>
    <row r="1120" spans="1:5" x14ac:dyDescent="0.25">
      <c r="A1120">
        <v>11170</v>
      </c>
      <c r="B1120">
        <v>130.09269538188278</v>
      </c>
      <c r="C1120">
        <f t="shared" si="51"/>
        <v>156.20090906082498</v>
      </c>
      <c r="D1120">
        <f t="shared" si="52"/>
        <v>-26.108213678942207</v>
      </c>
      <c r="E1120">
        <f t="shared" si="53"/>
        <v>681.63882150530492</v>
      </c>
    </row>
    <row r="1121" spans="1:5" x14ac:dyDescent="0.25">
      <c r="A1121">
        <v>11180</v>
      </c>
      <c r="B1121">
        <v>130.09269538188278</v>
      </c>
      <c r="C1121">
        <f t="shared" si="51"/>
        <v>156.11613348784454</v>
      </c>
      <c r="D1121">
        <f t="shared" si="52"/>
        <v>-26.023438105961759</v>
      </c>
      <c r="E1121">
        <f t="shared" si="53"/>
        <v>677.21933085482249</v>
      </c>
    </row>
    <row r="1122" spans="1:5" x14ac:dyDescent="0.25">
      <c r="A1122">
        <v>11190</v>
      </c>
      <c r="B1122">
        <v>130.09269538188278</v>
      </c>
      <c r="C1122">
        <f t="shared" si="51"/>
        <v>156.03215988324075</v>
      </c>
      <c r="D1122">
        <f t="shared" si="52"/>
        <v>-25.939464501357975</v>
      </c>
      <c r="E1122">
        <f t="shared" si="53"/>
        <v>672.8558186172105</v>
      </c>
    </row>
    <row r="1123" spans="1:5" x14ac:dyDescent="0.25">
      <c r="A1123">
        <v>11200</v>
      </c>
      <c r="B1123">
        <v>130.09269538188278</v>
      </c>
      <c r="C1123">
        <f t="shared" si="51"/>
        <v>155.94898824701374</v>
      </c>
      <c r="D1123">
        <f t="shared" si="52"/>
        <v>-25.856292865130968</v>
      </c>
      <c r="E1123">
        <f t="shared" si="53"/>
        <v>668.54788072742258</v>
      </c>
    </row>
    <row r="1124" spans="1:5" x14ac:dyDescent="0.25">
      <c r="A1124">
        <v>11210</v>
      </c>
      <c r="B1124">
        <v>130.09269538188278</v>
      </c>
      <c r="C1124">
        <f t="shared" si="51"/>
        <v>155.86661857916329</v>
      </c>
      <c r="D1124">
        <f t="shared" si="52"/>
        <v>-25.77392319728051</v>
      </c>
      <c r="E1124">
        <f t="shared" si="53"/>
        <v>664.29511697931434</v>
      </c>
    </row>
    <row r="1125" spans="1:5" x14ac:dyDescent="0.25">
      <c r="A1125">
        <v>11220</v>
      </c>
      <c r="B1125">
        <v>115.63795145056247</v>
      </c>
      <c r="C1125">
        <f t="shared" si="51"/>
        <v>155.78505087968983</v>
      </c>
      <c r="D1125">
        <f t="shared" si="52"/>
        <v>-40.147099429127366</v>
      </c>
      <c r="E1125">
        <f t="shared" si="53"/>
        <v>1611.7895925722389</v>
      </c>
    </row>
    <row r="1126" spans="1:5" x14ac:dyDescent="0.25">
      <c r="A1126">
        <v>11230</v>
      </c>
      <c r="B1126">
        <v>115.63795145056247</v>
      </c>
      <c r="C1126">
        <f t="shared" si="51"/>
        <v>155.70428514859304</v>
      </c>
      <c r="D1126">
        <f t="shared" si="52"/>
        <v>-40.066333698030576</v>
      </c>
      <c r="E1126">
        <f t="shared" si="53"/>
        <v>1605.3110960019405</v>
      </c>
    </row>
    <row r="1127" spans="1:5" x14ac:dyDescent="0.25">
      <c r="A1127">
        <v>11240</v>
      </c>
      <c r="B1127">
        <v>115.63795145056247</v>
      </c>
      <c r="C1127">
        <f t="shared" si="51"/>
        <v>155.62432138587315</v>
      </c>
      <c r="D1127">
        <f t="shared" si="52"/>
        <v>-39.986369935310677</v>
      </c>
      <c r="E1127">
        <f t="shared" si="53"/>
        <v>1598.9097806035177</v>
      </c>
    </row>
    <row r="1128" spans="1:5" x14ac:dyDescent="0.25">
      <c r="A1128">
        <v>11250</v>
      </c>
      <c r="B1128">
        <v>130.09269538188278</v>
      </c>
      <c r="C1128">
        <f t="shared" si="51"/>
        <v>155.5451595915298</v>
      </c>
      <c r="D1128">
        <f t="shared" si="52"/>
        <v>-25.452464209647019</v>
      </c>
      <c r="E1128">
        <f t="shared" si="53"/>
        <v>647.82793434336247</v>
      </c>
    </row>
    <row r="1129" spans="1:5" x14ac:dyDescent="0.25">
      <c r="A1129">
        <v>11260</v>
      </c>
      <c r="B1129">
        <v>130.09269538188278</v>
      </c>
      <c r="C1129">
        <f t="shared" si="51"/>
        <v>155.46679976556334</v>
      </c>
      <c r="D1129">
        <f t="shared" si="52"/>
        <v>-25.37410438368056</v>
      </c>
      <c r="E1129">
        <f t="shared" si="53"/>
        <v>643.845173273917</v>
      </c>
    </row>
    <row r="1130" spans="1:5" x14ac:dyDescent="0.25">
      <c r="A1130">
        <v>11270</v>
      </c>
      <c r="B1130">
        <v>130.09269538188278</v>
      </c>
      <c r="C1130">
        <f t="shared" si="51"/>
        <v>155.38924190797366</v>
      </c>
      <c r="D1130">
        <f t="shared" si="52"/>
        <v>-25.296546526090879</v>
      </c>
      <c r="E1130">
        <f t="shared" si="53"/>
        <v>639.91526614668055</v>
      </c>
    </row>
    <row r="1131" spans="1:5" x14ac:dyDescent="0.25">
      <c r="A1131">
        <v>11280</v>
      </c>
      <c r="B1131">
        <v>130.09269538188278</v>
      </c>
      <c r="C1131">
        <f t="shared" si="51"/>
        <v>155.31248601876041</v>
      </c>
      <c r="D1131">
        <f t="shared" si="52"/>
        <v>-25.219790636877633</v>
      </c>
      <c r="E1131">
        <f t="shared" si="53"/>
        <v>636.03783976794068</v>
      </c>
    </row>
    <row r="1132" spans="1:5" x14ac:dyDescent="0.25">
      <c r="A1132">
        <v>11290</v>
      </c>
      <c r="B1132">
        <v>130.09269538188278</v>
      </c>
      <c r="C1132">
        <f t="shared" si="51"/>
        <v>155.23653209792417</v>
      </c>
      <c r="D1132">
        <f t="shared" si="52"/>
        <v>-25.143836716041392</v>
      </c>
      <c r="E1132">
        <f t="shared" si="53"/>
        <v>632.21252480295118</v>
      </c>
    </row>
    <row r="1133" spans="1:5" x14ac:dyDescent="0.25">
      <c r="A1133">
        <v>11300</v>
      </c>
      <c r="B1133">
        <v>130.09269538188278</v>
      </c>
      <c r="C1133">
        <f t="shared" si="51"/>
        <v>155.1613801454647</v>
      </c>
      <c r="D1133">
        <f t="shared" si="52"/>
        <v>-25.068684763581928</v>
      </c>
      <c r="E1133">
        <f t="shared" si="53"/>
        <v>628.43895577584465</v>
      </c>
    </row>
    <row r="1134" spans="1:5" x14ac:dyDescent="0.25">
      <c r="A1134">
        <v>11310</v>
      </c>
      <c r="B1134">
        <v>115.63795145056247</v>
      </c>
      <c r="C1134">
        <f t="shared" si="51"/>
        <v>155.0870301613819</v>
      </c>
      <c r="D1134">
        <f t="shared" si="52"/>
        <v>-39.449078710819435</v>
      </c>
      <c r="E1134">
        <f t="shared" si="53"/>
        <v>1556.2298111324271</v>
      </c>
    </row>
    <row r="1135" spans="1:5" x14ac:dyDescent="0.25">
      <c r="A1135">
        <v>11320</v>
      </c>
      <c r="B1135">
        <v>115.63795145056247</v>
      </c>
      <c r="C1135">
        <f t="shared" si="51"/>
        <v>155.01348214567599</v>
      </c>
      <c r="D1135">
        <f t="shared" si="52"/>
        <v>-39.375530695113525</v>
      </c>
      <c r="E1135">
        <f t="shared" si="53"/>
        <v>1550.4324175218273</v>
      </c>
    </row>
    <row r="1136" spans="1:5" x14ac:dyDescent="0.25">
      <c r="A1136">
        <v>11330</v>
      </c>
      <c r="B1136">
        <v>115.63795145056247</v>
      </c>
      <c r="C1136">
        <f t="shared" si="51"/>
        <v>154.94073609834675</v>
      </c>
      <c r="D1136">
        <f t="shared" si="52"/>
        <v>-39.302784647784279</v>
      </c>
      <c r="E1136">
        <f t="shared" si="53"/>
        <v>1544.7088810701075</v>
      </c>
    </row>
    <row r="1137" spans="1:5" x14ac:dyDescent="0.25">
      <c r="A1137">
        <v>11340</v>
      </c>
      <c r="B1137">
        <v>115.63795145056247</v>
      </c>
      <c r="C1137">
        <f t="shared" si="51"/>
        <v>154.86879201939428</v>
      </c>
      <c r="D1137">
        <f t="shared" si="52"/>
        <v>-39.230840568831809</v>
      </c>
      <c r="E1137">
        <f t="shared" si="53"/>
        <v>1539.0588517370998</v>
      </c>
    </row>
    <row r="1138" spans="1:5" x14ac:dyDescent="0.25">
      <c r="A1138">
        <v>11350</v>
      </c>
      <c r="B1138">
        <v>115.63795145056247</v>
      </c>
      <c r="C1138">
        <f t="shared" si="51"/>
        <v>154.79764990881858</v>
      </c>
      <c r="D1138">
        <f t="shared" si="52"/>
        <v>-39.159698458256116</v>
      </c>
      <c r="E1138">
        <f t="shared" si="53"/>
        <v>1533.4819833415465</v>
      </c>
    </row>
    <row r="1139" spans="1:5" x14ac:dyDescent="0.25">
      <c r="A1139">
        <v>11360</v>
      </c>
      <c r="B1139">
        <v>115.63795145056247</v>
      </c>
      <c r="C1139">
        <f t="shared" si="51"/>
        <v>154.72730976661933</v>
      </c>
      <c r="D1139">
        <f t="shared" si="52"/>
        <v>-39.08935831605686</v>
      </c>
      <c r="E1139">
        <f t="shared" si="53"/>
        <v>1527.9779335610835</v>
      </c>
    </row>
    <row r="1140" spans="1:5" x14ac:dyDescent="0.25">
      <c r="A1140">
        <v>11370</v>
      </c>
      <c r="B1140">
        <v>130.09269538188278</v>
      </c>
      <c r="C1140">
        <f t="shared" si="51"/>
        <v>154.65777159279708</v>
      </c>
      <c r="D1140">
        <f t="shared" si="52"/>
        <v>-24.565076210914299</v>
      </c>
      <c r="E1140">
        <f t="shared" si="53"/>
        <v>603.44296924802757</v>
      </c>
    </row>
    <row r="1141" spans="1:5" x14ac:dyDescent="0.25">
      <c r="A1141">
        <v>11380</v>
      </c>
      <c r="B1141">
        <v>130.09269538188278</v>
      </c>
      <c r="C1141">
        <f t="shared" si="51"/>
        <v>154.5890353873516</v>
      </c>
      <c r="D1141">
        <f t="shared" si="52"/>
        <v>-24.496340005468824</v>
      </c>
      <c r="E1141">
        <f t="shared" si="53"/>
        <v>600.07067366353238</v>
      </c>
    </row>
    <row r="1142" spans="1:5" x14ac:dyDescent="0.25">
      <c r="A1142">
        <v>11390</v>
      </c>
      <c r="B1142">
        <v>130.09269538188278</v>
      </c>
      <c r="C1142">
        <f t="shared" si="51"/>
        <v>154.5211011502829</v>
      </c>
      <c r="D1142">
        <f t="shared" si="52"/>
        <v>-24.428405768400125</v>
      </c>
      <c r="E1142">
        <f t="shared" si="53"/>
        <v>596.74700838560454</v>
      </c>
    </row>
    <row r="1143" spans="1:5" x14ac:dyDescent="0.25">
      <c r="A1143">
        <v>11400</v>
      </c>
      <c r="B1143">
        <v>130.09269538188278</v>
      </c>
      <c r="C1143">
        <f t="shared" si="51"/>
        <v>154.45396888159098</v>
      </c>
      <c r="D1143">
        <f t="shared" si="52"/>
        <v>-24.361273499708204</v>
      </c>
      <c r="E1143">
        <f t="shared" si="53"/>
        <v>593.47164652758522</v>
      </c>
    </row>
    <row r="1144" spans="1:5" x14ac:dyDescent="0.25">
      <c r="A1144">
        <v>11410</v>
      </c>
      <c r="B1144">
        <v>130.09269538188278</v>
      </c>
      <c r="C1144">
        <f t="shared" si="51"/>
        <v>154.38763858127572</v>
      </c>
      <c r="D1144">
        <f t="shared" si="52"/>
        <v>-24.294943199392947</v>
      </c>
      <c r="E1144">
        <f t="shared" si="53"/>
        <v>590.24426506172961</v>
      </c>
    </row>
    <row r="1145" spans="1:5" x14ac:dyDescent="0.25">
      <c r="A1145">
        <v>11420</v>
      </c>
      <c r="B1145">
        <v>130.09269538188278</v>
      </c>
      <c r="C1145">
        <f t="shared" si="51"/>
        <v>154.32211024933724</v>
      </c>
      <c r="D1145">
        <f t="shared" si="52"/>
        <v>-24.229414867454466</v>
      </c>
      <c r="E1145">
        <f t="shared" si="53"/>
        <v>587.06454481922356</v>
      </c>
    </row>
    <row r="1146" spans="1:5" x14ac:dyDescent="0.25">
      <c r="A1146">
        <v>11430</v>
      </c>
      <c r="B1146">
        <v>130.09269538188278</v>
      </c>
      <c r="C1146">
        <f t="shared" si="51"/>
        <v>154.25738388577554</v>
      </c>
      <c r="D1146">
        <f t="shared" si="52"/>
        <v>-24.164688503892762</v>
      </c>
      <c r="E1146">
        <f t="shared" si="53"/>
        <v>583.93217049016698</v>
      </c>
    </row>
    <row r="1147" spans="1:5" x14ac:dyDescent="0.25">
      <c r="A1147">
        <v>11440</v>
      </c>
      <c r="B1147">
        <v>130.09269538188278</v>
      </c>
      <c r="C1147">
        <f t="shared" si="51"/>
        <v>154.19345949059039</v>
      </c>
      <c r="D1147">
        <f t="shared" si="52"/>
        <v>-24.100764108707608</v>
      </c>
      <c r="E1147">
        <f t="shared" si="53"/>
        <v>580.84683062356885</v>
      </c>
    </row>
    <row r="1148" spans="1:5" x14ac:dyDescent="0.25">
      <c r="A1148">
        <v>11450</v>
      </c>
      <c r="B1148">
        <v>130.09269538188278</v>
      </c>
      <c r="C1148">
        <f t="shared" si="51"/>
        <v>154.13033706378212</v>
      </c>
      <c r="D1148">
        <f t="shared" si="52"/>
        <v>-24.037641681899345</v>
      </c>
      <c r="E1148">
        <f t="shared" si="53"/>
        <v>577.80821762738481</v>
      </c>
    </row>
    <row r="1149" spans="1:5" x14ac:dyDescent="0.25">
      <c r="A1149">
        <v>11460</v>
      </c>
      <c r="B1149">
        <v>115.63795145056247</v>
      </c>
      <c r="C1149">
        <f t="shared" si="51"/>
        <v>154.06801660535064</v>
      </c>
      <c r="D1149">
        <f t="shared" si="52"/>
        <v>-38.430065154788167</v>
      </c>
      <c r="E1149">
        <f t="shared" si="53"/>
        <v>1476.8699078012637</v>
      </c>
    </row>
    <row r="1150" spans="1:5" x14ac:dyDescent="0.25">
      <c r="A1150">
        <v>11470</v>
      </c>
      <c r="B1150">
        <v>115.63795145056247</v>
      </c>
      <c r="C1150">
        <f t="shared" si="51"/>
        <v>154.00649811529593</v>
      </c>
      <c r="D1150">
        <f t="shared" si="52"/>
        <v>-38.368546664733458</v>
      </c>
      <c r="E1150">
        <f t="shared" si="53"/>
        <v>1472.1453731638289</v>
      </c>
    </row>
    <row r="1151" spans="1:5" x14ac:dyDescent="0.25">
      <c r="A1151">
        <v>11480</v>
      </c>
      <c r="B1151">
        <v>115.63795145056247</v>
      </c>
      <c r="C1151">
        <f t="shared" si="51"/>
        <v>153.94578159361799</v>
      </c>
      <c r="D1151">
        <f t="shared" si="52"/>
        <v>-38.307830143055526</v>
      </c>
      <c r="E1151">
        <f t="shared" si="53"/>
        <v>1467.4898502691935</v>
      </c>
    </row>
    <row r="1152" spans="1:5" x14ac:dyDescent="0.25">
      <c r="A1152">
        <v>11490</v>
      </c>
      <c r="B1152">
        <v>115.63795145056247</v>
      </c>
      <c r="C1152">
        <f t="shared" si="51"/>
        <v>153.88586704031684</v>
      </c>
      <c r="D1152">
        <f t="shared" si="52"/>
        <v>-38.247915589754371</v>
      </c>
      <c r="E1152">
        <f t="shared" si="53"/>
        <v>1462.9030469609754</v>
      </c>
    </row>
    <row r="1153" spans="1:5" x14ac:dyDescent="0.25">
      <c r="A1153">
        <v>11500</v>
      </c>
      <c r="B1153">
        <v>115.63795145056247</v>
      </c>
      <c r="C1153">
        <f t="shared" si="51"/>
        <v>153.82675445539235</v>
      </c>
      <c r="D1153">
        <f t="shared" si="52"/>
        <v>-38.188803004829879</v>
      </c>
      <c r="E1153">
        <f t="shared" si="53"/>
        <v>1458.3846749417037</v>
      </c>
    </row>
    <row r="1154" spans="1:5" x14ac:dyDescent="0.25">
      <c r="A1154">
        <v>11510</v>
      </c>
      <c r="B1154">
        <v>115.63795145056247</v>
      </c>
      <c r="C1154">
        <f t="shared" si="51"/>
        <v>153.76844383884463</v>
      </c>
      <c r="D1154">
        <f t="shared" si="52"/>
        <v>-38.130492388282164</v>
      </c>
      <c r="E1154">
        <f t="shared" si="53"/>
        <v>1453.9344497728441</v>
      </c>
    </row>
    <row r="1155" spans="1:5" x14ac:dyDescent="0.25">
      <c r="A1155">
        <v>11520</v>
      </c>
      <c r="B1155">
        <v>115.63795145056247</v>
      </c>
      <c r="C1155">
        <f t="shared" ref="C1155:C1218" si="54">A*EXP(-E/(R_*$B$1))*A1155^2+(m*$B$1+b)*A1155+$B$3</f>
        <v>153.71093519067347</v>
      </c>
      <c r="D1155">
        <f t="shared" si="52"/>
        <v>-38.072983740110999</v>
      </c>
      <c r="E1155">
        <f t="shared" si="53"/>
        <v>1449.5520908747565</v>
      </c>
    </row>
    <row r="1156" spans="1:5" x14ac:dyDescent="0.25">
      <c r="A1156">
        <v>11530</v>
      </c>
      <c r="B1156">
        <v>115.63795145056247</v>
      </c>
      <c r="C1156">
        <f t="shared" si="54"/>
        <v>153.65422851087931</v>
      </c>
      <c r="D1156">
        <f t="shared" ref="D1156:D1219" si="55">+B1156-C1156</f>
        <v>-38.016277060316838</v>
      </c>
      <c r="E1156">
        <f t="shared" ref="E1156:E1219" si="56">+(D1156-G1155)^2</f>
        <v>1445.2373215267723</v>
      </c>
    </row>
    <row r="1157" spans="1:5" x14ac:dyDescent="0.25">
      <c r="A1157">
        <v>11540</v>
      </c>
      <c r="B1157">
        <v>115.63795145056247</v>
      </c>
      <c r="C1157">
        <f t="shared" si="54"/>
        <v>153.59832379946181</v>
      </c>
      <c r="D1157">
        <f t="shared" si="55"/>
        <v>-37.960372348899341</v>
      </c>
      <c r="E1157">
        <f t="shared" si="56"/>
        <v>1440.9898688670817</v>
      </c>
    </row>
    <row r="1158" spans="1:5" x14ac:dyDescent="0.25">
      <c r="A1158">
        <v>11550</v>
      </c>
      <c r="B1158">
        <v>115.63795145056247</v>
      </c>
      <c r="C1158">
        <f t="shared" si="54"/>
        <v>153.54322105642109</v>
      </c>
      <c r="D1158">
        <f t="shared" si="55"/>
        <v>-37.905269605858621</v>
      </c>
      <c r="E1158">
        <f t="shared" si="56"/>
        <v>1436.8094638928294</v>
      </c>
    </row>
    <row r="1159" spans="1:5" x14ac:dyDescent="0.25">
      <c r="A1159">
        <v>11560</v>
      </c>
      <c r="B1159">
        <v>115.63795145056247</v>
      </c>
      <c r="C1159">
        <f t="shared" si="54"/>
        <v>153.48892028175715</v>
      </c>
      <c r="D1159">
        <f t="shared" si="55"/>
        <v>-37.850968831194677</v>
      </c>
      <c r="E1159">
        <f t="shared" si="56"/>
        <v>1432.6958414600711</v>
      </c>
    </row>
    <row r="1160" spans="1:5" x14ac:dyDescent="0.25">
      <c r="A1160">
        <v>11570</v>
      </c>
      <c r="B1160">
        <v>115.63795145056247</v>
      </c>
      <c r="C1160">
        <f t="shared" si="54"/>
        <v>153.43542147546998</v>
      </c>
      <c r="D1160">
        <f t="shared" si="55"/>
        <v>-37.797470024907511</v>
      </c>
      <c r="E1160">
        <f t="shared" si="56"/>
        <v>1428.6487402837818</v>
      </c>
    </row>
    <row r="1161" spans="1:5" x14ac:dyDescent="0.25">
      <c r="A1161">
        <v>11580</v>
      </c>
      <c r="B1161">
        <v>115.63795145056247</v>
      </c>
      <c r="C1161">
        <f t="shared" si="54"/>
        <v>153.38272463755948</v>
      </c>
      <c r="D1161">
        <f t="shared" si="55"/>
        <v>-37.744773186997008</v>
      </c>
      <c r="E1161">
        <f t="shared" si="56"/>
        <v>1424.6679029378483</v>
      </c>
    </row>
    <row r="1162" spans="1:5" x14ac:dyDescent="0.25">
      <c r="A1162">
        <v>11590</v>
      </c>
      <c r="B1162">
        <v>115.63795145056247</v>
      </c>
      <c r="C1162">
        <f t="shared" si="54"/>
        <v>153.33082976802564</v>
      </c>
      <c r="D1162">
        <f t="shared" si="55"/>
        <v>-37.692878317463169</v>
      </c>
      <c r="E1162">
        <f t="shared" si="56"/>
        <v>1420.7530758550852</v>
      </c>
    </row>
    <row r="1163" spans="1:5" x14ac:dyDescent="0.25">
      <c r="A1163">
        <v>11600</v>
      </c>
      <c r="B1163">
        <v>115.63795145056247</v>
      </c>
      <c r="C1163">
        <f t="shared" si="54"/>
        <v>153.27973686686869</v>
      </c>
      <c r="D1163">
        <f t="shared" si="55"/>
        <v>-37.64178541630622</v>
      </c>
      <c r="E1163">
        <f t="shared" si="56"/>
        <v>1416.9040093272436</v>
      </c>
    </row>
    <row r="1164" spans="1:5" x14ac:dyDescent="0.25">
      <c r="A1164">
        <v>11610</v>
      </c>
      <c r="B1164">
        <v>115.63795145056247</v>
      </c>
      <c r="C1164">
        <f t="shared" si="54"/>
        <v>153.2294459340884</v>
      </c>
      <c r="D1164">
        <f t="shared" si="55"/>
        <v>-37.591494483525935</v>
      </c>
      <c r="E1164">
        <f t="shared" si="56"/>
        <v>1413.1204575049608</v>
      </c>
    </row>
    <row r="1165" spans="1:5" x14ac:dyDescent="0.25">
      <c r="A1165">
        <v>11620</v>
      </c>
      <c r="B1165">
        <v>115.63795145056247</v>
      </c>
      <c r="C1165">
        <f t="shared" si="54"/>
        <v>153.17995696968501</v>
      </c>
      <c r="D1165">
        <f t="shared" si="55"/>
        <v>-37.54200551912254</v>
      </c>
      <c r="E1165">
        <f t="shared" si="56"/>
        <v>1409.4021783978274</v>
      </c>
    </row>
    <row r="1166" spans="1:5" x14ac:dyDescent="0.25">
      <c r="A1166">
        <v>11630</v>
      </c>
      <c r="B1166">
        <v>115.63795145056247</v>
      </c>
      <c r="C1166">
        <f t="shared" si="54"/>
        <v>153.13126997365828</v>
      </c>
      <c r="D1166">
        <f t="shared" si="55"/>
        <v>-37.493318523095809</v>
      </c>
      <c r="E1166">
        <f t="shared" si="56"/>
        <v>1405.7489338743194</v>
      </c>
    </row>
    <row r="1167" spans="1:5" x14ac:dyDescent="0.25">
      <c r="A1167">
        <v>11640</v>
      </c>
      <c r="B1167">
        <v>115.63795145056247</v>
      </c>
      <c r="C1167">
        <f t="shared" si="54"/>
        <v>153.08338494600832</v>
      </c>
      <c r="D1167">
        <f t="shared" si="55"/>
        <v>-37.445433495445855</v>
      </c>
      <c r="E1167">
        <f t="shared" si="56"/>
        <v>1402.1604896618583</v>
      </c>
    </row>
    <row r="1168" spans="1:5" x14ac:dyDescent="0.25">
      <c r="A1168">
        <v>11650</v>
      </c>
      <c r="B1168">
        <v>115.63795145056247</v>
      </c>
      <c r="C1168">
        <f t="shared" si="54"/>
        <v>153.03630188673515</v>
      </c>
      <c r="D1168">
        <f t="shared" si="55"/>
        <v>-37.398350436172677</v>
      </c>
      <c r="E1168">
        <f t="shared" si="56"/>
        <v>1398.636615346777</v>
      </c>
    </row>
    <row r="1169" spans="1:5" x14ac:dyDescent="0.25">
      <c r="A1169">
        <v>11660</v>
      </c>
      <c r="B1169">
        <v>115.63795145056247</v>
      </c>
      <c r="C1169">
        <f t="shared" si="54"/>
        <v>152.99002079583875</v>
      </c>
      <c r="D1169">
        <f t="shared" si="55"/>
        <v>-37.352069345276277</v>
      </c>
      <c r="E1169">
        <f t="shared" si="56"/>
        <v>1395.1770843743277</v>
      </c>
    </row>
    <row r="1170" spans="1:5" x14ac:dyDescent="0.25">
      <c r="A1170">
        <v>11670</v>
      </c>
      <c r="B1170">
        <v>115.63795145056247</v>
      </c>
      <c r="C1170">
        <f t="shared" si="54"/>
        <v>152.94454167331878</v>
      </c>
      <c r="D1170">
        <f t="shared" si="55"/>
        <v>-37.306590222756313</v>
      </c>
      <c r="E1170">
        <f t="shared" si="56"/>
        <v>1391.7816740486569</v>
      </c>
    </row>
    <row r="1171" spans="1:5" x14ac:dyDescent="0.25">
      <c r="A1171">
        <v>11680</v>
      </c>
      <c r="B1171">
        <v>115.63795145056247</v>
      </c>
      <c r="C1171">
        <f t="shared" si="54"/>
        <v>152.89986451917594</v>
      </c>
      <c r="D1171">
        <f t="shared" si="55"/>
        <v>-37.261913068613467</v>
      </c>
      <c r="E1171">
        <f t="shared" si="56"/>
        <v>1388.450165532907</v>
      </c>
    </row>
    <row r="1172" spans="1:5" x14ac:dyDescent="0.25">
      <c r="A1172">
        <v>11690</v>
      </c>
      <c r="B1172">
        <v>115.63795145056247</v>
      </c>
      <c r="C1172">
        <f t="shared" si="54"/>
        <v>152.85598933340975</v>
      </c>
      <c r="D1172">
        <f t="shared" si="55"/>
        <v>-37.218037882847284</v>
      </c>
      <c r="E1172">
        <f t="shared" si="56"/>
        <v>1385.1823438490555</v>
      </c>
    </row>
    <row r="1173" spans="1:5" x14ac:dyDescent="0.25">
      <c r="A1173">
        <v>11700</v>
      </c>
      <c r="B1173">
        <v>115.63795145056247</v>
      </c>
      <c r="C1173">
        <f t="shared" si="54"/>
        <v>152.81291611602023</v>
      </c>
      <c r="D1173">
        <f t="shared" si="55"/>
        <v>-37.174964665457765</v>
      </c>
      <c r="E1173">
        <f t="shared" si="56"/>
        <v>1381.9779978780334</v>
      </c>
    </row>
    <row r="1174" spans="1:5" x14ac:dyDescent="0.25">
      <c r="A1174">
        <v>11710</v>
      </c>
      <c r="B1174">
        <v>115.63795145056247</v>
      </c>
      <c r="C1174">
        <f t="shared" si="54"/>
        <v>152.7706448670076</v>
      </c>
      <c r="D1174">
        <f t="shared" si="55"/>
        <v>-37.132693416445136</v>
      </c>
      <c r="E1174">
        <f t="shared" si="56"/>
        <v>1378.8369203597078</v>
      </c>
    </row>
    <row r="1175" spans="1:5" x14ac:dyDescent="0.25">
      <c r="A1175">
        <v>11720</v>
      </c>
      <c r="B1175">
        <v>115.63795145056247</v>
      </c>
      <c r="C1175">
        <f t="shared" si="54"/>
        <v>152.72917558637164</v>
      </c>
      <c r="D1175">
        <f t="shared" si="55"/>
        <v>-37.091224135809171</v>
      </c>
      <c r="E1175">
        <f t="shared" si="56"/>
        <v>1375.7589078928327</v>
      </c>
    </row>
    <row r="1176" spans="1:5" x14ac:dyDescent="0.25">
      <c r="A1176">
        <v>11730</v>
      </c>
      <c r="B1176">
        <v>115.63795145056247</v>
      </c>
      <c r="C1176">
        <f t="shared" si="54"/>
        <v>152.68850827411245</v>
      </c>
      <c r="D1176">
        <f t="shared" si="55"/>
        <v>-37.050556823549982</v>
      </c>
      <c r="E1176">
        <f t="shared" si="56"/>
        <v>1372.7437609351061</v>
      </c>
    </row>
    <row r="1177" spans="1:5" x14ac:dyDescent="0.25">
      <c r="A1177">
        <v>11740</v>
      </c>
      <c r="B1177">
        <v>115.63795145056247</v>
      </c>
      <c r="C1177">
        <f t="shared" si="54"/>
        <v>152.64864293023004</v>
      </c>
      <c r="D1177">
        <f t="shared" si="55"/>
        <v>-37.010691479667571</v>
      </c>
      <c r="E1177">
        <f t="shared" si="56"/>
        <v>1369.7912838031377</v>
      </c>
    </row>
    <row r="1178" spans="1:5" x14ac:dyDescent="0.25">
      <c r="A1178">
        <v>11750</v>
      </c>
      <c r="B1178">
        <v>115.63795145056247</v>
      </c>
      <c r="C1178">
        <f t="shared" si="54"/>
        <v>152.60957955472418</v>
      </c>
      <c r="D1178">
        <f t="shared" si="55"/>
        <v>-36.971628104161709</v>
      </c>
      <c r="E1178">
        <f t="shared" si="56"/>
        <v>1366.9012846724399</v>
      </c>
    </row>
    <row r="1179" spans="1:5" x14ac:dyDescent="0.25">
      <c r="A1179">
        <v>11760</v>
      </c>
      <c r="B1179">
        <v>115.63795145056247</v>
      </c>
      <c r="C1179">
        <f t="shared" si="54"/>
        <v>152.57131814759521</v>
      </c>
      <c r="D1179">
        <f t="shared" si="55"/>
        <v>-36.933366697032739</v>
      </c>
      <c r="E1179">
        <f t="shared" si="56"/>
        <v>1364.073575577487</v>
      </c>
    </row>
    <row r="1180" spans="1:5" x14ac:dyDescent="0.25">
      <c r="A1180">
        <v>11770</v>
      </c>
      <c r="B1180">
        <v>115.63795145056247</v>
      </c>
      <c r="C1180">
        <f t="shared" si="54"/>
        <v>152.53385870884301</v>
      </c>
      <c r="D1180">
        <f t="shared" si="55"/>
        <v>-36.895907258280545</v>
      </c>
      <c r="E1180">
        <f t="shared" si="56"/>
        <v>1361.307972411639</v>
      </c>
    </row>
    <row r="1181" spans="1:5" x14ac:dyDescent="0.25">
      <c r="A1181">
        <v>11780</v>
      </c>
      <c r="B1181">
        <v>115.63795145056247</v>
      </c>
      <c r="C1181">
        <f t="shared" si="54"/>
        <v>152.4972012384676</v>
      </c>
      <c r="D1181">
        <f t="shared" si="55"/>
        <v>-36.859249787905128</v>
      </c>
      <c r="E1181">
        <f t="shared" si="56"/>
        <v>1358.6042949271841</v>
      </c>
    </row>
    <row r="1182" spans="1:5" x14ac:dyDescent="0.25">
      <c r="A1182">
        <v>11790</v>
      </c>
      <c r="B1182">
        <v>115.63795145056247</v>
      </c>
      <c r="C1182">
        <f t="shared" si="54"/>
        <v>152.46134573646896</v>
      </c>
      <c r="D1182">
        <f t="shared" si="55"/>
        <v>-36.823394285906488</v>
      </c>
      <c r="E1182">
        <f t="shared" si="56"/>
        <v>1355.9623667353305</v>
      </c>
    </row>
    <row r="1183" spans="1:5" x14ac:dyDescent="0.25">
      <c r="A1183">
        <v>11800</v>
      </c>
      <c r="B1183">
        <v>115.63795145056247</v>
      </c>
      <c r="C1183">
        <f t="shared" si="54"/>
        <v>152.42629220284709</v>
      </c>
      <c r="D1183">
        <f t="shared" si="55"/>
        <v>-36.788340752284626</v>
      </c>
      <c r="E1183">
        <f t="shared" si="56"/>
        <v>1353.3820153062056</v>
      </c>
    </row>
    <row r="1184" spans="1:5" x14ac:dyDescent="0.25">
      <c r="A1184">
        <v>11810</v>
      </c>
      <c r="B1184">
        <v>115.63795145056247</v>
      </c>
      <c r="C1184">
        <f t="shared" si="54"/>
        <v>152.39204063760189</v>
      </c>
      <c r="D1184">
        <f t="shared" si="55"/>
        <v>-36.754089187039426</v>
      </c>
      <c r="E1184">
        <f t="shared" si="56"/>
        <v>1350.8630719688485</v>
      </c>
    </row>
    <row r="1185" spans="1:5" x14ac:dyDescent="0.25">
      <c r="A1185">
        <v>11820</v>
      </c>
      <c r="B1185">
        <v>115.63795145056247</v>
      </c>
      <c r="C1185">
        <f t="shared" si="54"/>
        <v>152.35859104073324</v>
      </c>
      <c r="D1185">
        <f t="shared" si="55"/>
        <v>-36.720639590170777</v>
      </c>
      <c r="E1185">
        <f t="shared" si="56"/>
        <v>1348.4053719112173</v>
      </c>
    </row>
    <row r="1186" spans="1:5" x14ac:dyDescent="0.25">
      <c r="A1186">
        <v>11830</v>
      </c>
      <c r="B1186">
        <v>115.63795145056247</v>
      </c>
      <c r="C1186">
        <f t="shared" si="54"/>
        <v>152.3259434122416</v>
      </c>
      <c r="D1186">
        <f t="shared" si="55"/>
        <v>-36.687991961679131</v>
      </c>
      <c r="E1186">
        <f t="shared" si="56"/>
        <v>1346.0087541802325</v>
      </c>
    </row>
    <row r="1187" spans="1:5" x14ac:dyDescent="0.25">
      <c r="A1187">
        <v>11840</v>
      </c>
      <c r="B1187">
        <v>115.63795145056247</v>
      </c>
      <c r="C1187">
        <f t="shared" si="54"/>
        <v>152.29409775212662</v>
      </c>
      <c r="D1187">
        <f t="shared" si="55"/>
        <v>-36.656146301564149</v>
      </c>
      <c r="E1187">
        <f t="shared" si="56"/>
        <v>1343.6730616816751</v>
      </c>
    </row>
    <row r="1188" spans="1:5" x14ac:dyDescent="0.25">
      <c r="A1188">
        <v>11850</v>
      </c>
      <c r="B1188">
        <v>115.63795145056247</v>
      </c>
      <c r="C1188">
        <f t="shared" si="54"/>
        <v>152.26305406038853</v>
      </c>
      <c r="D1188">
        <f t="shared" si="55"/>
        <v>-36.625102609826058</v>
      </c>
      <c r="E1188">
        <f t="shared" si="56"/>
        <v>1341.3981411802874</v>
      </c>
    </row>
    <row r="1189" spans="1:5" x14ac:dyDescent="0.25">
      <c r="A1189">
        <v>11860</v>
      </c>
      <c r="B1189">
        <v>115.63795145056247</v>
      </c>
      <c r="C1189">
        <f t="shared" si="54"/>
        <v>152.2328123370271</v>
      </c>
      <c r="D1189">
        <f t="shared" si="55"/>
        <v>-36.59486088646463</v>
      </c>
      <c r="E1189">
        <f t="shared" si="56"/>
        <v>1339.1838432996988</v>
      </c>
    </row>
    <row r="1190" spans="1:5" x14ac:dyDescent="0.25">
      <c r="A1190">
        <v>11870</v>
      </c>
      <c r="B1190">
        <v>115.63795145056247</v>
      </c>
      <c r="C1190">
        <f t="shared" si="54"/>
        <v>152.20337258204245</v>
      </c>
      <c r="D1190">
        <f t="shared" si="55"/>
        <v>-36.56542113147998</v>
      </c>
      <c r="E1190">
        <f t="shared" si="56"/>
        <v>1337.0300225224826</v>
      </c>
    </row>
    <row r="1191" spans="1:5" x14ac:dyDescent="0.25">
      <c r="A1191">
        <v>11880</v>
      </c>
      <c r="B1191">
        <v>115.63795145056247</v>
      </c>
      <c r="C1191">
        <f t="shared" si="54"/>
        <v>152.17473479543446</v>
      </c>
      <c r="D1191">
        <f t="shared" si="55"/>
        <v>-36.536783344871992</v>
      </c>
      <c r="E1191">
        <f t="shared" si="56"/>
        <v>1334.9365371901154</v>
      </c>
    </row>
    <row r="1192" spans="1:5" x14ac:dyDescent="0.25">
      <c r="A1192">
        <v>11890</v>
      </c>
      <c r="B1192">
        <v>115.63795145056247</v>
      </c>
      <c r="C1192">
        <f t="shared" si="54"/>
        <v>152.14689897720336</v>
      </c>
      <c r="D1192">
        <f t="shared" si="55"/>
        <v>-36.508947526640895</v>
      </c>
      <c r="E1192">
        <f t="shared" si="56"/>
        <v>1332.9032495030183</v>
      </c>
    </row>
    <row r="1193" spans="1:5" x14ac:dyDescent="0.25">
      <c r="A1193">
        <v>11900</v>
      </c>
      <c r="B1193">
        <v>115.63795145056247</v>
      </c>
      <c r="C1193">
        <f t="shared" si="54"/>
        <v>152.1198651273487</v>
      </c>
      <c r="D1193">
        <f t="shared" si="55"/>
        <v>-36.481913676786235</v>
      </c>
      <c r="E1193">
        <f t="shared" si="56"/>
        <v>1330.9300255204826</v>
      </c>
    </row>
    <row r="1194" spans="1:5" x14ac:dyDescent="0.25">
      <c r="A1194">
        <v>11910</v>
      </c>
      <c r="B1194">
        <v>115.63795145056247</v>
      </c>
      <c r="C1194">
        <f t="shared" si="54"/>
        <v>152.09363324587105</v>
      </c>
      <c r="D1194">
        <f t="shared" si="55"/>
        <v>-36.455681795308578</v>
      </c>
      <c r="E1194">
        <f t="shared" si="56"/>
        <v>1329.0167351607934</v>
      </c>
    </row>
    <row r="1195" spans="1:5" x14ac:dyDescent="0.25">
      <c r="A1195">
        <v>11920</v>
      </c>
      <c r="B1195">
        <v>115.63795145056247</v>
      </c>
      <c r="C1195">
        <f t="shared" si="54"/>
        <v>152.06820333277017</v>
      </c>
      <c r="D1195">
        <f t="shared" si="55"/>
        <v>-36.430251882207699</v>
      </c>
      <c r="E1195">
        <f t="shared" si="56"/>
        <v>1327.1632522010975</v>
      </c>
    </row>
    <row r="1196" spans="1:5" x14ac:dyDescent="0.25">
      <c r="A1196">
        <v>11930</v>
      </c>
      <c r="B1196">
        <v>115.63795145056247</v>
      </c>
      <c r="C1196">
        <f t="shared" si="54"/>
        <v>152.04357538804595</v>
      </c>
      <c r="D1196">
        <f t="shared" si="55"/>
        <v>-36.405623937483483</v>
      </c>
      <c r="E1196">
        <f t="shared" si="56"/>
        <v>1325.3694542774704</v>
      </c>
    </row>
    <row r="1197" spans="1:5" x14ac:dyDescent="0.25">
      <c r="A1197">
        <v>11940</v>
      </c>
      <c r="B1197">
        <v>115.63795145056247</v>
      </c>
      <c r="C1197">
        <f t="shared" si="54"/>
        <v>152.01974941169863</v>
      </c>
      <c r="D1197">
        <f t="shared" si="55"/>
        <v>-36.381797961136158</v>
      </c>
      <c r="E1197">
        <f t="shared" si="56"/>
        <v>1323.6352228849312</v>
      </c>
    </row>
    <row r="1198" spans="1:5" x14ac:dyDescent="0.25">
      <c r="A1198">
        <v>11950</v>
      </c>
      <c r="B1198">
        <v>115.63795145056247</v>
      </c>
      <c r="C1198">
        <f t="shared" si="54"/>
        <v>151.99672540372796</v>
      </c>
      <c r="D1198">
        <f t="shared" si="55"/>
        <v>-36.358773953165496</v>
      </c>
      <c r="E1198">
        <f t="shared" si="56"/>
        <v>1321.9604433773857</v>
      </c>
    </row>
    <row r="1199" spans="1:5" x14ac:dyDescent="0.25">
      <c r="A1199">
        <v>11960</v>
      </c>
      <c r="B1199">
        <v>115.63795145056247</v>
      </c>
      <c r="C1199">
        <f t="shared" si="54"/>
        <v>151.97450336413397</v>
      </c>
      <c r="D1199">
        <f t="shared" si="55"/>
        <v>-36.336551913571498</v>
      </c>
      <c r="E1199">
        <f t="shared" si="56"/>
        <v>1320.3450049676765</v>
      </c>
    </row>
    <row r="1200" spans="1:5" x14ac:dyDescent="0.25">
      <c r="A1200">
        <v>11970</v>
      </c>
      <c r="B1200">
        <v>115.63795145056247</v>
      </c>
      <c r="C1200">
        <f t="shared" si="54"/>
        <v>151.95308329291686</v>
      </c>
      <c r="D1200">
        <f t="shared" si="55"/>
        <v>-36.31513184235439</v>
      </c>
      <c r="E1200">
        <f t="shared" si="56"/>
        <v>1318.7888007275817</v>
      </c>
    </row>
    <row r="1201" spans="1:5" x14ac:dyDescent="0.25">
      <c r="A1201">
        <v>11980</v>
      </c>
      <c r="B1201">
        <v>115.63795145056247</v>
      </c>
      <c r="C1201">
        <f t="shared" si="54"/>
        <v>151.9324651900763</v>
      </c>
      <c r="D1201">
        <f t="shared" si="55"/>
        <v>-36.294513739513832</v>
      </c>
      <c r="E1201">
        <f t="shared" si="56"/>
        <v>1317.2917275877583</v>
      </c>
    </row>
    <row r="1202" spans="1:5" x14ac:dyDescent="0.25">
      <c r="A1202">
        <v>11990</v>
      </c>
      <c r="B1202">
        <v>115.63795145056247</v>
      </c>
      <c r="C1202">
        <f t="shared" si="54"/>
        <v>151.91264905561263</v>
      </c>
      <c r="D1202">
        <f t="shared" si="55"/>
        <v>-36.274697605050164</v>
      </c>
      <c r="E1202">
        <f t="shared" si="56"/>
        <v>1315.8536863378322</v>
      </c>
    </row>
    <row r="1203" spans="1:5" x14ac:dyDescent="0.25">
      <c r="A1203">
        <v>12000</v>
      </c>
      <c r="B1203">
        <v>115.63795145056247</v>
      </c>
      <c r="C1203">
        <f t="shared" si="54"/>
        <v>151.89363488952574</v>
      </c>
      <c r="D1203">
        <f t="shared" si="55"/>
        <v>-36.255683438963274</v>
      </c>
      <c r="E1203">
        <f t="shared" si="56"/>
        <v>1314.4745816263157</v>
      </c>
    </row>
    <row r="1204" spans="1:5" x14ac:dyDescent="0.25">
      <c r="A1204">
        <v>12010</v>
      </c>
      <c r="B1204">
        <v>115.63795145056247</v>
      </c>
      <c r="C1204">
        <f t="shared" si="54"/>
        <v>151.87542269181552</v>
      </c>
      <c r="D1204">
        <f t="shared" si="55"/>
        <v>-36.237471241253047</v>
      </c>
      <c r="E1204">
        <f t="shared" si="56"/>
        <v>1313.1543219606417</v>
      </c>
    </row>
    <row r="1205" spans="1:5" x14ac:dyDescent="0.25">
      <c r="A1205">
        <v>12020</v>
      </c>
      <c r="B1205">
        <v>115.63795145056247</v>
      </c>
      <c r="C1205">
        <f t="shared" si="54"/>
        <v>151.85801246248218</v>
      </c>
      <c r="D1205">
        <f t="shared" si="55"/>
        <v>-36.220061011919711</v>
      </c>
      <c r="E1205">
        <f t="shared" si="56"/>
        <v>1311.8928197071864</v>
      </c>
    </row>
    <row r="1206" spans="1:5" x14ac:dyDescent="0.25">
      <c r="A1206">
        <v>12030</v>
      </c>
      <c r="B1206">
        <v>115.63795145056247</v>
      </c>
      <c r="C1206">
        <f t="shared" si="54"/>
        <v>151.84140420152551</v>
      </c>
      <c r="D1206">
        <f t="shared" si="55"/>
        <v>-36.203452750963038</v>
      </c>
      <c r="E1206">
        <f t="shared" si="56"/>
        <v>1310.6899910912132</v>
      </c>
    </row>
    <row r="1207" spans="1:5" x14ac:dyDescent="0.25">
      <c r="A1207">
        <v>12040</v>
      </c>
      <c r="B1207">
        <v>115.63795145056247</v>
      </c>
      <c r="C1207">
        <f t="shared" si="54"/>
        <v>151.82559790894561</v>
      </c>
      <c r="D1207">
        <f t="shared" si="55"/>
        <v>-36.187646458383142</v>
      </c>
      <c r="E1207">
        <f t="shared" si="56"/>
        <v>1309.5457561969299</v>
      </c>
    </row>
    <row r="1208" spans="1:5" x14ac:dyDescent="0.25">
      <c r="A1208">
        <v>12050</v>
      </c>
      <c r="B1208">
        <v>115.63795145056247</v>
      </c>
      <c r="C1208">
        <f t="shared" si="54"/>
        <v>151.81059358474226</v>
      </c>
      <c r="D1208">
        <f t="shared" si="55"/>
        <v>-36.172642134179796</v>
      </c>
      <c r="E1208">
        <f t="shared" si="56"/>
        <v>1308.4600389674395</v>
      </c>
    </row>
    <row r="1209" spans="1:5" x14ac:dyDescent="0.25">
      <c r="A1209">
        <v>12060</v>
      </c>
      <c r="B1209">
        <v>115.63795145056247</v>
      </c>
      <c r="C1209">
        <f t="shared" si="54"/>
        <v>151.79639122891592</v>
      </c>
      <c r="D1209">
        <f t="shared" si="55"/>
        <v>-36.158439778353454</v>
      </c>
      <c r="E1209">
        <f t="shared" si="56"/>
        <v>1307.4327672048134</v>
      </c>
    </row>
    <row r="1210" spans="1:5" x14ac:dyDescent="0.25">
      <c r="A1210">
        <v>12070</v>
      </c>
      <c r="B1210">
        <v>115.63795145056247</v>
      </c>
      <c r="C1210">
        <f t="shared" si="54"/>
        <v>151.78299084146624</v>
      </c>
      <c r="D1210">
        <f t="shared" si="55"/>
        <v>-36.145039390903776</v>
      </c>
      <c r="E1210">
        <f t="shared" si="56"/>
        <v>1306.4638725699856</v>
      </c>
    </row>
    <row r="1211" spans="1:5" x14ac:dyDescent="0.25">
      <c r="A1211">
        <v>12080</v>
      </c>
      <c r="B1211">
        <v>115.63795145056247</v>
      </c>
      <c r="C1211">
        <f t="shared" si="54"/>
        <v>151.77039242239334</v>
      </c>
      <c r="D1211">
        <f t="shared" si="55"/>
        <v>-36.132440971830874</v>
      </c>
      <c r="E1211">
        <f t="shared" si="56"/>
        <v>1305.5532905828425</v>
      </c>
    </row>
    <row r="1212" spans="1:5" x14ac:dyDescent="0.25">
      <c r="A1212">
        <v>12090</v>
      </c>
      <c r="B1212">
        <v>115.63795145056247</v>
      </c>
      <c r="C1212">
        <f t="shared" si="54"/>
        <v>151.75859597169722</v>
      </c>
      <c r="D1212">
        <f t="shared" si="55"/>
        <v>-36.12064452113475</v>
      </c>
      <c r="E1212">
        <f t="shared" si="56"/>
        <v>1304.7009606221818</v>
      </c>
    </row>
    <row r="1213" spans="1:5" x14ac:dyDescent="0.25">
      <c r="A1213">
        <v>12100</v>
      </c>
      <c r="B1213">
        <v>115.63795145056247</v>
      </c>
      <c r="C1213">
        <f t="shared" si="54"/>
        <v>151.74760148937787</v>
      </c>
      <c r="D1213">
        <f t="shared" si="55"/>
        <v>-36.109650038815403</v>
      </c>
      <c r="E1213">
        <f t="shared" si="56"/>
        <v>1303.9068259257213</v>
      </c>
    </row>
    <row r="1214" spans="1:5" x14ac:dyDescent="0.25">
      <c r="A1214">
        <v>12110</v>
      </c>
      <c r="B1214">
        <v>115.63795145056247</v>
      </c>
      <c r="C1214">
        <f t="shared" si="54"/>
        <v>151.73740897543519</v>
      </c>
      <c r="D1214">
        <f t="shared" si="55"/>
        <v>-36.099457524872719</v>
      </c>
      <c r="E1214">
        <f t="shared" si="56"/>
        <v>1303.1708335900896</v>
      </c>
    </row>
    <row r="1215" spans="1:5" x14ac:dyDescent="0.25">
      <c r="A1215">
        <v>12120</v>
      </c>
      <c r="B1215">
        <v>101.18320751924216</v>
      </c>
      <c r="C1215">
        <f t="shared" si="54"/>
        <v>151.72801842986928</v>
      </c>
      <c r="D1215">
        <f t="shared" si="55"/>
        <v>-50.54481091062712</v>
      </c>
      <c r="E1215">
        <f t="shared" si="56"/>
        <v>2554.7779099910504</v>
      </c>
    </row>
    <row r="1216" spans="1:5" x14ac:dyDescent="0.25">
      <c r="A1216">
        <v>12130</v>
      </c>
      <c r="B1216">
        <v>101.18320751924216</v>
      </c>
      <c r="C1216">
        <f t="shared" si="54"/>
        <v>151.71942985267992</v>
      </c>
      <c r="D1216">
        <f t="shared" si="55"/>
        <v>-50.536222333437763</v>
      </c>
      <c r="E1216">
        <f t="shared" si="56"/>
        <v>2553.9097677346535</v>
      </c>
    </row>
    <row r="1217" spans="1:5" x14ac:dyDescent="0.25">
      <c r="A1217">
        <v>12140</v>
      </c>
      <c r="B1217">
        <v>101.18320751924216</v>
      </c>
      <c r="C1217">
        <f t="shared" si="54"/>
        <v>151.71164324386757</v>
      </c>
      <c r="D1217">
        <f t="shared" si="55"/>
        <v>-50.52843572462541</v>
      </c>
      <c r="E1217">
        <f t="shared" si="56"/>
        <v>2553.1228167776012</v>
      </c>
    </row>
    <row r="1218" spans="1:5" x14ac:dyDescent="0.25">
      <c r="A1218">
        <v>12150</v>
      </c>
      <c r="B1218">
        <v>101.18320751924216</v>
      </c>
      <c r="C1218">
        <f t="shared" si="54"/>
        <v>151.70465860343199</v>
      </c>
      <c r="D1218">
        <f t="shared" si="55"/>
        <v>-50.521451084189835</v>
      </c>
      <c r="E1218">
        <f t="shared" si="56"/>
        <v>2552.4170196521864</v>
      </c>
    </row>
    <row r="1219" spans="1:5" x14ac:dyDescent="0.25">
      <c r="A1219">
        <v>12160</v>
      </c>
      <c r="B1219">
        <v>101.18320751924216</v>
      </c>
      <c r="C1219">
        <f t="shared" ref="C1219:C1282" si="57">A*EXP(-E/(R_*$B$1))*A1219^2+(m*$B$1+b)*A1219+$B$3</f>
        <v>151.69847593137308</v>
      </c>
      <c r="D1219">
        <f t="shared" si="55"/>
        <v>-50.515268412130922</v>
      </c>
      <c r="E1219">
        <f t="shared" si="56"/>
        <v>2551.7923427496321</v>
      </c>
    </row>
    <row r="1220" spans="1:5" x14ac:dyDescent="0.25">
      <c r="A1220">
        <v>12170</v>
      </c>
      <c r="B1220">
        <v>101.18320751924216</v>
      </c>
      <c r="C1220">
        <f t="shared" si="57"/>
        <v>151.69309522769095</v>
      </c>
      <c r="D1220">
        <f t="shared" ref="D1220:D1283" si="58">+B1220-C1220</f>
        <v>-50.509887708448787</v>
      </c>
      <c r="E1220">
        <f t="shared" ref="E1220:E1283" si="59">+(D1220-G1219)^2</f>
        <v>2551.2487563201057</v>
      </c>
    </row>
    <row r="1221" spans="1:5" x14ac:dyDescent="0.25">
      <c r="A1221">
        <v>12180</v>
      </c>
      <c r="B1221">
        <v>115.63795145056247</v>
      </c>
      <c r="C1221">
        <f t="shared" si="57"/>
        <v>151.68851649238559</v>
      </c>
      <c r="D1221">
        <f t="shared" si="58"/>
        <v>-36.05056504182312</v>
      </c>
      <c r="E1221">
        <f t="shared" si="59"/>
        <v>1299.6432398347192</v>
      </c>
    </row>
    <row r="1222" spans="1:5" x14ac:dyDescent="0.25">
      <c r="A1222">
        <v>12190</v>
      </c>
      <c r="B1222">
        <v>115.63795145056247</v>
      </c>
      <c r="C1222">
        <f t="shared" si="57"/>
        <v>151.68473972545689</v>
      </c>
      <c r="D1222">
        <f t="shared" si="58"/>
        <v>-36.046788274894425</v>
      </c>
      <c r="E1222">
        <f t="shared" si="59"/>
        <v>1299.3709449350663</v>
      </c>
    </row>
    <row r="1223" spans="1:5" x14ac:dyDescent="0.25">
      <c r="A1223">
        <v>12200</v>
      </c>
      <c r="B1223">
        <v>115.63795145056247</v>
      </c>
      <c r="C1223">
        <f t="shared" si="57"/>
        <v>151.68176492690509</v>
      </c>
      <c r="D1223">
        <f t="shared" si="58"/>
        <v>-36.043813476342621</v>
      </c>
      <c r="E1223">
        <f t="shared" si="59"/>
        <v>1299.1564899173779</v>
      </c>
    </row>
    <row r="1224" spans="1:5" x14ac:dyDescent="0.25">
      <c r="A1224">
        <v>12210</v>
      </c>
      <c r="B1224">
        <v>101.18320751924216</v>
      </c>
      <c r="C1224">
        <f t="shared" si="57"/>
        <v>151.67959209672972</v>
      </c>
      <c r="D1224">
        <f t="shared" si="58"/>
        <v>-50.496384577487561</v>
      </c>
      <c r="E1224">
        <f t="shared" si="59"/>
        <v>2549.8848553975236</v>
      </c>
    </row>
    <row r="1225" spans="1:5" x14ac:dyDescent="0.25">
      <c r="A1225">
        <v>12220</v>
      </c>
      <c r="B1225">
        <v>101.18320751924216</v>
      </c>
      <c r="C1225">
        <f t="shared" si="57"/>
        <v>151.67822123493136</v>
      </c>
      <c r="D1225">
        <f t="shared" si="58"/>
        <v>-50.495013715689197</v>
      </c>
      <c r="E1225">
        <f t="shared" si="59"/>
        <v>2549.7464101476403</v>
      </c>
    </row>
    <row r="1226" spans="1:5" x14ac:dyDescent="0.25">
      <c r="A1226">
        <v>12230</v>
      </c>
      <c r="B1226">
        <v>101.18320751924216</v>
      </c>
      <c r="C1226">
        <f t="shared" si="57"/>
        <v>151.67765234150977</v>
      </c>
      <c r="D1226">
        <f t="shared" si="58"/>
        <v>-50.49444482226761</v>
      </c>
      <c r="E1226">
        <f t="shared" si="59"/>
        <v>2549.6889579090284</v>
      </c>
    </row>
    <row r="1227" spans="1:5" x14ac:dyDescent="0.25">
      <c r="A1227">
        <v>12240</v>
      </c>
      <c r="B1227">
        <v>115.63795145056247</v>
      </c>
      <c r="C1227">
        <f t="shared" si="57"/>
        <v>151.67788541646485</v>
      </c>
      <c r="D1227">
        <f t="shared" si="58"/>
        <v>-36.039933965902378</v>
      </c>
      <c r="E1227">
        <f t="shared" si="59"/>
        <v>1298.8768402666039</v>
      </c>
    </row>
    <row r="1228" spans="1:5" x14ac:dyDescent="0.25">
      <c r="A1228">
        <v>12250</v>
      </c>
      <c r="B1228">
        <v>115.63795145056247</v>
      </c>
      <c r="C1228">
        <f t="shared" si="57"/>
        <v>151.6789204597967</v>
      </c>
      <c r="D1228">
        <f t="shared" si="58"/>
        <v>-36.040969009234232</v>
      </c>
      <c r="E1228">
        <f t="shared" si="59"/>
        <v>1298.9514471245823</v>
      </c>
    </row>
    <row r="1229" spans="1:5" x14ac:dyDescent="0.25">
      <c r="A1229">
        <v>12260</v>
      </c>
      <c r="B1229">
        <v>115.63795145056247</v>
      </c>
      <c r="C1229">
        <f t="shared" si="57"/>
        <v>151.68075747150533</v>
      </c>
      <c r="D1229">
        <f t="shared" si="58"/>
        <v>-36.042806020942862</v>
      </c>
      <c r="E1229">
        <f t="shared" si="59"/>
        <v>1299.0838658633149</v>
      </c>
    </row>
    <row r="1230" spans="1:5" x14ac:dyDescent="0.25">
      <c r="A1230">
        <v>12270</v>
      </c>
      <c r="B1230">
        <v>101.18320751924216</v>
      </c>
      <c r="C1230">
        <f t="shared" si="57"/>
        <v>151.68339645159074</v>
      </c>
      <c r="D1230">
        <f t="shared" si="58"/>
        <v>-50.500188932348578</v>
      </c>
      <c r="E1230">
        <f t="shared" si="59"/>
        <v>2550.2690822029017</v>
      </c>
    </row>
    <row r="1231" spans="1:5" x14ac:dyDescent="0.25">
      <c r="A1231">
        <v>12280</v>
      </c>
      <c r="B1231">
        <v>101.18320751924216</v>
      </c>
      <c r="C1231">
        <f t="shared" si="57"/>
        <v>151.68683740005292</v>
      </c>
      <c r="D1231">
        <f t="shared" si="58"/>
        <v>-50.503629880810763</v>
      </c>
      <c r="E1231">
        <f t="shared" si="59"/>
        <v>2550.6166311379216</v>
      </c>
    </row>
    <row r="1232" spans="1:5" x14ac:dyDescent="0.25">
      <c r="A1232">
        <v>12290</v>
      </c>
      <c r="B1232">
        <v>101.18320751924216</v>
      </c>
      <c r="C1232">
        <f t="shared" si="57"/>
        <v>151.69108031689154</v>
      </c>
      <c r="D1232">
        <f t="shared" si="58"/>
        <v>-50.507872797649384</v>
      </c>
      <c r="E1232">
        <f t="shared" si="59"/>
        <v>2551.0452145435306</v>
      </c>
    </row>
    <row r="1233" spans="1:5" x14ac:dyDescent="0.25">
      <c r="A1233">
        <v>12300</v>
      </c>
      <c r="B1233">
        <v>101.18320751924216</v>
      </c>
      <c r="C1233">
        <f t="shared" si="57"/>
        <v>151.69612520210717</v>
      </c>
      <c r="D1233">
        <f t="shared" si="58"/>
        <v>-50.512917682865009</v>
      </c>
      <c r="E1233">
        <f t="shared" si="59"/>
        <v>2551.5548528358963</v>
      </c>
    </row>
    <row r="1234" spans="1:5" x14ac:dyDescent="0.25">
      <c r="A1234">
        <v>12310</v>
      </c>
      <c r="B1234">
        <v>101.18320751924216</v>
      </c>
      <c r="C1234">
        <f t="shared" si="57"/>
        <v>151.70197205569957</v>
      </c>
      <c r="D1234">
        <f t="shared" si="58"/>
        <v>-50.518764536457411</v>
      </c>
      <c r="E1234">
        <f t="shared" si="59"/>
        <v>2552.1455702900271</v>
      </c>
    </row>
    <row r="1235" spans="1:5" x14ac:dyDescent="0.25">
      <c r="A1235">
        <v>12320</v>
      </c>
      <c r="B1235">
        <v>101.18320751924216</v>
      </c>
      <c r="C1235">
        <f t="shared" si="57"/>
        <v>151.70862087766875</v>
      </c>
      <c r="D1235">
        <f t="shared" si="58"/>
        <v>-50.52541335842659</v>
      </c>
      <c r="E1235">
        <f t="shared" si="59"/>
        <v>2552.8173950398723</v>
      </c>
    </row>
    <row r="1236" spans="1:5" x14ac:dyDescent="0.25">
      <c r="A1236">
        <v>12330</v>
      </c>
      <c r="B1236">
        <v>101.18320751924216</v>
      </c>
      <c r="C1236">
        <f t="shared" si="57"/>
        <v>151.71607166801459</v>
      </c>
      <c r="D1236">
        <f t="shared" si="58"/>
        <v>-50.532864148772433</v>
      </c>
      <c r="E1236">
        <f t="shared" si="59"/>
        <v>2553.57035907829</v>
      </c>
    </row>
    <row r="1237" spans="1:5" x14ac:dyDescent="0.25">
      <c r="A1237">
        <v>12340</v>
      </c>
      <c r="B1237">
        <v>101.18320751924216</v>
      </c>
      <c r="C1237">
        <f t="shared" si="57"/>
        <v>151.72432442673733</v>
      </c>
      <c r="D1237">
        <f t="shared" si="58"/>
        <v>-50.541116907495166</v>
      </c>
      <c r="E1237">
        <f t="shared" si="59"/>
        <v>2554.4044982570936</v>
      </c>
    </row>
    <row r="1238" spans="1:5" x14ac:dyDescent="0.25">
      <c r="A1238">
        <v>12350</v>
      </c>
      <c r="B1238">
        <v>101.18320751924216</v>
      </c>
      <c r="C1238">
        <f t="shared" si="57"/>
        <v>151.73337915383672</v>
      </c>
      <c r="D1238">
        <f t="shared" si="58"/>
        <v>-50.550171634594562</v>
      </c>
      <c r="E1238">
        <f t="shared" si="59"/>
        <v>2555.3198522869689</v>
      </c>
    </row>
    <row r="1239" spans="1:5" x14ac:dyDescent="0.25">
      <c r="A1239">
        <v>12360</v>
      </c>
      <c r="B1239">
        <v>101.18320751924216</v>
      </c>
      <c r="C1239">
        <f t="shared" si="57"/>
        <v>151.74323584931255</v>
      </c>
      <c r="D1239">
        <f t="shared" si="58"/>
        <v>-50.560028330070395</v>
      </c>
      <c r="E1239">
        <f t="shared" si="59"/>
        <v>2556.3164647375211</v>
      </c>
    </row>
    <row r="1240" spans="1:5" x14ac:dyDescent="0.25">
      <c r="A1240">
        <v>12370</v>
      </c>
      <c r="B1240">
        <v>101.18320751924216</v>
      </c>
      <c r="C1240">
        <f t="shared" si="57"/>
        <v>151.75389451316551</v>
      </c>
      <c r="D1240">
        <f t="shared" si="58"/>
        <v>-50.570686993923346</v>
      </c>
      <c r="E1240">
        <f t="shared" si="59"/>
        <v>2557.3943830373678</v>
      </c>
    </row>
    <row r="1241" spans="1:5" x14ac:dyDescent="0.25">
      <c r="A1241">
        <v>12380</v>
      </c>
      <c r="B1241">
        <v>101.18320751924216</v>
      </c>
      <c r="C1241">
        <f t="shared" si="57"/>
        <v>151.76535514539512</v>
      </c>
      <c r="D1241">
        <f t="shared" si="58"/>
        <v>-50.58214762615296</v>
      </c>
      <c r="E1241">
        <f t="shared" si="59"/>
        <v>2558.5536584739316</v>
      </c>
    </row>
    <row r="1242" spans="1:5" x14ac:dyDescent="0.25">
      <c r="A1242">
        <v>12390</v>
      </c>
      <c r="B1242">
        <v>115.63795145056247</v>
      </c>
      <c r="C1242">
        <f t="shared" si="57"/>
        <v>151.77761774600151</v>
      </c>
      <c r="D1242">
        <f t="shared" si="58"/>
        <v>-36.139666295439042</v>
      </c>
      <c r="E1242">
        <f t="shared" si="59"/>
        <v>1306.0754799456927</v>
      </c>
    </row>
    <row r="1243" spans="1:5" x14ac:dyDescent="0.25">
      <c r="A1243">
        <v>12400</v>
      </c>
      <c r="B1243">
        <v>115.63795145056247</v>
      </c>
      <c r="C1243">
        <f t="shared" si="57"/>
        <v>151.79068231498468</v>
      </c>
      <c r="D1243">
        <f t="shared" si="58"/>
        <v>-36.15273086442221</v>
      </c>
      <c r="E1243">
        <f t="shared" si="59"/>
        <v>1307.0199489553463</v>
      </c>
    </row>
    <row r="1244" spans="1:5" x14ac:dyDescent="0.25">
      <c r="A1244">
        <v>12410</v>
      </c>
      <c r="B1244">
        <v>115.63795145056247</v>
      </c>
      <c r="C1244">
        <f t="shared" si="57"/>
        <v>151.80454885234462</v>
      </c>
      <c r="D1244">
        <f t="shared" si="58"/>
        <v>-36.166597401782155</v>
      </c>
      <c r="E1244">
        <f t="shared" si="59"/>
        <v>1308.0227676225957</v>
      </c>
    </row>
    <row r="1245" spans="1:5" x14ac:dyDescent="0.25">
      <c r="A1245">
        <v>12420</v>
      </c>
      <c r="B1245">
        <v>101.18320751924216</v>
      </c>
      <c r="C1245">
        <f t="shared" si="57"/>
        <v>151.81921735808123</v>
      </c>
      <c r="D1245">
        <f t="shared" si="58"/>
        <v>-50.636009838839072</v>
      </c>
      <c r="E1245">
        <f t="shared" si="59"/>
        <v>2564.0054923990074</v>
      </c>
    </row>
    <row r="1246" spans="1:5" x14ac:dyDescent="0.25">
      <c r="A1246">
        <v>12430</v>
      </c>
      <c r="B1246">
        <v>101.18320751924216</v>
      </c>
      <c r="C1246">
        <f t="shared" si="57"/>
        <v>151.83468783219462</v>
      </c>
      <c r="D1246">
        <f t="shared" si="58"/>
        <v>-50.651480312952458</v>
      </c>
      <c r="E1246">
        <f t="shared" si="59"/>
        <v>2565.5724578934105</v>
      </c>
    </row>
    <row r="1247" spans="1:5" x14ac:dyDescent="0.25">
      <c r="A1247">
        <v>12440</v>
      </c>
      <c r="B1247">
        <v>101.18320751924216</v>
      </c>
      <c r="C1247">
        <f t="shared" si="57"/>
        <v>151.85096027468455</v>
      </c>
      <c r="D1247">
        <f t="shared" si="58"/>
        <v>-50.667752755442393</v>
      </c>
      <c r="E1247">
        <f t="shared" si="59"/>
        <v>2567.2211692866404</v>
      </c>
    </row>
    <row r="1248" spans="1:5" x14ac:dyDescent="0.25">
      <c r="A1248">
        <v>12450</v>
      </c>
      <c r="B1248">
        <v>115.63795145056247</v>
      </c>
      <c r="C1248">
        <f t="shared" si="57"/>
        <v>151.86803468555149</v>
      </c>
      <c r="D1248">
        <f t="shared" si="58"/>
        <v>-36.230083234989024</v>
      </c>
      <c r="E1248">
        <f t="shared" si="59"/>
        <v>1312.6189312142328</v>
      </c>
    </row>
    <row r="1249" spans="1:5" x14ac:dyDescent="0.25">
      <c r="A1249">
        <v>12460</v>
      </c>
      <c r="B1249">
        <v>115.63795145056247</v>
      </c>
      <c r="C1249">
        <f t="shared" si="57"/>
        <v>151.8859110647951</v>
      </c>
      <c r="D1249">
        <f t="shared" si="58"/>
        <v>-36.247959614232627</v>
      </c>
      <c r="E1249">
        <f t="shared" si="59"/>
        <v>1313.9145761950394</v>
      </c>
    </row>
    <row r="1250" spans="1:5" x14ac:dyDescent="0.25">
      <c r="A1250">
        <v>12470</v>
      </c>
      <c r="B1250">
        <v>115.63795145056247</v>
      </c>
      <c r="C1250">
        <f t="shared" si="57"/>
        <v>151.90458941241559</v>
      </c>
      <c r="D1250">
        <f t="shared" si="58"/>
        <v>-36.266637961853121</v>
      </c>
      <c r="E1250">
        <f t="shared" si="59"/>
        <v>1315.2690290561259</v>
      </c>
    </row>
    <row r="1251" spans="1:5" x14ac:dyDescent="0.25">
      <c r="A1251">
        <v>12480</v>
      </c>
      <c r="B1251">
        <v>115.63795145056247</v>
      </c>
      <c r="C1251">
        <f t="shared" si="57"/>
        <v>151.92406972841275</v>
      </c>
      <c r="D1251">
        <f t="shared" si="58"/>
        <v>-36.286118277850278</v>
      </c>
      <c r="E1251">
        <f t="shared" si="59"/>
        <v>1316.6823796741401</v>
      </c>
    </row>
    <row r="1252" spans="1:5" x14ac:dyDescent="0.25">
      <c r="A1252">
        <v>12490</v>
      </c>
      <c r="B1252">
        <v>115.63795145056247</v>
      </c>
      <c r="C1252">
        <f t="shared" si="57"/>
        <v>151.94435201278668</v>
      </c>
      <c r="D1252">
        <f t="shared" si="58"/>
        <v>-36.306400562224212</v>
      </c>
      <c r="E1252">
        <f t="shared" si="59"/>
        <v>1318.1547217846746</v>
      </c>
    </row>
    <row r="1253" spans="1:5" x14ac:dyDescent="0.25">
      <c r="A1253">
        <v>12500</v>
      </c>
      <c r="B1253">
        <v>115.63795145056247</v>
      </c>
      <c r="C1253">
        <f t="shared" si="57"/>
        <v>151.96543626553728</v>
      </c>
      <c r="D1253">
        <f t="shared" si="58"/>
        <v>-36.32748481497481</v>
      </c>
      <c r="E1253">
        <f t="shared" si="59"/>
        <v>1319.6861529822254</v>
      </c>
    </row>
    <row r="1254" spans="1:5" x14ac:dyDescent="0.25">
      <c r="A1254">
        <v>12510</v>
      </c>
      <c r="B1254">
        <v>115.63795145056247</v>
      </c>
      <c r="C1254">
        <f t="shared" si="57"/>
        <v>151.98732248666477</v>
      </c>
      <c r="D1254">
        <f t="shared" si="58"/>
        <v>-36.349371036102298</v>
      </c>
      <c r="E1254">
        <f t="shared" si="59"/>
        <v>1321.2767747202327</v>
      </c>
    </row>
    <row r="1255" spans="1:5" x14ac:dyDescent="0.25">
      <c r="A1255">
        <v>12520</v>
      </c>
      <c r="B1255">
        <v>115.63795145056247</v>
      </c>
      <c r="C1255">
        <f t="shared" si="57"/>
        <v>152.01001067616869</v>
      </c>
      <c r="D1255">
        <f t="shared" si="58"/>
        <v>-36.372059225606222</v>
      </c>
      <c r="E1255">
        <f t="shared" si="59"/>
        <v>1322.9266923110067</v>
      </c>
    </row>
    <row r="1256" spans="1:5" x14ac:dyDescent="0.25">
      <c r="A1256">
        <v>12530</v>
      </c>
      <c r="B1256">
        <v>115.63795145056247</v>
      </c>
      <c r="C1256">
        <f t="shared" si="57"/>
        <v>152.03350083404962</v>
      </c>
      <c r="D1256">
        <f t="shared" si="58"/>
        <v>-36.39554938348715</v>
      </c>
      <c r="E1256">
        <f t="shared" si="59"/>
        <v>1324.6360149258519</v>
      </c>
    </row>
    <row r="1257" spans="1:5" x14ac:dyDescent="0.25">
      <c r="A1257">
        <v>12540</v>
      </c>
      <c r="B1257">
        <v>115.63795145056247</v>
      </c>
      <c r="C1257">
        <f t="shared" si="57"/>
        <v>152.05779296030721</v>
      </c>
      <c r="D1257">
        <f t="shared" si="58"/>
        <v>-36.419841509744742</v>
      </c>
      <c r="E1257">
        <f t="shared" si="59"/>
        <v>1326.4048555949262</v>
      </c>
    </row>
    <row r="1258" spans="1:5" x14ac:dyDescent="0.25">
      <c r="A1258">
        <v>12550</v>
      </c>
      <c r="B1258">
        <v>115.63795145056247</v>
      </c>
      <c r="C1258">
        <f t="shared" si="57"/>
        <v>152.08288705494169</v>
      </c>
      <c r="D1258">
        <f t="shared" si="58"/>
        <v>-36.444935604379225</v>
      </c>
      <c r="E1258">
        <f t="shared" si="59"/>
        <v>1328.2333312073486</v>
      </c>
    </row>
    <row r="1259" spans="1:5" x14ac:dyDescent="0.25">
      <c r="A1259">
        <v>12560</v>
      </c>
      <c r="B1259">
        <v>115.63795145056247</v>
      </c>
      <c r="C1259">
        <f t="shared" si="57"/>
        <v>152.10878311795284</v>
      </c>
      <c r="D1259">
        <f t="shared" si="58"/>
        <v>-36.470831667390371</v>
      </c>
      <c r="E1259">
        <f t="shared" si="59"/>
        <v>1330.1215625111242</v>
      </c>
    </row>
    <row r="1260" spans="1:5" x14ac:dyDescent="0.25">
      <c r="A1260">
        <v>12570</v>
      </c>
      <c r="B1260">
        <v>115.63795145056247</v>
      </c>
      <c r="C1260">
        <f t="shared" si="57"/>
        <v>152.13548114934076</v>
      </c>
      <c r="D1260">
        <f t="shared" si="58"/>
        <v>-36.497529698778294</v>
      </c>
      <c r="E1260">
        <f t="shared" si="59"/>
        <v>1332.0696741132035</v>
      </c>
    </row>
    <row r="1261" spans="1:5" x14ac:dyDescent="0.25">
      <c r="A1261">
        <v>12580</v>
      </c>
      <c r="B1261">
        <v>115.63795145056247</v>
      </c>
      <c r="C1261">
        <f t="shared" si="57"/>
        <v>152.16298114910546</v>
      </c>
      <c r="D1261">
        <f t="shared" si="58"/>
        <v>-36.525029698542994</v>
      </c>
      <c r="E1261">
        <f t="shared" si="59"/>
        <v>1334.0777944794477</v>
      </c>
    </row>
    <row r="1262" spans="1:5" x14ac:dyDescent="0.25">
      <c r="A1262">
        <v>12590</v>
      </c>
      <c r="B1262">
        <v>115.63795145056247</v>
      </c>
      <c r="C1262">
        <f t="shared" si="57"/>
        <v>152.1912831172466</v>
      </c>
      <c r="D1262">
        <f t="shared" si="58"/>
        <v>-36.55333166668413</v>
      </c>
      <c r="E1262">
        <f t="shared" si="59"/>
        <v>1336.1460559346128</v>
      </c>
    </row>
    <row r="1263" spans="1:5" x14ac:dyDescent="0.25">
      <c r="A1263">
        <v>12600</v>
      </c>
      <c r="B1263">
        <v>115.63795145056247</v>
      </c>
      <c r="C1263">
        <f t="shared" si="57"/>
        <v>152.22038705376485</v>
      </c>
      <c r="D1263">
        <f t="shared" si="58"/>
        <v>-36.582435603202384</v>
      </c>
      <c r="E1263">
        <f t="shared" si="59"/>
        <v>1338.2745946624493</v>
      </c>
    </row>
    <row r="1264" spans="1:5" x14ac:dyDescent="0.25">
      <c r="A1264">
        <v>12610</v>
      </c>
      <c r="B1264">
        <v>115.63795145056247</v>
      </c>
      <c r="C1264">
        <f t="shared" si="57"/>
        <v>152.25029295865977</v>
      </c>
      <c r="D1264">
        <f t="shared" si="58"/>
        <v>-36.612341508097302</v>
      </c>
      <c r="E1264">
        <f t="shared" si="59"/>
        <v>1340.4635507055445</v>
      </c>
    </row>
    <row r="1265" spans="1:5" x14ac:dyDescent="0.25">
      <c r="A1265">
        <v>12620</v>
      </c>
      <c r="B1265">
        <v>115.63795145056247</v>
      </c>
      <c r="C1265">
        <f t="shared" si="57"/>
        <v>152.28100083193135</v>
      </c>
      <c r="D1265">
        <f t="shared" si="58"/>
        <v>-36.643049381368883</v>
      </c>
      <c r="E1265">
        <f t="shared" si="59"/>
        <v>1342.7130679654385</v>
      </c>
    </row>
    <row r="1266" spans="1:5" x14ac:dyDescent="0.25">
      <c r="A1266">
        <v>12630</v>
      </c>
      <c r="B1266">
        <v>115.63795145056247</v>
      </c>
      <c r="C1266">
        <f t="shared" si="57"/>
        <v>152.31251067357982</v>
      </c>
      <c r="D1266">
        <f t="shared" si="58"/>
        <v>-36.674559223017354</v>
      </c>
      <c r="E1266">
        <f t="shared" si="59"/>
        <v>1345.0232942026073</v>
      </c>
    </row>
    <row r="1267" spans="1:5" x14ac:dyDescent="0.25">
      <c r="A1267">
        <v>12640</v>
      </c>
      <c r="B1267">
        <v>115.63795145056247</v>
      </c>
      <c r="C1267">
        <f t="shared" si="57"/>
        <v>152.34482248360496</v>
      </c>
      <c r="D1267">
        <f t="shared" si="58"/>
        <v>-36.706871033042489</v>
      </c>
      <c r="E1267">
        <f t="shared" si="59"/>
        <v>1347.3943810364137</v>
      </c>
    </row>
    <row r="1268" spans="1:5" x14ac:dyDescent="0.25">
      <c r="A1268">
        <v>12650</v>
      </c>
      <c r="B1268">
        <v>115.63795145056247</v>
      </c>
      <c r="C1268">
        <f t="shared" si="57"/>
        <v>152.37793626200698</v>
      </c>
      <c r="D1268">
        <f t="shared" si="58"/>
        <v>-36.739984811444515</v>
      </c>
      <c r="E1268">
        <f t="shared" si="59"/>
        <v>1349.8264839451735</v>
      </c>
    </row>
    <row r="1269" spans="1:5" x14ac:dyDescent="0.25">
      <c r="A1269">
        <v>12660</v>
      </c>
      <c r="B1269">
        <v>115.63795145056247</v>
      </c>
      <c r="C1269">
        <f t="shared" si="57"/>
        <v>152.41185200878567</v>
      </c>
      <c r="D1269">
        <f t="shared" si="58"/>
        <v>-36.773900558223204</v>
      </c>
      <c r="E1269">
        <f t="shared" si="59"/>
        <v>1352.3197622660889</v>
      </c>
    </row>
    <row r="1270" spans="1:5" x14ac:dyDescent="0.25">
      <c r="A1270">
        <v>12670</v>
      </c>
      <c r="B1270">
        <v>115.63795145056247</v>
      </c>
      <c r="C1270">
        <f t="shared" si="57"/>
        <v>152.4465697239408</v>
      </c>
      <c r="D1270">
        <f t="shared" si="58"/>
        <v>-36.808618273378329</v>
      </c>
      <c r="E1270">
        <f t="shared" si="59"/>
        <v>1354.8743791952811</v>
      </c>
    </row>
    <row r="1271" spans="1:5" x14ac:dyDescent="0.25">
      <c r="A1271">
        <v>12680</v>
      </c>
      <c r="B1271">
        <v>115.63795145056247</v>
      </c>
      <c r="C1271">
        <f t="shared" si="57"/>
        <v>152.48208940747304</v>
      </c>
      <c r="D1271">
        <f t="shared" si="58"/>
        <v>-36.844137956910572</v>
      </c>
      <c r="E1271">
        <f t="shared" si="59"/>
        <v>1357.4905017878584</v>
      </c>
    </row>
    <row r="1272" spans="1:5" x14ac:dyDescent="0.25">
      <c r="A1272">
        <v>12690</v>
      </c>
      <c r="B1272">
        <v>115.63795145056247</v>
      </c>
      <c r="C1272">
        <f t="shared" si="57"/>
        <v>152.51841105938195</v>
      </c>
      <c r="D1272">
        <f t="shared" si="58"/>
        <v>-36.880459608819478</v>
      </c>
      <c r="E1272">
        <f t="shared" si="59"/>
        <v>1360.168300957765</v>
      </c>
    </row>
    <row r="1273" spans="1:5" x14ac:dyDescent="0.25">
      <c r="A1273">
        <v>12700</v>
      </c>
      <c r="B1273">
        <v>115.63795145056247</v>
      </c>
      <c r="C1273">
        <f t="shared" si="57"/>
        <v>152.55553467966763</v>
      </c>
      <c r="D1273">
        <f t="shared" si="58"/>
        <v>-36.917583229105162</v>
      </c>
      <c r="E1273">
        <f t="shared" si="59"/>
        <v>1362.9079514779066</v>
      </c>
    </row>
    <row r="1274" spans="1:5" x14ac:dyDescent="0.25">
      <c r="A1274">
        <v>12710</v>
      </c>
      <c r="B1274">
        <v>115.63795145056247</v>
      </c>
      <c r="C1274">
        <f t="shared" si="57"/>
        <v>152.59346026833009</v>
      </c>
      <c r="D1274">
        <f t="shared" si="58"/>
        <v>-36.955508817767623</v>
      </c>
      <c r="E1274">
        <f t="shared" si="59"/>
        <v>1365.7096319801005</v>
      </c>
    </row>
    <row r="1275" spans="1:5" x14ac:dyDescent="0.25">
      <c r="A1275">
        <v>12720</v>
      </c>
      <c r="B1275">
        <v>101.18320751924216</v>
      </c>
      <c r="C1275">
        <f t="shared" si="57"/>
        <v>152.63218782536933</v>
      </c>
      <c r="D1275">
        <f t="shared" si="58"/>
        <v>-51.448980306127169</v>
      </c>
      <c r="E1275">
        <f t="shared" si="59"/>
        <v>2646.9975745402612</v>
      </c>
    </row>
    <row r="1276" spans="1:5" x14ac:dyDescent="0.25">
      <c r="A1276">
        <v>12730</v>
      </c>
      <c r="B1276">
        <v>101.18320751924216</v>
      </c>
      <c r="C1276">
        <f t="shared" si="57"/>
        <v>152.67171735078523</v>
      </c>
      <c r="D1276">
        <f t="shared" si="58"/>
        <v>-51.48850983154307</v>
      </c>
      <c r="E1276">
        <f t="shared" si="59"/>
        <v>2651.0666446729074</v>
      </c>
    </row>
    <row r="1277" spans="1:5" x14ac:dyDescent="0.25">
      <c r="A1277">
        <v>12740</v>
      </c>
      <c r="B1277">
        <v>101.18320751924216</v>
      </c>
      <c r="C1277">
        <f t="shared" si="57"/>
        <v>152.71204884457791</v>
      </c>
      <c r="D1277">
        <f t="shared" si="58"/>
        <v>-51.528841325335748</v>
      </c>
      <c r="E1277">
        <f t="shared" si="59"/>
        <v>2655.2214883316292</v>
      </c>
    </row>
    <row r="1278" spans="1:5" x14ac:dyDescent="0.25">
      <c r="A1278">
        <v>12750</v>
      </c>
      <c r="B1278">
        <v>115.63795145056247</v>
      </c>
      <c r="C1278">
        <f t="shared" si="57"/>
        <v>152.75318230674714</v>
      </c>
      <c r="D1278">
        <f t="shared" si="58"/>
        <v>-37.115230856184667</v>
      </c>
      <c r="E1278">
        <f t="shared" si="59"/>
        <v>1377.5403615078824</v>
      </c>
    </row>
    <row r="1279" spans="1:5" x14ac:dyDescent="0.25">
      <c r="A1279">
        <v>12760</v>
      </c>
      <c r="B1279">
        <v>115.63795145056247</v>
      </c>
      <c r="C1279">
        <f t="shared" si="57"/>
        <v>152.79511773729337</v>
      </c>
      <c r="D1279">
        <f t="shared" si="58"/>
        <v>-37.157166286730899</v>
      </c>
      <c r="E1279">
        <f t="shared" si="59"/>
        <v>1380.6550064597714</v>
      </c>
    </row>
    <row r="1280" spans="1:5" x14ac:dyDescent="0.25">
      <c r="A1280">
        <v>12770</v>
      </c>
      <c r="B1280">
        <v>115.63795145056247</v>
      </c>
      <c r="C1280">
        <f t="shared" si="57"/>
        <v>152.83785513621626</v>
      </c>
      <c r="D1280">
        <f t="shared" si="58"/>
        <v>-37.199903685653794</v>
      </c>
      <c r="E1280">
        <f t="shared" si="59"/>
        <v>1383.8328342219188</v>
      </c>
    </row>
    <row r="1281" spans="1:5" x14ac:dyDescent="0.25">
      <c r="A1281">
        <v>12780</v>
      </c>
      <c r="B1281">
        <v>101.18320751924216</v>
      </c>
      <c r="C1281">
        <f t="shared" si="57"/>
        <v>152.88139450351593</v>
      </c>
      <c r="D1281">
        <f t="shared" si="58"/>
        <v>-51.698186984273775</v>
      </c>
      <c r="E1281">
        <f t="shared" si="59"/>
        <v>2672.7025374609343</v>
      </c>
    </row>
    <row r="1282" spans="1:5" x14ac:dyDescent="0.25">
      <c r="A1282">
        <v>12790</v>
      </c>
      <c r="B1282">
        <v>101.18320751924216</v>
      </c>
      <c r="C1282">
        <f t="shared" si="57"/>
        <v>152.92573583919238</v>
      </c>
      <c r="D1282">
        <f t="shared" si="58"/>
        <v>-51.742528319950225</v>
      </c>
      <c r="E1282">
        <f t="shared" si="59"/>
        <v>2677.289236940851</v>
      </c>
    </row>
    <row r="1283" spans="1:5" x14ac:dyDescent="0.25">
      <c r="A1283">
        <v>12800</v>
      </c>
      <c r="B1283">
        <v>101.18320751924216</v>
      </c>
      <c r="C1283">
        <f t="shared" ref="C1283:C1346" si="60">A*EXP(-E/(R_*$B$1))*A1283^2+(m*$B$1+b)*A1283+$B$3</f>
        <v>152.97087914324561</v>
      </c>
      <c r="D1283">
        <f t="shared" si="58"/>
        <v>-51.787671624003451</v>
      </c>
      <c r="E1283">
        <f t="shared" si="59"/>
        <v>2681.9629322356122</v>
      </c>
    </row>
    <row r="1284" spans="1:5" x14ac:dyDescent="0.25">
      <c r="A1284">
        <v>12810</v>
      </c>
      <c r="B1284">
        <v>115.63795145056247</v>
      </c>
      <c r="C1284">
        <f t="shared" si="60"/>
        <v>153.01682441567561</v>
      </c>
      <c r="D1284">
        <f t="shared" ref="D1284:D1347" si="61">+B1284-C1284</f>
        <v>-37.378872965113146</v>
      </c>
      <c r="E1284">
        <f t="shared" ref="E1284:E1347" si="62">+(D1284-G1283)^2</f>
        <v>1397.1801441420664</v>
      </c>
    </row>
    <row r="1285" spans="1:5" x14ac:dyDescent="0.25">
      <c r="A1285">
        <v>12820</v>
      </c>
      <c r="B1285">
        <v>115.63795145056247</v>
      </c>
      <c r="C1285">
        <f t="shared" si="60"/>
        <v>153.06357165648205</v>
      </c>
      <c r="D1285">
        <f t="shared" si="61"/>
        <v>-37.425620205919586</v>
      </c>
      <c r="E1285">
        <f t="shared" si="62"/>
        <v>1400.6770477977363</v>
      </c>
    </row>
    <row r="1286" spans="1:5" x14ac:dyDescent="0.25">
      <c r="A1286">
        <v>12830</v>
      </c>
      <c r="B1286">
        <v>115.63795145056247</v>
      </c>
      <c r="C1286">
        <f t="shared" si="60"/>
        <v>153.1111208656655</v>
      </c>
      <c r="D1286">
        <f t="shared" si="61"/>
        <v>-37.47316941510303</v>
      </c>
      <c r="E1286">
        <f t="shared" si="62"/>
        <v>1404.2384260130132</v>
      </c>
    </row>
    <row r="1287" spans="1:5" x14ac:dyDescent="0.25">
      <c r="A1287">
        <v>12840</v>
      </c>
      <c r="B1287">
        <v>101.18320751924216</v>
      </c>
      <c r="C1287">
        <f t="shared" si="60"/>
        <v>153.15947204322572</v>
      </c>
      <c r="D1287">
        <f t="shared" si="61"/>
        <v>-51.976264523983559</v>
      </c>
      <c r="E1287">
        <f t="shared" si="62"/>
        <v>2701.5320738671121</v>
      </c>
    </row>
    <row r="1288" spans="1:5" x14ac:dyDescent="0.25">
      <c r="A1288">
        <v>12850</v>
      </c>
      <c r="B1288">
        <v>101.18320751924216</v>
      </c>
      <c r="C1288">
        <f t="shared" si="60"/>
        <v>153.2086251891626</v>
      </c>
      <c r="D1288">
        <f t="shared" si="61"/>
        <v>-52.025417669920444</v>
      </c>
      <c r="E1288">
        <f t="shared" si="62"/>
        <v>2706.6440837296705</v>
      </c>
    </row>
    <row r="1289" spans="1:5" x14ac:dyDescent="0.25">
      <c r="A1289">
        <v>12860</v>
      </c>
      <c r="B1289">
        <v>101.18320751924216</v>
      </c>
      <c r="C1289">
        <f t="shared" si="60"/>
        <v>153.25858030347638</v>
      </c>
      <c r="D1289">
        <f t="shared" si="61"/>
        <v>-52.075372784234219</v>
      </c>
      <c r="E1289">
        <f t="shared" si="62"/>
        <v>2711.8444506169621</v>
      </c>
    </row>
    <row r="1290" spans="1:5" x14ac:dyDescent="0.25">
      <c r="A1290">
        <v>12870</v>
      </c>
      <c r="B1290">
        <v>115.63795145056247</v>
      </c>
      <c r="C1290">
        <f t="shared" si="60"/>
        <v>153.30933738616682</v>
      </c>
      <c r="D1290">
        <f t="shared" si="61"/>
        <v>-37.671385935604349</v>
      </c>
      <c r="E1290">
        <f t="shared" si="62"/>
        <v>1419.133318309249</v>
      </c>
    </row>
    <row r="1291" spans="1:5" x14ac:dyDescent="0.25">
      <c r="A1291">
        <v>12880</v>
      </c>
      <c r="B1291">
        <v>115.63795145056247</v>
      </c>
      <c r="C1291">
        <f t="shared" si="60"/>
        <v>153.36089643723403</v>
      </c>
      <c r="D1291">
        <f t="shared" si="61"/>
        <v>-37.722944986671564</v>
      </c>
      <c r="E1291">
        <f t="shared" si="62"/>
        <v>1423.0205784674492</v>
      </c>
    </row>
    <row r="1292" spans="1:5" x14ac:dyDescent="0.25">
      <c r="A1292">
        <v>12890</v>
      </c>
      <c r="B1292">
        <v>115.63795145056247</v>
      </c>
      <c r="C1292">
        <f t="shared" si="60"/>
        <v>153.41325745667802</v>
      </c>
      <c r="D1292">
        <f t="shared" si="61"/>
        <v>-37.775306006115557</v>
      </c>
      <c r="E1292">
        <f t="shared" si="62"/>
        <v>1426.9737438556701</v>
      </c>
    </row>
    <row r="1293" spans="1:5" x14ac:dyDescent="0.25">
      <c r="A1293">
        <v>12900</v>
      </c>
      <c r="B1293">
        <v>101.18320751924216</v>
      </c>
      <c r="C1293">
        <f t="shared" si="60"/>
        <v>153.46642044449845</v>
      </c>
      <c r="D1293">
        <f t="shared" si="61"/>
        <v>-52.283212925256294</v>
      </c>
      <c r="E1293">
        <f t="shared" si="62"/>
        <v>2733.5343537876865</v>
      </c>
    </row>
    <row r="1294" spans="1:5" x14ac:dyDescent="0.25">
      <c r="A1294">
        <v>12910</v>
      </c>
      <c r="B1294">
        <v>101.18320751924216</v>
      </c>
      <c r="C1294">
        <f t="shared" si="60"/>
        <v>153.52038540069589</v>
      </c>
      <c r="D1294">
        <f t="shared" si="61"/>
        <v>-52.337177881453727</v>
      </c>
      <c r="E1294">
        <f t="shared" si="62"/>
        <v>2739.1801885949294</v>
      </c>
    </row>
    <row r="1295" spans="1:5" x14ac:dyDescent="0.25">
      <c r="A1295">
        <v>12920</v>
      </c>
      <c r="B1295">
        <v>101.18320751924216</v>
      </c>
      <c r="C1295">
        <f t="shared" si="60"/>
        <v>153.5751523252701</v>
      </c>
      <c r="D1295">
        <f t="shared" si="61"/>
        <v>-52.391944806027936</v>
      </c>
      <c r="E1295">
        <f t="shared" si="62"/>
        <v>2744.9158805578777</v>
      </c>
    </row>
    <row r="1296" spans="1:5" x14ac:dyDescent="0.25">
      <c r="A1296">
        <v>12930</v>
      </c>
      <c r="B1296">
        <v>101.18320751924216</v>
      </c>
      <c r="C1296">
        <f t="shared" si="60"/>
        <v>153.63072121822108</v>
      </c>
      <c r="D1296">
        <f t="shared" si="61"/>
        <v>-52.447513698978923</v>
      </c>
      <c r="E1296">
        <f t="shared" si="62"/>
        <v>2750.7416932045817</v>
      </c>
    </row>
    <row r="1297" spans="1:5" x14ac:dyDescent="0.25">
      <c r="A1297">
        <v>12940</v>
      </c>
      <c r="B1297">
        <v>101.18320751924216</v>
      </c>
      <c r="C1297">
        <f t="shared" si="60"/>
        <v>153.68709207954885</v>
      </c>
      <c r="D1297">
        <f t="shared" si="61"/>
        <v>-52.503884560306687</v>
      </c>
      <c r="E1297">
        <f t="shared" si="62"/>
        <v>2756.6578939220108</v>
      </c>
    </row>
    <row r="1298" spans="1:5" x14ac:dyDescent="0.25">
      <c r="A1298">
        <v>12950</v>
      </c>
      <c r="B1298">
        <v>101.18320751924216</v>
      </c>
      <c r="C1298">
        <f t="shared" si="60"/>
        <v>153.74426490925327</v>
      </c>
      <c r="D1298">
        <f t="shared" si="61"/>
        <v>-52.561057390011115</v>
      </c>
      <c r="E1298">
        <f t="shared" si="62"/>
        <v>2762.6647539560422</v>
      </c>
    </row>
    <row r="1299" spans="1:5" x14ac:dyDescent="0.25">
      <c r="A1299">
        <v>12960</v>
      </c>
      <c r="B1299">
        <v>115.63795145056247</v>
      </c>
      <c r="C1299">
        <f t="shared" si="60"/>
        <v>153.80223970733448</v>
      </c>
      <c r="D1299">
        <f t="shared" si="61"/>
        <v>-38.164288256772011</v>
      </c>
      <c r="E1299">
        <f t="shared" si="62"/>
        <v>1456.5128981459859</v>
      </c>
    </row>
    <row r="1300" spans="1:5" x14ac:dyDescent="0.25">
      <c r="A1300">
        <v>12970</v>
      </c>
      <c r="B1300">
        <v>115.63795145056247</v>
      </c>
      <c r="C1300">
        <f t="shared" si="60"/>
        <v>153.86101647379246</v>
      </c>
      <c r="D1300">
        <f t="shared" si="61"/>
        <v>-38.223065023229992</v>
      </c>
      <c r="E1300">
        <f t="shared" si="62"/>
        <v>1461.0026997700679</v>
      </c>
    </row>
    <row r="1301" spans="1:5" x14ac:dyDescent="0.25">
      <c r="A1301">
        <v>12980</v>
      </c>
      <c r="B1301">
        <v>115.63795145056247</v>
      </c>
      <c r="C1301">
        <f t="shared" si="60"/>
        <v>153.92059520862699</v>
      </c>
      <c r="D1301">
        <f t="shared" si="61"/>
        <v>-38.282643758064523</v>
      </c>
      <c r="E1301">
        <f t="shared" si="62"/>
        <v>1465.5608131068766</v>
      </c>
    </row>
    <row r="1302" spans="1:5" x14ac:dyDescent="0.25">
      <c r="A1302">
        <v>12990</v>
      </c>
      <c r="B1302">
        <v>115.63795145056247</v>
      </c>
      <c r="C1302">
        <f t="shared" si="60"/>
        <v>153.98097591183841</v>
      </c>
      <c r="D1302">
        <f t="shared" si="61"/>
        <v>-38.343024461275945</v>
      </c>
      <c r="E1302">
        <f t="shared" si="62"/>
        <v>1470.1875248380054</v>
      </c>
    </row>
    <row r="1303" spans="1:5" x14ac:dyDescent="0.25">
      <c r="A1303">
        <v>13000</v>
      </c>
      <c r="B1303">
        <v>115.63795145056247</v>
      </c>
      <c r="C1303">
        <f t="shared" si="60"/>
        <v>154.04215858342673</v>
      </c>
      <c r="D1303">
        <f t="shared" si="61"/>
        <v>-38.404207132864258</v>
      </c>
      <c r="E1303">
        <f t="shared" si="62"/>
        <v>1474.883125503942</v>
      </c>
    </row>
    <row r="1304" spans="1:5" x14ac:dyDescent="0.25">
      <c r="A1304">
        <v>13010</v>
      </c>
      <c r="B1304">
        <v>115.63795145056247</v>
      </c>
      <c r="C1304">
        <f t="shared" si="60"/>
        <v>154.1041432233917</v>
      </c>
      <c r="D1304">
        <f t="shared" si="61"/>
        <v>-38.466191772829234</v>
      </c>
      <c r="E1304">
        <f t="shared" si="62"/>
        <v>1479.6479095040754</v>
      </c>
    </row>
    <row r="1305" spans="1:5" x14ac:dyDescent="0.25">
      <c r="A1305">
        <v>13020</v>
      </c>
      <c r="B1305">
        <v>115.63795145056247</v>
      </c>
      <c r="C1305">
        <f t="shared" si="60"/>
        <v>154.16692983173334</v>
      </c>
      <c r="D1305">
        <f t="shared" si="61"/>
        <v>-38.528978381170873</v>
      </c>
      <c r="E1305">
        <f t="shared" si="62"/>
        <v>1484.4821750967326</v>
      </c>
    </row>
    <row r="1306" spans="1:5" x14ac:dyDescent="0.25">
      <c r="A1306">
        <v>13030</v>
      </c>
      <c r="B1306">
        <v>115.63795145056247</v>
      </c>
      <c r="C1306">
        <f t="shared" si="60"/>
        <v>154.23051840845187</v>
      </c>
      <c r="D1306">
        <f t="shared" si="61"/>
        <v>-38.592566957889403</v>
      </c>
      <c r="E1306">
        <f t="shared" si="62"/>
        <v>1489.3862243991769</v>
      </c>
    </row>
    <row r="1307" spans="1:5" x14ac:dyDescent="0.25">
      <c r="A1307">
        <v>13040</v>
      </c>
      <c r="B1307">
        <v>115.63795145056247</v>
      </c>
      <c r="C1307">
        <f t="shared" si="60"/>
        <v>154.29490895354706</v>
      </c>
      <c r="D1307">
        <f t="shared" si="61"/>
        <v>-38.656957502984596</v>
      </c>
      <c r="E1307">
        <f t="shared" si="62"/>
        <v>1494.3603633875571</v>
      </c>
    </row>
    <row r="1308" spans="1:5" x14ac:dyDescent="0.25">
      <c r="A1308">
        <v>13050</v>
      </c>
      <c r="B1308">
        <v>115.63795145056247</v>
      </c>
      <c r="C1308">
        <f t="shared" si="60"/>
        <v>154.36010146701904</v>
      </c>
      <c r="D1308">
        <f t="shared" si="61"/>
        <v>-38.722150016456567</v>
      </c>
      <c r="E1308">
        <f t="shared" si="62"/>
        <v>1499.4049018969672</v>
      </c>
    </row>
    <row r="1309" spans="1:5" x14ac:dyDescent="0.25">
      <c r="A1309">
        <v>13060</v>
      </c>
      <c r="B1309">
        <v>115.63795145056247</v>
      </c>
      <c r="C1309">
        <f t="shared" si="60"/>
        <v>154.42609594886756</v>
      </c>
      <c r="D1309">
        <f t="shared" si="61"/>
        <v>-38.788144498305087</v>
      </c>
      <c r="E1309">
        <f t="shared" si="62"/>
        <v>1504.5201536213951</v>
      </c>
    </row>
    <row r="1310" spans="1:5" x14ac:dyDescent="0.25">
      <c r="A1310">
        <v>13070</v>
      </c>
      <c r="B1310">
        <v>115.63795145056247</v>
      </c>
      <c r="C1310">
        <f t="shared" si="60"/>
        <v>154.49289239909308</v>
      </c>
      <c r="D1310">
        <f t="shared" si="61"/>
        <v>-38.854940948530611</v>
      </c>
      <c r="E1310">
        <f t="shared" si="62"/>
        <v>1509.7064361138009</v>
      </c>
    </row>
    <row r="1311" spans="1:5" x14ac:dyDescent="0.25">
      <c r="A1311">
        <v>13080</v>
      </c>
      <c r="B1311">
        <v>115.63795145056247</v>
      </c>
      <c r="C1311">
        <f t="shared" si="60"/>
        <v>154.56049081769527</v>
      </c>
      <c r="D1311">
        <f t="shared" si="61"/>
        <v>-38.922539367132799</v>
      </c>
      <c r="E1311">
        <f t="shared" si="62"/>
        <v>1514.9640707860026</v>
      </c>
    </row>
    <row r="1312" spans="1:5" x14ac:dyDescent="0.25">
      <c r="A1312">
        <v>13090</v>
      </c>
      <c r="B1312">
        <v>115.63795145056247</v>
      </c>
      <c r="C1312">
        <f t="shared" si="60"/>
        <v>154.62889120467423</v>
      </c>
      <c r="D1312">
        <f t="shared" si="61"/>
        <v>-38.990939754111764</v>
      </c>
      <c r="E1312">
        <f t="shared" si="62"/>
        <v>1520.2933829087731</v>
      </c>
    </row>
    <row r="1313" spans="1:5" x14ac:dyDescent="0.25">
      <c r="A1313">
        <v>13100</v>
      </c>
      <c r="B1313">
        <v>115.63795145056247</v>
      </c>
      <c r="C1313">
        <f t="shared" si="60"/>
        <v>154.69809356002997</v>
      </c>
      <c r="D1313">
        <f t="shared" si="61"/>
        <v>-39.060142109467506</v>
      </c>
      <c r="E1313">
        <f t="shared" si="62"/>
        <v>1525.6947016117967</v>
      </c>
    </row>
    <row r="1314" spans="1:5" x14ac:dyDescent="0.25">
      <c r="A1314">
        <v>13110</v>
      </c>
      <c r="B1314">
        <v>115.63795145056247</v>
      </c>
      <c r="C1314">
        <f t="shared" si="60"/>
        <v>154.76809788376249</v>
      </c>
      <c r="D1314">
        <f t="shared" si="61"/>
        <v>-39.130146433200025</v>
      </c>
      <c r="E1314">
        <f t="shared" si="62"/>
        <v>1531.1683598836767</v>
      </c>
    </row>
    <row r="1315" spans="1:5" x14ac:dyDescent="0.25">
      <c r="A1315">
        <v>13120</v>
      </c>
      <c r="B1315">
        <v>115.63795145056247</v>
      </c>
      <c r="C1315">
        <f t="shared" si="60"/>
        <v>154.83890417587179</v>
      </c>
      <c r="D1315">
        <f t="shared" si="61"/>
        <v>-39.200952725309321</v>
      </c>
      <c r="E1315">
        <f t="shared" si="62"/>
        <v>1536.7146945719362</v>
      </c>
    </row>
    <row r="1316" spans="1:5" x14ac:dyDescent="0.25">
      <c r="A1316">
        <v>13130</v>
      </c>
      <c r="B1316">
        <v>115.63795145056247</v>
      </c>
      <c r="C1316">
        <f t="shared" si="60"/>
        <v>154.91051243635752</v>
      </c>
      <c r="D1316">
        <f t="shared" si="61"/>
        <v>-39.272560985795053</v>
      </c>
      <c r="E1316">
        <f t="shared" si="62"/>
        <v>1542.3340463829918</v>
      </c>
    </row>
    <row r="1317" spans="1:5" x14ac:dyDescent="0.25">
      <c r="A1317">
        <v>13140</v>
      </c>
      <c r="B1317">
        <v>115.63795145056247</v>
      </c>
      <c r="C1317">
        <f t="shared" si="60"/>
        <v>154.98292266522026</v>
      </c>
      <c r="D1317">
        <f t="shared" si="61"/>
        <v>-39.344971214657789</v>
      </c>
      <c r="E1317">
        <f t="shared" si="62"/>
        <v>1548.02675988225</v>
      </c>
    </row>
    <row r="1318" spans="1:5" x14ac:dyDescent="0.25">
      <c r="A1318">
        <v>13150</v>
      </c>
      <c r="B1318">
        <v>115.63795145056247</v>
      </c>
      <c r="C1318">
        <f t="shared" si="60"/>
        <v>155.05613486245977</v>
      </c>
      <c r="D1318">
        <f t="shared" si="61"/>
        <v>-39.418183411897303</v>
      </c>
      <c r="E1318">
        <f t="shared" si="62"/>
        <v>1553.7931834939757</v>
      </c>
    </row>
    <row r="1319" spans="1:5" x14ac:dyDescent="0.25">
      <c r="A1319">
        <v>13160</v>
      </c>
      <c r="B1319">
        <v>115.63795145056247</v>
      </c>
      <c r="C1319">
        <f t="shared" si="60"/>
        <v>155.13014902807595</v>
      </c>
      <c r="D1319">
        <f t="shared" si="61"/>
        <v>-39.49219757751348</v>
      </c>
      <c r="E1319">
        <f t="shared" si="62"/>
        <v>1559.6336695013615</v>
      </c>
    </row>
    <row r="1320" spans="1:5" x14ac:dyDescent="0.25">
      <c r="A1320">
        <v>13170</v>
      </c>
      <c r="B1320">
        <v>115.63795145056247</v>
      </c>
      <c r="C1320">
        <f t="shared" si="60"/>
        <v>155.20496516206902</v>
      </c>
      <c r="D1320">
        <f t="shared" si="61"/>
        <v>-39.567013711506547</v>
      </c>
      <c r="E1320">
        <f t="shared" si="62"/>
        <v>1565.5485740465472</v>
      </c>
    </row>
    <row r="1321" spans="1:5" x14ac:dyDescent="0.25">
      <c r="A1321">
        <v>13180</v>
      </c>
      <c r="B1321">
        <v>115.63795145056247</v>
      </c>
      <c r="C1321">
        <f t="shared" si="60"/>
        <v>155.28058326443875</v>
      </c>
      <c r="D1321">
        <f t="shared" si="61"/>
        <v>-39.642631813876278</v>
      </c>
      <c r="E1321">
        <f t="shared" si="62"/>
        <v>1571.5382571305556</v>
      </c>
    </row>
    <row r="1322" spans="1:5" x14ac:dyDescent="0.25">
      <c r="A1322">
        <v>13190</v>
      </c>
      <c r="B1322">
        <v>115.63795145056247</v>
      </c>
      <c r="C1322">
        <f t="shared" si="60"/>
        <v>155.35700333518525</v>
      </c>
      <c r="D1322">
        <f t="shared" si="61"/>
        <v>-39.719051884622786</v>
      </c>
      <c r="E1322">
        <f t="shared" si="62"/>
        <v>1577.6030826133569</v>
      </c>
    </row>
    <row r="1323" spans="1:5" x14ac:dyDescent="0.25">
      <c r="A1323">
        <v>13200</v>
      </c>
      <c r="B1323">
        <v>115.63795145056247</v>
      </c>
      <c r="C1323">
        <f t="shared" si="60"/>
        <v>155.43422537430843</v>
      </c>
      <c r="D1323">
        <f t="shared" si="61"/>
        <v>-39.796273923745957</v>
      </c>
      <c r="E1323">
        <f t="shared" si="62"/>
        <v>1583.7434182138225</v>
      </c>
    </row>
    <row r="1324" spans="1:5" x14ac:dyDescent="0.25">
      <c r="A1324">
        <v>13210</v>
      </c>
      <c r="B1324">
        <v>115.63795145056247</v>
      </c>
      <c r="C1324">
        <f t="shared" si="60"/>
        <v>155.51224938180826</v>
      </c>
      <c r="D1324">
        <f t="shared" si="61"/>
        <v>-39.874297931245792</v>
      </c>
      <c r="E1324">
        <f t="shared" si="62"/>
        <v>1589.9596355097524</v>
      </c>
    </row>
    <row r="1325" spans="1:5" x14ac:dyDescent="0.25">
      <c r="A1325">
        <v>13220</v>
      </c>
      <c r="B1325">
        <v>115.63795145056247</v>
      </c>
      <c r="C1325">
        <f t="shared" si="60"/>
        <v>155.59107535768499</v>
      </c>
      <c r="D1325">
        <f t="shared" si="61"/>
        <v>-39.953123907122517</v>
      </c>
      <c r="E1325">
        <f t="shared" si="62"/>
        <v>1596.2521099378848</v>
      </c>
    </row>
    <row r="1326" spans="1:5" x14ac:dyDescent="0.25">
      <c r="A1326">
        <v>13230</v>
      </c>
      <c r="B1326">
        <v>115.63795145056247</v>
      </c>
      <c r="C1326">
        <f t="shared" si="60"/>
        <v>155.67070330193849</v>
      </c>
      <c r="D1326">
        <f t="shared" si="61"/>
        <v>-40.03275185137602</v>
      </c>
      <c r="E1326">
        <f t="shared" si="62"/>
        <v>1602.6212207938502</v>
      </c>
    </row>
    <row r="1327" spans="1:5" x14ac:dyDescent="0.25">
      <c r="A1327">
        <v>13240</v>
      </c>
      <c r="B1327">
        <v>115.63795145056247</v>
      </c>
      <c r="C1327">
        <f t="shared" si="60"/>
        <v>155.75113321456877</v>
      </c>
      <c r="D1327">
        <f t="shared" si="61"/>
        <v>-40.113181764006299</v>
      </c>
      <c r="E1327">
        <f t="shared" si="62"/>
        <v>1609.0673512322076</v>
      </c>
    </row>
    <row r="1328" spans="1:5" x14ac:dyDescent="0.25">
      <c r="A1328">
        <v>13250</v>
      </c>
      <c r="B1328">
        <v>115.63795145056247</v>
      </c>
      <c r="C1328">
        <f t="shared" si="60"/>
        <v>155.83236509557571</v>
      </c>
      <c r="D1328">
        <f t="shared" si="61"/>
        <v>-40.194413645013242</v>
      </c>
      <c r="E1328">
        <f t="shared" si="62"/>
        <v>1615.5908882664266</v>
      </c>
    </row>
    <row r="1329" spans="1:5" x14ac:dyDescent="0.25">
      <c r="A1329">
        <v>13260</v>
      </c>
      <c r="B1329">
        <v>115.63795145056247</v>
      </c>
      <c r="C1329">
        <f t="shared" si="60"/>
        <v>155.91439894495954</v>
      </c>
      <c r="D1329">
        <f t="shared" si="61"/>
        <v>-40.276447494397075</v>
      </c>
      <c r="E1329">
        <f t="shared" si="62"/>
        <v>1622.1922227689245</v>
      </c>
    </row>
    <row r="1330" spans="1:5" x14ac:dyDescent="0.25">
      <c r="A1330">
        <v>13270</v>
      </c>
      <c r="B1330">
        <v>115.63795145056247</v>
      </c>
      <c r="C1330">
        <f t="shared" si="60"/>
        <v>155.99723476272004</v>
      </c>
      <c r="D1330">
        <f t="shared" si="61"/>
        <v>-40.359283312157572</v>
      </c>
      <c r="E1330">
        <f t="shared" si="62"/>
        <v>1628.8717494710006</v>
      </c>
    </row>
    <row r="1331" spans="1:5" x14ac:dyDescent="0.25">
      <c r="A1331">
        <v>13280</v>
      </c>
      <c r="B1331">
        <v>115.63795145056247</v>
      </c>
      <c r="C1331">
        <f t="shared" si="60"/>
        <v>156.08087254885731</v>
      </c>
      <c r="D1331">
        <f t="shared" si="61"/>
        <v>-40.442921098294846</v>
      </c>
      <c r="E1331">
        <f t="shared" si="62"/>
        <v>1635.6298669629025</v>
      </c>
    </row>
    <row r="1332" spans="1:5" x14ac:dyDescent="0.25">
      <c r="A1332">
        <v>13290</v>
      </c>
      <c r="B1332">
        <v>101.18320751924216</v>
      </c>
      <c r="C1332">
        <f t="shared" si="60"/>
        <v>156.16531230337102</v>
      </c>
      <c r="D1332">
        <f t="shared" si="61"/>
        <v>-54.982104784128865</v>
      </c>
      <c r="E1332">
        <f t="shared" si="62"/>
        <v>3023.031846492926</v>
      </c>
    </row>
    <row r="1333" spans="1:5" x14ac:dyDescent="0.25">
      <c r="A1333">
        <v>13300</v>
      </c>
      <c r="B1333">
        <v>101.18320751924216</v>
      </c>
      <c r="C1333">
        <f t="shared" si="60"/>
        <v>156.25055402626185</v>
      </c>
      <c r="D1333">
        <f t="shared" si="61"/>
        <v>-55.067346507019693</v>
      </c>
      <c r="E1333">
        <f t="shared" si="62"/>
        <v>3032.412651324174</v>
      </c>
    </row>
    <row r="1334" spans="1:5" x14ac:dyDescent="0.25">
      <c r="A1334">
        <v>13310</v>
      </c>
      <c r="B1334">
        <v>101.18320751924216</v>
      </c>
      <c r="C1334">
        <f t="shared" si="60"/>
        <v>156.33659771752934</v>
      </c>
      <c r="D1334">
        <f t="shared" si="61"/>
        <v>-55.153390198287184</v>
      </c>
      <c r="E1334">
        <f t="shared" si="62"/>
        <v>3041.8964503645207</v>
      </c>
    </row>
    <row r="1335" spans="1:5" x14ac:dyDescent="0.25">
      <c r="A1335">
        <v>13320</v>
      </c>
      <c r="B1335">
        <v>115.63795145056247</v>
      </c>
      <c r="C1335">
        <f t="shared" si="60"/>
        <v>156.42344337717361</v>
      </c>
      <c r="D1335">
        <f t="shared" si="61"/>
        <v>-40.785491926611144</v>
      </c>
      <c r="E1335">
        <f t="shared" si="62"/>
        <v>1663.4563516956628</v>
      </c>
    </row>
    <row r="1336" spans="1:5" x14ac:dyDescent="0.25">
      <c r="A1336">
        <v>13330</v>
      </c>
      <c r="B1336">
        <v>115.63795145056247</v>
      </c>
      <c r="C1336">
        <f t="shared" si="60"/>
        <v>156.51109100519454</v>
      </c>
      <c r="D1336">
        <f t="shared" si="61"/>
        <v>-40.873139554632075</v>
      </c>
      <c r="E1336">
        <f t="shared" si="62"/>
        <v>1670.6135370524291</v>
      </c>
    </row>
    <row r="1337" spans="1:5" x14ac:dyDescent="0.25">
      <c r="A1337">
        <v>13340</v>
      </c>
      <c r="B1337">
        <v>115.63795145056247</v>
      </c>
      <c r="C1337">
        <f t="shared" si="60"/>
        <v>156.59954060159237</v>
      </c>
      <c r="D1337">
        <f t="shared" si="61"/>
        <v>-40.961589151029898</v>
      </c>
      <c r="E1337">
        <f t="shared" si="62"/>
        <v>1677.8517857777701</v>
      </c>
    </row>
    <row r="1338" spans="1:5" x14ac:dyDescent="0.25">
      <c r="A1338">
        <v>13350</v>
      </c>
      <c r="B1338">
        <v>115.63795145056247</v>
      </c>
      <c r="C1338">
        <f t="shared" si="60"/>
        <v>156.68879216636685</v>
      </c>
      <c r="D1338">
        <f t="shared" si="61"/>
        <v>-41.050840715804384</v>
      </c>
      <c r="E1338">
        <f t="shared" si="62"/>
        <v>1685.1715234743431</v>
      </c>
    </row>
    <row r="1339" spans="1:5" x14ac:dyDescent="0.25">
      <c r="A1339">
        <v>13360</v>
      </c>
      <c r="B1339">
        <v>115.63795145056247</v>
      </c>
      <c r="C1339">
        <f t="shared" si="60"/>
        <v>156.77884569951789</v>
      </c>
      <c r="D1339">
        <f t="shared" si="61"/>
        <v>-41.140894248955419</v>
      </c>
      <c r="E1339">
        <f t="shared" si="62"/>
        <v>1692.573179603733</v>
      </c>
    </row>
    <row r="1340" spans="1:5" x14ac:dyDescent="0.25">
      <c r="A1340">
        <v>13370</v>
      </c>
      <c r="B1340">
        <v>115.63795145056247</v>
      </c>
      <c r="C1340">
        <f t="shared" si="60"/>
        <v>156.86970120104593</v>
      </c>
      <c r="D1340">
        <f t="shared" si="61"/>
        <v>-41.231749750483459</v>
      </c>
      <c r="E1340">
        <f t="shared" si="62"/>
        <v>1700.0571874864927</v>
      </c>
    </row>
    <row r="1341" spans="1:5" x14ac:dyDescent="0.25">
      <c r="A1341">
        <v>13380</v>
      </c>
      <c r="B1341">
        <v>101.18320751924216</v>
      </c>
      <c r="C1341">
        <f t="shared" si="60"/>
        <v>156.96135867095074</v>
      </c>
      <c r="D1341">
        <f t="shared" si="61"/>
        <v>-55.778151151708585</v>
      </c>
      <c r="E1341">
        <f t="shared" si="62"/>
        <v>3111.2021459028497</v>
      </c>
    </row>
    <row r="1342" spans="1:5" x14ac:dyDescent="0.25">
      <c r="A1342">
        <v>13390</v>
      </c>
      <c r="B1342">
        <v>101.18320751924216</v>
      </c>
      <c r="C1342">
        <f t="shared" si="60"/>
        <v>157.05381810923222</v>
      </c>
      <c r="D1342">
        <f t="shared" si="61"/>
        <v>-55.870610589990065</v>
      </c>
      <c r="E1342">
        <f t="shared" si="62"/>
        <v>3121.5251276983099</v>
      </c>
    </row>
    <row r="1343" spans="1:5" x14ac:dyDescent="0.25">
      <c r="A1343">
        <v>13400</v>
      </c>
      <c r="B1343">
        <v>101.18320751924216</v>
      </c>
      <c r="C1343">
        <f t="shared" si="60"/>
        <v>157.14707951589048</v>
      </c>
      <c r="D1343">
        <f t="shared" si="61"/>
        <v>-55.963871996648322</v>
      </c>
      <c r="E1343">
        <f t="shared" si="62"/>
        <v>3131.9549688572383</v>
      </c>
    </row>
    <row r="1344" spans="1:5" x14ac:dyDescent="0.25">
      <c r="A1344">
        <v>13410</v>
      </c>
      <c r="B1344">
        <v>101.18320751924216</v>
      </c>
      <c r="C1344">
        <f t="shared" si="60"/>
        <v>157.24114289092552</v>
      </c>
      <c r="D1344">
        <f t="shared" si="61"/>
        <v>-56.057935371683357</v>
      </c>
      <c r="E1344">
        <f t="shared" si="62"/>
        <v>3142.4921181358282</v>
      </c>
    </row>
    <row r="1345" spans="1:5" x14ac:dyDescent="0.25">
      <c r="A1345">
        <v>13420</v>
      </c>
      <c r="B1345">
        <v>101.18320751924216</v>
      </c>
      <c r="C1345">
        <f t="shared" si="60"/>
        <v>157.33600823433733</v>
      </c>
      <c r="D1345">
        <f t="shared" si="61"/>
        <v>-56.152800715095168</v>
      </c>
      <c r="E1345">
        <f t="shared" si="62"/>
        <v>3153.1370281491922</v>
      </c>
    </row>
    <row r="1346" spans="1:5" x14ac:dyDescent="0.25">
      <c r="A1346">
        <v>13430</v>
      </c>
      <c r="B1346">
        <v>101.18320751924216</v>
      </c>
      <c r="C1346">
        <f t="shared" si="60"/>
        <v>157.4316755461258</v>
      </c>
      <c r="D1346">
        <f t="shared" si="61"/>
        <v>-56.248468026883643</v>
      </c>
      <c r="E1346">
        <f t="shared" si="62"/>
        <v>3163.8901553713513</v>
      </c>
    </row>
    <row r="1347" spans="1:5" x14ac:dyDescent="0.25">
      <c r="A1347">
        <v>13440</v>
      </c>
      <c r="B1347">
        <v>115.63795145056247</v>
      </c>
      <c r="C1347">
        <f t="shared" ref="C1347:C1410" si="63">A*EXP(-E/(R_*$B$1))*A1347^2+(m*$B$1+b)*A1347+$B$3</f>
        <v>157.52814482629083</v>
      </c>
      <c r="D1347">
        <f t="shared" si="61"/>
        <v>-41.890193375728359</v>
      </c>
      <c r="E1347">
        <f t="shared" si="62"/>
        <v>1754.788301055916</v>
      </c>
    </row>
    <row r="1348" spans="1:5" x14ac:dyDescent="0.25">
      <c r="A1348">
        <v>13450</v>
      </c>
      <c r="B1348">
        <v>115.63795145056247</v>
      </c>
      <c r="C1348">
        <f t="shared" si="63"/>
        <v>157.62541607483286</v>
      </c>
      <c r="D1348">
        <f t="shared" ref="D1348:D1411" si="64">+B1348-C1348</f>
        <v>-41.987464624270388</v>
      </c>
      <c r="E1348">
        <f t="shared" ref="E1348:E1411" si="65">+(D1348-G1347)^2</f>
        <v>1762.9471855743573</v>
      </c>
    </row>
    <row r="1349" spans="1:5" x14ac:dyDescent="0.25">
      <c r="A1349">
        <v>13460</v>
      </c>
      <c r="B1349">
        <v>115.63795145056247</v>
      </c>
      <c r="C1349">
        <f t="shared" si="63"/>
        <v>157.72348929175166</v>
      </c>
      <c r="D1349">
        <f t="shared" si="64"/>
        <v>-42.085537841189193</v>
      </c>
      <c r="E1349">
        <f t="shared" si="65"/>
        <v>1771.1924953821676</v>
      </c>
    </row>
    <row r="1350" spans="1:5" x14ac:dyDescent="0.25">
      <c r="A1350">
        <v>13470</v>
      </c>
      <c r="B1350">
        <v>115.63795145056247</v>
      </c>
      <c r="C1350">
        <f t="shared" si="63"/>
        <v>157.82236447704724</v>
      </c>
      <c r="D1350">
        <f t="shared" si="64"/>
        <v>-42.184413026484776</v>
      </c>
      <c r="E1350">
        <f t="shared" si="65"/>
        <v>1779.5247023890586</v>
      </c>
    </row>
    <row r="1351" spans="1:5" x14ac:dyDescent="0.25">
      <c r="A1351">
        <v>13480</v>
      </c>
      <c r="B1351">
        <v>115.63795145056247</v>
      </c>
      <c r="C1351">
        <f t="shared" si="63"/>
        <v>157.92204163071949</v>
      </c>
      <c r="D1351">
        <f t="shared" si="64"/>
        <v>-42.284090180157023</v>
      </c>
      <c r="E1351">
        <f t="shared" si="65"/>
        <v>1787.9442823636516</v>
      </c>
    </row>
    <row r="1352" spans="1:5" x14ac:dyDescent="0.25">
      <c r="A1352">
        <v>13490</v>
      </c>
      <c r="B1352">
        <v>115.63795145056247</v>
      </c>
      <c r="C1352">
        <f t="shared" si="63"/>
        <v>158.02252075276851</v>
      </c>
      <c r="D1352">
        <f t="shared" si="64"/>
        <v>-42.384569302206046</v>
      </c>
      <c r="E1352">
        <f t="shared" si="65"/>
        <v>1796.451714933507</v>
      </c>
    </row>
    <row r="1353" spans="1:5" x14ac:dyDescent="0.25">
      <c r="A1353">
        <v>13500</v>
      </c>
      <c r="B1353">
        <v>115.63795145056247</v>
      </c>
      <c r="C1353">
        <f t="shared" si="63"/>
        <v>158.12380184319431</v>
      </c>
      <c r="D1353">
        <f t="shared" si="64"/>
        <v>-42.485850392631846</v>
      </c>
      <c r="E1353">
        <f t="shared" si="65"/>
        <v>1805.0474835850955</v>
      </c>
    </row>
    <row r="1354" spans="1:5" x14ac:dyDescent="0.25">
      <c r="A1354">
        <v>13510</v>
      </c>
      <c r="B1354">
        <v>115.63795145056247</v>
      </c>
      <c r="C1354">
        <f t="shared" si="63"/>
        <v>158.22588490199689</v>
      </c>
      <c r="D1354">
        <f t="shared" si="64"/>
        <v>-42.587933451434424</v>
      </c>
      <c r="E1354">
        <f t="shared" si="65"/>
        <v>1813.7320756638071</v>
      </c>
    </row>
    <row r="1355" spans="1:5" x14ac:dyDescent="0.25">
      <c r="A1355">
        <v>13520</v>
      </c>
      <c r="B1355">
        <v>115.63795145056247</v>
      </c>
      <c r="C1355">
        <f t="shared" si="63"/>
        <v>158.32876992917591</v>
      </c>
      <c r="D1355">
        <f t="shared" si="64"/>
        <v>-42.690818478613437</v>
      </c>
      <c r="E1355">
        <f t="shared" si="65"/>
        <v>1822.5059823739225</v>
      </c>
    </row>
    <row r="1356" spans="1:5" x14ac:dyDescent="0.25">
      <c r="A1356">
        <v>13530</v>
      </c>
      <c r="B1356">
        <v>115.63795145056247</v>
      </c>
      <c r="C1356">
        <f t="shared" si="63"/>
        <v>158.43245692473192</v>
      </c>
      <c r="D1356">
        <f t="shared" si="64"/>
        <v>-42.794505474169455</v>
      </c>
      <c r="E1356">
        <f t="shared" si="65"/>
        <v>1831.3696987787193</v>
      </c>
    </row>
    <row r="1357" spans="1:5" x14ac:dyDescent="0.25">
      <c r="A1357">
        <v>13540</v>
      </c>
      <c r="B1357">
        <v>115.63795145056247</v>
      </c>
      <c r="C1357">
        <f t="shared" si="63"/>
        <v>158.53694588866472</v>
      </c>
      <c r="D1357">
        <f t="shared" si="64"/>
        <v>-42.89899443810225</v>
      </c>
      <c r="E1357">
        <f t="shared" si="65"/>
        <v>1840.3237238003278</v>
      </c>
    </row>
    <row r="1358" spans="1:5" x14ac:dyDescent="0.25">
      <c r="A1358">
        <v>13550</v>
      </c>
      <c r="B1358">
        <v>115.63795145056247</v>
      </c>
      <c r="C1358">
        <f t="shared" si="63"/>
        <v>158.64223682097429</v>
      </c>
      <c r="D1358">
        <f t="shared" si="64"/>
        <v>-43.004285370411822</v>
      </c>
      <c r="E1358">
        <f t="shared" si="65"/>
        <v>1849.3685602198161</v>
      </c>
    </row>
    <row r="1359" spans="1:5" x14ac:dyDescent="0.25">
      <c r="A1359">
        <v>13560</v>
      </c>
      <c r="B1359">
        <v>115.63795145056247</v>
      </c>
      <c r="C1359">
        <f t="shared" si="63"/>
        <v>158.74832972166053</v>
      </c>
      <c r="D1359">
        <f t="shared" si="64"/>
        <v>-43.110378271098057</v>
      </c>
      <c r="E1359">
        <f t="shared" si="65"/>
        <v>1858.5047146771635</v>
      </c>
    </row>
    <row r="1360" spans="1:5" x14ac:dyDescent="0.25">
      <c r="A1360">
        <v>13570</v>
      </c>
      <c r="B1360">
        <v>115.63795145056247</v>
      </c>
      <c r="C1360">
        <f t="shared" si="63"/>
        <v>158.85522459072365</v>
      </c>
      <c r="D1360">
        <f t="shared" si="64"/>
        <v>-43.217273140161183</v>
      </c>
      <c r="E1360">
        <f t="shared" si="65"/>
        <v>1867.7326976712973</v>
      </c>
    </row>
    <row r="1361" spans="1:5" x14ac:dyDescent="0.25">
      <c r="A1361">
        <v>13580</v>
      </c>
      <c r="B1361">
        <v>115.63795145056247</v>
      </c>
      <c r="C1361">
        <f t="shared" si="63"/>
        <v>158.96292142816344</v>
      </c>
      <c r="D1361">
        <f t="shared" si="64"/>
        <v>-43.324969977600972</v>
      </c>
      <c r="E1361">
        <f t="shared" si="65"/>
        <v>1877.0530235600256</v>
      </c>
    </row>
    <row r="1362" spans="1:5" x14ac:dyDescent="0.25">
      <c r="A1362">
        <v>13590</v>
      </c>
      <c r="B1362">
        <v>101.18320751924216</v>
      </c>
      <c r="C1362">
        <f t="shared" si="63"/>
        <v>159.07142023397978</v>
      </c>
      <c r="D1362">
        <f t="shared" si="64"/>
        <v>-57.88821271473762</v>
      </c>
      <c r="E1362">
        <f t="shared" si="65"/>
        <v>3351.04517130671</v>
      </c>
    </row>
    <row r="1363" spans="1:5" x14ac:dyDescent="0.25">
      <c r="A1363">
        <v>13600</v>
      </c>
      <c r="B1363">
        <v>101.18320751924216</v>
      </c>
      <c r="C1363">
        <f t="shared" si="63"/>
        <v>159.18072100817301</v>
      </c>
      <c r="D1363">
        <f t="shared" si="64"/>
        <v>-57.997513488930849</v>
      </c>
      <c r="E1363">
        <f t="shared" si="65"/>
        <v>3363.7115708987158</v>
      </c>
    </row>
    <row r="1364" spans="1:5" x14ac:dyDescent="0.25">
      <c r="A1364">
        <v>13610</v>
      </c>
      <c r="B1364">
        <v>101.18320751924216</v>
      </c>
      <c r="C1364">
        <f t="shared" si="63"/>
        <v>159.29082375074313</v>
      </c>
      <c r="D1364">
        <f t="shared" si="64"/>
        <v>-58.10761623150097</v>
      </c>
      <c r="E1364">
        <f t="shared" si="65"/>
        <v>3376.4950641073951</v>
      </c>
    </row>
    <row r="1365" spans="1:5" x14ac:dyDescent="0.25">
      <c r="A1365">
        <v>13620</v>
      </c>
      <c r="B1365">
        <v>101.18320751924216</v>
      </c>
      <c r="C1365">
        <f t="shared" si="63"/>
        <v>159.40172846168991</v>
      </c>
      <c r="D1365">
        <f t="shared" si="64"/>
        <v>-58.218520942447753</v>
      </c>
      <c r="E1365">
        <f t="shared" si="65"/>
        <v>3389.3961807262276</v>
      </c>
    </row>
    <row r="1366" spans="1:5" x14ac:dyDescent="0.25">
      <c r="A1366">
        <v>13630</v>
      </c>
      <c r="B1366">
        <v>101.18320751924216</v>
      </c>
      <c r="C1366">
        <f t="shared" si="63"/>
        <v>159.51343514101347</v>
      </c>
      <c r="D1366">
        <f t="shared" si="64"/>
        <v>-58.330227621771314</v>
      </c>
      <c r="E1366">
        <f t="shared" si="65"/>
        <v>3402.4154544076532</v>
      </c>
    </row>
    <row r="1367" spans="1:5" x14ac:dyDescent="0.25">
      <c r="A1367">
        <v>13640</v>
      </c>
      <c r="B1367">
        <v>101.18320751924216</v>
      </c>
      <c r="C1367">
        <f t="shared" si="63"/>
        <v>159.6259437887137</v>
      </c>
      <c r="D1367">
        <f t="shared" si="64"/>
        <v>-58.442736269471538</v>
      </c>
      <c r="E1367">
        <f t="shared" si="65"/>
        <v>3415.5534226630039</v>
      </c>
    </row>
    <row r="1368" spans="1:5" x14ac:dyDescent="0.25">
      <c r="A1368">
        <v>13650</v>
      </c>
      <c r="B1368">
        <v>101.18320751924216</v>
      </c>
      <c r="C1368">
        <f t="shared" si="63"/>
        <v>159.73925440479081</v>
      </c>
      <c r="D1368">
        <f t="shared" si="64"/>
        <v>-58.556046885548653</v>
      </c>
      <c r="E1368">
        <f t="shared" si="65"/>
        <v>3428.810626862572</v>
      </c>
    </row>
    <row r="1369" spans="1:5" x14ac:dyDescent="0.25">
      <c r="A1369">
        <v>13660</v>
      </c>
      <c r="B1369">
        <v>101.18320751924216</v>
      </c>
      <c r="C1369">
        <f t="shared" si="63"/>
        <v>159.85336698924459</v>
      </c>
      <c r="D1369">
        <f t="shared" si="64"/>
        <v>-58.670159470002432</v>
      </c>
      <c r="E1369">
        <f t="shared" si="65"/>
        <v>3442.1876122355161</v>
      </c>
    </row>
    <row r="1370" spans="1:5" x14ac:dyDescent="0.25">
      <c r="A1370">
        <v>13670</v>
      </c>
      <c r="B1370">
        <v>101.18320751924216</v>
      </c>
      <c r="C1370">
        <f t="shared" si="63"/>
        <v>159.96828154207492</v>
      </c>
      <c r="D1370">
        <f t="shared" si="64"/>
        <v>-58.78507402283276</v>
      </c>
      <c r="E1370">
        <f t="shared" si="65"/>
        <v>3455.6849278699269</v>
      </c>
    </row>
    <row r="1371" spans="1:5" x14ac:dyDescent="0.25">
      <c r="A1371">
        <v>13680</v>
      </c>
      <c r="B1371">
        <v>101.18320751924216</v>
      </c>
      <c r="C1371">
        <f t="shared" si="63"/>
        <v>160.08399806328225</v>
      </c>
      <c r="D1371">
        <f t="shared" si="64"/>
        <v>-58.900790544040092</v>
      </c>
      <c r="E1371">
        <f t="shared" si="65"/>
        <v>3469.3031267128827</v>
      </c>
    </row>
    <row r="1372" spans="1:5" x14ac:dyDescent="0.25">
      <c r="A1372">
        <v>13690</v>
      </c>
      <c r="B1372">
        <v>101.18320751924216</v>
      </c>
      <c r="C1372">
        <f t="shared" si="63"/>
        <v>160.20051655286625</v>
      </c>
      <c r="D1372">
        <f t="shared" si="64"/>
        <v>-59.017309033624088</v>
      </c>
      <c r="E1372">
        <f t="shared" si="65"/>
        <v>3483.0427655702874</v>
      </c>
    </row>
    <row r="1373" spans="1:5" x14ac:dyDescent="0.25">
      <c r="A1373">
        <v>13700</v>
      </c>
      <c r="B1373">
        <v>101.18320751924216</v>
      </c>
      <c r="C1373">
        <f t="shared" si="63"/>
        <v>160.31783701082713</v>
      </c>
      <c r="D1373">
        <f t="shared" si="64"/>
        <v>-59.134629491584974</v>
      </c>
      <c r="E1373">
        <f t="shared" si="65"/>
        <v>3496.9044051070314</v>
      </c>
    </row>
    <row r="1374" spans="1:5" x14ac:dyDescent="0.25">
      <c r="A1374">
        <v>13710</v>
      </c>
      <c r="B1374">
        <v>101.18320751924216</v>
      </c>
      <c r="C1374">
        <f t="shared" si="63"/>
        <v>160.43595943716468</v>
      </c>
      <c r="D1374">
        <f t="shared" si="64"/>
        <v>-59.252751917922524</v>
      </c>
      <c r="E1374">
        <f t="shared" si="65"/>
        <v>3510.8886098468715</v>
      </c>
    </row>
    <row r="1375" spans="1:5" x14ac:dyDescent="0.25">
      <c r="A1375">
        <v>13720</v>
      </c>
      <c r="B1375">
        <v>101.18320751924216</v>
      </c>
      <c r="C1375">
        <f t="shared" si="63"/>
        <v>160.5548838318789</v>
      </c>
      <c r="D1375">
        <f t="shared" si="64"/>
        <v>-59.371676312636737</v>
      </c>
      <c r="E1375">
        <f t="shared" si="65"/>
        <v>3524.99594817251</v>
      </c>
    </row>
    <row r="1376" spans="1:5" x14ac:dyDescent="0.25">
      <c r="A1376">
        <v>13730</v>
      </c>
      <c r="B1376">
        <v>101.18320751924216</v>
      </c>
      <c r="C1376">
        <f t="shared" si="63"/>
        <v>160.67461019497</v>
      </c>
      <c r="D1376">
        <f t="shared" si="64"/>
        <v>-59.491402675727841</v>
      </c>
      <c r="E1376">
        <f t="shared" si="65"/>
        <v>3539.2269923255976</v>
      </c>
    </row>
    <row r="1377" spans="1:5" x14ac:dyDescent="0.25">
      <c r="A1377">
        <v>13740</v>
      </c>
      <c r="B1377">
        <v>115.63795145056247</v>
      </c>
      <c r="C1377">
        <f t="shared" si="63"/>
        <v>160.79513852643788</v>
      </c>
      <c r="D1377">
        <f t="shared" si="64"/>
        <v>-45.157187075875413</v>
      </c>
      <c r="E1377">
        <f t="shared" si="65"/>
        <v>2039.1715446056094</v>
      </c>
    </row>
    <row r="1378" spans="1:5" x14ac:dyDescent="0.25">
      <c r="A1378">
        <v>13750</v>
      </c>
      <c r="B1378">
        <v>115.63795145056247</v>
      </c>
      <c r="C1378">
        <f t="shared" si="63"/>
        <v>160.9164688262822</v>
      </c>
      <c r="D1378">
        <f t="shared" si="64"/>
        <v>-45.27851737571973</v>
      </c>
      <c r="E1378">
        <f t="shared" si="65"/>
        <v>2050.1441357433537</v>
      </c>
    </row>
    <row r="1379" spans="1:5" x14ac:dyDescent="0.25">
      <c r="A1379">
        <v>13760</v>
      </c>
      <c r="B1379">
        <v>115.63795145056247</v>
      </c>
      <c r="C1379">
        <f t="shared" si="63"/>
        <v>161.03860109450352</v>
      </c>
      <c r="D1379">
        <f t="shared" si="64"/>
        <v>-45.400649643941051</v>
      </c>
      <c r="E1379">
        <f t="shared" si="65"/>
        <v>2061.2189880918845</v>
      </c>
    </row>
    <row r="1380" spans="1:5" x14ac:dyDescent="0.25">
      <c r="A1380">
        <v>13770</v>
      </c>
      <c r="B1380">
        <v>115.63795145056247</v>
      </c>
      <c r="C1380">
        <f t="shared" si="63"/>
        <v>161.1615353311015</v>
      </c>
      <c r="D1380">
        <f t="shared" si="64"/>
        <v>-45.523583880539036</v>
      </c>
      <c r="E1380">
        <f t="shared" si="65"/>
        <v>2072.3966893284737</v>
      </c>
    </row>
    <row r="1381" spans="1:5" x14ac:dyDescent="0.25">
      <c r="A1381">
        <v>13780</v>
      </c>
      <c r="B1381">
        <v>115.63795145056247</v>
      </c>
      <c r="C1381">
        <f t="shared" si="63"/>
        <v>161.28527153607638</v>
      </c>
      <c r="D1381">
        <f t="shared" si="64"/>
        <v>-45.647320085513911</v>
      </c>
      <c r="E1381">
        <f t="shared" si="65"/>
        <v>2083.6778309893616</v>
      </c>
    </row>
    <row r="1382" spans="1:5" x14ac:dyDescent="0.25">
      <c r="A1382">
        <v>13790</v>
      </c>
      <c r="B1382">
        <v>115.63795145056247</v>
      </c>
      <c r="C1382">
        <f t="shared" si="63"/>
        <v>161.40980970942792</v>
      </c>
      <c r="D1382">
        <f t="shared" si="64"/>
        <v>-45.77185825886545</v>
      </c>
      <c r="E1382">
        <f t="shared" si="65"/>
        <v>2095.0630084696695</v>
      </c>
    </row>
    <row r="1383" spans="1:5" x14ac:dyDescent="0.25">
      <c r="A1383">
        <v>13800</v>
      </c>
      <c r="B1383">
        <v>115.63795145056247</v>
      </c>
      <c r="C1383">
        <f t="shared" si="63"/>
        <v>161.53514985115623</v>
      </c>
      <c r="D1383">
        <f t="shared" si="64"/>
        <v>-45.897198400593766</v>
      </c>
      <c r="E1383">
        <f t="shared" si="65"/>
        <v>2106.552821023467</v>
      </c>
    </row>
    <row r="1384" spans="1:5" x14ac:dyDescent="0.25">
      <c r="A1384">
        <v>13810</v>
      </c>
      <c r="B1384">
        <v>115.63795145056247</v>
      </c>
      <c r="C1384">
        <f t="shared" si="63"/>
        <v>161.66129196126133</v>
      </c>
      <c r="D1384">
        <f t="shared" si="64"/>
        <v>-46.023340510698858</v>
      </c>
      <c r="E1384">
        <f t="shared" si="65"/>
        <v>2118.1478717637347</v>
      </c>
    </row>
    <row r="1385" spans="1:5" x14ac:dyDescent="0.25">
      <c r="A1385">
        <v>13820</v>
      </c>
      <c r="B1385">
        <v>115.63795145056247</v>
      </c>
      <c r="C1385">
        <f t="shared" si="63"/>
        <v>161.7882360397432</v>
      </c>
      <c r="D1385">
        <f t="shared" si="64"/>
        <v>-46.150284589180728</v>
      </c>
      <c r="E1385">
        <f t="shared" si="65"/>
        <v>2129.8487676623722</v>
      </c>
    </row>
    <row r="1386" spans="1:5" x14ac:dyDescent="0.25">
      <c r="A1386">
        <v>13830</v>
      </c>
      <c r="B1386">
        <v>101.18320751924216</v>
      </c>
      <c r="C1386">
        <f t="shared" si="63"/>
        <v>161.9159820866015</v>
      </c>
      <c r="D1386">
        <f t="shared" si="64"/>
        <v>-60.732774567359343</v>
      </c>
      <c r="E1386">
        <f t="shared" si="65"/>
        <v>3688.4699066496896</v>
      </c>
    </row>
    <row r="1387" spans="1:5" x14ac:dyDescent="0.25">
      <c r="A1387">
        <v>13840</v>
      </c>
      <c r="B1387">
        <v>101.18320751924216</v>
      </c>
      <c r="C1387">
        <f t="shared" si="63"/>
        <v>162.04453010183681</v>
      </c>
      <c r="D1387">
        <f t="shared" si="64"/>
        <v>-60.861322582594653</v>
      </c>
      <c r="E1387">
        <f t="shared" si="65"/>
        <v>3704.1005865026459</v>
      </c>
    </row>
    <row r="1388" spans="1:5" x14ac:dyDescent="0.25">
      <c r="A1388">
        <v>13850</v>
      </c>
      <c r="B1388">
        <v>101.18320751924216</v>
      </c>
      <c r="C1388">
        <f t="shared" si="63"/>
        <v>162.1738800854489</v>
      </c>
      <c r="D1388">
        <f t="shared" si="64"/>
        <v>-60.99067256620674</v>
      </c>
      <c r="E1388">
        <f t="shared" si="65"/>
        <v>3719.8621400782436</v>
      </c>
    </row>
    <row r="1389" spans="1:5" x14ac:dyDescent="0.25">
      <c r="A1389">
        <v>13860</v>
      </c>
      <c r="B1389">
        <v>101.18320751924216</v>
      </c>
      <c r="C1389">
        <f t="shared" si="63"/>
        <v>162.30403203743776</v>
      </c>
      <c r="D1389">
        <f t="shared" si="64"/>
        <v>-61.120824518195604</v>
      </c>
      <c r="E1389">
        <f t="shared" si="65"/>
        <v>3735.7551897840608</v>
      </c>
    </row>
    <row r="1390" spans="1:5" x14ac:dyDescent="0.25">
      <c r="A1390">
        <v>13870</v>
      </c>
      <c r="B1390">
        <v>101.18320751924216</v>
      </c>
      <c r="C1390">
        <f t="shared" si="63"/>
        <v>162.43498595780329</v>
      </c>
      <c r="D1390">
        <f t="shared" si="64"/>
        <v>-61.251778438561132</v>
      </c>
      <c r="E1390">
        <f t="shared" si="65"/>
        <v>3751.7803618865823</v>
      </c>
    </row>
    <row r="1391" spans="1:5" x14ac:dyDescent="0.25">
      <c r="A1391">
        <v>13880</v>
      </c>
      <c r="B1391">
        <v>101.18320751924216</v>
      </c>
      <c r="C1391">
        <f t="shared" si="63"/>
        <v>162.5667418465456</v>
      </c>
      <c r="D1391">
        <f t="shared" si="64"/>
        <v>-61.383534327303437</v>
      </c>
      <c r="E1391">
        <f t="shared" si="65"/>
        <v>3767.9382865112393</v>
      </c>
    </row>
    <row r="1392" spans="1:5" x14ac:dyDescent="0.25">
      <c r="A1392">
        <v>13890</v>
      </c>
      <c r="B1392">
        <v>101.18320751924216</v>
      </c>
      <c r="C1392">
        <f t="shared" si="63"/>
        <v>162.69929970366468</v>
      </c>
      <c r="D1392">
        <f t="shared" si="64"/>
        <v>-61.516092184422519</v>
      </c>
      <c r="E1392">
        <f t="shared" si="65"/>
        <v>3784.2295976423693</v>
      </c>
    </row>
    <row r="1393" spans="1:5" x14ac:dyDescent="0.25">
      <c r="A1393">
        <v>13900</v>
      </c>
      <c r="B1393">
        <v>101.18320751924216</v>
      </c>
      <c r="C1393">
        <f t="shared" si="63"/>
        <v>162.83265952916031</v>
      </c>
      <c r="D1393">
        <f t="shared" si="64"/>
        <v>-61.64945200991815</v>
      </c>
      <c r="E1393">
        <f t="shared" si="65"/>
        <v>3800.6549331232009</v>
      </c>
    </row>
    <row r="1394" spans="1:5" x14ac:dyDescent="0.25">
      <c r="A1394">
        <v>13910</v>
      </c>
      <c r="B1394">
        <v>101.18320751924216</v>
      </c>
      <c r="C1394">
        <f t="shared" si="63"/>
        <v>162.96682132303295</v>
      </c>
      <c r="D1394">
        <f t="shared" si="64"/>
        <v>-61.783613803790786</v>
      </c>
      <c r="E1394">
        <f t="shared" si="65"/>
        <v>3817.2149346559672</v>
      </c>
    </row>
    <row r="1395" spans="1:5" x14ac:dyDescent="0.25">
      <c r="A1395">
        <v>13920</v>
      </c>
      <c r="B1395">
        <v>101.18320751924216</v>
      </c>
      <c r="C1395">
        <f t="shared" si="63"/>
        <v>163.10178508528224</v>
      </c>
      <c r="D1395">
        <f t="shared" si="64"/>
        <v>-61.918577566040085</v>
      </c>
      <c r="E1395">
        <f t="shared" si="65"/>
        <v>3833.9102478017226</v>
      </c>
    </row>
    <row r="1396" spans="1:5" x14ac:dyDescent="0.25">
      <c r="A1396">
        <v>13930</v>
      </c>
      <c r="B1396">
        <v>101.18320751924216</v>
      </c>
      <c r="C1396">
        <f t="shared" si="63"/>
        <v>163.23755081590832</v>
      </c>
      <c r="D1396">
        <f t="shared" si="64"/>
        <v>-62.054343296666161</v>
      </c>
      <c r="E1396">
        <f t="shared" si="65"/>
        <v>3850.7415219804966</v>
      </c>
    </row>
    <row r="1397" spans="1:5" x14ac:dyDescent="0.25">
      <c r="A1397">
        <v>13940</v>
      </c>
      <c r="B1397">
        <v>101.18320751924216</v>
      </c>
      <c r="C1397">
        <f t="shared" si="63"/>
        <v>163.37411851491117</v>
      </c>
      <c r="D1397">
        <f t="shared" si="64"/>
        <v>-62.190910995669014</v>
      </c>
      <c r="E1397">
        <f t="shared" si="65"/>
        <v>3867.7094104712251</v>
      </c>
    </row>
    <row r="1398" spans="1:5" x14ac:dyDescent="0.25">
      <c r="A1398">
        <v>13950</v>
      </c>
      <c r="B1398">
        <v>101.18320751924216</v>
      </c>
      <c r="C1398">
        <f t="shared" si="63"/>
        <v>163.5114881822908</v>
      </c>
      <c r="D1398">
        <f t="shared" si="64"/>
        <v>-62.328280663048645</v>
      </c>
      <c r="E1398">
        <f t="shared" si="65"/>
        <v>3884.8145704117637</v>
      </c>
    </row>
    <row r="1399" spans="1:5" x14ac:dyDescent="0.25">
      <c r="A1399">
        <v>13960</v>
      </c>
      <c r="B1399">
        <v>101.18320751924216</v>
      </c>
      <c r="C1399">
        <f t="shared" si="63"/>
        <v>163.6496598180471</v>
      </c>
      <c r="D1399">
        <f t="shared" si="64"/>
        <v>-62.466452298804938</v>
      </c>
      <c r="E1399">
        <f t="shared" si="65"/>
        <v>3902.0576627988726</v>
      </c>
    </row>
    <row r="1400" spans="1:5" x14ac:dyDescent="0.25">
      <c r="A1400">
        <v>13970</v>
      </c>
      <c r="B1400">
        <v>101.18320751924216</v>
      </c>
      <c r="C1400">
        <f t="shared" si="63"/>
        <v>163.78863342218017</v>
      </c>
      <c r="D1400">
        <f t="shared" si="64"/>
        <v>-62.605425902938009</v>
      </c>
      <c r="E1400">
        <f t="shared" si="65"/>
        <v>3919.4393524882616</v>
      </c>
    </row>
    <row r="1401" spans="1:5" x14ac:dyDescent="0.25">
      <c r="A1401">
        <v>13980</v>
      </c>
      <c r="B1401">
        <v>101.18320751924216</v>
      </c>
      <c r="C1401">
        <f t="shared" si="63"/>
        <v>163.92840899468979</v>
      </c>
      <c r="D1401">
        <f t="shared" si="64"/>
        <v>-62.745201475447629</v>
      </c>
      <c r="E1401">
        <f t="shared" si="65"/>
        <v>3936.9603081945152</v>
      </c>
    </row>
    <row r="1402" spans="1:5" x14ac:dyDescent="0.25">
      <c r="A1402">
        <v>13990</v>
      </c>
      <c r="B1402">
        <v>101.18320751924216</v>
      </c>
      <c r="C1402">
        <f t="shared" si="63"/>
        <v>164.06898653557641</v>
      </c>
      <c r="D1402">
        <f t="shared" si="64"/>
        <v>-62.885779016334254</v>
      </c>
      <c r="E1402">
        <f t="shared" si="65"/>
        <v>3954.6212024912256</v>
      </c>
    </row>
    <row r="1403" spans="1:5" x14ac:dyDescent="0.25">
      <c r="A1403">
        <v>14000</v>
      </c>
      <c r="B1403">
        <v>101.18320751924216</v>
      </c>
      <c r="C1403">
        <f t="shared" si="63"/>
        <v>164.2103660448397</v>
      </c>
      <c r="D1403">
        <f t="shared" si="64"/>
        <v>-63.027158525597542</v>
      </c>
      <c r="E1403">
        <f t="shared" si="65"/>
        <v>3972.4227118108029</v>
      </c>
    </row>
    <row r="1404" spans="1:5" x14ac:dyDescent="0.25">
      <c r="A1404">
        <v>14010</v>
      </c>
      <c r="B1404">
        <v>101.18320751924216</v>
      </c>
      <c r="C1404">
        <f t="shared" si="63"/>
        <v>164.35254752247988</v>
      </c>
      <c r="D1404">
        <f t="shared" si="64"/>
        <v>-63.169340003237721</v>
      </c>
      <c r="E1404">
        <f t="shared" si="65"/>
        <v>3990.3655164446495</v>
      </c>
    </row>
    <row r="1405" spans="1:5" x14ac:dyDescent="0.25">
      <c r="A1405">
        <v>14020</v>
      </c>
      <c r="B1405">
        <v>101.18320751924216</v>
      </c>
      <c r="C1405">
        <f t="shared" si="63"/>
        <v>164.49553096849672</v>
      </c>
      <c r="D1405">
        <f t="shared" si="64"/>
        <v>-63.312323449254563</v>
      </c>
      <c r="E1405">
        <f t="shared" si="65"/>
        <v>4008.4503005430292</v>
      </c>
    </row>
    <row r="1406" spans="1:5" x14ac:dyDescent="0.25">
      <c r="A1406">
        <v>14030</v>
      </c>
      <c r="B1406">
        <v>101.18320751924216</v>
      </c>
      <c r="C1406">
        <f t="shared" si="63"/>
        <v>164.63931638289034</v>
      </c>
      <c r="D1406">
        <f t="shared" si="64"/>
        <v>-63.456108863648183</v>
      </c>
      <c r="E1406">
        <f t="shared" si="65"/>
        <v>4026.6777521151694</v>
      </c>
    </row>
    <row r="1407" spans="1:5" x14ac:dyDescent="0.25">
      <c r="A1407">
        <v>14040</v>
      </c>
      <c r="B1407">
        <v>101.18320751924216</v>
      </c>
      <c r="C1407">
        <f t="shared" si="63"/>
        <v>164.78390376566063</v>
      </c>
      <c r="D1407">
        <f t="shared" si="64"/>
        <v>-63.600696246418465</v>
      </c>
      <c r="E1407">
        <f t="shared" si="65"/>
        <v>4045.0485630291878</v>
      </c>
    </row>
    <row r="1408" spans="1:5" x14ac:dyDescent="0.25">
      <c r="A1408">
        <v>14050</v>
      </c>
      <c r="B1408">
        <v>101.18320751924216</v>
      </c>
      <c r="C1408">
        <f t="shared" si="63"/>
        <v>164.92929311680768</v>
      </c>
      <c r="D1408">
        <f t="shared" si="64"/>
        <v>-63.746085597565525</v>
      </c>
      <c r="E1408">
        <f t="shared" si="65"/>
        <v>4063.5634290121507</v>
      </c>
    </row>
    <row r="1409" spans="1:5" x14ac:dyDescent="0.25">
      <c r="A1409">
        <v>14060</v>
      </c>
      <c r="B1409">
        <v>101.18320751924216</v>
      </c>
      <c r="C1409">
        <f t="shared" si="63"/>
        <v>165.07548443633141</v>
      </c>
      <c r="D1409">
        <f t="shared" si="64"/>
        <v>-63.892276917089248</v>
      </c>
      <c r="E1409">
        <f t="shared" si="65"/>
        <v>4082.2230496500156</v>
      </c>
    </row>
    <row r="1410" spans="1:5" x14ac:dyDescent="0.25">
      <c r="A1410">
        <v>14070</v>
      </c>
      <c r="B1410">
        <v>101.18320751924216</v>
      </c>
      <c r="C1410">
        <f t="shared" si="63"/>
        <v>165.22247772423202</v>
      </c>
      <c r="D1410">
        <f t="shared" si="64"/>
        <v>-64.039270204989862</v>
      </c>
      <c r="E1410">
        <f t="shared" si="65"/>
        <v>4101.0281283877021</v>
      </c>
    </row>
    <row r="1411" spans="1:5" x14ac:dyDescent="0.25">
      <c r="A1411">
        <v>14080</v>
      </c>
      <c r="B1411">
        <v>101.18320751924216</v>
      </c>
      <c r="C1411">
        <f t="shared" ref="C1411:C1474" si="66">A*EXP(-E/(R_*$B$1))*A1411^2+(m*$B$1+b)*A1411+$B$3</f>
        <v>165.3702729805093</v>
      </c>
      <c r="D1411">
        <f t="shared" si="64"/>
        <v>-64.187065461267139</v>
      </c>
      <c r="E1411">
        <f t="shared" si="65"/>
        <v>4119.9793725289928</v>
      </c>
    </row>
    <row r="1412" spans="1:5" x14ac:dyDescent="0.25">
      <c r="A1412">
        <v>14090</v>
      </c>
      <c r="B1412">
        <v>101.18320751924216</v>
      </c>
      <c r="C1412">
        <f t="shared" si="66"/>
        <v>165.51887020516347</v>
      </c>
      <c r="D1412">
        <f t="shared" ref="D1412:D1475" si="67">+B1412-C1412</f>
        <v>-64.335662685921307</v>
      </c>
      <c r="E1412">
        <f t="shared" ref="E1412:E1475" si="68">+(D1412-G1411)^2</f>
        <v>4139.0774932366476</v>
      </c>
    </row>
    <row r="1413" spans="1:5" x14ac:dyDescent="0.25">
      <c r="A1413">
        <v>14100</v>
      </c>
      <c r="B1413">
        <v>101.18320751924216</v>
      </c>
      <c r="C1413">
        <f t="shared" si="66"/>
        <v>165.6682693981943</v>
      </c>
      <c r="D1413">
        <f t="shared" si="67"/>
        <v>-64.485061878952138</v>
      </c>
      <c r="E1413">
        <f t="shared" si="68"/>
        <v>4158.323205532286</v>
      </c>
    </row>
    <row r="1414" spans="1:5" x14ac:dyDescent="0.25">
      <c r="A1414">
        <v>14110</v>
      </c>
      <c r="B1414">
        <v>101.18320751924216</v>
      </c>
      <c r="C1414">
        <f t="shared" si="66"/>
        <v>165.81847055960191</v>
      </c>
      <c r="D1414">
        <f t="shared" si="67"/>
        <v>-64.635263040359746</v>
      </c>
      <c r="E1414">
        <f t="shared" si="68"/>
        <v>4177.7172282964948</v>
      </c>
    </row>
    <row r="1415" spans="1:5" x14ac:dyDescent="0.25">
      <c r="A1415">
        <v>14120</v>
      </c>
      <c r="B1415">
        <v>101.18320751924216</v>
      </c>
      <c r="C1415">
        <f t="shared" si="66"/>
        <v>165.96947368938629</v>
      </c>
      <c r="D1415">
        <f t="shared" si="67"/>
        <v>-64.786266170144131</v>
      </c>
      <c r="E1415">
        <f t="shared" si="68"/>
        <v>4197.260284268762</v>
      </c>
    </row>
    <row r="1416" spans="1:5" x14ac:dyDescent="0.25">
      <c r="A1416">
        <v>14130</v>
      </c>
      <c r="B1416">
        <v>101.18320751924216</v>
      </c>
      <c r="C1416">
        <f t="shared" si="66"/>
        <v>166.12127878754711</v>
      </c>
      <c r="D1416">
        <f t="shared" si="67"/>
        <v>-64.938071268304952</v>
      </c>
      <c r="E1416">
        <f t="shared" si="68"/>
        <v>4216.9531000474535</v>
      </c>
    </row>
    <row r="1417" spans="1:5" x14ac:dyDescent="0.25">
      <c r="A1417">
        <v>14140</v>
      </c>
      <c r="B1417">
        <v>101.18320751924216</v>
      </c>
      <c r="C1417">
        <f t="shared" si="66"/>
        <v>166.27388585408505</v>
      </c>
      <c r="D1417">
        <f t="shared" si="67"/>
        <v>-65.090678334842892</v>
      </c>
      <c r="E1417">
        <f t="shared" si="68"/>
        <v>4236.7964060899858</v>
      </c>
    </row>
    <row r="1418" spans="1:5" x14ac:dyDescent="0.25">
      <c r="A1418">
        <v>14150</v>
      </c>
      <c r="B1418">
        <v>101.18320751924216</v>
      </c>
      <c r="C1418">
        <f t="shared" si="66"/>
        <v>166.42729488899965</v>
      </c>
      <c r="D1418">
        <f t="shared" si="67"/>
        <v>-65.244087369757494</v>
      </c>
      <c r="E1418">
        <f t="shared" si="68"/>
        <v>4256.7909367125494</v>
      </c>
    </row>
    <row r="1419" spans="1:5" x14ac:dyDescent="0.25">
      <c r="A1419">
        <v>14160</v>
      </c>
      <c r="B1419">
        <v>101.18320751924216</v>
      </c>
      <c r="C1419">
        <f t="shared" si="66"/>
        <v>166.58150589229092</v>
      </c>
      <c r="D1419">
        <f t="shared" si="67"/>
        <v>-65.39829837304876</v>
      </c>
      <c r="E1419">
        <f t="shared" si="68"/>
        <v>4276.9374300903119</v>
      </c>
    </row>
    <row r="1420" spans="1:5" x14ac:dyDescent="0.25">
      <c r="A1420">
        <v>14170</v>
      </c>
      <c r="B1420">
        <v>101.18320751924216</v>
      </c>
      <c r="C1420">
        <f t="shared" si="66"/>
        <v>166.73651886395908</v>
      </c>
      <c r="D1420">
        <f t="shared" si="67"/>
        <v>-65.553311344716917</v>
      </c>
      <c r="E1420">
        <f t="shared" si="68"/>
        <v>4297.2366282573921</v>
      </c>
    </row>
    <row r="1421" spans="1:5" x14ac:dyDescent="0.25">
      <c r="A1421">
        <v>14180</v>
      </c>
      <c r="B1421">
        <v>101.18320751924216</v>
      </c>
      <c r="C1421">
        <f t="shared" si="66"/>
        <v>166.89233380400401</v>
      </c>
      <c r="D1421">
        <f t="shared" si="67"/>
        <v>-65.709126284761851</v>
      </c>
      <c r="E1421">
        <f t="shared" si="68"/>
        <v>4317.6892771067805</v>
      </c>
    </row>
    <row r="1422" spans="1:5" x14ac:dyDescent="0.25">
      <c r="A1422">
        <v>14190</v>
      </c>
      <c r="B1422">
        <v>101.18320751924216</v>
      </c>
      <c r="C1422">
        <f t="shared" si="66"/>
        <v>167.04895071242561</v>
      </c>
      <c r="D1422">
        <f t="shared" si="67"/>
        <v>-65.865743193183448</v>
      </c>
      <c r="E1422">
        <f t="shared" si="68"/>
        <v>4338.2961263903917</v>
      </c>
    </row>
    <row r="1423" spans="1:5" x14ac:dyDescent="0.25">
      <c r="A1423">
        <v>14200</v>
      </c>
      <c r="B1423">
        <v>101.18320751924216</v>
      </c>
      <c r="C1423">
        <f t="shared" si="66"/>
        <v>167.20636958922398</v>
      </c>
      <c r="D1423">
        <f t="shared" si="67"/>
        <v>-66.023162069981822</v>
      </c>
      <c r="E1423">
        <f t="shared" si="68"/>
        <v>4359.0579297190861</v>
      </c>
    </row>
    <row r="1424" spans="1:5" x14ac:dyDescent="0.25">
      <c r="A1424">
        <v>14210</v>
      </c>
      <c r="B1424">
        <v>101.18320751924216</v>
      </c>
      <c r="C1424">
        <f t="shared" si="66"/>
        <v>167.36459043439879</v>
      </c>
      <c r="D1424">
        <f t="shared" si="67"/>
        <v>-66.181382915156632</v>
      </c>
      <c r="E1424">
        <f t="shared" si="68"/>
        <v>4379.9754445625858</v>
      </c>
    </row>
    <row r="1425" spans="1:5" x14ac:dyDescent="0.25">
      <c r="A1425">
        <v>14220</v>
      </c>
      <c r="B1425">
        <v>101.18320751924216</v>
      </c>
      <c r="C1425">
        <f t="shared" si="66"/>
        <v>167.52361324795072</v>
      </c>
      <c r="D1425">
        <f t="shared" si="67"/>
        <v>-66.340405728708561</v>
      </c>
      <c r="E1425">
        <f t="shared" si="68"/>
        <v>4401.0494322496679</v>
      </c>
    </row>
    <row r="1426" spans="1:5" x14ac:dyDescent="0.25">
      <c r="A1426">
        <v>14230</v>
      </c>
      <c r="B1426">
        <v>101.18320751924216</v>
      </c>
      <c r="C1426">
        <f t="shared" si="66"/>
        <v>167.68343802987931</v>
      </c>
      <c r="D1426">
        <f t="shared" si="67"/>
        <v>-66.500230510637152</v>
      </c>
      <c r="E1426">
        <f t="shared" si="68"/>
        <v>4422.2806579678763</v>
      </c>
    </row>
    <row r="1427" spans="1:5" x14ac:dyDescent="0.25">
      <c r="A1427">
        <v>14240</v>
      </c>
      <c r="B1427">
        <v>101.18320751924216</v>
      </c>
      <c r="C1427">
        <f t="shared" si="66"/>
        <v>167.84406478018468</v>
      </c>
      <c r="D1427">
        <f t="shared" si="67"/>
        <v>-66.660857260942521</v>
      </c>
      <c r="E1427">
        <f t="shared" si="68"/>
        <v>4443.6698907637528</v>
      </c>
    </row>
    <row r="1428" spans="1:5" x14ac:dyDescent="0.25">
      <c r="A1428">
        <v>14250</v>
      </c>
      <c r="B1428">
        <v>101.18320751924216</v>
      </c>
      <c r="C1428">
        <f t="shared" si="66"/>
        <v>168.00549349886683</v>
      </c>
      <c r="D1428">
        <f t="shared" si="67"/>
        <v>-66.822285979624667</v>
      </c>
      <c r="E1428">
        <f t="shared" si="68"/>
        <v>4465.2179035427434</v>
      </c>
    </row>
    <row r="1429" spans="1:5" x14ac:dyDescent="0.25">
      <c r="A1429">
        <v>14260</v>
      </c>
      <c r="B1429">
        <v>101.18320751924216</v>
      </c>
      <c r="C1429">
        <f t="shared" si="66"/>
        <v>168.16772418592575</v>
      </c>
      <c r="D1429">
        <f t="shared" si="67"/>
        <v>-66.984516666683589</v>
      </c>
      <c r="E1429">
        <f t="shared" si="68"/>
        <v>4486.9254730692119</v>
      </c>
    </row>
    <row r="1430" spans="1:5" x14ac:dyDescent="0.25">
      <c r="A1430">
        <v>14270</v>
      </c>
      <c r="B1430">
        <v>101.18320751924216</v>
      </c>
      <c r="C1430">
        <f t="shared" si="66"/>
        <v>168.33075684136134</v>
      </c>
      <c r="D1430">
        <f t="shared" si="67"/>
        <v>-67.147549322119175</v>
      </c>
      <c r="E1430">
        <f t="shared" si="68"/>
        <v>4508.793379966427</v>
      </c>
    </row>
    <row r="1431" spans="1:5" x14ac:dyDescent="0.25">
      <c r="A1431">
        <v>14280</v>
      </c>
      <c r="B1431">
        <v>101.18320751924216</v>
      </c>
      <c r="C1431">
        <f t="shared" si="66"/>
        <v>168.4945914651737</v>
      </c>
      <c r="D1431">
        <f t="shared" si="67"/>
        <v>-67.311383945931539</v>
      </c>
      <c r="E1431">
        <f t="shared" si="68"/>
        <v>4530.82240871661</v>
      </c>
    </row>
    <row r="1432" spans="1:5" x14ac:dyDescent="0.25">
      <c r="A1432">
        <v>14290</v>
      </c>
      <c r="B1432">
        <v>101.18320751924216</v>
      </c>
      <c r="C1432">
        <f t="shared" si="66"/>
        <v>168.65922805736261</v>
      </c>
      <c r="D1432">
        <f t="shared" si="67"/>
        <v>-67.476020538120451</v>
      </c>
      <c r="E1432">
        <f t="shared" si="68"/>
        <v>4553.0133476608526</v>
      </c>
    </row>
    <row r="1433" spans="1:5" x14ac:dyDescent="0.25">
      <c r="A1433">
        <v>14300</v>
      </c>
      <c r="B1433">
        <v>101.18320751924216</v>
      </c>
      <c r="C1433">
        <f t="shared" si="66"/>
        <v>168.82466661792853</v>
      </c>
      <c r="D1433">
        <f t="shared" si="67"/>
        <v>-67.641459098686369</v>
      </c>
      <c r="E1433">
        <f t="shared" si="68"/>
        <v>4575.3669889992607</v>
      </c>
    </row>
    <row r="1434" spans="1:5" x14ac:dyDescent="0.25">
      <c r="A1434">
        <v>14310</v>
      </c>
      <c r="B1434">
        <v>101.18320751924216</v>
      </c>
      <c r="C1434">
        <f t="shared" si="66"/>
        <v>168.99090714687111</v>
      </c>
      <c r="D1434">
        <f t="shared" si="67"/>
        <v>-67.807699627628949</v>
      </c>
      <c r="E1434">
        <f t="shared" si="68"/>
        <v>4597.8841287907508</v>
      </c>
    </row>
    <row r="1435" spans="1:5" x14ac:dyDescent="0.25">
      <c r="A1435">
        <v>14320</v>
      </c>
      <c r="B1435">
        <v>101.18320751924216</v>
      </c>
      <c r="C1435">
        <f t="shared" si="66"/>
        <v>169.15794964419047</v>
      </c>
      <c r="D1435">
        <f t="shared" si="67"/>
        <v>-67.974742124948307</v>
      </c>
      <c r="E1435">
        <f t="shared" si="68"/>
        <v>4620.5655669532216</v>
      </c>
    </row>
    <row r="1436" spans="1:5" x14ac:dyDescent="0.25">
      <c r="A1436">
        <v>14330</v>
      </c>
      <c r="B1436">
        <v>101.18320751924216</v>
      </c>
      <c r="C1436">
        <f t="shared" si="66"/>
        <v>169.3257941098866</v>
      </c>
      <c r="D1436">
        <f t="shared" si="67"/>
        <v>-68.142586590644441</v>
      </c>
      <c r="E1436">
        <f t="shared" si="68"/>
        <v>4643.4121072634753</v>
      </c>
    </row>
    <row r="1437" spans="1:5" x14ac:dyDescent="0.25">
      <c r="A1437">
        <v>14340</v>
      </c>
      <c r="B1437">
        <v>101.18320751924216</v>
      </c>
      <c r="C1437">
        <f t="shared" si="66"/>
        <v>169.49444054395951</v>
      </c>
      <c r="D1437">
        <f t="shared" si="67"/>
        <v>-68.311233024717353</v>
      </c>
      <c r="E1437">
        <f t="shared" si="68"/>
        <v>4666.4245573572343</v>
      </c>
    </row>
    <row r="1438" spans="1:5" x14ac:dyDescent="0.25">
      <c r="A1438">
        <v>14350</v>
      </c>
      <c r="B1438">
        <v>101.18320751924216</v>
      </c>
      <c r="C1438">
        <f t="shared" si="66"/>
        <v>169.6638889464092</v>
      </c>
      <c r="D1438">
        <f t="shared" si="67"/>
        <v>-68.480681427167042</v>
      </c>
      <c r="E1438">
        <f t="shared" si="68"/>
        <v>4689.603728729141</v>
      </c>
    </row>
    <row r="1439" spans="1:5" x14ac:dyDescent="0.25">
      <c r="A1439">
        <v>14360</v>
      </c>
      <c r="B1439">
        <v>101.18320751924216</v>
      </c>
      <c r="C1439">
        <f t="shared" si="66"/>
        <v>169.83413931723533</v>
      </c>
      <c r="D1439">
        <f t="shared" si="67"/>
        <v>-68.650931797993167</v>
      </c>
      <c r="E1439">
        <f t="shared" si="68"/>
        <v>4712.950436732709</v>
      </c>
    </row>
    <row r="1440" spans="1:5" x14ac:dyDescent="0.25">
      <c r="A1440">
        <v>14370</v>
      </c>
      <c r="B1440">
        <v>101.18320751924216</v>
      </c>
      <c r="C1440">
        <f t="shared" si="66"/>
        <v>170.00519165643846</v>
      </c>
      <c r="D1440">
        <f t="shared" si="67"/>
        <v>-68.821984137196296</v>
      </c>
      <c r="E1440">
        <f t="shared" si="68"/>
        <v>4736.4655005804989</v>
      </c>
    </row>
    <row r="1441" spans="1:5" x14ac:dyDescent="0.25">
      <c r="A1441">
        <v>14380</v>
      </c>
      <c r="B1441">
        <v>101.18320751924216</v>
      </c>
      <c r="C1441">
        <f t="shared" si="66"/>
        <v>170.17704596401836</v>
      </c>
      <c r="D1441">
        <f t="shared" si="67"/>
        <v>-68.993838444776202</v>
      </c>
      <c r="E1441">
        <f t="shared" si="68"/>
        <v>4760.149743343879</v>
      </c>
    </row>
    <row r="1442" spans="1:5" x14ac:dyDescent="0.25">
      <c r="A1442">
        <v>14390</v>
      </c>
      <c r="B1442">
        <v>101.18320751924216</v>
      </c>
      <c r="C1442">
        <f t="shared" si="66"/>
        <v>170.34970223997504</v>
      </c>
      <c r="D1442">
        <f t="shared" si="67"/>
        <v>-69.166494720732885</v>
      </c>
      <c r="E1442">
        <f t="shared" si="68"/>
        <v>4784.00399195317</v>
      </c>
    </row>
    <row r="1443" spans="1:5" x14ac:dyDescent="0.25">
      <c r="A1443">
        <v>14400</v>
      </c>
      <c r="B1443">
        <v>101.18320751924216</v>
      </c>
      <c r="C1443">
        <f t="shared" si="66"/>
        <v>170.52316048430839</v>
      </c>
      <c r="D1443">
        <f t="shared" si="67"/>
        <v>-69.339952965066232</v>
      </c>
      <c r="E1443">
        <f t="shared" si="68"/>
        <v>4808.029077197597</v>
      </c>
    </row>
    <row r="1444" spans="1:5" x14ac:dyDescent="0.25">
      <c r="A1444">
        <v>14410</v>
      </c>
      <c r="B1444">
        <v>101.18320751924216</v>
      </c>
      <c r="C1444">
        <f t="shared" si="66"/>
        <v>170.69742069701852</v>
      </c>
      <c r="D1444">
        <f t="shared" si="67"/>
        <v>-69.514213177776355</v>
      </c>
      <c r="E1444">
        <f t="shared" si="68"/>
        <v>4832.2258337253361</v>
      </c>
    </row>
    <row r="1445" spans="1:5" x14ac:dyDescent="0.25">
      <c r="A1445">
        <v>14420</v>
      </c>
      <c r="B1445">
        <v>101.18320751924216</v>
      </c>
      <c r="C1445">
        <f t="shared" si="66"/>
        <v>170.87248287810542</v>
      </c>
      <c r="D1445">
        <f t="shared" si="67"/>
        <v>-69.689275358863256</v>
      </c>
      <c r="E1445">
        <f t="shared" si="68"/>
        <v>4856.5951000434652</v>
      </c>
    </row>
    <row r="1446" spans="1:5" x14ac:dyDescent="0.25">
      <c r="A1446">
        <v>14430</v>
      </c>
      <c r="B1446">
        <v>101.18320751924216</v>
      </c>
      <c r="C1446">
        <f t="shared" si="66"/>
        <v>171.04834702756909</v>
      </c>
      <c r="D1446">
        <f t="shared" si="67"/>
        <v>-69.865139508326934</v>
      </c>
      <c r="E1446">
        <f t="shared" si="68"/>
        <v>4881.1377185179854</v>
      </c>
    </row>
    <row r="1447" spans="1:5" x14ac:dyDescent="0.25">
      <c r="A1447">
        <v>14440</v>
      </c>
      <c r="B1447">
        <v>101.18320751924216</v>
      </c>
      <c r="C1447">
        <f t="shared" si="66"/>
        <v>171.22501314540921</v>
      </c>
      <c r="D1447">
        <f t="shared" si="67"/>
        <v>-70.041805626167047</v>
      </c>
      <c r="E1447">
        <f t="shared" si="68"/>
        <v>4905.8545353737654</v>
      </c>
    </row>
    <row r="1448" spans="1:5" x14ac:dyDescent="0.25">
      <c r="A1448">
        <v>14450</v>
      </c>
      <c r="B1448">
        <v>101.18320751924216</v>
      </c>
      <c r="C1448">
        <f t="shared" si="66"/>
        <v>171.40248123162644</v>
      </c>
      <c r="D1448">
        <f t="shared" si="67"/>
        <v>-70.219273712384279</v>
      </c>
      <c r="E1448">
        <f t="shared" si="68"/>
        <v>4930.7464006947421</v>
      </c>
    </row>
    <row r="1449" spans="1:5" x14ac:dyDescent="0.25">
      <c r="A1449">
        <v>14460</v>
      </c>
      <c r="B1449">
        <v>101.18320751924216</v>
      </c>
      <c r="C1449">
        <f t="shared" si="66"/>
        <v>171.58075128622033</v>
      </c>
      <c r="D1449">
        <f t="shared" si="67"/>
        <v>-70.397543766978174</v>
      </c>
      <c r="E1449">
        <f t="shared" si="68"/>
        <v>4955.814168423608</v>
      </c>
    </row>
    <row r="1450" spans="1:5" x14ac:dyDescent="0.25">
      <c r="A1450">
        <v>14470</v>
      </c>
      <c r="B1450">
        <v>101.18320751924216</v>
      </c>
      <c r="C1450">
        <f t="shared" si="66"/>
        <v>171.75982330919101</v>
      </c>
      <c r="D1450">
        <f t="shared" si="67"/>
        <v>-70.576615789948846</v>
      </c>
      <c r="E1450">
        <f t="shared" si="68"/>
        <v>4981.0586963620572</v>
      </c>
    </row>
    <row r="1451" spans="1:5" x14ac:dyDescent="0.25">
      <c r="A1451">
        <v>14480</v>
      </c>
      <c r="B1451">
        <v>101.18320751924216</v>
      </c>
      <c r="C1451">
        <f t="shared" si="66"/>
        <v>171.93969730053834</v>
      </c>
      <c r="D1451">
        <f t="shared" si="67"/>
        <v>-70.756489781296182</v>
      </c>
      <c r="E1451">
        <f t="shared" si="68"/>
        <v>5006.4808461706707</v>
      </c>
    </row>
    <row r="1452" spans="1:5" x14ac:dyDescent="0.25">
      <c r="A1452">
        <v>14490</v>
      </c>
      <c r="B1452">
        <v>101.18320751924216</v>
      </c>
      <c r="C1452">
        <f t="shared" si="66"/>
        <v>172.12037326026257</v>
      </c>
      <c r="D1452">
        <f t="shared" si="67"/>
        <v>-70.937165741020408</v>
      </c>
      <c r="E1452">
        <f t="shared" si="68"/>
        <v>5032.0814833689992</v>
      </c>
    </row>
    <row r="1453" spans="1:5" x14ac:dyDescent="0.25">
      <c r="A1453">
        <v>14500</v>
      </c>
      <c r="B1453">
        <v>101.18320751924216</v>
      </c>
      <c r="C1453">
        <f t="shared" si="66"/>
        <v>172.30185118836346</v>
      </c>
      <c r="D1453">
        <f t="shared" si="67"/>
        <v>-71.118643669121298</v>
      </c>
      <c r="E1453">
        <f t="shared" si="68"/>
        <v>5057.8614773354466</v>
      </c>
    </row>
    <row r="1454" spans="1:5" x14ac:dyDescent="0.25">
      <c r="A1454">
        <v>14510</v>
      </c>
      <c r="B1454">
        <v>101.18320751924216</v>
      </c>
      <c r="C1454">
        <f t="shared" si="66"/>
        <v>172.48413108484112</v>
      </c>
      <c r="D1454">
        <f t="shared" si="67"/>
        <v>-71.300923565598964</v>
      </c>
      <c r="E1454">
        <f t="shared" si="68"/>
        <v>5083.8217013073854</v>
      </c>
    </row>
    <row r="1455" spans="1:5" x14ac:dyDescent="0.25">
      <c r="A1455">
        <v>14520</v>
      </c>
      <c r="B1455">
        <v>101.18320751924216</v>
      </c>
      <c r="C1455">
        <f t="shared" si="66"/>
        <v>172.66721294969523</v>
      </c>
      <c r="D1455">
        <f t="shared" si="67"/>
        <v>-71.484005430453067</v>
      </c>
      <c r="E1455">
        <f t="shared" si="68"/>
        <v>5109.9630323810434</v>
      </c>
    </row>
    <row r="1456" spans="1:5" x14ac:dyDescent="0.25">
      <c r="A1456">
        <v>14530</v>
      </c>
      <c r="B1456">
        <v>101.18320751924216</v>
      </c>
      <c r="C1456">
        <f t="shared" si="66"/>
        <v>172.85109678292645</v>
      </c>
      <c r="D1456">
        <f t="shared" si="67"/>
        <v>-71.667889263684287</v>
      </c>
      <c r="E1456">
        <f t="shared" si="68"/>
        <v>5136.2863515117133</v>
      </c>
    </row>
    <row r="1457" spans="1:5" x14ac:dyDescent="0.25">
      <c r="A1457">
        <v>14540</v>
      </c>
      <c r="B1457">
        <v>101.18320751924216</v>
      </c>
      <c r="C1457">
        <f t="shared" si="66"/>
        <v>173.03578258453433</v>
      </c>
      <c r="D1457">
        <f t="shared" si="67"/>
        <v>-71.852575065292172</v>
      </c>
      <c r="E1457">
        <f t="shared" si="68"/>
        <v>5162.7925435134466</v>
      </c>
    </row>
    <row r="1458" spans="1:5" x14ac:dyDescent="0.25">
      <c r="A1458">
        <v>14550</v>
      </c>
      <c r="B1458">
        <v>101.18320751924216</v>
      </c>
      <c r="C1458">
        <f t="shared" si="66"/>
        <v>173.22127035451899</v>
      </c>
      <c r="D1458">
        <f t="shared" si="67"/>
        <v>-72.038062835276833</v>
      </c>
      <c r="E1458">
        <f t="shared" si="68"/>
        <v>5189.4824970592936</v>
      </c>
    </row>
    <row r="1459" spans="1:5" x14ac:dyDescent="0.25">
      <c r="A1459">
        <v>14560</v>
      </c>
      <c r="B1459">
        <v>101.18320751924216</v>
      </c>
      <c r="C1459">
        <f t="shared" si="66"/>
        <v>173.40756009288043</v>
      </c>
      <c r="D1459">
        <f t="shared" si="67"/>
        <v>-72.224352573638271</v>
      </c>
      <c r="E1459">
        <f t="shared" si="68"/>
        <v>5216.3571046812094</v>
      </c>
    </row>
    <row r="1460" spans="1:5" x14ac:dyDescent="0.25">
      <c r="A1460">
        <v>14570</v>
      </c>
      <c r="B1460">
        <v>101.18320751924216</v>
      </c>
      <c r="C1460">
        <f t="shared" si="66"/>
        <v>173.59465179961853</v>
      </c>
      <c r="D1460">
        <f t="shared" si="67"/>
        <v>-72.411444280376372</v>
      </c>
      <c r="E1460">
        <f t="shared" si="68"/>
        <v>5243.4172627700518</v>
      </c>
    </row>
    <row r="1461" spans="1:5" x14ac:dyDescent="0.25">
      <c r="A1461">
        <v>14580</v>
      </c>
      <c r="B1461">
        <v>101.18320751924216</v>
      </c>
      <c r="C1461">
        <f t="shared" si="66"/>
        <v>173.78254547473352</v>
      </c>
      <c r="D1461">
        <f t="shared" si="67"/>
        <v>-72.599337955491364</v>
      </c>
      <c r="E1461">
        <f t="shared" si="68"/>
        <v>5270.663871575649</v>
      </c>
    </row>
    <row r="1462" spans="1:5" x14ac:dyDescent="0.25">
      <c r="A1462">
        <v>14590</v>
      </c>
      <c r="B1462">
        <v>101.18320751924216</v>
      </c>
      <c r="C1462">
        <f t="shared" si="66"/>
        <v>173.97124111822518</v>
      </c>
      <c r="D1462">
        <f t="shared" si="67"/>
        <v>-72.78803359898302</v>
      </c>
      <c r="E1462">
        <f t="shared" si="68"/>
        <v>5298.0978352066813</v>
      </c>
    </row>
    <row r="1463" spans="1:5" x14ac:dyDescent="0.25">
      <c r="A1463">
        <v>14600</v>
      </c>
      <c r="B1463">
        <v>101.18320751924216</v>
      </c>
      <c r="C1463">
        <f t="shared" si="66"/>
        <v>174.16073873009339</v>
      </c>
      <c r="D1463">
        <f t="shared" si="67"/>
        <v>-72.977531210851225</v>
      </c>
      <c r="E1463">
        <f t="shared" si="68"/>
        <v>5325.7200616307646</v>
      </c>
    </row>
    <row r="1464" spans="1:5" x14ac:dyDescent="0.25">
      <c r="A1464">
        <v>14610</v>
      </c>
      <c r="B1464">
        <v>101.18320751924216</v>
      </c>
      <c r="C1464">
        <f t="shared" si="66"/>
        <v>174.35103831033848</v>
      </c>
      <c r="D1464">
        <f t="shared" si="67"/>
        <v>-73.167830791096321</v>
      </c>
      <c r="E1464">
        <f t="shared" si="68"/>
        <v>5353.531462674503</v>
      </c>
    </row>
    <row r="1465" spans="1:5" x14ac:dyDescent="0.25">
      <c r="A1465">
        <v>14620</v>
      </c>
      <c r="B1465">
        <v>101.18320751924216</v>
      </c>
      <c r="C1465">
        <f t="shared" si="66"/>
        <v>174.54213985896047</v>
      </c>
      <c r="D1465">
        <f t="shared" si="67"/>
        <v>-73.358932339718308</v>
      </c>
      <c r="E1465">
        <f t="shared" si="68"/>
        <v>5381.5329540233688</v>
      </c>
    </row>
    <row r="1466" spans="1:5" x14ac:dyDescent="0.25">
      <c r="A1466">
        <v>14630</v>
      </c>
      <c r="B1466">
        <v>101.18320751924216</v>
      </c>
      <c r="C1466">
        <f t="shared" si="66"/>
        <v>174.73404337595912</v>
      </c>
      <c r="D1466">
        <f t="shared" si="67"/>
        <v>-73.550835856716958</v>
      </c>
      <c r="E1466">
        <f t="shared" si="68"/>
        <v>5409.7254552217209</v>
      </c>
    </row>
    <row r="1467" spans="1:5" x14ac:dyDescent="0.25">
      <c r="A1467">
        <v>14640</v>
      </c>
      <c r="B1467">
        <v>101.18320751924216</v>
      </c>
      <c r="C1467">
        <f t="shared" si="66"/>
        <v>174.92674886133454</v>
      </c>
      <c r="D1467">
        <f t="shared" si="67"/>
        <v>-73.743541342092385</v>
      </c>
      <c r="E1467">
        <f t="shared" si="68"/>
        <v>5438.109889672889</v>
      </c>
    </row>
    <row r="1468" spans="1:5" x14ac:dyDescent="0.25">
      <c r="A1468">
        <v>14650</v>
      </c>
      <c r="B1468">
        <v>101.18320751924216</v>
      </c>
      <c r="C1468">
        <f t="shared" si="66"/>
        <v>175.12025631508664</v>
      </c>
      <c r="D1468">
        <f t="shared" si="67"/>
        <v>-73.937048795844476</v>
      </c>
      <c r="E1468">
        <f t="shared" si="68"/>
        <v>5466.6871846390868</v>
      </c>
    </row>
    <row r="1469" spans="1:5" x14ac:dyDescent="0.25">
      <c r="A1469">
        <v>14660</v>
      </c>
      <c r="B1469">
        <v>101.18320751924216</v>
      </c>
      <c r="C1469">
        <f t="shared" si="66"/>
        <v>175.31456573721562</v>
      </c>
      <c r="D1469">
        <f t="shared" si="67"/>
        <v>-74.131358217973457</v>
      </c>
      <c r="E1469">
        <f t="shared" si="68"/>
        <v>5495.4582712415004</v>
      </c>
    </row>
    <row r="1470" spans="1:5" x14ac:dyDescent="0.25">
      <c r="A1470">
        <v>14670</v>
      </c>
      <c r="B1470">
        <v>101.18320751924216</v>
      </c>
      <c r="C1470">
        <f t="shared" si="66"/>
        <v>175.50967712772103</v>
      </c>
      <c r="D1470">
        <f t="shared" si="67"/>
        <v>-74.326469608478874</v>
      </c>
      <c r="E1470">
        <f t="shared" si="68"/>
        <v>5524.4240844601336</v>
      </c>
    </row>
    <row r="1471" spans="1:5" x14ac:dyDescent="0.25">
      <c r="A1471">
        <v>14680</v>
      </c>
      <c r="B1471">
        <v>101.18320751924216</v>
      </c>
      <c r="C1471">
        <f t="shared" si="66"/>
        <v>175.70559048660346</v>
      </c>
      <c r="D1471">
        <f t="shared" si="67"/>
        <v>-74.522382967361295</v>
      </c>
      <c r="E1471">
        <f t="shared" si="68"/>
        <v>5553.585563134061</v>
      </c>
    </row>
    <row r="1472" spans="1:5" x14ac:dyDescent="0.25">
      <c r="A1472">
        <v>14690</v>
      </c>
      <c r="B1472">
        <v>101.18320751924216</v>
      </c>
      <c r="C1472">
        <f t="shared" si="66"/>
        <v>175.90230581386265</v>
      </c>
      <c r="D1472">
        <f t="shared" si="67"/>
        <v>-74.719098294620494</v>
      </c>
      <c r="E1472">
        <f t="shared" si="68"/>
        <v>5582.9436499611593</v>
      </c>
    </row>
    <row r="1473" spans="1:5" x14ac:dyDescent="0.25">
      <c r="A1473">
        <v>14700</v>
      </c>
      <c r="B1473">
        <v>101.18320751924216</v>
      </c>
      <c r="C1473">
        <f t="shared" si="66"/>
        <v>176.09982310949863</v>
      </c>
      <c r="D1473">
        <f t="shared" si="67"/>
        <v>-74.91661559025647</v>
      </c>
      <c r="E1473">
        <f t="shared" si="68"/>
        <v>5612.4992914982586</v>
      </c>
    </row>
    <row r="1474" spans="1:5" x14ac:dyDescent="0.25">
      <c r="A1474">
        <v>14710</v>
      </c>
      <c r="B1474">
        <v>101.18320751924216</v>
      </c>
      <c r="C1474">
        <f t="shared" si="66"/>
        <v>176.29814237351127</v>
      </c>
      <c r="D1474">
        <f t="shared" si="67"/>
        <v>-75.114934854269109</v>
      </c>
      <c r="E1474">
        <f t="shared" si="68"/>
        <v>5642.2534381610922</v>
      </c>
    </row>
    <row r="1475" spans="1:5" x14ac:dyDescent="0.25">
      <c r="A1475">
        <v>14720</v>
      </c>
      <c r="B1475">
        <v>101.18320751924216</v>
      </c>
      <c r="C1475">
        <f t="shared" ref="C1475:C1538" si="69">A*EXP(-E/(R_*$B$1))*A1475^2+(m*$B$1+b)*A1475+$B$3</f>
        <v>176.49726360590068</v>
      </c>
      <c r="D1475">
        <f t="shared" si="67"/>
        <v>-75.314056086658525</v>
      </c>
      <c r="E1475">
        <f t="shared" si="68"/>
        <v>5672.2070442243457</v>
      </c>
    </row>
    <row r="1476" spans="1:5" x14ac:dyDescent="0.25">
      <c r="A1476">
        <v>14730</v>
      </c>
      <c r="B1476">
        <v>101.18320751924216</v>
      </c>
      <c r="C1476">
        <f t="shared" si="69"/>
        <v>176.69718680666688</v>
      </c>
      <c r="D1476">
        <f t="shared" ref="D1476:D1539" si="70">+B1476-C1476</f>
        <v>-75.513979287424718</v>
      </c>
      <c r="E1476">
        <f t="shared" ref="E1476:E1539" si="71">+(D1476-G1475)^2</f>
        <v>5702.3610678216091</v>
      </c>
    </row>
    <row r="1477" spans="1:5" x14ac:dyDescent="0.25">
      <c r="A1477">
        <v>14740</v>
      </c>
      <c r="B1477">
        <v>101.18320751924216</v>
      </c>
      <c r="C1477">
        <f t="shared" si="69"/>
        <v>176.89791197580985</v>
      </c>
      <c r="D1477">
        <f t="shared" si="70"/>
        <v>-75.714704456567688</v>
      </c>
      <c r="E1477">
        <f t="shared" si="71"/>
        <v>5732.7164709453909</v>
      </c>
    </row>
    <row r="1478" spans="1:5" x14ac:dyDescent="0.25">
      <c r="A1478">
        <v>14750</v>
      </c>
      <c r="B1478">
        <v>101.18320751924216</v>
      </c>
      <c r="C1478">
        <f t="shared" si="69"/>
        <v>177.09943911332925</v>
      </c>
      <c r="D1478">
        <f t="shared" si="70"/>
        <v>-75.916231594087094</v>
      </c>
      <c r="E1478">
        <f t="shared" si="71"/>
        <v>5763.2742194470675</v>
      </c>
    </row>
    <row r="1479" spans="1:5" x14ac:dyDescent="0.25">
      <c r="A1479">
        <v>14760</v>
      </c>
      <c r="B1479">
        <v>101.18320751924216</v>
      </c>
      <c r="C1479">
        <f t="shared" si="69"/>
        <v>177.30176821922578</v>
      </c>
      <c r="D1479">
        <f t="shared" si="70"/>
        <v>-76.118560699983618</v>
      </c>
      <c r="E1479">
        <f t="shared" si="71"/>
        <v>5794.0352830370903</v>
      </c>
    </row>
    <row r="1480" spans="1:5" x14ac:dyDescent="0.25">
      <c r="A1480">
        <v>14770</v>
      </c>
      <c r="B1480">
        <v>101.18320751924216</v>
      </c>
      <c r="C1480">
        <f t="shared" si="69"/>
        <v>177.50489929349897</v>
      </c>
      <c r="D1480">
        <f t="shared" si="70"/>
        <v>-76.321691774256806</v>
      </c>
      <c r="E1480">
        <f t="shared" si="71"/>
        <v>5825.0006352846585</v>
      </c>
    </row>
    <row r="1481" spans="1:5" x14ac:dyDescent="0.25">
      <c r="A1481">
        <v>14780</v>
      </c>
      <c r="B1481">
        <v>101.18320751924216</v>
      </c>
      <c r="C1481">
        <f t="shared" si="69"/>
        <v>177.70883233614882</v>
      </c>
      <c r="D1481">
        <f t="shared" si="70"/>
        <v>-76.525624816906657</v>
      </c>
      <c r="E1481">
        <f t="shared" si="71"/>
        <v>5856.1712536179602</v>
      </c>
    </row>
    <row r="1482" spans="1:5" x14ac:dyDescent="0.25">
      <c r="A1482">
        <v>14790</v>
      </c>
      <c r="B1482">
        <v>101.18320751924216</v>
      </c>
      <c r="C1482">
        <f t="shared" si="69"/>
        <v>177.91356734717556</v>
      </c>
      <c r="D1482">
        <f t="shared" si="70"/>
        <v>-76.730359827933398</v>
      </c>
      <c r="E1482">
        <f t="shared" si="71"/>
        <v>5887.5481193241358</v>
      </c>
    </row>
    <row r="1483" spans="1:5" x14ac:dyDescent="0.25">
      <c r="A1483">
        <v>14800</v>
      </c>
      <c r="B1483">
        <v>101.18320751924216</v>
      </c>
      <c r="C1483">
        <f t="shared" si="69"/>
        <v>178.11910432657896</v>
      </c>
      <c r="D1483">
        <f t="shared" si="70"/>
        <v>-76.935896807336803</v>
      </c>
      <c r="E1483">
        <f t="shared" si="71"/>
        <v>5919.1322175491778</v>
      </c>
    </row>
    <row r="1484" spans="1:5" x14ac:dyDescent="0.25">
      <c r="A1484">
        <v>14810</v>
      </c>
      <c r="B1484">
        <v>101.18320751924216</v>
      </c>
      <c r="C1484">
        <f t="shared" si="69"/>
        <v>178.32544327435915</v>
      </c>
      <c r="D1484">
        <f t="shared" si="70"/>
        <v>-77.142235755116985</v>
      </c>
      <c r="E1484">
        <f t="shared" si="71"/>
        <v>5950.9245372980495</v>
      </c>
    </row>
    <row r="1485" spans="1:5" x14ac:dyDescent="0.25">
      <c r="A1485">
        <v>14820</v>
      </c>
      <c r="B1485">
        <v>101.18320751924216</v>
      </c>
      <c r="C1485">
        <f t="shared" si="69"/>
        <v>178.5325841905161</v>
      </c>
      <c r="D1485">
        <f t="shared" si="70"/>
        <v>-77.349376671273944</v>
      </c>
      <c r="E1485">
        <f t="shared" si="71"/>
        <v>5982.9260714346183</v>
      </c>
    </row>
    <row r="1486" spans="1:5" x14ac:dyDescent="0.25">
      <c r="A1486">
        <v>14830</v>
      </c>
      <c r="B1486">
        <v>101.18320751924216</v>
      </c>
      <c r="C1486">
        <f t="shared" si="69"/>
        <v>178.74052707504961</v>
      </c>
      <c r="D1486">
        <f t="shared" si="70"/>
        <v>-77.557319555807453</v>
      </c>
      <c r="E1486">
        <f t="shared" si="71"/>
        <v>6015.137816681633</v>
      </c>
    </row>
    <row r="1487" spans="1:5" x14ac:dyDescent="0.25">
      <c r="A1487">
        <v>14840</v>
      </c>
      <c r="B1487">
        <v>101.18320751924216</v>
      </c>
      <c r="C1487">
        <f t="shared" si="69"/>
        <v>178.94927192796001</v>
      </c>
      <c r="D1487">
        <f t="shared" si="70"/>
        <v>-77.766064408717853</v>
      </c>
      <c r="E1487">
        <f t="shared" si="71"/>
        <v>6047.5607736208531</v>
      </c>
    </row>
    <row r="1488" spans="1:5" x14ac:dyDescent="0.25">
      <c r="A1488">
        <v>14850</v>
      </c>
      <c r="B1488">
        <v>101.18320751924216</v>
      </c>
      <c r="C1488">
        <f t="shared" si="69"/>
        <v>179.15881874924719</v>
      </c>
      <c r="D1488">
        <f t="shared" si="70"/>
        <v>-77.975611230005029</v>
      </c>
      <c r="E1488">
        <f t="shared" si="71"/>
        <v>6080.1959466928865</v>
      </c>
    </row>
    <row r="1489" spans="1:5" x14ac:dyDescent="0.25">
      <c r="A1489">
        <v>14860</v>
      </c>
      <c r="B1489">
        <v>101.18320751924216</v>
      </c>
      <c r="C1489">
        <f t="shared" si="69"/>
        <v>179.36916753891114</v>
      </c>
      <c r="D1489">
        <f t="shared" si="70"/>
        <v>-78.185960019668983</v>
      </c>
      <c r="E1489">
        <f t="shared" si="71"/>
        <v>6113.0443441972766</v>
      </c>
    </row>
    <row r="1490" spans="1:5" x14ac:dyDescent="0.25">
      <c r="A1490">
        <v>14870</v>
      </c>
      <c r="B1490">
        <v>101.18320751924216</v>
      </c>
      <c r="C1490">
        <f t="shared" si="69"/>
        <v>179.58031829695187</v>
      </c>
      <c r="D1490">
        <f t="shared" si="70"/>
        <v>-78.397110777709713</v>
      </c>
      <c r="E1490">
        <f t="shared" si="71"/>
        <v>6146.1069782924887</v>
      </c>
    </row>
    <row r="1491" spans="1:5" x14ac:dyDescent="0.25">
      <c r="A1491">
        <v>14880</v>
      </c>
      <c r="B1491">
        <v>101.18320751924216</v>
      </c>
      <c r="C1491">
        <f t="shared" si="69"/>
        <v>179.79227102336938</v>
      </c>
      <c r="D1491">
        <f t="shared" si="70"/>
        <v>-78.609063504127221</v>
      </c>
      <c r="E1491">
        <f t="shared" si="71"/>
        <v>6179.3848649959064</v>
      </c>
    </row>
    <row r="1492" spans="1:5" x14ac:dyDescent="0.25">
      <c r="A1492">
        <v>14890</v>
      </c>
      <c r="B1492">
        <v>101.18320751924216</v>
      </c>
      <c r="C1492">
        <f t="shared" si="69"/>
        <v>180.00502571816355</v>
      </c>
      <c r="D1492">
        <f t="shared" si="70"/>
        <v>-78.821818198921392</v>
      </c>
      <c r="E1492">
        <f t="shared" si="71"/>
        <v>6212.8790241838151</v>
      </c>
    </row>
    <row r="1493" spans="1:5" x14ac:dyDescent="0.25">
      <c r="A1493">
        <v>14900</v>
      </c>
      <c r="B1493">
        <v>101.18320751924216</v>
      </c>
      <c r="C1493">
        <f t="shared" si="69"/>
        <v>180.21858238133427</v>
      </c>
      <c r="D1493">
        <f t="shared" si="70"/>
        <v>-79.035374862092112</v>
      </c>
      <c r="E1493">
        <f t="shared" si="71"/>
        <v>6246.5904795914221</v>
      </c>
    </row>
    <row r="1494" spans="1:5" x14ac:dyDescent="0.25">
      <c r="A1494">
        <v>14910</v>
      </c>
      <c r="B1494">
        <v>101.18320751924216</v>
      </c>
      <c r="C1494">
        <f t="shared" si="69"/>
        <v>180.432941012882</v>
      </c>
      <c r="D1494">
        <f t="shared" si="70"/>
        <v>-79.249733493639837</v>
      </c>
      <c r="E1494">
        <f t="shared" si="71"/>
        <v>6280.5202588129396</v>
      </c>
    </row>
    <row r="1495" spans="1:5" x14ac:dyDescent="0.25">
      <c r="A1495">
        <v>14920</v>
      </c>
      <c r="B1495">
        <v>101.18320751924216</v>
      </c>
      <c r="C1495">
        <f t="shared" si="69"/>
        <v>180.64810161280639</v>
      </c>
      <c r="D1495">
        <f t="shared" si="70"/>
        <v>-79.464894093564226</v>
      </c>
      <c r="E1495">
        <f t="shared" si="71"/>
        <v>6314.6693933013785</v>
      </c>
    </row>
    <row r="1496" spans="1:5" x14ac:dyDescent="0.25">
      <c r="A1496">
        <v>14930</v>
      </c>
      <c r="B1496">
        <v>101.18320751924216</v>
      </c>
      <c r="C1496">
        <f t="shared" si="69"/>
        <v>180.86406418110766</v>
      </c>
      <c r="D1496">
        <f t="shared" si="70"/>
        <v>-79.680856661865505</v>
      </c>
      <c r="E1496">
        <f t="shared" si="71"/>
        <v>6349.0389183687566</v>
      </c>
    </row>
    <row r="1497" spans="1:5" x14ac:dyDescent="0.25">
      <c r="A1497">
        <v>14940</v>
      </c>
      <c r="B1497">
        <v>101.18320751924216</v>
      </c>
      <c r="C1497">
        <f t="shared" si="69"/>
        <v>181.08082871778561</v>
      </c>
      <c r="D1497">
        <f t="shared" si="70"/>
        <v>-79.897621198543447</v>
      </c>
      <c r="E1497">
        <f t="shared" si="71"/>
        <v>6383.6298731859397</v>
      </c>
    </row>
    <row r="1498" spans="1:5" x14ac:dyDescent="0.25">
      <c r="A1498">
        <v>14950</v>
      </c>
      <c r="B1498">
        <v>101.18320751924216</v>
      </c>
      <c r="C1498">
        <f t="shared" si="69"/>
        <v>181.29839522284033</v>
      </c>
      <c r="D1498">
        <f t="shared" si="70"/>
        <v>-80.115187703598167</v>
      </c>
      <c r="E1498">
        <f t="shared" si="71"/>
        <v>6418.4433007827665</v>
      </c>
    </row>
    <row r="1499" spans="1:5" x14ac:dyDescent="0.25">
      <c r="A1499">
        <v>14960</v>
      </c>
      <c r="B1499">
        <v>101.18320751924216</v>
      </c>
      <c r="C1499">
        <f t="shared" si="69"/>
        <v>181.51676369627171</v>
      </c>
      <c r="D1499">
        <f t="shared" si="70"/>
        <v>-80.33355617702955</v>
      </c>
      <c r="E1499">
        <f t="shared" si="71"/>
        <v>6453.480248047963</v>
      </c>
    </row>
    <row r="1500" spans="1:5" x14ac:dyDescent="0.25">
      <c r="A1500">
        <v>14970</v>
      </c>
      <c r="B1500">
        <v>101.18320751924216</v>
      </c>
      <c r="C1500">
        <f t="shared" si="69"/>
        <v>181.73593413807998</v>
      </c>
      <c r="D1500">
        <f t="shared" si="70"/>
        <v>-80.552726618837823</v>
      </c>
      <c r="E1500">
        <f t="shared" si="71"/>
        <v>6488.7417657292235</v>
      </c>
    </row>
    <row r="1501" spans="1:5" x14ac:dyDescent="0.25">
      <c r="A1501">
        <v>14980</v>
      </c>
      <c r="B1501">
        <v>101.18320751924216</v>
      </c>
      <c r="C1501">
        <f t="shared" si="69"/>
        <v>181.95590654826469</v>
      </c>
      <c r="D1501">
        <f t="shared" si="70"/>
        <v>-80.772699029022533</v>
      </c>
      <c r="E1501">
        <f t="shared" si="71"/>
        <v>6524.2289084330578</v>
      </c>
    </row>
    <row r="1502" spans="1:5" x14ac:dyDescent="0.25">
      <c r="A1502">
        <v>14990</v>
      </c>
      <c r="B1502">
        <v>101.18320751924216</v>
      </c>
      <c r="C1502">
        <f t="shared" si="69"/>
        <v>182.17668092682641</v>
      </c>
      <c r="D1502">
        <f t="shared" si="70"/>
        <v>-80.993473407584247</v>
      </c>
      <c r="E1502">
        <f t="shared" si="71"/>
        <v>6559.9427346250568</v>
      </c>
    </row>
    <row r="1503" spans="1:5" x14ac:dyDescent="0.25">
      <c r="A1503">
        <v>15000</v>
      </c>
      <c r="B1503">
        <v>101.18320751924216</v>
      </c>
      <c r="C1503">
        <f t="shared" si="69"/>
        <v>182.3982572737649</v>
      </c>
      <c r="D1503">
        <f t="shared" si="70"/>
        <v>-81.215049754522738</v>
      </c>
      <c r="E1503">
        <f t="shared" si="71"/>
        <v>6595.884306629604</v>
      </c>
    </row>
    <row r="1504" spans="1:5" x14ac:dyDescent="0.25">
      <c r="A1504">
        <v>15010</v>
      </c>
      <c r="B1504">
        <v>101.18320751924216</v>
      </c>
      <c r="C1504">
        <f t="shared" si="69"/>
        <v>182.62063558908005</v>
      </c>
      <c r="D1504">
        <f t="shared" si="70"/>
        <v>-81.437428069837893</v>
      </c>
      <c r="E1504">
        <f t="shared" si="71"/>
        <v>6632.0546906300206</v>
      </c>
    </row>
    <row r="1505" spans="1:5" x14ac:dyDescent="0.25">
      <c r="A1505">
        <v>15020</v>
      </c>
      <c r="B1505">
        <v>101.18320751924216</v>
      </c>
      <c r="C1505">
        <f t="shared" si="69"/>
        <v>182.8438158727721</v>
      </c>
      <c r="D1505">
        <f t="shared" si="70"/>
        <v>-81.660608353529938</v>
      </c>
      <c r="E1505">
        <f t="shared" si="71"/>
        <v>6668.4549566686037</v>
      </c>
    </row>
    <row r="1506" spans="1:5" x14ac:dyDescent="0.25">
      <c r="A1506">
        <v>15030</v>
      </c>
      <c r="B1506">
        <v>101.18320751924216</v>
      </c>
      <c r="C1506">
        <f t="shared" si="69"/>
        <v>183.06779812484081</v>
      </c>
      <c r="D1506">
        <f t="shared" si="70"/>
        <v>-81.884590605598646</v>
      </c>
      <c r="E1506">
        <f t="shared" si="71"/>
        <v>6705.0861786464939</v>
      </c>
    </row>
    <row r="1507" spans="1:5" x14ac:dyDescent="0.25">
      <c r="A1507">
        <v>15040</v>
      </c>
      <c r="B1507">
        <v>101.18320751924216</v>
      </c>
      <c r="C1507">
        <f t="shared" si="69"/>
        <v>183.29258234528629</v>
      </c>
      <c r="D1507">
        <f t="shared" si="70"/>
        <v>-82.109374826044132</v>
      </c>
      <c r="E1507">
        <f t="shared" si="71"/>
        <v>6741.9494343238093</v>
      </c>
    </row>
    <row r="1508" spans="1:5" x14ac:dyDescent="0.25">
      <c r="A1508">
        <v>15050</v>
      </c>
      <c r="B1508">
        <v>101.18320751924216</v>
      </c>
      <c r="C1508">
        <f t="shared" si="69"/>
        <v>183.51816853410844</v>
      </c>
      <c r="D1508">
        <f t="shared" si="70"/>
        <v>-82.33496101486628</v>
      </c>
      <c r="E1508">
        <f t="shared" si="71"/>
        <v>6779.0458053195498</v>
      </c>
    </row>
    <row r="1509" spans="1:5" x14ac:dyDescent="0.25">
      <c r="A1509">
        <v>15060</v>
      </c>
      <c r="B1509">
        <v>101.18320751924216</v>
      </c>
      <c r="C1509">
        <f t="shared" si="69"/>
        <v>183.74455669130725</v>
      </c>
      <c r="D1509">
        <f t="shared" si="70"/>
        <v>-82.561349172065093</v>
      </c>
      <c r="E1509">
        <f t="shared" si="71"/>
        <v>6816.3763771116537</v>
      </c>
    </row>
    <row r="1510" spans="1:5" x14ac:dyDescent="0.25">
      <c r="A1510">
        <v>15070</v>
      </c>
      <c r="B1510">
        <v>101.18320751924216</v>
      </c>
      <c r="C1510">
        <f t="shared" si="69"/>
        <v>183.97174681688296</v>
      </c>
      <c r="D1510">
        <f t="shared" si="70"/>
        <v>-82.788539297640796</v>
      </c>
      <c r="E1510">
        <f t="shared" si="71"/>
        <v>6853.9422390370146</v>
      </c>
    </row>
    <row r="1511" spans="1:5" x14ac:dyDescent="0.25">
      <c r="A1511">
        <v>15080</v>
      </c>
      <c r="B1511">
        <v>101.18320751924216</v>
      </c>
      <c r="C1511">
        <f t="shared" si="69"/>
        <v>184.19973891083544</v>
      </c>
      <c r="D1511">
        <f t="shared" si="70"/>
        <v>-83.016531391593276</v>
      </c>
      <c r="E1511">
        <f t="shared" si="71"/>
        <v>6891.7444842913919</v>
      </c>
    </row>
    <row r="1512" spans="1:5" x14ac:dyDescent="0.25">
      <c r="A1512">
        <v>15090</v>
      </c>
      <c r="B1512">
        <v>101.18320751924216</v>
      </c>
      <c r="C1512">
        <f t="shared" si="69"/>
        <v>184.42853297316469</v>
      </c>
      <c r="D1512">
        <f t="shared" si="70"/>
        <v>-83.245325453922533</v>
      </c>
      <c r="E1512">
        <f t="shared" si="71"/>
        <v>6929.784209929483</v>
      </c>
    </row>
    <row r="1513" spans="1:5" x14ac:dyDescent="0.25">
      <c r="A1513">
        <v>15100</v>
      </c>
      <c r="B1513">
        <v>101.18320751924216</v>
      </c>
      <c r="C1513">
        <f t="shared" si="69"/>
        <v>184.65812900387061</v>
      </c>
      <c r="D1513">
        <f t="shared" si="70"/>
        <v>-83.474921484628453</v>
      </c>
      <c r="E1513">
        <f t="shared" si="71"/>
        <v>6968.0625168648849</v>
      </c>
    </row>
    <row r="1514" spans="1:5" x14ac:dyDescent="0.25">
      <c r="A1514">
        <v>15110</v>
      </c>
      <c r="B1514">
        <v>101.18320751924216</v>
      </c>
      <c r="C1514">
        <f t="shared" si="69"/>
        <v>184.88852700295331</v>
      </c>
      <c r="D1514">
        <f t="shared" si="70"/>
        <v>-83.70531948371115</v>
      </c>
      <c r="E1514">
        <f t="shared" si="71"/>
        <v>7006.5805098701539</v>
      </c>
    </row>
    <row r="1515" spans="1:5" x14ac:dyDescent="0.25">
      <c r="A1515">
        <v>15120</v>
      </c>
      <c r="B1515">
        <v>101.18320751924216</v>
      </c>
      <c r="C1515">
        <f t="shared" si="69"/>
        <v>185.11972697041278</v>
      </c>
      <c r="D1515">
        <f t="shared" si="70"/>
        <v>-83.936519451170625</v>
      </c>
      <c r="E1515">
        <f t="shared" si="71"/>
        <v>7045.3392975767447</v>
      </c>
    </row>
    <row r="1516" spans="1:5" x14ac:dyDescent="0.25">
      <c r="A1516">
        <v>15130</v>
      </c>
      <c r="B1516">
        <v>101.18320751924216</v>
      </c>
      <c r="C1516">
        <f t="shared" si="69"/>
        <v>185.35172890624881</v>
      </c>
      <c r="D1516">
        <f t="shared" si="70"/>
        <v>-84.168521387006649</v>
      </c>
      <c r="E1516">
        <f t="shared" si="71"/>
        <v>7084.3399924749956</v>
      </c>
    </row>
    <row r="1517" spans="1:5" x14ac:dyDescent="0.25">
      <c r="A1517">
        <v>15140</v>
      </c>
      <c r="B1517">
        <v>101.18320751924216</v>
      </c>
      <c r="C1517">
        <f t="shared" si="69"/>
        <v>185.58453281046184</v>
      </c>
      <c r="D1517">
        <f t="shared" si="70"/>
        <v>-84.401325291219678</v>
      </c>
      <c r="E1517">
        <f t="shared" si="71"/>
        <v>7123.5837109142785</v>
      </c>
    </row>
    <row r="1518" spans="1:5" x14ac:dyDescent="0.25">
      <c r="A1518">
        <v>15150</v>
      </c>
      <c r="B1518">
        <v>101.18320751924216</v>
      </c>
      <c r="C1518">
        <f t="shared" si="69"/>
        <v>185.81813868305153</v>
      </c>
      <c r="D1518">
        <f t="shared" si="70"/>
        <v>-84.63493116380937</v>
      </c>
      <c r="E1518">
        <f t="shared" si="71"/>
        <v>7163.0715731027503</v>
      </c>
    </row>
    <row r="1519" spans="1:5" x14ac:dyDescent="0.25">
      <c r="A1519">
        <v>15160</v>
      </c>
      <c r="B1519">
        <v>101.18320751924216</v>
      </c>
      <c r="C1519">
        <f t="shared" si="69"/>
        <v>186.052546524018</v>
      </c>
      <c r="D1519">
        <f t="shared" si="70"/>
        <v>-84.869339004775838</v>
      </c>
      <c r="E1519">
        <f t="shared" si="71"/>
        <v>7202.8047031075657</v>
      </c>
    </row>
    <row r="1520" spans="1:5" x14ac:dyDescent="0.25">
      <c r="A1520">
        <v>15170</v>
      </c>
      <c r="B1520">
        <v>101.18320751924216</v>
      </c>
      <c r="C1520">
        <f t="shared" si="69"/>
        <v>186.28775633336124</v>
      </c>
      <c r="D1520">
        <f t="shared" si="70"/>
        <v>-85.104548814119084</v>
      </c>
      <c r="E1520">
        <f t="shared" si="71"/>
        <v>7242.7842288547781</v>
      </c>
    </row>
    <row r="1521" spans="1:5" x14ac:dyDescent="0.25">
      <c r="A1521">
        <v>15180</v>
      </c>
      <c r="B1521">
        <v>101.18320751924216</v>
      </c>
      <c r="C1521">
        <f t="shared" si="69"/>
        <v>186.52376811108127</v>
      </c>
      <c r="D1521">
        <f t="shared" si="70"/>
        <v>-85.340560591839107</v>
      </c>
      <c r="E1521">
        <f t="shared" si="71"/>
        <v>7283.0112821293624</v>
      </c>
    </row>
    <row r="1522" spans="1:5" x14ac:dyDescent="0.25">
      <c r="A1522">
        <v>15190</v>
      </c>
      <c r="B1522">
        <v>101.18320751924216</v>
      </c>
      <c r="C1522">
        <f t="shared" si="69"/>
        <v>186.76058185717795</v>
      </c>
      <c r="D1522">
        <f t="shared" si="70"/>
        <v>-85.577374337935794</v>
      </c>
      <c r="E1522">
        <f t="shared" si="71"/>
        <v>7323.486998575192</v>
      </c>
    </row>
    <row r="1523" spans="1:5" x14ac:dyDescent="0.25">
      <c r="A1523">
        <v>15200</v>
      </c>
      <c r="B1523">
        <v>101.18320751924216</v>
      </c>
      <c r="C1523">
        <f t="shared" si="69"/>
        <v>186.99819757165153</v>
      </c>
      <c r="D1523">
        <f t="shared" si="70"/>
        <v>-85.814990052409371</v>
      </c>
      <c r="E1523">
        <f t="shared" si="71"/>
        <v>7364.2125176951195</v>
      </c>
    </row>
    <row r="1524" spans="1:5" x14ac:dyDescent="0.25">
      <c r="A1524">
        <v>15210</v>
      </c>
      <c r="B1524">
        <v>101.18320751924216</v>
      </c>
      <c r="C1524">
        <f t="shared" si="69"/>
        <v>187.23661525450154</v>
      </c>
      <c r="D1524">
        <f t="shared" si="70"/>
        <v>-86.053407735259384</v>
      </c>
      <c r="E1524">
        <f t="shared" si="71"/>
        <v>7405.1889828507992</v>
      </c>
    </row>
    <row r="1525" spans="1:5" x14ac:dyDescent="0.25">
      <c r="A1525">
        <v>15220</v>
      </c>
      <c r="B1525">
        <v>101.18320751924216</v>
      </c>
      <c r="C1525">
        <f t="shared" si="69"/>
        <v>187.47583490572845</v>
      </c>
      <c r="D1525">
        <f t="shared" si="70"/>
        <v>-86.292627386486288</v>
      </c>
      <c r="E1525">
        <f t="shared" si="71"/>
        <v>7446.4175412629629</v>
      </c>
    </row>
    <row r="1526" spans="1:5" x14ac:dyDescent="0.25">
      <c r="A1526">
        <v>15230</v>
      </c>
      <c r="B1526">
        <v>101.18320751924216</v>
      </c>
      <c r="C1526">
        <f t="shared" si="69"/>
        <v>187.71585652533224</v>
      </c>
      <c r="D1526">
        <f t="shared" si="70"/>
        <v>-86.532649006090082</v>
      </c>
      <c r="E1526">
        <f t="shared" si="71"/>
        <v>7487.8993440111826</v>
      </c>
    </row>
    <row r="1527" spans="1:5" x14ac:dyDescent="0.25">
      <c r="A1527">
        <v>15240</v>
      </c>
      <c r="B1527">
        <v>101.18320751924216</v>
      </c>
      <c r="C1527">
        <f t="shared" si="69"/>
        <v>187.9566801133127</v>
      </c>
      <c r="D1527">
        <f t="shared" si="70"/>
        <v>-86.77347259407054</v>
      </c>
      <c r="E1527">
        <f t="shared" si="71"/>
        <v>7529.6355460339109</v>
      </c>
    </row>
    <row r="1528" spans="1:5" x14ac:dyDescent="0.25">
      <c r="A1528">
        <v>15250</v>
      </c>
      <c r="B1528">
        <v>101.18320751924216</v>
      </c>
      <c r="C1528">
        <f t="shared" si="69"/>
        <v>188.19830566966994</v>
      </c>
      <c r="D1528">
        <f t="shared" si="70"/>
        <v>-87.015098150427775</v>
      </c>
      <c r="E1528">
        <f t="shared" si="71"/>
        <v>7571.6273061285792</v>
      </c>
    </row>
    <row r="1529" spans="1:5" x14ac:dyDescent="0.25">
      <c r="A1529">
        <v>15260</v>
      </c>
      <c r="B1529">
        <v>101.18320751924216</v>
      </c>
      <c r="C1529">
        <f t="shared" si="69"/>
        <v>188.44073319440395</v>
      </c>
      <c r="D1529">
        <f t="shared" si="70"/>
        <v>-87.257525675161787</v>
      </c>
      <c r="E1529">
        <f t="shared" si="71"/>
        <v>7613.8757869515184</v>
      </c>
    </row>
    <row r="1530" spans="1:5" x14ac:dyDescent="0.25">
      <c r="A1530">
        <v>15270</v>
      </c>
      <c r="B1530">
        <v>101.18320751924216</v>
      </c>
      <c r="C1530">
        <f t="shared" si="69"/>
        <v>188.68396268751474</v>
      </c>
      <c r="D1530">
        <f t="shared" si="70"/>
        <v>-87.500755168272576</v>
      </c>
      <c r="E1530">
        <f t="shared" si="71"/>
        <v>7656.38215501798</v>
      </c>
    </row>
    <row r="1531" spans="1:5" x14ac:dyDescent="0.25">
      <c r="A1531">
        <v>15280</v>
      </c>
      <c r="B1531">
        <v>101.18320751924216</v>
      </c>
      <c r="C1531">
        <f t="shared" si="69"/>
        <v>188.92799414900219</v>
      </c>
      <c r="D1531">
        <f t="shared" si="70"/>
        <v>-87.744786629760029</v>
      </c>
      <c r="E1531">
        <f t="shared" si="71"/>
        <v>7699.1475807021143</v>
      </c>
    </row>
    <row r="1532" spans="1:5" x14ac:dyDescent="0.25">
      <c r="A1532">
        <v>15290</v>
      </c>
      <c r="B1532">
        <v>101.18320751924216</v>
      </c>
      <c r="C1532">
        <f t="shared" si="69"/>
        <v>189.1728275788663</v>
      </c>
      <c r="D1532">
        <f t="shared" si="70"/>
        <v>-87.989620059624144</v>
      </c>
      <c r="E1532">
        <f t="shared" si="71"/>
        <v>7742.1732382370119</v>
      </c>
    </row>
    <row r="1533" spans="1:5" x14ac:dyDescent="0.25">
      <c r="A1533">
        <v>15300</v>
      </c>
      <c r="B1533">
        <v>101.18320751924216</v>
      </c>
      <c r="C1533">
        <f t="shared" si="69"/>
        <v>189.41846297710731</v>
      </c>
      <c r="D1533">
        <f t="shared" si="70"/>
        <v>-88.235255457865151</v>
      </c>
      <c r="E1533">
        <f t="shared" si="71"/>
        <v>7785.4603057147215</v>
      </c>
    </row>
    <row r="1534" spans="1:5" x14ac:dyDescent="0.25">
      <c r="A1534">
        <v>15310</v>
      </c>
      <c r="B1534">
        <v>101.18320751924216</v>
      </c>
      <c r="C1534">
        <f t="shared" si="69"/>
        <v>189.66490034372498</v>
      </c>
      <c r="D1534">
        <f t="shared" si="70"/>
        <v>-88.48169282448282</v>
      </c>
      <c r="E1534">
        <f t="shared" si="71"/>
        <v>7829.0099650861348</v>
      </c>
    </row>
    <row r="1535" spans="1:5" x14ac:dyDescent="0.25">
      <c r="A1535">
        <v>15320</v>
      </c>
      <c r="B1535">
        <v>101.18320751924216</v>
      </c>
      <c r="C1535">
        <f t="shared" si="69"/>
        <v>189.91213967871954</v>
      </c>
      <c r="D1535">
        <f t="shared" si="70"/>
        <v>-88.728932159477381</v>
      </c>
      <c r="E1535">
        <f t="shared" si="71"/>
        <v>7872.8234021611397</v>
      </c>
    </row>
    <row r="1536" spans="1:5" x14ac:dyDescent="0.25">
      <c r="A1536">
        <v>15330</v>
      </c>
      <c r="B1536">
        <v>101.18320751924216</v>
      </c>
      <c r="C1536">
        <f t="shared" si="69"/>
        <v>190.16018098209076</v>
      </c>
      <c r="D1536">
        <f t="shared" si="70"/>
        <v>-88.976973462848605</v>
      </c>
      <c r="E1536">
        <f t="shared" si="71"/>
        <v>7916.9018066084645</v>
      </c>
    </row>
    <row r="1537" spans="1:5" x14ac:dyDescent="0.25">
      <c r="A1537">
        <v>15340</v>
      </c>
      <c r="B1537">
        <v>101.18320751924216</v>
      </c>
      <c r="C1537">
        <f t="shared" si="69"/>
        <v>190.40902425383877</v>
      </c>
      <c r="D1537">
        <f t="shared" si="70"/>
        <v>-89.225816734596606</v>
      </c>
      <c r="E1537">
        <f t="shared" si="71"/>
        <v>7961.24637195582</v>
      </c>
    </row>
    <row r="1538" spans="1:5" x14ac:dyDescent="0.25">
      <c r="A1538">
        <v>15350</v>
      </c>
      <c r="B1538">
        <v>101.18320751924216</v>
      </c>
      <c r="C1538">
        <f t="shared" si="69"/>
        <v>190.65866949396354</v>
      </c>
      <c r="D1538">
        <f t="shared" si="70"/>
        <v>-89.475461974721384</v>
      </c>
      <c r="E1538">
        <f t="shared" si="71"/>
        <v>8005.8582955898119</v>
      </c>
    </row>
    <row r="1539" spans="1:5" x14ac:dyDescent="0.25">
      <c r="A1539">
        <v>15360</v>
      </c>
      <c r="B1539">
        <v>101.18320751924216</v>
      </c>
      <c r="C1539">
        <f t="shared" ref="C1539:C1602" si="72">A*EXP(-E/(R_*$B$1))*A1539^2+(m*$B$1+b)*A1539+$B$3</f>
        <v>190.90911670246487</v>
      </c>
      <c r="D1539">
        <f t="shared" si="70"/>
        <v>-89.725909183222711</v>
      </c>
      <c r="E1539">
        <f t="shared" si="71"/>
        <v>8050.7387787559301</v>
      </c>
    </row>
    <row r="1540" spans="1:5" x14ac:dyDescent="0.25">
      <c r="A1540">
        <v>15370</v>
      </c>
      <c r="B1540">
        <v>101.18320751924216</v>
      </c>
      <c r="C1540">
        <f t="shared" si="72"/>
        <v>191.16036587934309</v>
      </c>
      <c r="D1540">
        <f t="shared" ref="D1540:D1603" si="73">+B1540-C1540</f>
        <v>-89.97715836010093</v>
      </c>
      <c r="E1540">
        <f t="shared" ref="E1540:E1603" si="74">+(D1540-G1539)^2</f>
        <v>8095.8890265586806</v>
      </c>
    </row>
    <row r="1541" spans="1:5" x14ac:dyDescent="0.25">
      <c r="A1541">
        <v>15380</v>
      </c>
      <c r="B1541">
        <v>101.18320751924216</v>
      </c>
      <c r="C1541">
        <f t="shared" si="72"/>
        <v>191.41241702459808</v>
      </c>
      <c r="D1541">
        <f t="shared" si="73"/>
        <v>-90.229209505355925</v>
      </c>
      <c r="E1541">
        <f t="shared" si="74"/>
        <v>8141.3102479614117</v>
      </c>
    </row>
    <row r="1542" spans="1:5" x14ac:dyDescent="0.25">
      <c r="A1542">
        <v>15390</v>
      </c>
      <c r="B1542">
        <v>101.18320751924216</v>
      </c>
      <c r="C1542">
        <f t="shared" si="72"/>
        <v>191.66527013822986</v>
      </c>
      <c r="D1542">
        <f t="shared" si="73"/>
        <v>-90.482062618987698</v>
      </c>
      <c r="E1542">
        <f t="shared" si="74"/>
        <v>8187.0036557864105</v>
      </c>
    </row>
    <row r="1543" spans="1:5" x14ac:dyDescent="0.25">
      <c r="A1543">
        <v>15400</v>
      </c>
      <c r="B1543">
        <v>101.18320751924216</v>
      </c>
      <c r="C1543">
        <f t="shared" si="72"/>
        <v>191.91892522023841</v>
      </c>
      <c r="D1543">
        <f t="shared" si="73"/>
        <v>-90.735717700996247</v>
      </c>
      <c r="E1543">
        <f t="shared" si="74"/>
        <v>8232.9704667148835</v>
      </c>
    </row>
    <row r="1544" spans="1:5" x14ac:dyDescent="0.25">
      <c r="A1544">
        <v>15410</v>
      </c>
      <c r="B1544">
        <v>101.18320751924216</v>
      </c>
      <c r="C1544">
        <f t="shared" si="72"/>
        <v>192.17338227062362</v>
      </c>
      <c r="D1544">
        <f t="shared" si="73"/>
        <v>-90.99017475138146</v>
      </c>
      <c r="E1544">
        <f t="shared" si="74"/>
        <v>8279.2119012869352</v>
      </c>
    </row>
    <row r="1545" spans="1:5" x14ac:dyDescent="0.25">
      <c r="A1545">
        <v>15420</v>
      </c>
      <c r="B1545">
        <v>101.18320751924216</v>
      </c>
      <c r="C1545">
        <f t="shared" si="72"/>
        <v>192.42864128938561</v>
      </c>
      <c r="D1545">
        <f t="shared" si="73"/>
        <v>-91.24543377014345</v>
      </c>
      <c r="E1545">
        <f t="shared" si="74"/>
        <v>8325.7291839016343</v>
      </c>
    </row>
    <row r="1546" spans="1:5" x14ac:dyDescent="0.25">
      <c r="A1546">
        <v>15430</v>
      </c>
      <c r="B1546">
        <v>101.18320751924216</v>
      </c>
      <c r="C1546">
        <f t="shared" si="72"/>
        <v>192.68470227652438</v>
      </c>
      <c r="D1546">
        <f t="shared" si="73"/>
        <v>-91.501494757282217</v>
      </c>
      <c r="E1546">
        <f t="shared" si="74"/>
        <v>8372.5235428169453</v>
      </c>
    </row>
    <row r="1547" spans="1:5" x14ac:dyDescent="0.25">
      <c r="A1547">
        <v>15440</v>
      </c>
      <c r="B1547">
        <v>101.18320751924216</v>
      </c>
      <c r="C1547">
        <f t="shared" si="72"/>
        <v>192.94156523203969</v>
      </c>
      <c r="D1547">
        <f t="shared" si="73"/>
        <v>-91.758357712797533</v>
      </c>
      <c r="E1547">
        <f t="shared" si="74"/>
        <v>8419.5962101497098</v>
      </c>
    </row>
    <row r="1548" spans="1:5" x14ac:dyDescent="0.25">
      <c r="A1548">
        <v>15450</v>
      </c>
      <c r="B1548">
        <v>101.18320751924216</v>
      </c>
      <c r="C1548">
        <f t="shared" si="72"/>
        <v>193.19923015593201</v>
      </c>
      <c r="D1548">
        <f t="shared" si="73"/>
        <v>-92.016022636689854</v>
      </c>
      <c r="E1548">
        <f t="shared" si="74"/>
        <v>8466.9484218758189</v>
      </c>
    </row>
    <row r="1549" spans="1:5" x14ac:dyDescent="0.25">
      <c r="A1549">
        <v>15460</v>
      </c>
      <c r="B1549">
        <v>101.18320751924216</v>
      </c>
      <c r="C1549">
        <f t="shared" si="72"/>
        <v>193.457697048201</v>
      </c>
      <c r="D1549">
        <f t="shared" si="73"/>
        <v>-92.274489528958838</v>
      </c>
      <c r="E1549">
        <f t="shared" si="74"/>
        <v>8514.5814178299352</v>
      </c>
    </row>
    <row r="1550" spans="1:5" x14ac:dyDescent="0.25">
      <c r="A1550">
        <v>15470</v>
      </c>
      <c r="B1550">
        <v>101.18320751924216</v>
      </c>
      <c r="C1550">
        <f t="shared" si="72"/>
        <v>193.71696590884676</v>
      </c>
      <c r="D1550">
        <f t="shared" si="73"/>
        <v>-92.5337583896046</v>
      </c>
      <c r="E1550">
        <f t="shared" si="74"/>
        <v>8562.4964417057199</v>
      </c>
    </row>
    <row r="1551" spans="1:5" x14ac:dyDescent="0.25">
      <c r="A1551">
        <v>15480</v>
      </c>
      <c r="B1551">
        <v>101.18320751924216</v>
      </c>
      <c r="C1551">
        <f t="shared" si="72"/>
        <v>193.9770367378693</v>
      </c>
      <c r="D1551">
        <f t="shared" si="73"/>
        <v>-92.793829218627138</v>
      </c>
      <c r="E1551">
        <f t="shared" si="74"/>
        <v>8610.6947410557405</v>
      </c>
    </row>
    <row r="1552" spans="1:5" x14ac:dyDescent="0.25">
      <c r="A1552">
        <v>15490</v>
      </c>
      <c r="B1552">
        <v>101.18320751924216</v>
      </c>
      <c r="C1552">
        <f t="shared" si="72"/>
        <v>194.23790953526861</v>
      </c>
      <c r="D1552">
        <f t="shared" si="73"/>
        <v>-93.054702016026454</v>
      </c>
      <c r="E1552">
        <f t="shared" si="74"/>
        <v>8659.1775672914773</v>
      </c>
    </row>
    <row r="1553" spans="1:5" x14ac:dyDescent="0.25">
      <c r="A1553">
        <v>15500</v>
      </c>
      <c r="B1553">
        <v>101.18320751924216</v>
      </c>
      <c r="C1553">
        <f t="shared" si="72"/>
        <v>194.49958430104459</v>
      </c>
      <c r="D1553">
        <f t="shared" si="73"/>
        <v>-93.316376781802433</v>
      </c>
      <c r="E1553">
        <f t="shared" si="74"/>
        <v>8707.9461756833152</v>
      </c>
    </row>
    <row r="1554" spans="1:5" x14ac:dyDescent="0.25">
      <c r="A1554">
        <v>15510</v>
      </c>
      <c r="B1554">
        <v>101.18320751924216</v>
      </c>
      <c r="C1554">
        <f t="shared" si="72"/>
        <v>194.76206103519735</v>
      </c>
      <c r="D1554">
        <f t="shared" si="73"/>
        <v>-93.578853515955188</v>
      </c>
      <c r="E1554">
        <f t="shared" si="74"/>
        <v>8757.0018253605995</v>
      </c>
    </row>
    <row r="1555" spans="1:5" x14ac:dyDescent="0.25">
      <c r="A1555">
        <v>15520</v>
      </c>
      <c r="B1555">
        <v>101.18320751924216</v>
      </c>
      <c r="C1555">
        <f t="shared" si="72"/>
        <v>195.02533973772665</v>
      </c>
      <c r="D1555">
        <f t="shared" si="73"/>
        <v>-93.842132218484494</v>
      </c>
      <c r="E1555">
        <f t="shared" si="74"/>
        <v>8806.3457793115249</v>
      </c>
    </row>
    <row r="1556" spans="1:5" x14ac:dyDescent="0.25">
      <c r="A1556">
        <v>15530</v>
      </c>
      <c r="B1556">
        <v>101.18320751924216</v>
      </c>
      <c r="C1556">
        <f t="shared" si="72"/>
        <v>195.28942040863296</v>
      </c>
      <c r="D1556">
        <f t="shared" si="73"/>
        <v>-94.106212889390804</v>
      </c>
      <c r="E1556">
        <f t="shared" si="74"/>
        <v>8855.9793043833433</v>
      </c>
    </row>
    <row r="1557" spans="1:5" x14ac:dyDescent="0.25">
      <c r="A1557">
        <v>15540</v>
      </c>
      <c r="B1557">
        <v>101.18320751924216</v>
      </c>
      <c r="C1557">
        <f t="shared" si="72"/>
        <v>195.55430304791594</v>
      </c>
      <c r="D1557">
        <f t="shared" si="73"/>
        <v>-94.371095528673777</v>
      </c>
      <c r="E1557">
        <f t="shared" si="74"/>
        <v>8905.9036712820725</v>
      </c>
    </row>
    <row r="1558" spans="1:5" x14ac:dyDescent="0.25">
      <c r="A1558">
        <v>15550</v>
      </c>
      <c r="B1558">
        <v>101.18320751924216</v>
      </c>
      <c r="C1558">
        <f t="shared" si="72"/>
        <v>195.8199876555758</v>
      </c>
      <c r="D1558">
        <f t="shared" si="73"/>
        <v>-94.636780136333641</v>
      </c>
      <c r="E1558">
        <f t="shared" si="74"/>
        <v>8956.1201545727545</v>
      </c>
    </row>
    <row r="1559" spans="1:5" x14ac:dyDescent="0.25">
      <c r="A1559">
        <v>15560</v>
      </c>
      <c r="B1559">
        <v>101.18320751924216</v>
      </c>
      <c r="C1559">
        <f t="shared" si="72"/>
        <v>196.08647423161233</v>
      </c>
      <c r="D1559">
        <f t="shared" si="73"/>
        <v>-94.903266712370169</v>
      </c>
      <c r="E1559">
        <f t="shared" si="74"/>
        <v>9006.630032679268</v>
      </c>
    </row>
    <row r="1560" spans="1:5" x14ac:dyDescent="0.25">
      <c r="A1560">
        <v>15570</v>
      </c>
      <c r="B1560">
        <v>101.18320751924216</v>
      </c>
      <c r="C1560">
        <f t="shared" si="72"/>
        <v>196.35376277602563</v>
      </c>
      <c r="D1560">
        <f t="shared" si="73"/>
        <v>-95.170555256783473</v>
      </c>
      <c r="E1560">
        <f t="shared" si="74"/>
        <v>9057.4345878844761</v>
      </c>
    </row>
    <row r="1561" spans="1:5" x14ac:dyDescent="0.25">
      <c r="A1561">
        <v>15580</v>
      </c>
      <c r="B1561">
        <v>101.18320751924216</v>
      </c>
      <c r="C1561">
        <f t="shared" si="72"/>
        <v>196.6218532888156</v>
      </c>
      <c r="D1561">
        <f t="shared" si="73"/>
        <v>-95.438645769573441</v>
      </c>
      <c r="E1561">
        <f t="shared" si="74"/>
        <v>9108.5351063301187</v>
      </c>
    </row>
    <row r="1562" spans="1:5" x14ac:dyDescent="0.25">
      <c r="A1562">
        <v>15590</v>
      </c>
      <c r="B1562">
        <v>101.18320751924216</v>
      </c>
      <c r="C1562">
        <f t="shared" si="72"/>
        <v>196.89074576998246</v>
      </c>
      <c r="D1562">
        <f t="shared" si="73"/>
        <v>-95.707538250740299</v>
      </c>
      <c r="E1562">
        <f t="shared" si="74"/>
        <v>9159.932878016918</v>
      </c>
    </row>
    <row r="1563" spans="1:5" x14ac:dyDescent="0.25">
      <c r="A1563">
        <v>15600</v>
      </c>
      <c r="B1563">
        <v>101.18320751924216</v>
      </c>
      <c r="C1563">
        <f t="shared" si="72"/>
        <v>197.16044021952575</v>
      </c>
      <c r="D1563">
        <f t="shared" si="73"/>
        <v>-95.977232700283594</v>
      </c>
      <c r="E1563">
        <f t="shared" si="74"/>
        <v>9211.6291968043861</v>
      </c>
    </row>
    <row r="1564" spans="1:5" x14ac:dyDescent="0.25">
      <c r="A1564">
        <v>15610</v>
      </c>
      <c r="B1564">
        <v>101.18320751924216</v>
      </c>
      <c r="C1564">
        <f t="shared" si="72"/>
        <v>197.43093663744605</v>
      </c>
      <c r="D1564">
        <f t="shared" si="73"/>
        <v>-96.247729118203893</v>
      </c>
      <c r="E1564">
        <f t="shared" si="74"/>
        <v>9263.6253604111535</v>
      </c>
    </row>
    <row r="1565" spans="1:5" x14ac:dyDescent="0.25">
      <c r="A1565">
        <v>15620</v>
      </c>
      <c r="B1565">
        <v>101.18320751924216</v>
      </c>
      <c r="C1565">
        <f t="shared" si="72"/>
        <v>197.70223502374301</v>
      </c>
      <c r="D1565">
        <f t="shared" si="73"/>
        <v>-96.519027504500855</v>
      </c>
      <c r="E1565">
        <f t="shared" si="74"/>
        <v>9315.9226704145931</v>
      </c>
    </row>
    <row r="1566" spans="1:5" x14ac:dyDescent="0.25">
      <c r="A1566">
        <v>15630</v>
      </c>
      <c r="B1566">
        <v>101.18320751924216</v>
      </c>
      <c r="C1566">
        <f t="shared" si="72"/>
        <v>197.97433537841687</v>
      </c>
      <c r="D1566">
        <f t="shared" si="73"/>
        <v>-96.791127859174708</v>
      </c>
      <c r="E1566">
        <f t="shared" si="74"/>
        <v>9368.5224322511058</v>
      </c>
    </row>
    <row r="1567" spans="1:5" x14ac:dyDescent="0.25">
      <c r="A1567">
        <v>15640</v>
      </c>
      <c r="B1567">
        <v>101.18320751924216</v>
      </c>
      <c r="C1567">
        <f t="shared" si="72"/>
        <v>198.24723770146738</v>
      </c>
      <c r="D1567">
        <f t="shared" si="73"/>
        <v>-97.064030182225224</v>
      </c>
      <c r="E1567">
        <f t="shared" si="74"/>
        <v>9421.4259552159292</v>
      </c>
    </row>
    <row r="1568" spans="1:5" x14ac:dyDescent="0.25">
      <c r="A1568">
        <v>15650</v>
      </c>
      <c r="B1568">
        <v>101.18320751924216</v>
      </c>
      <c r="C1568">
        <f t="shared" si="72"/>
        <v>198.52094199289468</v>
      </c>
      <c r="D1568">
        <f t="shared" si="73"/>
        <v>-97.337734473652517</v>
      </c>
      <c r="E1568">
        <f t="shared" si="74"/>
        <v>9474.6345524632816</v>
      </c>
    </row>
    <row r="1569" spans="1:5" x14ac:dyDescent="0.25">
      <c r="A1569">
        <v>15660</v>
      </c>
      <c r="B1569">
        <v>101.18320751924216</v>
      </c>
      <c r="C1569">
        <f t="shared" si="72"/>
        <v>198.79544825269875</v>
      </c>
      <c r="D1569">
        <f t="shared" si="73"/>
        <v>-97.612240733456588</v>
      </c>
      <c r="E1569">
        <f t="shared" si="74"/>
        <v>9528.1495410062817</v>
      </c>
    </row>
    <row r="1570" spans="1:5" x14ac:dyDescent="0.25">
      <c r="A1570">
        <v>15670</v>
      </c>
      <c r="B1570">
        <v>101.18320751924216</v>
      </c>
      <c r="C1570">
        <f t="shared" si="72"/>
        <v>199.07075648087925</v>
      </c>
      <c r="D1570">
        <f t="shared" si="73"/>
        <v>-97.887548961637094</v>
      </c>
      <c r="E1570">
        <f t="shared" si="74"/>
        <v>9581.9722417168996</v>
      </c>
    </row>
    <row r="1571" spans="1:5" x14ac:dyDescent="0.25">
      <c r="A1571">
        <v>15680</v>
      </c>
      <c r="B1571">
        <v>101.18320751924216</v>
      </c>
      <c r="C1571">
        <f t="shared" si="72"/>
        <v>199.34686667743688</v>
      </c>
      <c r="D1571">
        <f t="shared" si="73"/>
        <v>-98.163659158194719</v>
      </c>
      <c r="E1571">
        <f t="shared" si="74"/>
        <v>9636.1039793262262</v>
      </c>
    </row>
    <row r="1572" spans="1:5" x14ac:dyDescent="0.25">
      <c r="A1572">
        <v>15690</v>
      </c>
      <c r="B1572">
        <v>101.18320751924216</v>
      </c>
      <c r="C1572">
        <f t="shared" si="72"/>
        <v>199.62377884237117</v>
      </c>
      <c r="D1572">
        <f t="shared" si="73"/>
        <v>-98.440571323129006</v>
      </c>
      <c r="E1572">
        <f t="shared" si="74"/>
        <v>9690.546082424049</v>
      </c>
    </row>
    <row r="1573" spans="1:5" x14ac:dyDescent="0.25">
      <c r="A1573">
        <v>15700</v>
      </c>
      <c r="B1573">
        <v>101.18320751924216</v>
      </c>
      <c r="C1573">
        <f t="shared" si="72"/>
        <v>199.90149297568223</v>
      </c>
      <c r="D1573">
        <f t="shared" si="73"/>
        <v>-98.718285456440071</v>
      </c>
      <c r="E1573">
        <f t="shared" si="74"/>
        <v>9745.2998834591872</v>
      </c>
    </row>
    <row r="1574" spans="1:5" x14ac:dyDescent="0.25">
      <c r="A1574">
        <v>15710</v>
      </c>
      <c r="B1574">
        <v>101.18320751924216</v>
      </c>
      <c r="C1574">
        <f t="shared" si="72"/>
        <v>200.18000907736996</v>
      </c>
      <c r="D1574">
        <f t="shared" si="73"/>
        <v>-98.9968015581278</v>
      </c>
      <c r="E1574">
        <f t="shared" si="74"/>
        <v>9800.3667187393348</v>
      </c>
    </row>
    <row r="1575" spans="1:5" x14ac:dyDescent="0.25">
      <c r="A1575">
        <v>15720</v>
      </c>
      <c r="B1575">
        <v>101.18320751924216</v>
      </c>
      <c r="C1575">
        <f t="shared" si="72"/>
        <v>200.45932714743458</v>
      </c>
      <c r="D1575">
        <f t="shared" si="73"/>
        <v>-99.276119628192419</v>
      </c>
      <c r="E1575">
        <f t="shared" si="74"/>
        <v>9855.7479284311721</v>
      </c>
    </row>
    <row r="1576" spans="1:5" x14ac:dyDescent="0.25">
      <c r="A1576">
        <v>15730</v>
      </c>
      <c r="B1576">
        <v>101.18320751924216</v>
      </c>
      <c r="C1576">
        <f t="shared" si="72"/>
        <v>200.73944718587586</v>
      </c>
      <c r="D1576">
        <f t="shared" si="73"/>
        <v>-99.556239666633701</v>
      </c>
      <c r="E1576">
        <f t="shared" si="74"/>
        <v>9911.4448565602088</v>
      </c>
    </row>
    <row r="1577" spans="1:5" x14ac:dyDescent="0.25">
      <c r="A1577">
        <v>15740</v>
      </c>
      <c r="B1577">
        <v>101.18320751924216</v>
      </c>
      <c r="C1577">
        <f t="shared" si="72"/>
        <v>201.02036919269392</v>
      </c>
      <c r="D1577">
        <f t="shared" si="73"/>
        <v>-99.83716167345176</v>
      </c>
      <c r="E1577">
        <f t="shared" si="74"/>
        <v>9967.4588510109443</v>
      </c>
    </row>
    <row r="1578" spans="1:5" x14ac:dyDescent="0.25">
      <c r="A1578">
        <v>15750</v>
      </c>
      <c r="B1578">
        <v>101.18320751924216</v>
      </c>
      <c r="C1578">
        <f t="shared" si="72"/>
        <v>201.30209316788853</v>
      </c>
      <c r="D1578">
        <f t="shared" si="73"/>
        <v>-100.11888564864637</v>
      </c>
      <c r="E1578">
        <f t="shared" si="74"/>
        <v>10023.791263526728</v>
      </c>
    </row>
    <row r="1579" spans="1:5" x14ac:dyDescent="0.25">
      <c r="A1579">
        <v>15760</v>
      </c>
      <c r="B1579">
        <v>101.18320751924216</v>
      </c>
      <c r="C1579">
        <f t="shared" si="72"/>
        <v>201.58461911146003</v>
      </c>
      <c r="D1579">
        <f t="shared" si="73"/>
        <v>-100.40141159221787</v>
      </c>
      <c r="E1579">
        <f t="shared" si="74"/>
        <v>10080.443449709941</v>
      </c>
    </row>
    <row r="1580" spans="1:5" x14ac:dyDescent="0.25">
      <c r="A1580">
        <v>15770</v>
      </c>
      <c r="B1580">
        <v>101.18320751924216</v>
      </c>
      <c r="C1580">
        <f t="shared" si="72"/>
        <v>201.86794702340831</v>
      </c>
      <c r="D1580">
        <f t="shared" si="73"/>
        <v>-100.68473950416615</v>
      </c>
      <c r="E1580">
        <f t="shared" si="74"/>
        <v>10137.416769021795</v>
      </c>
    </row>
    <row r="1581" spans="1:5" x14ac:dyDescent="0.25">
      <c r="A1581">
        <v>15780</v>
      </c>
      <c r="B1581">
        <v>101.18320751924216</v>
      </c>
      <c r="C1581">
        <f t="shared" si="72"/>
        <v>202.15207690373336</v>
      </c>
      <c r="D1581">
        <f t="shared" si="73"/>
        <v>-100.9688693844912</v>
      </c>
      <c r="E1581">
        <f t="shared" si="74"/>
        <v>10194.712584782445</v>
      </c>
    </row>
    <row r="1582" spans="1:5" x14ac:dyDescent="0.25">
      <c r="A1582">
        <v>15790</v>
      </c>
      <c r="B1582">
        <v>101.18320751924216</v>
      </c>
      <c r="C1582">
        <f t="shared" si="72"/>
        <v>202.43700875243519</v>
      </c>
      <c r="D1582">
        <f t="shared" si="73"/>
        <v>-101.25380123319303</v>
      </c>
      <c r="E1582">
        <f t="shared" si="74"/>
        <v>10252.332264170962</v>
      </c>
    </row>
    <row r="1583" spans="1:5" x14ac:dyDescent="0.25">
      <c r="A1583">
        <v>15800</v>
      </c>
      <c r="B1583">
        <v>101.18320751924216</v>
      </c>
      <c r="C1583">
        <f t="shared" si="72"/>
        <v>202.7227425695138</v>
      </c>
      <c r="D1583">
        <f t="shared" si="73"/>
        <v>-101.53953505027164</v>
      </c>
      <c r="E1583">
        <f t="shared" si="74"/>
        <v>10310.277178225342</v>
      </c>
    </row>
    <row r="1584" spans="1:5" x14ac:dyDescent="0.25">
      <c r="A1584">
        <v>15810</v>
      </c>
      <c r="B1584">
        <v>101.18320751924216</v>
      </c>
      <c r="C1584">
        <f t="shared" si="72"/>
        <v>203.00927835496907</v>
      </c>
      <c r="D1584">
        <f t="shared" si="73"/>
        <v>-101.82607083572691</v>
      </c>
      <c r="E1584">
        <f t="shared" si="74"/>
        <v>10368.548701842474</v>
      </c>
    </row>
    <row r="1585" spans="1:5" x14ac:dyDescent="0.25">
      <c r="A1585">
        <v>15820</v>
      </c>
      <c r="B1585">
        <v>101.18320751924216</v>
      </c>
      <c r="C1585">
        <f t="shared" si="72"/>
        <v>203.29661610880112</v>
      </c>
      <c r="D1585">
        <f t="shared" si="73"/>
        <v>-102.11340858955896</v>
      </c>
      <c r="E1585">
        <f t="shared" si="74"/>
        <v>10427.148213778213</v>
      </c>
    </row>
    <row r="1586" spans="1:5" x14ac:dyDescent="0.25">
      <c r="A1586">
        <v>15830</v>
      </c>
      <c r="B1586">
        <v>101.18320751924216</v>
      </c>
      <c r="C1586">
        <f t="shared" si="72"/>
        <v>203.58475583100972</v>
      </c>
      <c r="D1586">
        <f t="shared" si="73"/>
        <v>-102.40154831176756</v>
      </c>
      <c r="E1586">
        <f t="shared" si="74"/>
        <v>10486.077096647265</v>
      </c>
    </row>
    <row r="1587" spans="1:5" x14ac:dyDescent="0.25">
      <c r="A1587">
        <v>15840</v>
      </c>
      <c r="B1587">
        <v>101.18320751924216</v>
      </c>
      <c r="C1587">
        <f t="shared" si="72"/>
        <v>203.87369752159532</v>
      </c>
      <c r="D1587">
        <f t="shared" si="73"/>
        <v>-102.69049000235316</v>
      </c>
      <c r="E1587">
        <f t="shared" si="74"/>
        <v>10545.336736923395</v>
      </c>
    </row>
    <row r="1588" spans="1:5" x14ac:dyDescent="0.25">
      <c r="A1588">
        <v>15850</v>
      </c>
      <c r="B1588">
        <v>101.18320751924216</v>
      </c>
      <c r="C1588">
        <f t="shared" si="72"/>
        <v>204.16344118055758</v>
      </c>
      <c r="D1588">
        <f t="shared" si="73"/>
        <v>-102.98023366131542</v>
      </c>
      <c r="E1588">
        <f t="shared" si="74"/>
        <v>10604.928524939121</v>
      </c>
    </row>
    <row r="1589" spans="1:5" x14ac:dyDescent="0.25">
      <c r="A1589">
        <v>15860</v>
      </c>
      <c r="B1589">
        <v>101.18320751924216</v>
      </c>
      <c r="C1589">
        <f t="shared" si="72"/>
        <v>204.45398680789674</v>
      </c>
      <c r="D1589">
        <f t="shared" si="73"/>
        <v>-103.27077928865458</v>
      </c>
      <c r="E1589">
        <f t="shared" si="74"/>
        <v>10664.853854886007</v>
      </c>
    </row>
    <row r="1590" spans="1:5" x14ac:dyDescent="0.25">
      <c r="A1590">
        <v>15870</v>
      </c>
      <c r="B1590">
        <v>101.18320751924216</v>
      </c>
      <c r="C1590">
        <f t="shared" si="72"/>
        <v>204.74533440361256</v>
      </c>
      <c r="D1590">
        <f t="shared" si="73"/>
        <v>-103.5621268843704</v>
      </c>
      <c r="E1590">
        <f t="shared" si="74"/>
        <v>10725.114124814434</v>
      </c>
    </row>
    <row r="1591" spans="1:5" x14ac:dyDescent="0.25">
      <c r="A1591">
        <v>15880</v>
      </c>
      <c r="B1591">
        <v>101.18320751924216</v>
      </c>
      <c r="C1591">
        <f t="shared" si="72"/>
        <v>205.03748396770504</v>
      </c>
      <c r="D1591">
        <f t="shared" si="73"/>
        <v>-103.85427644846288</v>
      </c>
      <c r="E1591">
        <f t="shared" si="74"/>
        <v>10785.710736633753</v>
      </c>
    </row>
    <row r="1592" spans="1:5" x14ac:dyDescent="0.25">
      <c r="A1592">
        <v>15890</v>
      </c>
      <c r="B1592">
        <v>101.18320751924216</v>
      </c>
      <c r="C1592">
        <f t="shared" si="72"/>
        <v>205.33043550017442</v>
      </c>
      <c r="D1592">
        <f t="shared" si="73"/>
        <v>-104.14722798093226</v>
      </c>
      <c r="E1592">
        <f t="shared" si="74"/>
        <v>10846.645096112279</v>
      </c>
    </row>
    <row r="1593" spans="1:5" x14ac:dyDescent="0.25">
      <c r="A1593">
        <v>15900</v>
      </c>
      <c r="B1593">
        <v>101.18320751924216</v>
      </c>
      <c r="C1593">
        <f t="shared" si="72"/>
        <v>205.62418900102023</v>
      </c>
      <c r="D1593">
        <f t="shared" si="73"/>
        <v>-104.44098148177807</v>
      </c>
      <c r="E1593">
        <f t="shared" si="74"/>
        <v>10907.918612877109</v>
      </c>
    </row>
    <row r="1594" spans="1:5" x14ac:dyDescent="0.25">
      <c r="A1594">
        <v>15910</v>
      </c>
      <c r="B1594">
        <v>101.18320751924216</v>
      </c>
      <c r="C1594">
        <f t="shared" si="72"/>
        <v>205.91874447024304</v>
      </c>
      <c r="D1594">
        <f t="shared" si="73"/>
        <v>-104.73553695100088</v>
      </c>
      <c r="E1594">
        <f t="shared" si="74"/>
        <v>10969.532700414471</v>
      </c>
    </row>
    <row r="1595" spans="1:5" x14ac:dyDescent="0.25">
      <c r="A1595">
        <v>15920</v>
      </c>
      <c r="B1595">
        <v>101.18320751924216</v>
      </c>
      <c r="C1595">
        <f t="shared" si="72"/>
        <v>206.21410190784263</v>
      </c>
      <c r="D1595">
        <f t="shared" si="73"/>
        <v>-105.03089438860047</v>
      </c>
      <c r="E1595">
        <f t="shared" si="74"/>
        <v>11031.488776069345</v>
      </c>
    </row>
    <row r="1596" spans="1:5" x14ac:dyDescent="0.25">
      <c r="A1596">
        <v>15930</v>
      </c>
      <c r="B1596">
        <v>101.18320751924216</v>
      </c>
      <c r="C1596">
        <f t="shared" si="72"/>
        <v>206.510261313819</v>
      </c>
      <c r="D1596">
        <f t="shared" si="73"/>
        <v>-105.32705379457684</v>
      </c>
      <c r="E1596">
        <f t="shared" si="74"/>
        <v>11093.788261045684</v>
      </c>
    </row>
    <row r="1597" spans="1:5" x14ac:dyDescent="0.25">
      <c r="A1597">
        <v>15940</v>
      </c>
      <c r="B1597">
        <v>101.18320751924216</v>
      </c>
      <c r="C1597">
        <f t="shared" si="72"/>
        <v>206.80722268817203</v>
      </c>
      <c r="D1597">
        <f t="shared" si="73"/>
        <v>-105.62401516892987</v>
      </c>
      <c r="E1597">
        <f t="shared" si="74"/>
        <v>11156.432580406328</v>
      </c>
    </row>
    <row r="1598" spans="1:5" x14ac:dyDescent="0.25">
      <c r="A1598">
        <v>15950</v>
      </c>
      <c r="B1598">
        <v>101.18320751924216</v>
      </c>
      <c r="C1598">
        <f t="shared" si="72"/>
        <v>207.10498603090196</v>
      </c>
      <c r="D1598">
        <f t="shared" si="73"/>
        <v>-105.9217785116598</v>
      </c>
      <c r="E1598">
        <f t="shared" si="74"/>
        <v>11219.423163073116</v>
      </c>
    </row>
    <row r="1599" spans="1:5" x14ac:dyDescent="0.25">
      <c r="A1599">
        <v>15960</v>
      </c>
      <c r="B1599">
        <v>101.18320751924216</v>
      </c>
      <c r="C1599">
        <f t="shared" si="72"/>
        <v>207.40355134200854</v>
      </c>
      <c r="D1599">
        <f t="shared" si="73"/>
        <v>-106.22034382276638</v>
      </c>
      <c r="E1599">
        <f t="shared" si="74"/>
        <v>11282.761441826704</v>
      </c>
    </row>
    <row r="1600" spans="1:5" x14ac:dyDescent="0.25">
      <c r="A1600">
        <v>15970</v>
      </c>
      <c r="B1600">
        <v>101.18320751924216</v>
      </c>
      <c r="C1600">
        <f t="shared" si="72"/>
        <v>207.70291862149179</v>
      </c>
      <c r="D1600">
        <f t="shared" si="73"/>
        <v>-106.51971110224963</v>
      </c>
      <c r="E1600">
        <f t="shared" si="74"/>
        <v>11346.448853306723</v>
      </c>
    </row>
    <row r="1601" spans="1:5" x14ac:dyDescent="0.25">
      <c r="A1601">
        <v>15980</v>
      </c>
      <c r="B1601">
        <v>101.18320751924216</v>
      </c>
      <c r="C1601">
        <f t="shared" si="72"/>
        <v>208.0030878693517</v>
      </c>
      <c r="D1601">
        <f t="shared" si="73"/>
        <v>-106.81988035010954</v>
      </c>
      <c r="E1601">
        <f t="shared" si="74"/>
        <v>11410.486838011719</v>
      </c>
    </row>
    <row r="1602" spans="1:5" x14ac:dyDescent="0.25">
      <c r="A1602">
        <v>15990</v>
      </c>
      <c r="B1602">
        <v>101.18320751924216</v>
      </c>
      <c r="C1602">
        <f t="shared" si="72"/>
        <v>208.30405908558851</v>
      </c>
      <c r="D1602">
        <f t="shared" si="73"/>
        <v>-107.12085156634635</v>
      </c>
      <c r="E1602">
        <f t="shared" si="74"/>
        <v>11474.876840299206</v>
      </c>
    </row>
    <row r="1603" spans="1:5" x14ac:dyDescent="0.25">
      <c r="A1603">
        <v>16000</v>
      </c>
      <c r="B1603">
        <v>101.18320751924216</v>
      </c>
      <c r="C1603">
        <f t="shared" ref="C1603:C1666" si="75">A*EXP(-E/(R_*$B$1))*A1603^2+(m*$B$1+b)*A1603+$B$3</f>
        <v>208.6058322702022</v>
      </c>
      <c r="D1603">
        <f t="shared" si="73"/>
        <v>-107.42262475096004</v>
      </c>
      <c r="E1603">
        <f t="shared" si="74"/>
        <v>11539.620308385573</v>
      </c>
    </row>
    <row r="1604" spans="1:5" x14ac:dyDescent="0.25">
      <c r="A1604">
        <v>16010</v>
      </c>
      <c r="B1604">
        <v>101.18320751924216</v>
      </c>
      <c r="C1604">
        <f t="shared" si="75"/>
        <v>208.90840742319233</v>
      </c>
      <c r="D1604">
        <f t="shared" ref="D1604:D1667" si="76">+B1604-C1604</f>
        <v>-107.72519990395017</v>
      </c>
      <c r="E1604">
        <f t="shared" ref="E1604:E1667" si="77">+(D1604-G1603)^2</f>
        <v>11604.718694346026</v>
      </c>
    </row>
    <row r="1605" spans="1:5" x14ac:dyDescent="0.25">
      <c r="A1605">
        <v>16020</v>
      </c>
      <c r="B1605">
        <v>101.18320751924216</v>
      </c>
      <c r="C1605">
        <f t="shared" si="75"/>
        <v>209.21178454455958</v>
      </c>
      <c r="D1605">
        <f t="shared" si="76"/>
        <v>-108.02857702531742</v>
      </c>
      <c r="E1605">
        <f t="shared" si="77"/>
        <v>11670.173454114938</v>
      </c>
    </row>
    <row r="1606" spans="1:5" x14ac:dyDescent="0.25">
      <c r="A1606">
        <v>16030</v>
      </c>
      <c r="B1606">
        <v>101.18320751924216</v>
      </c>
      <c r="C1606">
        <f t="shared" si="75"/>
        <v>209.51596363430326</v>
      </c>
      <c r="D1606">
        <f t="shared" si="76"/>
        <v>-108.3327561150611</v>
      </c>
      <c r="E1606">
        <f t="shared" si="77"/>
        <v>11735.986047485309</v>
      </c>
    </row>
    <row r="1607" spans="1:5" x14ac:dyDescent="0.25">
      <c r="A1607">
        <v>16040</v>
      </c>
      <c r="B1607">
        <v>101.18320751924216</v>
      </c>
      <c r="C1607">
        <f t="shared" si="75"/>
        <v>209.82094469242406</v>
      </c>
      <c r="D1607">
        <f t="shared" si="76"/>
        <v>-108.6377371731819</v>
      </c>
      <c r="E1607">
        <f t="shared" si="77"/>
        <v>11802.157938109349</v>
      </c>
    </row>
    <row r="1608" spans="1:5" x14ac:dyDescent="0.25">
      <c r="A1608">
        <v>16050</v>
      </c>
      <c r="B1608">
        <v>101.18320751924216</v>
      </c>
      <c r="C1608">
        <f t="shared" si="75"/>
        <v>210.1267277189213</v>
      </c>
      <c r="D1608">
        <f t="shared" si="76"/>
        <v>-108.94352019967914</v>
      </c>
      <c r="E1608">
        <f t="shared" si="77"/>
        <v>11868.690593497897</v>
      </c>
    </row>
    <row r="1609" spans="1:5" x14ac:dyDescent="0.25">
      <c r="A1609">
        <v>16060</v>
      </c>
      <c r="B1609">
        <v>101.18320751924216</v>
      </c>
      <c r="C1609">
        <f t="shared" si="75"/>
        <v>210.4333127137952</v>
      </c>
      <c r="D1609">
        <f t="shared" si="76"/>
        <v>-109.25010519455304</v>
      </c>
      <c r="E1609">
        <f t="shared" si="77"/>
        <v>11935.585485020905</v>
      </c>
    </row>
    <row r="1610" spans="1:5" x14ac:dyDescent="0.25">
      <c r="A1610">
        <v>16070</v>
      </c>
      <c r="B1610">
        <v>101.18320751924216</v>
      </c>
      <c r="C1610">
        <f t="shared" si="75"/>
        <v>210.740699677046</v>
      </c>
      <c r="D1610">
        <f t="shared" si="76"/>
        <v>-109.55749215780384</v>
      </c>
      <c r="E1610">
        <f t="shared" si="77"/>
        <v>12002.84408790725</v>
      </c>
    </row>
    <row r="1611" spans="1:5" x14ac:dyDescent="0.25">
      <c r="A1611">
        <v>16080</v>
      </c>
      <c r="B1611">
        <v>101.18320751924216</v>
      </c>
      <c r="C1611">
        <f t="shared" si="75"/>
        <v>211.04888860867368</v>
      </c>
      <c r="D1611">
        <f t="shared" si="76"/>
        <v>-109.86568108943152</v>
      </c>
      <c r="E1611">
        <f t="shared" si="77"/>
        <v>12070.467881244671</v>
      </c>
    </row>
    <row r="1612" spans="1:5" x14ac:dyDescent="0.25">
      <c r="A1612">
        <v>16090</v>
      </c>
      <c r="B1612">
        <v>101.18320751924216</v>
      </c>
      <c r="C1612">
        <f t="shared" si="75"/>
        <v>211.35787950867802</v>
      </c>
      <c r="D1612">
        <f t="shared" si="76"/>
        <v>-110.17467198943586</v>
      </c>
      <c r="E1612">
        <f t="shared" si="77"/>
        <v>12138.458347979784</v>
      </c>
    </row>
    <row r="1613" spans="1:5" x14ac:dyDescent="0.25">
      <c r="A1613">
        <v>16100</v>
      </c>
      <c r="B1613">
        <v>101.18320751924216</v>
      </c>
      <c r="C1613">
        <f t="shared" si="75"/>
        <v>211.66767237705903</v>
      </c>
      <c r="D1613">
        <f t="shared" si="76"/>
        <v>-110.48446485781687</v>
      </c>
      <c r="E1613">
        <f t="shared" si="77"/>
        <v>12206.816974918172</v>
      </c>
    </row>
    <row r="1614" spans="1:5" x14ac:dyDescent="0.25">
      <c r="A1614">
        <v>16110</v>
      </c>
      <c r="B1614">
        <v>101.18320751924216</v>
      </c>
      <c r="C1614">
        <f t="shared" si="75"/>
        <v>211.97826721381693</v>
      </c>
      <c r="D1614">
        <f t="shared" si="76"/>
        <v>-110.79505969457477</v>
      </c>
      <c r="E1614">
        <f t="shared" si="77"/>
        <v>12275.545252724387</v>
      </c>
    </row>
    <row r="1615" spans="1:5" x14ac:dyDescent="0.25">
      <c r="A1615">
        <v>16120</v>
      </c>
      <c r="B1615">
        <v>101.18320751924216</v>
      </c>
      <c r="C1615">
        <f t="shared" si="75"/>
        <v>212.2896640189515</v>
      </c>
      <c r="D1615">
        <f t="shared" si="76"/>
        <v>-111.10645649970934</v>
      </c>
      <c r="E1615">
        <f t="shared" si="77"/>
        <v>12344.644675921803</v>
      </c>
    </row>
    <row r="1616" spans="1:5" x14ac:dyDescent="0.25">
      <c r="A1616">
        <v>16130</v>
      </c>
      <c r="B1616">
        <v>101.18320751924216</v>
      </c>
      <c r="C1616">
        <f t="shared" si="75"/>
        <v>212.60186279246273</v>
      </c>
      <c r="D1616">
        <f t="shared" si="76"/>
        <v>-111.41865527322057</v>
      </c>
      <c r="E1616">
        <f t="shared" si="77"/>
        <v>12414.11674289276</v>
      </c>
    </row>
    <row r="1617" spans="1:5" x14ac:dyDescent="0.25">
      <c r="A1617">
        <v>16140</v>
      </c>
      <c r="B1617">
        <v>101.18320751924216</v>
      </c>
      <c r="C1617">
        <f t="shared" si="75"/>
        <v>212.91486353435084</v>
      </c>
      <c r="D1617">
        <f t="shared" si="76"/>
        <v>-111.73165601510868</v>
      </c>
      <c r="E1617">
        <f t="shared" si="77"/>
        <v>12483.962955878573</v>
      </c>
    </row>
    <row r="1618" spans="1:5" x14ac:dyDescent="0.25">
      <c r="A1618">
        <v>16150</v>
      </c>
      <c r="B1618">
        <v>101.18320751924216</v>
      </c>
      <c r="C1618">
        <f t="shared" si="75"/>
        <v>213.22866624461562</v>
      </c>
      <c r="D1618">
        <f t="shared" si="76"/>
        <v>-112.04545872537346</v>
      </c>
      <c r="E1618">
        <f t="shared" si="77"/>
        <v>12554.184820979368</v>
      </c>
    </row>
    <row r="1619" spans="1:5" x14ac:dyDescent="0.25">
      <c r="A1619">
        <v>16160</v>
      </c>
      <c r="B1619">
        <v>101.18320751924216</v>
      </c>
      <c r="C1619">
        <f t="shared" si="75"/>
        <v>213.5432709232573</v>
      </c>
      <c r="D1619">
        <f t="shared" si="76"/>
        <v>-112.36006340401514</v>
      </c>
      <c r="E1619">
        <f t="shared" si="77"/>
        <v>12624.783848154302</v>
      </c>
    </row>
    <row r="1620" spans="1:5" x14ac:dyDescent="0.25">
      <c r="A1620">
        <v>16170</v>
      </c>
      <c r="B1620">
        <v>101.18320751924216</v>
      </c>
      <c r="C1620">
        <f t="shared" si="75"/>
        <v>213.85867757027563</v>
      </c>
      <c r="D1620">
        <f t="shared" si="76"/>
        <v>-112.67547005103347</v>
      </c>
      <c r="E1620">
        <f t="shared" si="77"/>
        <v>12695.761551221342</v>
      </c>
    </row>
    <row r="1621" spans="1:5" x14ac:dyDescent="0.25">
      <c r="A1621">
        <v>16180</v>
      </c>
      <c r="B1621">
        <v>101.18320751924216</v>
      </c>
      <c r="C1621">
        <f t="shared" si="75"/>
        <v>214.17488618567063</v>
      </c>
      <c r="D1621">
        <f t="shared" si="76"/>
        <v>-112.99167866642847</v>
      </c>
      <c r="E1621">
        <f t="shared" si="77"/>
        <v>12767.119447857427</v>
      </c>
    </row>
    <row r="1622" spans="1:5" x14ac:dyDescent="0.25">
      <c r="A1622">
        <v>16190</v>
      </c>
      <c r="B1622">
        <v>101.18320751924216</v>
      </c>
      <c r="C1622">
        <f t="shared" si="75"/>
        <v>214.49189676944252</v>
      </c>
      <c r="D1622">
        <f t="shared" si="76"/>
        <v>-113.30868925020036</v>
      </c>
      <c r="E1622">
        <f t="shared" si="77"/>
        <v>12838.85905959847</v>
      </c>
    </row>
    <row r="1623" spans="1:5" x14ac:dyDescent="0.25">
      <c r="A1623">
        <v>16200</v>
      </c>
      <c r="B1623">
        <v>101.18320751924216</v>
      </c>
      <c r="C1623">
        <f t="shared" si="75"/>
        <v>214.80970932159107</v>
      </c>
      <c r="D1623">
        <f t="shared" si="76"/>
        <v>-113.62650180234891</v>
      </c>
      <c r="E1623">
        <f t="shared" si="77"/>
        <v>12910.981911839201</v>
      </c>
    </row>
    <row r="1624" spans="1:5" x14ac:dyDescent="0.25">
      <c r="A1624">
        <v>16210</v>
      </c>
      <c r="B1624">
        <v>101.18320751924216</v>
      </c>
      <c r="C1624">
        <f t="shared" si="75"/>
        <v>215.12832384211629</v>
      </c>
      <c r="D1624">
        <f t="shared" si="76"/>
        <v>-113.94511632287413</v>
      </c>
      <c r="E1624">
        <f t="shared" si="77"/>
        <v>12983.489533833315</v>
      </c>
    </row>
    <row r="1625" spans="1:5" x14ac:dyDescent="0.25">
      <c r="A1625">
        <v>16220</v>
      </c>
      <c r="B1625">
        <v>101.18320751924216</v>
      </c>
      <c r="C1625">
        <f t="shared" si="75"/>
        <v>215.44774033101839</v>
      </c>
      <c r="D1625">
        <f t="shared" si="76"/>
        <v>-114.26453281177623</v>
      </c>
      <c r="E1625">
        <f t="shared" si="77"/>
        <v>13056.383458693488</v>
      </c>
    </row>
    <row r="1626" spans="1:5" x14ac:dyDescent="0.25">
      <c r="A1626">
        <v>16230</v>
      </c>
      <c r="B1626">
        <v>101.18320751924216</v>
      </c>
      <c r="C1626">
        <f t="shared" si="75"/>
        <v>215.76795878829716</v>
      </c>
      <c r="D1626">
        <f t="shared" si="76"/>
        <v>-114.584751269055</v>
      </c>
      <c r="E1626">
        <f t="shared" si="77"/>
        <v>13129.665223391203</v>
      </c>
    </row>
    <row r="1627" spans="1:5" x14ac:dyDescent="0.25">
      <c r="A1627">
        <v>16240</v>
      </c>
      <c r="B1627">
        <v>101.18320751924216</v>
      </c>
      <c r="C1627">
        <f t="shared" si="75"/>
        <v>216.08897921395283</v>
      </c>
      <c r="D1627">
        <f t="shared" si="76"/>
        <v>-114.90577169471067</v>
      </c>
      <c r="E1627">
        <f t="shared" si="77"/>
        <v>13203.336368756971</v>
      </c>
    </row>
    <row r="1628" spans="1:5" x14ac:dyDescent="0.25">
      <c r="A1628">
        <v>16250</v>
      </c>
      <c r="B1628">
        <v>101.18320751924216</v>
      </c>
      <c r="C1628">
        <f t="shared" si="75"/>
        <v>216.41080160798515</v>
      </c>
      <c r="D1628">
        <f t="shared" si="76"/>
        <v>-115.22759408874299</v>
      </c>
      <c r="E1628">
        <f t="shared" si="77"/>
        <v>13277.398439480119</v>
      </c>
    </row>
    <row r="1629" spans="1:5" x14ac:dyDescent="0.25">
      <c r="A1629">
        <v>16260</v>
      </c>
      <c r="B1629">
        <v>101.18320751924216</v>
      </c>
      <c r="C1629">
        <f t="shared" si="75"/>
        <v>216.73342597039436</v>
      </c>
      <c r="D1629">
        <f t="shared" si="76"/>
        <v>-115.5502184511522</v>
      </c>
      <c r="E1629">
        <f t="shared" si="77"/>
        <v>13351.852984108995</v>
      </c>
    </row>
    <row r="1630" spans="1:5" x14ac:dyDescent="0.25">
      <c r="A1630">
        <v>16270</v>
      </c>
      <c r="B1630">
        <v>101.18320751924216</v>
      </c>
      <c r="C1630">
        <f t="shared" si="75"/>
        <v>217.05685230118024</v>
      </c>
      <c r="D1630">
        <f t="shared" si="76"/>
        <v>-115.87364478193808</v>
      </c>
      <c r="E1630">
        <f t="shared" si="77"/>
        <v>13426.701555050766</v>
      </c>
    </row>
    <row r="1631" spans="1:5" x14ac:dyDescent="0.25">
      <c r="A1631">
        <v>16280</v>
      </c>
      <c r="B1631">
        <v>101.18320751924216</v>
      </c>
      <c r="C1631">
        <f t="shared" si="75"/>
        <v>217.38108060034278</v>
      </c>
      <c r="D1631">
        <f t="shared" si="76"/>
        <v>-116.19787308110062</v>
      </c>
      <c r="E1631">
        <f t="shared" si="77"/>
        <v>13501.945708571569</v>
      </c>
    </row>
    <row r="1632" spans="1:5" x14ac:dyDescent="0.25">
      <c r="A1632">
        <v>16290</v>
      </c>
      <c r="B1632">
        <v>101.18320751924216</v>
      </c>
      <c r="C1632">
        <f t="shared" si="75"/>
        <v>217.70611086788199</v>
      </c>
      <c r="D1632">
        <f t="shared" si="76"/>
        <v>-116.52290334863983</v>
      </c>
      <c r="E1632">
        <f t="shared" si="77"/>
        <v>13577.58700479646</v>
      </c>
    </row>
    <row r="1633" spans="1:5" x14ac:dyDescent="0.25">
      <c r="A1633">
        <v>16300</v>
      </c>
      <c r="B1633">
        <v>101.18320751924216</v>
      </c>
      <c r="C1633">
        <f t="shared" si="75"/>
        <v>218.03194310379808</v>
      </c>
      <c r="D1633">
        <f t="shared" si="76"/>
        <v>-116.84873558455593</v>
      </c>
      <c r="E1633">
        <f t="shared" si="77"/>
        <v>13653.627007709467</v>
      </c>
    </row>
    <row r="1634" spans="1:5" x14ac:dyDescent="0.25">
      <c r="A1634">
        <v>16310</v>
      </c>
      <c r="B1634">
        <v>101.18320751924216</v>
      </c>
      <c r="C1634">
        <f t="shared" si="75"/>
        <v>218.35857730809107</v>
      </c>
      <c r="D1634">
        <f t="shared" si="76"/>
        <v>-117.17536978884891</v>
      </c>
      <c r="E1634">
        <f t="shared" si="77"/>
        <v>13730.067285153485</v>
      </c>
    </row>
    <row r="1635" spans="1:5" x14ac:dyDescent="0.25">
      <c r="A1635">
        <v>16320</v>
      </c>
      <c r="B1635">
        <v>101.18320751924216</v>
      </c>
      <c r="C1635">
        <f t="shared" si="75"/>
        <v>218.68601348076049</v>
      </c>
      <c r="D1635">
        <f t="shared" si="76"/>
        <v>-117.50280596151833</v>
      </c>
      <c r="E1635">
        <f t="shared" si="77"/>
        <v>13806.909408830228</v>
      </c>
    </row>
    <row r="1636" spans="1:5" x14ac:dyDescent="0.25">
      <c r="A1636">
        <v>16330</v>
      </c>
      <c r="B1636">
        <v>101.18320751924216</v>
      </c>
      <c r="C1636">
        <f t="shared" si="75"/>
        <v>219.01425162180703</v>
      </c>
      <c r="D1636">
        <f t="shared" si="76"/>
        <v>-117.83104410256487</v>
      </c>
      <c r="E1636">
        <f t="shared" si="77"/>
        <v>13884.154954300588</v>
      </c>
    </row>
    <row r="1637" spans="1:5" x14ac:dyDescent="0.25">
      <c r="A1637">
        <v>16340</v>
      </c>
      <c r="B1637">
        <v>101.18320751924216</v>
      </c>
      <c r="C1637">
        <f t="shared" si="75"/>
        <v>219.34329173123001</v>
      </c>
      <c r="D1637">
        <f t="shared" si="76"/>
        <v>-118.16008421198785</v>
      </c>
      <c r="E1637">
        <f t="shared" si="77"/>
        <v>13961.805500984061</v>
      </c>
    </row>
    <row r="1638" spans="1:5" x14ac:dyDescent="0.25">
      <c r="A1638">
        <v>16350</v>
      </c>
      <c r="B1638">
        <v>101.18320751924216</v>
      </c>
      <c r="C1638">
        <f t="shared" si="75"/>
        <v>219.67313380902988</v>
      </c>
      <c r="D1638">
        <f t="shared" si="76"/>
        <v>-118.48992628978772</v>
      </c>
      <c r="E1638">
        <f t="shared" si="77"/>
        <v>14039.862632159327</v>
      </c>
    </row>
    <row r="1639" spans="1:5" x14ac:dyDescent="0.25">
      <c r="A1639">
        <v>16360</v>
      </c>
      <c r="B1639">
        <v>101.18320751924216</v>
      </c>
      <c r="C1639">
        <f t="shared" si="75"/>
        <v>220.00377785520664</v>
      </c>
      <c r="D1639">
        <f t="shared" si="76"/>
        <v>-118.82057033596448</v>
      </c>
      <c r="E1639">
        <f t="shared" si="77"/>
        <v>14118.327934963881</v>
      </c>
    </row>
    <row r="1640" spans="1:5" x14ac:dyDescent="0.25">
      <c r="A1640">
        <v>16370</v>
      </c>
      <c r="B1640">
        <v>101.18320751924216</v>
      </c>
      <c r="C1640">
        <f t="shared" si="75"/>
        <v>220.33522386975983</v>
      </c>
      <c r="D1640">
        <f t="shared" si="76"/>
        <v>-119.15201635051767</v>
      </c>
      <c r="E1640">
        <f t="shared" si="77"/>
        <v>14197.203000394031</v>
      </c>
    </row>
    <row r="1641" spans="1:5" x14ac:dyDescent="0.25">
      <c r="A1641">
        <v>16380</v>
      </c>
      <c r="B1641">
        <v>101.18320751924216</v>
      </c>
      <c r="C1641">
        <f t="shared" si="75"/>
        <v>220.66747185268991</v>
      </c>
      <c r="D1641">
        <f t="shared" si="76"/>
        <v>-119.48426433344775</v>
      </c>
      <c r="E1641">
        <f t="shared" si="77"/>
        <v>14276.489423305215</v>
      </c>
    </row>
    <row r="1642" spans="1:5" x14ac:dyDescent="0.25">
      <c r="A1642">
        <v>16390</v>
      </c>
      <c r="B1642">
        <v>101.18320751924216</v>
      </c>
      <c r="C1642">
        <f t="shared" si="75"/>
        <v>221.00052180399689</v>
      </c>
      <c r="D1642">
        <f t="shared" si="76"/>
        <v>-119.81731428475473</v>
      </c>
      <c r="E1642">
        <f t="shared" si="77"/>
        <v>14356.188802411691</v>
      </c>
    </row>
    <row r="1643" spans="1:5" x14ac:dyDescent="0.25">
      <c r="A1643">
        <v>16400</v>
      </c>
      <c r="B1643">
        <v>101.18320751924216</v>
      </c>
      <c r="C1643">
        <f t="shared" si="75"/>
        <v>221.33437372368053</v>
      </c>
      <c r="D1643">
        <f t="shared" si="76"/>
        <v>-120.15116620443837</v>
      </c>
      <c r="E1643">
        <f t="shared" si="77"/>
        <v>14436.302740286572</v>
      </c>
    </row>
    <row r="1644" spans="1:5" x14ac:dyDescent="0.25">
      <c r="A1644">
        <v>16410</v>
      </c>
      <c r="B1644">
        <v>101.18320751924216</v>
      </c>
      <c r="C1644">
        <f t="shared" si="75"/>
        <v>221.66902761174083</v>
      </c>
      <c r="D1644">
        <f t="shared" si="76"/>
        <v>-120.48582009249867</v>
      </c>
      <c r="E1644">
        <f t="shared" si="77"/>
        <v>14516.832843361957</v>
      </c>
    </row>
    <row r="1645" spans="1:5" x14ac:dyDescent="0.25">
      <c r="A1645">
        <v>16420</v>
      </c>
      <c r="B1645">
        <v>101.18320751924216</v>
      </c>
      <c r="C1645">
        <f t="shared" si="75"/>
        <v>222.00448346817802</v>
      </c>
      <c r="D1645">
        <f t="shared" si="76"/>
        <v>-120.82127594893586</v>
      </c>
      <c r="E1645">
        <f t="shared" si="77"/>
        <v>14597.780721928908</v>
      </c>
    </row>
    <row r="1646" spans="1:5" x14ac:dyDescent="0.25">
      <c r="A1646">
        <v>16430</v>
      </c>
      <c r="B1646">
        <v>101.18320751924216</v>
      </c>
      <c r="C1646">
        <f t="shared" si="75"/>
        <v>222.34074129299188</v>
      </c>
      <c r="D1646">
        <f t="shared" si="76"/>
        <v>-121.15753377374972</v>
      </c>
      <c r="E1646">
        <f t="shared" si="77"/>
        <v>14679.147990137304</v>
      </c>
    </row>
    <row r="1647" spans="1:5" x14ac:dyDescent="0.25">
      <c r="A1647">
        <v>16440</v>
      </c>
      <c r="B1647">
        <v>101.18320751924216</v>
      </c>
      <c r="C1647">
        <f t="shared" si="75"/>
        <v>222.67780108618217</v>
      </c>
      <c r="D1647">
        <f t="shared" si="76"/>
        <v>-121.49459356694001</v>
      </c>
      <c r="E1647">
        <f t="shared" si="77"/>
        <v>14760.936265995941</v>
      </c>
    </row>
    <row r="1648" spans="1:5" x14ac:dyDescent="0.25">
      <c r="A1648">
        <v>16450</v>
      </c>
      <c r="B1648">
        <v>101.18320751924216</v>
      </c>
      <c r="C1648">
        <f t="shared" si="75"/>
        <v>223.01566284774958</v>
      </c>
      <c r="D1648">
        <f t="shared" si="76"/>
        <v>-121.83245532850742</v>
      </c>
      <c r="E1648">
        <f t="shared" si="77"/>
        <v>14843.147171372757</v>
      </c>
    </row>
    <row r="1649" spans="1:5" x14ac:dyDescent="0.25">
      <c r="A1649">
        <v>16460</v>
      </c>
      <c r="B1649">
        <v>101.18320751924216</v>
      </c>
      <c r="C1649">
        <f t="shared" si="75"/>
        <v>223.35432657769388</v>
      </c>
      <c r="D1649">
        <f t="shared" si="76"/>
        <v>-122.17111905845172</v>
      </c>
      <c r="E1649">
        <f t="shared" si="77"/>
        <v>14925.782331994385</v>
      </c>
    </row>
    <row r="1650" spans="1:5" x14ac:dyDescent="0.25">
      <c r="A1650">
        <v>16470</v>
      </c>
      <c r="B1650">
        <v>101.18320751924216</v>
      </c>
      <c r="C1650">
        <f t="shared" si="75"/>
        <v>223.69379227601462</v>
      </c>
      <c r="D1650">
        <f t="shared" si="76"/>
        <v>-122.51058475677246</v>
      </c>
      <c r="E1650">
        <f t="shared" si="77"/>
        <v>15008.843377446328</v>
      </c>
    </row>
    <row r="1651" spans="1:5" x14ac:dyDescent="0.25">
      <c r="A1651">
        <v>16480</v>
      </c>
      <c r="B1651">
        <v>101.18320751924216</v>
      </c>
      <c r="C1651">
        <f t="shared" si="75"/>
        <v>224.03405994271225</v>
      </c>
      <c r="D1651">
        <f t="shared" si="76"/>
        <v>-122.85085242347009</v>
      </c>
      <c r="E1651">
        <f t="shared" si="77"/>
        <v>15092.331941173226</v>
      </c>
    </row>
    <row r="1652" spans="1:5" x14ac:dyDescent="0.25">
      <c r="A1652">
        <v>16490</v>
      </c>
      <c r="B1652">
        <v>101.18320751924216</v>
      </c>
      <c r="C1652">
        <f t="shared" si="75"/>
        <v>224.37512957778677</v>
      </c>
      <c r="D1652">
        <f t="shared" si="76"/>
        <v>-123.19192205854461</v>
      </c>
      <c r="E1652">
        <f t="shared" si="77"/>
        <v>15176.249660478528</v>
      </c>
    </row>
    <row r="1653" spans="1:5" x14ac:dyDescent="0.25">
      <c r="A1653">
        <v>16500</v>
      </c>
      <c r="B1653">
        <v>101.18320751924216</v>
      </c>
      <c r="C1653">
        <f t="shared" si="75"/>
        <v>224.71700118123795</v>
      </c>
      <c r="D1653">
        <f t="shared" si="76"/>
        <v>-123.53379366199579</v>
      </c>
      <c r="E1653">
        <f t="shared" si="77"/>
        <v>15260.598176524551</v>
      </c>
    </row>
    <row r="1654" spans="1:5" x14ac:dyDescent="0.25">
      <c r="A1654">
        <v>16510</v>
      </c>
      <c r="B1654">
        <v>101.18320751924216</v>
      </c>
      <c r="C1654">
        <f t="shared" si="75"/>
        <v>225.05967475306579</v>
      </c>
      <c r="D1654">
        <f t="shared" si="76"/>
        <v>-123.87646723382363</v>
      </c>
      <c r="E1654">
        <f t="shared" si="77"/>
        <v>15345.379134332579</v>
      </c>
    </row>
    <row r="1655" spans="1:5" x14ac:dyDescent="0.25">
      <c r="A1655">
        <v>16520</v>
      </c>
      <c r="B1655">
        <v>101.18320751924216</v>
      </c>
      <c r="C1655">
        <f t="shared" si="75"/>
        <v>225.40315029327007</v>
      </c>
      <c r="D1655">
        <f t="shared" si="76"/>
        <v>-124.21994277402791</v>
      </c>
      <c r="E1655">
        <f t="shared" si="77"/>
        <v>15430.59418278277</v>
      </c>
    </row>
    <row r="1656" spans="1:5" x14ac:dyDescent="0.25">
      <c r="A1656">
        <v>16530</v>
      </c>
      <c r="B1656">
        <v>101.18320751924216</v>
      </c>
      <c r="C1656">
        <f t="shared" si="75"/>
        <v>225.74742780185147</v>
      </c>
      <c r="D1656">
        <f t="shared" si="76"/>
        <v>-124.56422028260931</v>
      </c>
      <c r="E1656">
        <f t="shared" si="77"/>
        <v>15516.244974614418</v>
      </c>
    </row>
    <row r="1657" spans="1:5" x14ac:dyDescent="0.25">
      <c r="A1657">
        <v>16540</v>
      </c>
      <c r="B1657">
        <v>101.18320751924216</v>
      </c>
      <c r="C1657">
        <f t="shared" si="75"/>
        <v>226.09250727880976</v>
      </c>
      <c r="D1657">
        <f t="shared" si="76"/>
        <v>-124.9092997595676</v>
      </c>
      <c r="E1657">
        <f t="shared" si="77"/>
        <v>15602.333166425515</v>
      </c>
    </row>
    <row r="1658" spans="1:5" x14ac:dyDescent="0.25">
      <c r="A1658">
        <v>16550</v>
      </c>
      <c r="B1658">
        <v>101.18320751924216</v>
      </c>
      <c r="C1658">
        <f t="shared" si="75"/>
        <v>226.43838872414472</v>
      </c>
      <c r="D1658">
        <f t="shared" si="76"/>
        <v>-125.25518120490256</v>
      </c>
      <c r="E1658">
        <f t="shared" si="77"/>
        <v>15688.860418672974</v>
      </c>
    </row>
    <row r="1659" spans="1:5" x14ac:dyDescent="0.25">
      <c r="A1659">
        <v>16560</v>
      </c>
      <c r="B1659">
        <v>101.18320751924216</v>
      </c>
      <c r="C1659">
        <f t="shared" si="75"/>
        <v>226.78507213785633</v>
      </c>
      <c r="D1659">
        <f t="shared" si="76"/>
        <v>-125.60186461861417</v>
      </c>
      <c r="E1659">
        <f t="shared" si="77"/>
        <v>15775.828395672683</v>
      </c>
    </row>
    <row r="1660" spans="1:5" x14ac:dyDescent="0.25">
      <c r="A1660">
        <v>16570</v>
      </c>
      <c r="B1660">
        <v>101.18320751924216</v>
      </c>
      <c r="C1660">
        <f t="shared" si="75"/>
        <v>227.13255751994461</v>
      </c>
      <c r="D1660">
        <f t="shared" si="76"/>
        <v>-125.94935000070245</v>
      </c>
      <c r="E1660">
        <f t="shared" si="77"/>
        <v>15863.238765599446</v>
      </c>
    </row>
    <row r="1661" spans="1:5" x14ac:dyDescent="0.25">
      <c r="A1661">
        <v>16580</v>
      </c>
      <c r="B1661">
        <v>101.18320751924216</v>
      </c>
      <c r="C1661">
        <f t="shared" si="75"/>
        <v>227.48084487040978</v>
      </c>
      <c r="D1661">
        <f t="shared" si="76"/>
        <v>-126.29763735116762</v>
      </c>
      <c r="E1661">
        <f t="shared" si="77"/>
        <v>15951.093200487052</v>
      </c>
    </row>
    <row r="1662" spans="1:5" x14ac:dyDescent="0.25">
      <c r="A1662">
        <v>16590</v>
      </c>
      <c r="B1662">
        <v>101.18320751924216</v>
      </c>
      <c r="C1662">
        <f t="shared" si="75"/>
        <v>227.82993418925184</v>
      </c>
      <c r="D1662">
        <f t="shared" si="76"/>
        <v>-126.64672667000968</v>
      </c>
      <c r="E1662">
        <f t="shared" si="77"/>
        <v>16039.393376228143</v>
      </c>
    </row>
    <row r="1663" spans="1:5" x14ac:dyDescent="0.25">
      <c r="A1663">
        <v>16600</v>
      </c>
      <c r="B1663">
        <v>101.18320751924216</v>
      </c>
      <c r="C1663">
        <f t="shared" si="75"/>
        <v>228.17982547647011</v>
      </c>
      <c r="D1663">
        <f t="shared" si="76"/>
        <v>-126.99661795722795</v>
      </c>
      <c r="E1663">
        <f t="shared" si="77"/>
        <v>16128.140972574114</v>
      </c>
    </row>
    <row r="1664" spans="1:5" x14ac:dyDescent="0.25">
      <c r="A1664">
        <v>16610</v>
      </c>
      <c r="B1664">
        <v>101.18320751924216</v>
      </c>
      <c r="C1664">
        <f t="shared" si="75"/>
        <v>228.5305187320655</v>
      </c>
      <c r="D1664">
        <f t="shared" si="76"/>
        <v>-127.34731121282334</v>
      </c>
      <c r="E1664">
        <f t="shared" si="77"/>
        <v>16217.337673135682</v>
      </c>
    </row>
    <row r="1665" spans="1:5" x14ac:dyDescent="0.25">
      <c r="A1665">
        <v>16620</v>
      </c>
      <c r="B1665">
        <v>101.18320751924216</v>
      </c>
      <c r="C1665">
        <f t="shared" si="75"/>
        <v>228.88201395603778</v>
      </c>
      <c r="D1665">
        <f t="shared" si="76"/>
        <v>-127.69880643679562</v>
      </c>
      <c r="E1665">
        <f t="shared" si="77"/>
        <v>16306.985165382195</v>
      </c>
    </row>
    <row r="1666" spans="1:5" x14ac:dyDescent="0.25">
      <c r="A1666">
        <v>16630</v>
      </c>
      <c r="B1666">
        <v>101.18320751924216</v>
      </c>
      <c r="C1666">
        <f t="shared" si="75"/>
        <v>229.23431114838672</v>
      </c>
      <c r="D1666">
        <f t="shared" si="76"/>
        <v>-128.05110362914456</v>
      </c>
      <c r="E1666">
        <f t="shared" si="77"/>
        <v>16397.085140641921</v>
      </c>
    </row>
    <row r="1667" spans="1:5" x14ac:dyDescent="0.25">
      <c r="A1667">
        <v>16640</v>
      </c>
      <c r="B1667">
        <v>101.18320751924216</v>
      </c>
      <c r="C1667">
        <f t="shared" ref="C1667:C1680" si="78">A*EXP(-E/(R_*$B$1))*A1667^2+(m*$B$1+b)*A1667+$B$3</f>
        <v>229.58741030911233</v>
      </c>
      <c r="D1667">
        <f t="shared" si="76"/>
        <v>-128.40420278987017</v>
      </c>
      <c r="E1667">
        <f t="shared" si="77"/>
        <v>16487.6392941021</v>
      </c>
    </row>
    <row r="1668" spans="1:5" x14ac:dyDescent="0.25">
      <c r="A1668">
        <v>16650</v>
      </c>
      <c r="B1668">
        <v>101.18320751924216</v>
      </c>
      <c r="C1668">
        <f t="shared" si="78"/>
        <v>229.94131143821483</v>
      </c>
      <c r="D1668">
        <f t="shared" ref="D1668:D1680" si="79">+B1668-C1668</f>
        <v>-128.75810391897267</v>
      </c>
      <c r="E1668">
        <f t="shared" ref="E1668:E1680" si="80">+(D1668-G1667)^2</f>
        <v>16578.649324808965</v>
      </c>
    </row>
    <row r="1669" spans="1:5" x14ac:dyDescent="0.25">
      <c r="A1669">
        <v>16660</v>
      </c>
      <c r="B1669">
        <v>101.18320751924216</v>
      </c>
      <c r="C1669">
        <f t="shared" si="78"/>
        <v>230.29601453569398</v>
      </c>
      <c r="D1669">
        <f t="shared" si="79"/>
        <v>-129.11280701645182</v>
      </c>
      <c r="E1669">
        <f t="shared" si="80"/>
        <v>16670.116935667531</v>
      </c>
    </row>
    <row r="1670" spans="1:5" x14ac:dyDescent="0.25">
      <c r="A1670">
        <v>16670</v>
      </c>
      <c r="B1670">
        <v>101.18320751924216</v>
      </c>
      <c r="C1670">
        <f t="shared" si="78"/>
        <v>230.65151960154958</v>
      </c>
      <c r="D1670">
        <f t="shared" si="79"/>
        <v>-129.46831208230742</v>
      </c>
      <c r="E1670">
        <f t="shared" si="80"/>
        <v>16762.043833441749</v>
      </c>
    </row>
    <row r="1671" spans="1:5" x14ac:dyDescent="0.25">
      <c r="A1671">
        <v>16680</v>
      </c>
      <c r="B1671">
        <v>101.18320751924216</v>
      </c>
      <c r="C1671">
        <f t="shared" si="78"/>
        <v>231.00782663578229</v>
      </c>
      <c r="D1671">
        <f t="shared" si="79"/>
        <v>-129.82461911654013</v>
      </c>
      <c r="E1671">
        <f t="shared" si="80"/>
        <v>16854.431728754716</v>
      </c>
    </row>
    <row r="1672" spans="1:5" x14ac:dyDescent="0.25">
      <c r="A1672">
        <v>16690</v>
      </c>
      <c r="B1672">
        <v>101.18320751924216</v>
      </c>
      <c r="C1672">
        <f t="shared" si="78"/>
        <v>231.36493563839167</v>
      </c>
      <c r="D1672">
        <f t="shared" si="79"/>
        <v>-130.18172811914951</v>
      </c>
      <c r="E1672">
        <f t="shared" si="80"/>
        <v>16947.282336088163</v>
      </c>
    </row>
    <row r="1673" spans="1:5" x14ac:dyDescent="0.25">
      <c r="A1673">
        <v>16700</v>
      </c>
      <c r="B1673">
        <v>101.18320751924216</v>
      </c>
      <c r="C1673">
        <f t="shared" si="78"/>
        <v>231.72284660937794</v>
      </c>
      <c r="D1673">
        <f t="shared" si="79"/>
        <v>-130.53963909013578</v>
      </c>
      <c r="E1673">
        <f t="shared" si="80"/>
        <v>17040.597373782904</v>
      </c>
    </row>
    <row r="1674" spans="1:5" x14ac:dyDescent="0.25">
      <c r="A1674">
        <v>16710</v>
      </c>
      <c r="B1674">
        <v>101.18320751924216</v>
      </c>
      <c r="C1674">
        <f t="shared" si="78"/>
        <v>232.08155954874087</v>
      </c>
      <c r="D1674">
        <f t="shared" si="79"/>
        <v>-130.89835202949871</v>
      </c>
      <c r="E1674">
        <f t="shared" si="80"/>
        <v>17134.378564038569</v>
      </c>
    </row>
    <row r="1675" spans="1:5" x14ac:dyDescent="0.25">
      <c r="A1675">
        <v>16720</v>
      </c>
      <c r="B1675">
        <v>101.18320751924216</v>
      </c>
      <c r="C1675">
        <f t="shared" si="78"/>
        <v>232.44107445648046</v>
      </c>
      <c r="D1675">
        <f t="shared" si="79"/>
        <v>-131.2578669372383</v>
      </c>
      <c r="E1675">
        <f t="shared" si="80"/>
        <v>17228.627632913758</v>
      </c>
    </row>
    <row r="1676" spans="1:5" x14ac:dyDescent="0.25">
      <c r="A1676">
        <v>16730</v>
      </c>
      <c r="B1676">
        <v>101.18320751924216</v>
      </c>
      <c r="C1676">
        <f t="shared" si="78"/>
        <v>232.80139133259695</v>
      </c>
      <c r="D1676">
        <f t="shared" si="79"/>
        <v>-131.61818381335479</v>
      </c>
      <c r="E1676">
        <f t="shared" si="80"/>
        <v>17323.346310326047</v>
      </c>
    </row>
    <row r="1677" spans="1:5" x14ac:dyDescent="0.25">
      <c r="A1677">
        <v>16740</v>
      </c>
      <c r="B1677">
        <v>101.18320751924216</v>
      </c>
      <c r="C1677">
        <f t="shared" si="78"/>
        <v>233.1625101770901</v>
      </c>
      <c r="D1677">
        <f t="shared" si="79"/>
        <v>-131.97930265784794</v>
      </c>
      <c r="E1677">
        <f t="shared" si="80"/>
        <v>17418.536330051829</v>
      </c>
    </row>
    <row r="1678" spans="1:5" x14ac:dyDescent="0.25">
      <c r="A1678">
        <v>16750</v>
      </c>
      <c r="B1678">
        <v>101.18320751924216</v>
      </c>
      <c r="C1678">
        <f t="shared" si="78"/>
        <v>233.52443098995968</v>
      </c>
      <c r="D1678">
        <f t="shared" si="79"/>
        <v>-132.34122347071752</v>
      </c>
      <c r="E1678">
        <f t="shared" si="80"/>
        <v>17514.199429726395</v>
      </c>
    </row>
    <row r="1679" spans="1:5" x14ac:dyDescent="0.25">
      <c r="A1679">
        <v>16760</v>
      </c>
      <c r="B1679">
        <v>101.18320751924216</v>
      </c>
      <c r="C1679">
        <f t="shared" si="78"/>
        <v>233.88715377120639</v>
      </c>
      <c r="D1679">
        <f t="shared" si="79"/>
        <v>-132.70394625196423</v>
      </c>
      <c r="E1679">
        <f t="shared" si="80"/>
        <v>17610.337350844209</v>
      </c>
    </row>
    <row r="1680" spans="1:5" x14ac:dyDescent="0.25">
      <c r="A1680">
        <v>16770</v>
      </c>
      <c r="B1680">
        <v>101.18320751924216</v>
      </c>
      <c r="C1680">
        <f t="shared" si="78"/>
        <v>234.25067852082998</v>
      </c>
      <c r="D1680">
        <f t="shared" si="79"/>
        <v>-133.06747100158782</v>
      </c>
      <c r="E1680">
        <f t="shared" si="80"/>
        <v>17706.951838758414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2DE3-9C54-46F1-B201-6228FCC17AE2}">
  <dimension ref="A1:B1679"/>
  <sheetViews>
    <sheetView topLeftCell="A1648" workbookViewId="0">
      <selection sqref="A1:B1679"/>
    </sheetView>
  </sheetViews>
  <sheetFormatPr defaultRowHeight="15" x14ac:dyDescent="0.25"/>
  <cols>
    <col min="1" max="1" width="10.28515625" bestFit="1" customWidth="1"/>
    <col min="2" max="2" width="12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0</v>
      </c>
      <c r="B2">
        <v>751.64668442865604</v>
      </c>
    </row>
    <row r="3" spans="1:2" x14ac:dyDescent="0.25">
      <c r="A3">
        <v>10</v>
      </c>
      <c r="B3">
        <v>751.64668442865604</v>
      </c>
    </row>
    <row r="4" spans="1:2" x14ac:dyDescent="0.25">
      <c r="A4">
        <v>20</v>
      </c>
      <c r="B4">
        <v>751.64668442865604</v>
      </c>
    </row>
    <row r="5" spans="1:2" x14ac:dyDescent="0.25">
      <c r="A5">
        <v>30</v>
      </c>
      <c r="B5">
        <v>751.64668442865604</v>
      </c>
    </row>
    <row r="6" spans="1:2" x14ac:dyDescent="0.25">
      <c r="A6">
        <v>40</v>
      </c>
      <c r="B6">
        <v>751.64668442865604</v>
      </c>
    </row>
    <row r="7" spans="1:2" x14ac:dyDescent="0.25">
      <c r="A7">
        <v>50</v>
      </c>
      <c r="B7">
        <v>751.64668442865604</v>
      </c>
    </row>
    <row r="8" spans="1:2" x14ac:dyDescent="0.25">
      <c r="A8">
        <v>60</v>
      </c>
      <c r="B8">
        <v>751.64668442865604</v>
      </c>
    </row>
    <row r="9" spans="1:2" x14ac:dyDescent="0.25">
      <c r="A9">
        <v>70</v>
      </c>
      <c r="B9">
        <v>751.64668442865604</v>
      </c>
    </row>
    <row r="10" spans="1:2" x14ac:dyDescent="0.25">
      <c r="A10">
        <v>80</v>
      </c>
      <c r="B10">
        <v>751.64668442865604</v>
      </c>
    </row>
    <row r="11" spans="1:2" x14ac:dyDescent="0.25">
      <c r="A11">
        <v>90</v>
      </c>
      <c r="B11">
        <v>708.28245263469512</v>
      </c>
    </row>
    <row r="12" spans="1:2" x14ac:dyDescent="0.25">
      <c r="A12">
        <v>100</v>
      </c>
      <c r="B12">
        <v>708.28245263469512</v>
      </c>
    </row>
    <row r="13" spans="1:2" x14ac:dyDescent="0.25">
      <c r="A13">
        <v>110</v>
      </c>
      <c r="B13">
        <v>708.28245263469512</v>
      </c>
    </row>
    <row r="14" spans="1:2" x14ac:dyDescent="0.25">
      <c r="A14">
        <v>120</v>
      </c>
      <c r="B14">
        <v>751.64668442865604</v>
      </c>
    </row>
    <row r="15" spans="1:2" x14ac:dyDescent="0.25">
      <c r="A15">
        <v>130</v>
      </c>
      <c r="B15">
        <v>751.64668442865604</v>
      </c>
    </row>
    <row r="16" spans="1:2" x14ac:dyDescent="0.25">
      <c r="A16">
        <v>140</v>
      </c>
      <c r="B16">
        <v>751.64668442865604</v>
      </c>
    </row>
    <row r="17" spans="1:2" x14ac:dyDescent="0.25">
      <c r="A17">
        <v>150</v>
      </c>
      <c r="B17">
        <v>737.19194049733574</v>
      </c>
    </row>
    <row r="18" spans="1:2" x14ac:dyDescent="0.25">
      <c r="A18">
        <v>160</v>
      </c>
      <c r="B18">
        <v>737.19194049733574</v>
      </c>
    </row>
    <row r="19" spans="1:2" x14ac:dyDescent="0.25">
      <c r="A19">
        <v>170</v>
      </c>
      <c r="B19">
        <v>737.19194049733574</v>
      </c>
    </row>
    <row r="20" spans="1:2" x14ac:dyDescent="0.25">
      <c r="A20">
        <v>180</v>
      </c>
      <c r="B20">
        <v>708.28245263469512</v>
      </c>
    </row>
    <row r="21" spans="1:2" x14ac:dyDescent="0.25">
      <c r="A21">
        <v>190</v>
      </c>
      <c r="B21">
        <v>708.28245263469512</v>
      </c>
    </row>
    <row r="22" spans="1:2" x14ac:dyDescent="0.25">
      <c r="A22">
        <v>200</v>
      </c>
      <c r="B22">
        <v>708.28245263469512</v>
      </c>
    </row>
    <row r="23" spans="1:2" x14ac:dyDescent="0.25">
      <c r="A23">
        <v>210</v>
      </c>
      <c r="B23">
        <v>708.28245263469512</v>
      </c>
    </row>
    <row r="24" spans="1:2" x14ac:dyDescent="0.25">
      <c r="A24">
        <v>220</v>
      </c>
      <c r="B24">
        <v>708.28245263469512</v>
      </c>
    </row>
    <row r="25" spans="1:2" x14ac:dyDescent="0.25">
      <c r="A25">
        <v>230</v>
      </c>
      <c r="B25">
        <v>708.28245263469512</v>
      </c>
    </row>
    <row r="26" spans="1:2" x14ac:dyDescent="0.25">
      <c r="A26">
        <v>240</v>
      </c>
      <c r="B26">
        <v>693.82770870337481</v>
      </c>
    </row>
    <row r="27" spans="1:2" x14ac:dyDescent="0.25">
      <c r="A27">
        <v>250</v>
      </c>
      <c r="B27">
        <v>693.82770870337481</v>
      </c>
    </row>
    <row r="28" spans="1:2" x14ac:dyDescent="0.25">
      <c r="A28">
        <v>260</v>
      </c>
      <c r="B28">
        <v>693.82770870337481</v>
      </c>
    </row>
    <row r="29" spans="1:2" x14ac:dyDescent="0.25">
      <c r="A29">
        <v>270</v>
      </c>
      <c r="B29">
        <v>693.82770870337481</v>
      </c>
    </row>
    <row r="30" spans="1:2" x14ac:dyDescent="0.25">
      <c r="A30">
        <v>280</v>
      </c>
      <c r="B30">
        <v>693.82770870337481</v>
      </c>
    </row>
    <row r="31" spans="1:2" x14ac:dyDescent="0.25">
      <c r="A31">
        <v>290</v>
      </c>
      <c r="B31">
        <v>693.82770870337481</v>
      </c>
    </row>
    <row r="32" spans="1:2" x14ac:dyDescent="0.25">
      <c r="A32">
        <v>300</v>
      </c>
      <c r="B32">
        <v>708.28245263469512</v>
      </c>
    </row>
    <row r="33" spans="1:2" x14ac:dyDescent="0.25">
      <c r="A33">
        <v>310</v>
      </c>
      <c r="B33">
        <v>708.28245263469512</v>
      </c>
    </row>
    <row r="34" spans="1:2" x14ac:dyDescent="0.25">
      <c r="A34">
        <v>320</v>
      </c>
      <c r="B34">
        <v>708.28245263469512</v>
      </c>
    </row>
    <row r="35" spans="1:2" x14ac:dyDescent="0.25">
      <c r="A35">
        <v>330</v>
      </c>
      <c r="B35">
        <v>708.28245263469512</v>
      </c>
    </row>
    <row r="36" spans="1:2" x14ac:dyDescent="0.25">
      <c r="A36">
        <v>340</v>
      </c>
      <c r="B36">
        <v>708.28245263469512</v>
      </c>
    </row>
    <row r="37" spans="1:2" x14ac:dyDescent="0.25">
      <c r="A37">
        <v>350</v>
      </c>
      <c r="B37">
        <v>708.28245263469512</v>
      </c>
    </row>
    <row r="38" spans="1:2" x14ac:dyDescent="0.25">
      <c r="A38">
        <v>360</v>
      </c>
      <c r="B38">
        <v>693.82770870337481</v>
      </c>
    </row>
    <row r="39" spans="1:2" x14ac:dyDescent="0.25">
      <c r="A39">
        <v>370</v>
      </c>
      <c r="B39">
        <v>693.82770870337481</v>
      </c>
    </row>
    <row r="40" spans="1:2" x14ac:dyDescent="0.25">
      <c r="A40">
        <v>380</v>
      </c>
      <c r="B40">
        <v>693.82770870337481</v>
      </c>
    </row>
    <row r="41" spans="1:2" x14ac:dyDescent="0.25">
      <c r="A41">
        <v>390</v>
      </c>
      <c r="B41">
        <v>693.82770870337481</v>
      </c>
    </row>
    <row r="42" spans="1:2" x14ac:dyDescent="0.25">
      <c r="A42">
        <v>400</v>
      </c>
      <c r="B42">
        <v>693.82770870337481</v>
      </c>
    </row>
    <row r="43" spans="1:2" x14ac:dyDescent="0.25">
      <c r="A43">
        <v>410</v>
      </c>
      <c r="B43">
        <v>693.82770870337481</v>
      </c>
    </row>
    <row r="44" spans="1:2" x14ac:dyDescent="0.25">
      <c r="A44">
        <v>420</v>
      </c>
      <c r="B44">
        <v>693.82770870337481</v>
      </c>
    </row>
    <row r="45" spans="1:2" x14ac:dyDescent="0.25">
      <c r="A45">
        <v>430</v>
      </c>
      <c r="B45">
        <v>693.82770870337481</v>
      </c>
    </row>
    <row r="46" spans="1:2" x14ac:dyDescent="0.25">
      <c r="A46">
        <v>440</v>
      </c>
      <c r="B46">
        <v>693.82770870337481</v>
      </c>
    </row>
    <row r="47" spans="1:2" x14ac:dyDescent="0.25">
      <c r="A47">
        <v>450</v>
      </c>
      <c r="B47">
        <v>708.28245263469512</v>
      </c>
    </row>
    <row r="48" spans="1:2" x14ac:dyDescent="0.25">
      <c r="A48">
        <v>460</v>
      </c>
      <c r="B48">
        <v>708.28245263469512</v>
      </c>
    </row>
    <row r="49" spans="1:2" x14ac:dyDescent="0.25">
      <c r="A49">
        <v>470</v>
      </c>
      <c r="B49">
        <v>708.28245263469512</v>
      </c>
    </row>
    <row r="50" spans="1:2" x14ac:dyDescent="0.25">
      <c r="A50">
        <v>480</v>
      </c>
      <c r="B50">
        <v>693.82770870337481</v>
      </c>
    </row>
    <row r="51" spans="1:2" x14ac:dyDescent="0.25">
      <c r="A51">
        <v>490</v>
      </c>
      <c r="B51">
        <v>693.82770870337481</v>
      </c>
    </row>
    <row r="52" spans="1:2" x14ac:dyDescent="0.25">
      <c r="A52">
        <v>500</v>
      </c>
      <c r="B52">
        <v>693.82770870337481</v>
      </c>
    </row>
    <row r="53" spans="1:2" x14ac:dyDescent="0.25">
      <c r="A53">
        <v>510</v>
      </c>
      <c r="B53">
        <v>679.3729647720545</v>
      </c>
    </row>
    <row r="54" spans="1:2" x14ac:dyDescent="0.25">
      <c r="A54">
        <v>520</v>
      </c>
      <c r="B54">
        <v>679.3729647720545</v>
      </c>
    </row>
    <row r="55" spans="1:2" x14ac:dyDescent="0.25">
      <c r="A55">
        <v>530</v>
      </c>
      <c r="B55">
        <v>679.3729647720545</v>
      </c>
    </row>
    <row r="56" spans="1:2" x14ac:dyDescent="0.25">
      <c r="A56">
        <v>540</v>
      </c>
      <c r="B56">
        <v>708.28245263469512</v>
      </c>
    </row>
    <row r="57" spans="1:2" x14ac:dyDescent="0.25">
      <c r="A57">
        <v>550</v>
      </c>
      <c r="B57">
        <v>708.28245263469512</v>
      </c>
    </row>
    <row r="58" spans="1:2" x14ac:dyDescent="0.25">
      <c r="A58">
        <v>560</v>
      </c>
      <c r="B58">
        <v>708.28245263469512</v>
      </c>
    </row>
    <row r="59" spans="1:2" x14ac:dyDescent="0.25">
      <c r="A59">
        <v>570</v>
      </c>
      <c r="B59">
        <v>679.3729647720545</v>
      </c>
    </row>
    <row r="60" spans="1:2" x14ac:dyDescent="0.25">
      <c r="A60">
        <v>580</v>
      </c>
      <c r="B60">
        <v>679.3729647720545</v>
      </c>
    </row>
    <row r="61" spans="1:2" x14ac:dyDescent="0.25">
      <c r="A61">
        <v>590</v>
      </c>
      <c r="B61">
        <v>679.3729647720545</v>
      </c>
    </row>
    <row r="62" spans="1:2" x14ac:dyDescent="0.25">
      <c r="A62">
        <v>600</v>
      </c>
      <c r="B62">
        <v>679.3729647720545</v>
      </c>
    </row>
    <row r="63" spans="1:2" x14ac:dyDescent="0.25">
      <c r="A63">
        <v>610</v>
      </c>
      <c r="B63">
        <v>679.3729647720545</v>
      </c>
    </row>
    <row r="64" spans="1:2" x14ac:dyDescent="0.25">
      <c r="A64">
        <v>620</v>
      </c>
      <c r="B64">
        <v>679.3729647720545</v>
      </c>
    </row>
    <row r="65" spans="1:2" x14ac:dyDescent="0.25">
      <c r="A65">
        <v>630</v>
      </c>
      <c r="B65">
        <v>679.3729647720545</v>
      </c>
    </row>
    <row r="66" spans="1:2" x14ac:dyDescent="0.25">
      <c r="A66">
        <v>640</v>
      </c>
      <c r="B66">
        <v>679.3729647720545</v>
      </c>
    </row>
    <row r="67" spans="1:2" x14ac:dyDescent="0.25">
      <c r="A67">
        <v>650</v>
      </c>
      <c r="B67">
        <v>679.3729647720545</v>
      </c>
    </row>
    <row r="68" spans="1:2" x14ac:dyDescent="0.25">
      <c r="A68">
        <v>660</v>
      </c>
      <c r="B68">
        <v>679.3729647720545</v>
      </c>
    </row>
    <row r="69" spans="1:2" x14ac:dyDescent="0.25">
      <c r="A69">
        <v>670</v>
      </c>
      <c r="B69">
        <v>679.3729647720545</v>
      </c>
    </row>
    <row r="70" spans="1:2" x14ac:dyDescent="0.25">
      <c r="A70">
        <v>680</v>
      </c>
      <c r="B70">
        <v>679.3729647720545</v>
      </c>
    </row>
    <row r="71" spans="1:2" x14ac:dyDescent="0.25">
      <c r="A71">
        <v>690</v>
      </c>
      <c r="B71">
        <v>679.3729647720545</v>
      </c>
    </row>
    <row r="72" spans="1:2" x14ac:dyDescent="0.25">
      <c r="A72">
        <v>700</v>
      </c>
      <c r="B72">
        <v>679.3729647720545</v>
      </c>
    </row>
    <row r="73" spans="1:2" x14ac:dyDescent="0.25">
      <c r="A73">
        <v>710</v>
      </c>
      <c r="B73">
        <v>679.3729647720545</v>
      </c>
    </row>
    <row r="74" spans="1:2" x14ac:dyDescent="0.25">
      <c r="A74">
        <v>720</v>
      </c>
      <c r="B74">
        <v>664.91822084073431</v>
      </c>
    </row>
    <row r="75" spans="1:2" x14ac:dyDescent="0.25">
      <c r="A75">
        <v>730</v>
      </c>
      <c r="B75">
        <v>664.91822084073431</v>
      </c>
    </row>
    <row r="76" spans="1:2" x14ac:dyDescent="0.25">
      <c r="A76">
        <v>740</v>
      </c>
      <c r="B76">
        <v>664.91822084073431</v>
      </c>
    </row>
    <row r="77" spans="1:2" x14ac:dyDescent="0.25">
      <c r="A77">
        <v>750</v>
      </c>
      <c r="B77">
        <v>679.3729647720545</v>
      </c>
    </row>
    <row r="78" spans="1:2" x14ac:dyDescent="0.25">
      <c r="A78">
        <v>760</v>
      </c>
      <c r="B78">
        <v>679.3729647720545</v>
      </c>
    </row>
    <row r="79" spans="1:2" x14ac:dyDescent="0.25">
      <c r="A79">
        <v>770</v>
      </c>
      <c r="B79">
        <v>679.3729647720545</v>
      </c>
    </row>
    <row r="80" spans="1:2" x14ac:dyDescent="0.25">
      <c r="A80">
        <v>780</v>
      </c>
      <c r="B80">
        <v>664.91822084073431</v>
      </c>
    </row>
    <row r="81" spans="1:2" x14ac:dyDescent="0.25">
      <c r="A81">
        <v>790</v>
      </c>
      <c r="B81">
        <v>664.91822084073431</v>
      </c>
    </row>
    <row r="82" spans="1:2" x14ac:dyDescent="0.25">
      <c r="A82">
        <v>800</v>
      </c>
      <c r="B82">
        <v>664.91822084073431</v>
      </c>
    </row>
    <row r="83" spans="1:2" x14ac:dyDescent="0.25">
      <c r="A83">
        <v>810</v>
      </c>
      <c r="B83">
        <v>679.3729647720545</v>
      </c>
    </row>
    <row r="84" spans="1:2" x14ac:dyDescent="0.25">
      <c r="A84">
        <v>820</v>
      </c>
      <c r="B84">
        <v>679.3729647720545</v>
      </c>
    </row>
    <row r="85" spans="1:2" x14ac:dyDescent="0.25">
      <c r="A85">
        <v>830</v>
      </c>
      <c r="B85">
        <v>679.3729647720545</v>
      </c>
    </row>
    <row r="86" spans="1:2" x14ac:dyDescent="0.25">
      <c r="A86">
        <v>840</v>
      </c>
      <c r="B86">
        <v>636.00873297809358</v>
      </c>
    </row>
    <row r="87" spans="1:2" x14ac:dyDescent="0.25">
      <c r="A87">
        <v>850</v>
      </c>
      <c r="B87">
        <v>636.00873297809358</v>
      </c>
    </row>
    <row r="88" spans="1:2" x14ac:dyDescent="0.25">
      <c r="A88">
        <v>860</v>
      </c>
      <c r="B88">
        <v>636.00873297809358</v>
      </c>
    </row>
    <row r="89" spans="1:2" x14ac:dyDescent="0.25">
      <c r="A89">
        <v>870</v>
      </c>
      <c r="B89">
        <v>664.91822084073431</v>
      </c>
    </row>
    <row r="90" spans="1:2" x14ac:dyDescent="0.25">
      <c r="A90">
        <v>880</v>
      </c>
      <c r="B90">
        <v>664.91822084073431</v>
      </c>
    </row>
    <row r="91" spans="1:2" x14ac:dyDescent="0.25">
      <c r="A91">
        <v>890</v>
      </c>
      <c r="B91">
        <v>664.91822084073431</v>
      </c>
    </row>
    <row r="92" spans="1:2" x14ac:dyDescent="0.25">
      <c r="A92">
        <v>900</v>
      </c>
      <c r="B92">
        <v>664.91822084073431</v>
      </c>
    </row>
    <row r="93" spans="1:2" x14ac:dyDescent="0.25">
      <c r="A93">
        <v>910</v>
      </c>
      <c r="B93">
        <v>664.91822084073431</v>
      </c>
    </row>
    <row r="94" spans="1:2" x14ac:dyDescent="0.25">
      <c r="A94">
        <v>920</v>
      </c>
      <c r="B94">
        <v>664.91822084073431</v>
      </c>
    </row>
    <row r="95" spans="1:2" x14ac:dyDescent="0.25">
      <c r="A95">
        <v>930</v>
      </c>
      <c r="B95">
        <v>636.00873297809358</v>
      </c>
    </row>
    <row r="96" spans="1:2" x14ac:dyDescent="0.25">
      <c r="A96">
        <v>940</v>
      </c>
      <c r="B96">
        <v>636.00873297809358</v>
      </c>
    </row>
    <row r="97" spans="1:2" x14ac:dyDescent="0.25">
      <c r="A97">
        <v>950</v>
      </c>
      <c r="B97">
        <v>636.00873297809358</v>
      </c>
    </row>
    <row r="98" spans="1:2" x14ac:dyDescent="0.25">
      <c r="A98">
        <v>960</v>
      </c>
      <c r="B98">
        <v>664.91822084073431</v>
      </c>
    </row>
    <row r="99" spans="1:2" x14ac:dyDescent="0.25">
      <c r="A99">
        <v>970</v>
      </c>
      <c r="B99">
        <v>664.91822084073431</v>
      </c>
    </row>
    <row r="100" spans="1:2" x14ac:dyDescent="0.25">
      <c r="A100">
        <v>980</v>
      </c>
      <c r="B100">
        <v>664.91822084073431</v>
      </c>
    </row>
    <row r="101" spans="1:2" x14ac:dyDescent="0.25">
      <c r="A101">
        <v>990</v>
      </c>
      <c r="B101">
        <v>664.91822084073431</v>
      </c>
    </row>
    <row r="102" spans="1:2" x14ac:dyDescent="0.25">
      <c r="A102">
        <v>1000</v>
      </c>
      <c r="B102">
        <v>664.91822084073431</v>
      </c>
    </row>
    <row r="103" spans="1:2" x14ac:dyDescent="0.25">
      <c r="A103">
        <v>1010</v>
      </c>
      <c r="B103">
        <v>664.91822084073431</v>
      </c>
    </row>
    <row r="104" spans="1:2" x14ac:dyDescent="0.25">
      <c r="A104">
        <v>1020</v>
      </c>
      <c r="B104">
        <v>679.3729647720545</v>
      </c>
    </row>
    <row r="105" spans="1:2" x14ac:dyDescent="0.25">
      <c r="A105">
        <v>1030</v>
      </c>
      <c r="B105">
        <v>679.3729647720545</v>
      </c>
    </row>
    <row r="106" spans="1:2" x14ac:dyDescent="0.25">
      <c r="A106">
        <v>1040</v>
      </c>
      <c r="B106">
        <v>679.3729647720545</v>
      </c>
    </row>
    <row r="107" spans="1:2" x14ac:dyDescent="0.25">
      <c r="A107">
        <v>1050</v>
      </c>
      <c r="B107">
        <v>650.46347690941388</v>
      </c>
    </row>
    <row r="108" spans="1:2" x14ac:dyDescent="0.25">
      <c r="A108">
        <v>1060</v>
      </c>
      <c r="B108">
        <v>650.46347690941388</v>
      </c>
    </row>
    <row r="109" spans="1:2" x14ac:dyDescent="0.25">
      <c r="A109">
        <v>1070</v>
      </c>
      <c r="B109">
        <v>650.46347690941388</v>
      </c>
    </row>
    <row r="110" spans="1:2" x14ac:dyDescent="0.25">
      <c r="A110">
        <v>1080</v>
      </c>
      <c r="B110">
        <v>621.55398904677327</v>
      </c>
    </row>
    <row r="111" spans="1:2" x14ac:dyDescent="0.25">
      <c r="A111">
        <v>1090</v>
      </c>
      <c r="B111">
        <v>621.55398904677327</v>
      </c>
    </row>
    <row r="112" spans="1:2" x14ac:dyDescent="0.25">
      <c r="A112">
        <v>1100</v>
      </c>
      <c r="B112">
        <v>621.55398904677327</v>
      </c>
    </row>
    <row r="113" spans="1:2" x14ac:dyDescent="0.25">
      <c r="A113">
        <v>1110</v>
      </c>
      <c r="B113">
        <v>650.46347690941388</v>
      </c>
    </row>
    <row r="114" spans="1:2" x14ac:dyDescent="0.25">
      <c r="A114">
        <v>1120</v>
      </c>
      <c r="B114">
        <v>650.46347690941388</v>
      </c>
    </row>
    <row r="115" spans="1:2" x14ac:dyDescent="0.25">
      <c r="A115">
        <v>1130</v>
      </c>
      <c r="B115">
        <v>650.46347690941388</v>
      </c>
    </row>
    <row r="116" spans="1:2" x14ac:dyDescent="0.25">
      <c r="A116">
        <v>1140</v>
      </c>
      <c r="B116">
        <v>636.00873297809358</v>
      </c>
    </row>
    <row r="117" spans="1:2" x14ac:dyDescent="0.25">
      <c r="A117">
        <v>1150</v>
      </c>
      <c r="B117">
        <v>636.00873297809358</v>
      </c>
    </row>
    <row r="118" spans="1:2" x14ac:dyDescent="0.25">
      <c r="A118">
        <v>1160</v>
      </c>
      <c r="B118">
        <v>636.00873297809358</v>
      </c>
    </row>
    <row r="119" spans="1:2" x14ac:dyDescent="0.25">
      <c r="A119">
        <v>1170</v>
      </c>
      <c r="B119">
        <v>650.46347690941388</v>
      </c>
    </row>
    <row r="120" spans="1:2" x14ac:dyDescent="0.25">
      <c r="A120">
        <v>1180</v>
      </c>
      <c r="B120">
        <v>650.46347690941388</v>
      </c>
    </row>
    <row r="121" spans="1:2" x14ac:dyDescent="0.25">
      <c r="A121">
        <v>1190</v>
      </c>
      <c r="B121">
        <v>650.46347690941388</v>
      </c>
    </row>
    <row r="122" spans="1:2" x14ac:dyDescent="0.25">
      <c r="A122">
        <v>1200</v>
      </c>
      <c r="B122">
        <v>636.00873297809358</v>
      </c>
    </row>
    <row r="123" spans="1:2" x14ac:dyDescent="0.25">
      <c r="A123">
        <v>1210</v>
      </c>
      <c r="B123">
        <v>636.00873297809358</v>
      </c>
    </row>
    <row r="124" spans="1:2" x14ac:dyDescent="0.25">
      <c r="A124">
        <v>1220</v>
      </c>
      <c r="B124">
        <v>636.00873297809358</v>
      </c>
    </row>
    <row r="125" spans="1:2" x14ac:dyDescent="0.25">
      <c r="A125">
        <v>1230</v>
      </c>
      <c r="B125">
        <v>621.55398904677327</v>
      </c>
    </row>
    <row r="126" spans="1:2" x14ac:dyDescent="0.25">
      <c r="A126">
        <v>1240</v>
      </c>
      <c r="B126">
        <v>621.55398904677327</v>
      </c>
    </row>
    <row r="127" spans="1:2" x14ac:dyDescent="0.25">
      <c r="A127">
        <v>1250</v>
      </c>
      <c r="B127">
        <v>621.55398904677327</v>
      </c>
    </row>
    <row r="128" spans="1:2" x14ac:dyDescent="0.25">
      <c r="A128">
        <v>1260</v>
      </c>
      <c r="B128">
        <v>607.09924511545296</v>
      </c>
    </row>
    <row r="129" spans="1:2" x14ac:dyDescent="0.25">
      <c r="A129">
        <v>1270</v>
      </c>
      <c r="B129">
        <v>607.09924511545296</v>
      </c>
    </row>
    <row r="130" spans="1:2" x14ac:dyDescent="0.25">
      <c r="A130">
        <v>1280</v>
      </c>
      <c r="B130">
        <v>607.09924511545296</v>
      </c>
    </row>
    <row r="131" spans="1:2" x14ac:dyDescent="0.25">
      <c r="A131">
        <v>1290</v>
      </c>
      <c r="B131">
        <v>621.55398904677327</v>
      </c>
    </row>
    <row r="132" spans="1:2" x14ac:dyDescent="0.25">
      <c r="A132">
        <v>1300</v>
      </c>
      <c r="B132">
        <v>621.55398904677327</v>
      </c>
    </row>
    <row r="133" spans="1:2" x14ac:dyDescent="0.25">
      <c r="A133">
        <v>1310</v>
      </c>
      <c r="B133">
        <v>621.55398904677327</v>
      </c>
    </row>
    <row r="134" spans="1:2" x14ac:dyDescent="0.25">
      <c r="A134">
        <v>1320</v>
      </c>
      <c r="B134">
        <v>607.09924511545296</v>
      </c>
    </row>
    <row r="135" spans="1:2" x14ac:dyDescent="0.25">
      <c r="A135">
        <v>1330</v>
      </c>
      <c r="B135">
        <v>607.09924511545296</v>
      </c>
    </row>
    <row r="136" spans="1:2" x14ac:dyDescent="0.25">
      <c r="A136">
        <v>1340</v>
      </c>
      <c r="B136">
        <v>607.09924511545296</v>
      </c>
    </row>
    <row r="137" spans="1:2" x14ac:dyDescent="0.25">
      <c r="A137">
        <v>1350</v>
      </c>
      <c r="B137">
        <v>621.55398904677327</v>
      </c>
    </row>
    <row r="138" spans="1:2" x14ac:dyDescent="0.25">
      <c r="A138">
        <v>1360</v>
      </c>
      <c r="B138">
        <v>621.55398904677327</v>
      </c>
    </row>
    <row r="139" spans="1:2" x14ac:dyDescent="0.25">
      <c r="A139">
        <v>1370</v>
      </c>
      <c r="B139">
        <v>621.55398904677327</v>
      </c>
    </row>
    <row r="140" spans="1:2" x14ac:dyDescent="0.25">
      <c r="A140">
        <v>1380</v>
      </c>
      <c r="B140">
        <v>636.00873297809358</v>
      </c>
    </row>
    <row r="141" spans="1:2" x14ac:dyDescent="0.25">
      <c r="A141">
        <v>1390</v>
      </c>
      <c r="B141">
        <v>636.00873297809358</v>
      </c>
    </row>
    <row r="142" spans="1:2" x14ac:dyDescent="0.25">
      <c r="A142">
        <v>1400</v>
      </c>
      <c r="B142">
        <v>636.00873297809358</v>
      </c>
    </row>
    <row r="143" spans="1:2" x14ac:dyDescent="0.25">
      <c r="A143">
        <v>1410</v>
      </c>
      <c r="B143">
        <v>607.09924511545296</v>
      </c>
    </row>
    <row r="144" spans="1:2" x14ac:dyDescent="0.25">
      <c r="A144">
        <v>1420</v>
      </c>
      <c r="B144">
        <v>607.09924511545296</v>
      </c>
    </row>
    <row r="145" spans="1:2" x14ac:dyDescent="0.25">
      <c r="A145">
        <v>1430</v>
      </c>
      <c r="B145">
        <v>607.09924511545296</v>
      </c>
    </row>
    <row r="146" spans="1:2" x14ac:dyDescent="0.25">
      <c r="A146">
        <v>1440</v>
      </c>
      <c r="B146">
        <v>607.09924511545296</v>
      </c>
    </row>
    <row r="147" spans="1:2" x14ac:dyDescent="0.25">
      <c r="A147">
        <v>1450</v>
      </c>
      <c r="B147">
        <v>607.09924511545296</v>
      </c>
    </row>
    <row r="148" spans="1:2" x14ac:dyDescent="0.25">
      <c r="A148">
        <v>1460</v>
      </c>
      <c r="B148">
        <v>607.09924511545296</v>
      </c>
    </row>
    <row r="149" spans="1:2" x14ac:dyDescent="0.25">
      <c r="A149">
        <v>1470</v>
      </c>
      <c r="B149">
        <v>578.18975725281246</v>
      </c>
    </row>
    <row r="150" spans="1:2" x14ac:dyDescent="0.25">
      <c r="A150">
        <v>1480</v>
      </c>
      <c r="B150">
        <v>578.18975725281246</v>
      </c>
    </row>
    <row r="151" spans="1:2" x14ac:dyDescent="0.25">
      <c r="A151">
        <v>1490</v>
      </c>
      <c r="B151">
        <v>578.18975725281246</v>
      </c>
    </row>
    <row r="152" spans="1:2" x14ac:dyDescent="0.25">
      <c r="A152">
        <v>1500</v>
      </c>
      <c r="B152">
        <v>592.64450118413265</v>
      </c>
    </row>
    <row r="153" spans="1:2" x14ac:dyDescent="0.25">
      <c r="A153">
        <v>1510</v>
      </c>
      <c r="B153">
        <v>592.64450118413265</v>
      </c>
    </row>
    <row r="154" spans="1:2" x14ac:dyDescent="0.25">
      <c r="A154">
        <v>1520</v>
      </c>
      <c r="B154">
        <v>592.64450118413265</v>
      </c>
    </row>
    <row r="155" spans="1:2" x14ac:dyDescent="0.25">
      <c r="A155">
        <v>1530</v>
      </c>
      <c r="B155">
        <v>592.64450118413265</v>
      </c>
    </row>
    <row r="156" spans="1:2" x14ac:dyDescent="0.25">
      <c r="A156">
        <v>1540</v>
      </c>
      <c r="B156">
        <v>592.64450118413265</v>
      </c>
    </row>
    <row r="157" spans="1:2" x14ac:dyDescent="0.25">
      <c r="A157">
        <v>1550</v>
      </c>
      <c r="B157">
        <v>592.64450118413265</v>
      </c>
    </row>
    <row r="158" spans="1:2" x14ac:dyDescent="0.25">
      <c r="A158">
        <v>1560</v>
      </c>
      <c r="B158">
        <v>578.18975725281246</v>
      </c>
    </row>
    <row r="159" spans="1:2" x14ac:dyDescent="0.25">
      <c r="A159">
        <v>1570</v>
      </c>
      <c r="B159">
        <v>578.18975725281246</v>
      </c>
    </row>
    <row r="160" spans="1:2" x14ac:dyDescent="0.25">
      <c r="A160">
        <v>1580</v>
      </c>
      <c r="B160">
        <v>578.18975725281246</v>
      </c>
    </row>
    <row r="161" spans="1:2" x14ac:dyDescent="0.25">
      <c r="A161">
        <v>1590</v>
      </c>
      <c r="B161">
        <v>578.18975725281246</v>
      </c>
    </row>
    <row r="162" spans="1:2" x14ac:dyDescent="0.25">
      <c r="A162">
        <v>1600</v>
      </c>
      <c r="B162">
        <v>578.18975725281246</v>
      </c>
    </row>
    <row r="163" spans="1:2" x14ac:dyDescent="0.25">
      <c r="A163">
        <v>1610</v>
      </c>
      <c r="B163">
        <v>578.18975725281246</v>
      </c>
    </row>
    <row r="164" spans="1:2" x14ac:dyDescent="0.25">
      <c r="A164">
        <v>1620</v>
      </c>
      <c r="B164">
        <v>592.64450118413265</v>
      </c>
    </row>
    <row r="165" spans="1:2" x14ac:dyDescent="0.25">
      <c r="A165">
        <v>1630</v>
      </c>
      <c r="B165">
        <v>592.64450118413265</v>
      </c>
    </row>
    <row r="166" spans="1:2" x14ac:dyDescent="0.25">
      <c r="A166">
        <v>1640</v>
      </c>
      <c r="B166">
        <v>592.64450118413265</v>
      </c>
    </row>
    <row r="167" spans="1:2" x14ac:dyDescent="0.25">
      <c r="A167">
        <v>1650</v>
      </c>
      <c r="B167">
        <v>592.64450118413265</v>
      </c>
    </row>
    <row r="168" spans="1:2" x14ac:dyDescent="0.25">
      <c r="A168">
        <v>1660</v>
      </c>
      <c r="B168">
        <v>592.64450118413265</v>
      </c>
    </row>
    <row r="169" spans="1:2" x14ac:dyDescent="0.25">
      <c r="A169">
        <v>1670</v>
      </c>
      <c r="B169">
        <v>592.64450118413265</v>
      </c>
    </row>
    <row r="170" spans="1:2" x14ac:dyDescent="0.25">
      <c r="A170">
        <v>1680</v>
      </c>
      <c r="B170">
        <v>578.18975725281246</v>
      </c>
    </row>
    <row r="171" spans="1:2" x14ac:dyDescent="0.25">
      <c r="A171">
        <v>1690</v>
      </c>
      <c r="B171">
        <v>578.18975725281246</v>
      </c>
    </row>
    <row r="172" spans="1:2" x14ac:dyDescent="0.25">
      <c r="A172">
        <v>1700</v>
      </c>
      <c r="B172">
        <v>578.18975725281246</v>
      </c>
    </row>
    <row r="173" spans="1:2" x14ac:dyDescent="0.25">
      <c r="A173">
        <v>1710</v>
      </c>
      <c r="B173">
        <v>534.82552545885142</v>
      </c>
    </row>
    <row r="174" spans="1:2" x14ac:dyDescent="0.25">
      <c r="A174">
        <v>1720</v>
      </c>
      <c r="B174">
        <v>534.82552545885142</v>
      </c>
    </row>
    <row r="175" spans="1:2" x14ac:dyDescent="0.25">
      <c r="A175">
        <v>1730</v>
      </c>
      <c r="B175">
        <v>534.82552545885142</v>
      </c>
    </row>
    <row r="176" spans="1:2" x14ac:dyDescent="0.25">
      <c r="A176">
        <v>1740</v>
      </c>
      <c r="B176">
        <v>578.18975725281246</v>
      </c>
    </row>
    <row r="177" spans="1:2" x14ac:dyDescent="0.25">
      <c r="A177">
        <v>1750</v>
      </c>
      <c r="B177">
        <v>578.18975725281246</v>
      </c>
    </row>
    <row r="178" spans="1:2" x14ac:dyDescent="0.25">
      <c r="A178">
        <v>1760</v>
      </c>
      <c r="B178">
        <v>578.18975725281246</v>
      </c>
    </row>
    <row r="179" spans="1:2" x14ac:dyDescent="0.25">
      <c r="A179">
        <v>1770</v>
      </c>
      <c r="B179">
        <v>578.18975725281246</v>
      </c>
    </row>
    <row r="180" spans="1:2" x14ac:dyDescent="0.25">
      <c r="A180">
        <v>1780</v>
      </c>
      <c r="B180">
        <v>578.18975725281246</v>
      </c>
    </row>
    <row r="181" spans="1:2" x14ac:dyDescent="0.25">
      <c r="A181">
        <v>1790</v>
      </c>
      <c r="B181">
        <v>578.18975725281246</v>
      </c>
    </row>
    <row r="182" spans="1:2" x14ac:dyDescent="0.25">
      <c r="A182">
        <v>1800</v>
      </c>
      <c r="B182">
        <v>549.28026939017172</v>
      </c>
    </row>
    <row r="183" spans="1:2" x14ac:dyDescent="0.25">
      <c r="A183">
        <v>1810</v>
      </c>
      <c r="B183">
        <v>549.28026939017172</v>
      </c>
    </row>
    <row r="184" spans="1:2" x14ac:dyDescent="0.25">
      <c r="A184">
        <v>1820</v>
      </c>
      <c r="B184">
        <v>549.28026939017172</v>
      </c>
    </row>
    <row r="185" spans="1:2" x14ac:dyDescent="0.25">
      <c r="A185">
        <v>1830</v>
      </c>
      <c r="B185">
        <v>491.46129366489049</v>
      </c>
    </row>
    <row r="186" spans="1:2" x14ac:dyDescent="0.25">
      <c r="A186">
        <v>1840</v>
      </c>
      <c r="B186">
        <v>491.46129366489049</v>
      </c>
    </row>
    <row r="187" spans="1:2" x14ac:dyDescent="0.25">
      <c r="A187">
        <v>1850</v>
      </c>
      <c r="B187">
        <v>491.46129366489049</v>
      </c>
    </row>
    <row r="188" spans="1:2" x14ac:dyDescent="0.25">
      <c r="A188">
        <v>1860</v>
      </c>
      <c r="B188">
        <v>563.73501332149203</v>
      </c>
    </row>
    <row r="189" spans="1:2" x14ac:dyDescent="0.25">
      <c r="A189">
        <v>1870</v>
      </c>
      <c r="B189">
        <v>563.73501332149203</v>
      </c>
    </row>
    <row r="190" spans="1:2" x14ac:dyDescent="0.25">
      <c r="A190">
        <v>1880</v>
      </c>
      <c r="B190">
        <v>563.73501332149203</v>
      </c>
    </row>
    <row r="191" spans="1:2" x14ac:dyDescent="0.25">
      <c r="A191">
        <v>1890</v>
      </c>
      <c r="B191">
        <v>505.91603759621086</v>
      </c>
    </row>
    <row r="192" spans="1:2" x14ac:dyDescent="0.25">
      <c r="A192">
        <v>1900</v>
      </c>
      <c r="B192">
        <v>505.91603759621086</v>
      </c>
    </row>
    <row r="193" spans="1:2" x14ac:dyDescent="0.25">
      <c r="A193">
        <v>1910</v>
      </c>
      <c r="B193">
        <v>505.91603759621086</v>
      </c>
    </row>
    <row r="194" spans="1:2" x14ac:dyDescent="0.25">
      <c r="A194">
        <v>1920</v>
      </c>
      <c r="B194">
        <v>563.73501332149203</v>
      </c>
    </row>
    <row r="195" spans="1:2" x14ac:dyDescent="0.25">
      <c r="A195">
        <v>1930</v>
      </c>
      <c r="B195">
        <v>563.73501332149203</v>
      </c>
    </row>
    <row r="196" spans="1:2" x14ac:dyDescent="0.25">
      <c r="A196">
        <v>1940</v>
      </c>
      <c r="B196">
        <v>563.73501332149203</v>
      </c>
    </row>
    <row r="197" spans="1:2" x14ac:dyDescent="0.25">
      <c r="A197">
        <v>1950</v>
      </c>
      <c r="B197">
        <v>549.28026939017172</v>
      </c>
    </row>
    <row r="198" spans="1:2" x14ac:dyDescent="0.25">
      <c r="A198">
        <v>1960</v>
      </c>
      <c r="B198">
        <v>549.28026939017172</v>
      </c>
    </row>
    <row r="199" spans="1:2" x14ac:dyDescent="0.25">
      <c r="A199">
        <v>1970</v>
      </c>
      <c r="B199">
        <v>549.28026939017172</v>
      </c>
    </row>
    <row r="200" spans="1:2" x14ac:dyDescent="0.25">
      <c r="A200">
        <v>1980</v>
      </c>
      <c r="B200">
        <v>534.82552545885142</v>
      </c>
    </row>
    <row r="201" spans="1:2" x14ac:dyDescent="0.25">
      <c r="A201">
        <v>1990</v>
      </c>
      <c r="B201">
        <v>534.82552545885142</v>
      </c>
    </row>
    <row r="202" spans="1:2" x14ac:dyDescent="0.25">
      <c r="A202">
        <v>2000</v>
      </c>
      <c r="B202">
        <v>534.82552545885142</v>
      </c>
    </row>
    <row r="203" spans="1:2" x14ac:dyDescent="0.25">
      <c r="A203">
        <v>2010</v>
      </c>
      <c r="B203">
        <v>477.00654973357018</v>
      </c>
    </row>
    <row r="204" spans="1:2" x14ac:dyDescent="0.25">
      <c r="A204">
        <v>2020</v>
      </c>
      <c r="B204">
        <v>477.00654973357018</v>
      </c>
    </row>
    <row r="205" spans="1:2" x14ac:dyDescent="0.25">
      <c r="A205">
        <v>2030</v>
      </c>
      <c r="B205">
        <v>477.00654973357018</v>
      </c>
    </row>
    <row r="206" spans="1:2" x14ac:dyDescent="0.25">
      <c r="A206">
        <v>2040</v>
      </c>
      <c r="B206">
        <v>491.46129366489049</v>
      </c>
    </row>
    <row r="207" spans="1:2" x14ac:dyDescent="0.25">
      <c r="A207">
        <v>2050</v>
      </c>
      <c r="B207">
        <v>491.46129366489049</v>
      </c>
    </row>
    <row r="208" spans="1:2" x14ac:dyDescent="0.25">
      <c r="A208">
        <v>2060</v>
      </c>
      <c r="B208">
        <v>491.46129366489049</v>
      </c>
    </row>
    <row r="209" spans="1:2" x14ac:dyDescent="0.25">
      <c r="A209">
        <v>2070</v>
      </c>
      <c r="B209">
        <v>520.37078152753111</v>
      </c>
    </row>
    <row r="210" spans="1:2" x14ac:dyDescent="0.25">
      <c r="A210">
        <v>2080</v>
      </c>
      <c r="B210">
        <v>520.37078152753111</v>
      </c>
    </row>
    <row r="211" spans="1:2" x14ac:dyDescent="0.25">
      <c r="A211">
        <v>2090</v>
      </c>
      <c r="B211">
        <v>520.37078152753111</v>
      </c>
    </row>
    <row r="212" spans="1:2" x14ac:dyDescent="0.25">
      <c r="A212">
        <v>2100</v>
      </c>
      <c r="B212">
        <v>520.37078152753111</v>
      </c>
    </row>
    <row r="213" spans="1:2" x14ac:dyDescent="0.25">
      <c r="A213">
        <v>2110</v>
      </c>
      <c r="B213">
        <v>520.37078152753111</v>
      </c>
    </row>
    <row r="214" spans="1:2" x14ac:dyDescent="0.25">
      <c r="A214">
        <v>2120</v>
      </c>
      <c r="B214">
        <v>520.37078152753111</v>
      </c>
    </row>
    <row r="215" spans="1:2" x14ac:dyDescent="0.25">
      <c r="A215">
        <v>2130</v>
      </c>
      <c r="B215">
        <v>491.46129366489049</v>
      </c>
    </row>
    <row r="216" spans="1:2" x14ac:dyDescent="0.25">
      <c r="A216">
        <v>2140</v>
      </c>
      <c r="B216">
        <v>491.46129366489049</v>
      </c>
    </row>
    <row r="217" spans="1:2" x14ac:dyDescent="0.25">
      <c r="A217">
        <v>2150</v>
      </c>
      <c r="B217">
        <v>491.46129366489049</v>
      </c>
    </row>
    <row r="218" spans="1:2" x14ac:dyDescent="0.25">
      <c r="A218">
        <v>2160</v>
      </c>
      <c r="B218">
        <v>520.37078152753111</v>
      </c>
    </row>
    <row r="219" spans="1:2" x14ac:dyDescent="0.25">
      <c r="A219">
        <v>2170</v>
      </c>
      <c r="B219">
        <v>520.37078152753111</v>
      </c>
    </row>
    <row r="220" spans="1:2" x14ac:dyDescent="0.25">
      <c r="A220">
        <v>2180</v>
      </c>
      <c r="B220">
        <v>520.37078152753111</v>
      </c>
    </row>
    <row r="221" spans="1:2" x14ac:dyDescent="0.25">
      <c r="A221">
        <v>2190</v>
      </c>
      <c r="B221">
        <v>462.55180580224987</v>
      </c>
    </row>
    <row r="222" spans="1:2" x14ac:dyDescent="0.25">
      <c r="A222">
        <v>2200</v>
      </c>
      <c r="B222">
        <v>462.55180580224987</v>
      </c>
    </row>
    <row r="223" spans="1:2" x14ac:dyDescent="0.25">
      <c r="A223">
        <v>2210</v>
      </c>
      <c r="B223">
        <v>462.55180580224987</v>
      </c>
    </row>
    <row r="224" spans="1:2" x14ac:dyDescent="0.25">
      <c r="A224">
        <v>2220</v>
      </c>
      <c r="B224">
        <v>491.46129366489049</v>
      </c>
    </row>
    <row r="225" spans="1:2" x14ac:dyDescent="0.25">
      <c r="A225">
        <v>2230</v>
      </c>
      <c r="B225">
        <v>491.46129366489049</v>
      </c>
    </row>
    <row r="226" spans="1:2" x14ac:dyDescent="0.25">
      <c r="A226">
        <v>2240</v>
      </c>
      <c r="B226">
        <v>491.46129366489049</v>
      </c>
    </row>
    <row r="227" spans="1:2" x14ac:dyDescent="0.25">
      <c r="A227">
        <v>2250</v>
      </c>
      <c r="B227">
        <v>448.09706187092956</v>
      </c>
    </row>
    <row r="228" spans="1:2" x14ac:dyDescent="0.25">
      <c r="A228">
        <v>2260</v>
      </c>
      <c r="B228">
        <v>448.09706187092956</v>
      </c>
    </row>
    <row r="229" spans="1:2" x14ac:dyDescent="0.25">
      <c r="A229">
        <v>2270</v>
      </c>
      <c r="B229">
        <v>448.09706187092956</v>
      </c>
    </row>
    <row r="230" spans="1:2" x14ac:dyDescent="0.25">
      <c r="A230">
        <v>2280</v>
      </c>
      <c r="B230">
        <v>491.46129366489049</v>
      </c>
    </row>
    <row r="231" spans="1:2" x14ac:dyDescent="0.25">
      <c r="A231">
        <v>2290</v>
      </c>
      <c r="B231">
        <v>491.46129366489049</v>
      </c>
    </row>
    <row r="232" spans="1:2" x14ac:dyDescent="0.25">
      <c r="A232">
        <v>2300</v>
      </c>
      <c r="B232">
        <v>491.46129366489049</v>
      </c>
    </row>
    <row r="233" spans="1:2" x14ac:dyDescent="0.25">
      <c r="A233">
        <v>2310</v>
      </c>
      <c r="B233">
        <v>491.46129366489049</v>
      </c>
    </row>
    <row r="234" spans="1:2" x14ac:dyDescent="0.25">
      <c r="A234">
        <v>2320</v>
      </c>
      <c r="B234">
        <v>491.46129366489049</v>
      </c>
    </row>
    <row r="235" spans="1:2" x14ac:dyDescent="0.25">
      <c r="A235">
        <v>2330</v>
      </c>
      <c r="B235">
        <v>491.46129366489049</v>
      </c>
    </row>
    <row r="236" spans="1:2" x14ac:dyDescent="0.25">
      <c r="A236">
        <v>2340</v>
      </c>
      <c r="B236">
        <v>477.00654973357018</v>
      </c>
    </row>
    <row r="237" spans="1:2" x14ac:dyDescent="0.25">
      <c r="A237">
        <v>2350</v>
      </c>
      <c r="B237">
        <v>477.00654973357018</v>
      </c>
    </row>
    <row r="238" spans="1:2" x14ac:dyDescent="0.25">
      <c r="A238">
        <v>2360</v>
      </c>
      <c r="B238">
        <v>477.00654973357018</v>
      </c>
    </row>
    <row r="239" spans="1:2" x14ac:dyDescent="0.25">
      <c r="A239">
        <v>2370</v>
      </c>
      <c r="B239">
        <v>433.64231793960926</v>
      </c>
    </row>
    <row r="240" spans="1:2" x14ac:dyDescent="0.25">
      <c r="A240">
        <v>2380</v>
      </c>
      <c r="B240">
        <v>433.64231793960926</v>
      </c>
    </row>
    <row r="241" spans="1:2" x14ac:dyDescent="0.25">
      <c r="A241">
        <v>2390</v>
      </c>
      <c r="B241">
        <v>433.64231793960926</v>
      </c>
    </row>
    <row r="242" spans="1:2" x14ac:dyDescent="0.25">
      <c r="A242">
        <v>2400</v>
      </c>
      <c r="B242">
        <v>433.64231793960926</v>
      </c>
    </row>
    <row r="243" spans="1:2" x14ac:dyDescent="0.25">
      <c r="A243">
        <v>2410</v>
      </c>
      <c r="B243">
        <v>433.64231793960926</v>
      </c>
    </row>
    <row r="244" spans="1:2" x14ac:dyDescent="0.25">
      <c r="A244">
        <v>2420</v>
      </c>
      <c r="B244">
        <v>433.64231793960926</v>
      </c>
    </row>
    <row r="245" spans="1:2" x14ac:dyDescent="0.25">
      <c r="A245">
        <v>2430</v>
      </c>
      <c r="B245">
        <v>419.18757400828895</v>
      </c>
    </row>
    <row r="246" spans="1:2" x14ac:dyDescent="0.25">
      <c r="A246">
        <v>2440</v>
      </c>
      <c r="B246">
        <v>419.18757400828895</v>
      </c>
    </row>
    <row r="247" spans="1:2" x14ac:dyDescent="0.25">
      <c r="A247">
        <v>2450</v>
      </c>
      <c r="B247">
        <v>419.18757400828895</v>
      </c>
    </row>
    <row r="248" spans="1:2" x14ac:dyDescent="0.25">
      <c r="A248">
        <v>2460</v>
      </c>
      <c r="B248">
        <v>433.64231793960926</v>
      </c>
    </row>
    <row r="249" spans="1:2" x14ac:dyDescent="0.25">
      <c r="A249">
        <v>2470</v>
      </c>
      <c r="B249">
        <v>433.64231793960926</v>
      </c>
    </row>
    <row r="250" spans="1:2" x14ac:dyDescent="0.25">
      <c r="A250">
        <v>2480</v>
      </c>
      <c r="B250">
        <v>433.64231793960926</v>
      </c>
    </row>
    <row r="251" spans="1:2" x14ac:dyDescent="0.25">
      <c r="A251">
        <v>2490</v>
      </c>
      <c r="B251">
        <v>433.64231793960926</v>
      </c>
    </row>
    <row r="252" spans="1:2" x14ac:dyDescent="0.25">
      <c r="A252">
        <v>2500</v>
      </c>
      <c r="B252">
        <v>433.64231793960926</v>
      </c>
    </row>
    <row r="253" spans="1:2" x14ac:dyDescent="0.25">
      <c r="A253">
        <v>2510</v>
      </c>
      <c r="B253">
        <v>433.64231793960926</v>
      </c>
    </row>
    <row r="254" spans="1:2" x14ac:dyDescent="0.25">
      <c r="A254">
        <v>2520</v>
      </c>
      <c r="B254">
        <v>448.09706187092956</v>
      </c>
    </row>
    <row r="255" spans="1:2" x14ac:dyDescent="0.25">
      <c r="A255">
        <v>2530</v>
      </c>
      <c r="B255">
        <v>448.09706187092956</v>
      </c>
    </row>
    <row r="256" spans="1:2" x14ac:dyDescent="0.25">
      <c r="A256">
        <v>2540</v>
      </c>
      <c r="B256">
        <v>448.09706187092956</v>
      </c>
    </row>
    <row r="257" spans="1:2" x14ac:dyDescent="0.25">
      <c r="A257">
        <v>2550</v>
      </c>
      <c r="B257">
        <v>448.09706187092956</v>
      </c>
    </row>
    <row r="258" spans="1:2" x14ac:dyDescent="0.25">
      <c r="A258">
        <v>2560</v>
      </c>
      <c r="B258">
        <v>448.09706187092956</v>
      </c>
    </row>
    <row r="259" spans="1:2" x14ac:dyDescent="0.25">
      <c r="A259">
        <v>2570</v>
      </c>
      <c r="B259">
        <v>448.09706187092956</v>
      </c>
    </row>
    <row r="260" spans="1:2" x14ac:dyDescent="0.25">
      <c r="A260">
        <v>2580</v>
      </c>
      <c r="B260">
        <v>477.00654973357018</v>
      </c>
    </row>
    <row r="261" spans="1:2" x14ac:dyDescent="0.25">
      <c r="A261">
        <v>2590</v>
      </c>
      <c r="B261">
        <v>477.00654973357018</v>
      </c>
    </row>
    <row r="262" spans="1:2" x14ac:dyDescent="0.25">
      <c r="A262">
        <v>2600</v>
      </c>
      <c r="B262">
        <v>477.00654973357018</v>
      </c>
    </row>
    <row r="263" spans="1:2" x14ac:dyDescent="0.25">
      <c r="A263">
        <v>2610</v>
      </c>
      <c r="B263">
        <v>462.55180580224987</v>
      </c>
    </row>
    <row r="264" spans="1:2" x14ac:dyDescent="0.25">
      <c r="A264">
        <v>2620</v>
      </c>
      <c r="B264">
        <v>462.55180580224987</v>
      </c>
    </row>
    <row r="265" spans="1:2" x14ac:dyDescent="0.25">
      <c r="A265">
        <v>2630</v>
      </c>
      <c r="B265">
        <v>462.55180580224987</v>
      </c>
    </row>
    <row r="266" spans="1:2" x14ac:dyDescent="0.25">
      <c r="A266">
        <v>2640</v>
      </c>
      <c r="B266">
        <v>433.64231793960926</v>
      </c>
    </row>
    <row r="267" spans="1:2" x14ac:dyDescent="0.25">
      <c r="A267">
        <v>2650</v>
      </c>
      <c r="B267">
        <v>433.64231793960926</v>
      </c>
    </row>
    <row r="268" spans="1:2" x14ac:dyDescent="0.25">
      <c r="A268">
        <v>2660</v>
      </c>
      <c r="B268">
        <v>433.64231793960926</v>
      </c>
    </row>
    <row r="269" spans="1:2" x14ac:dyDescent="0.25">
      <c r="A269">
        <v>2670</v>
      </c>
      <c r="B269">
        <v>404.73283007696864</v>
      </c>
    </row>
    <row r="270" spans="1:2" x14ac:dyDescent="0.25">
      <c r="A270">
        <v>2680</v>
      </c>
      <c r="B270">
        <v>404.73283007696864</v>
      </c>
    </row>
    <row r="271" spans="1:2" x14ac:dyDescent="0.25">
      <c r="A271">
        <v>2690</v>
      </c>
      <c r="B271">
        <v>404.73283007696864</v>
      </c>
    </row>
    <row r="272" spans="1:2" x14ac:dyDescent="0.25">
      <c r="A272">
        <v>2700</v>
      </c>
      <c r="B272">
        <v>433.64231793960926</v>
      </c>
    </row>
    <row r="273" spans="1:2" x14ac:dyDescent="0.25">
      <c r="A273">
        <v>2710</v>
      </c>
      <c r="B273">
        <v>433.64231793960926</v>
      </c>
    </row>
    <row r="274" spans="1:2" x14ac:dyDescent="0.25">
      <c r="A274">
        <v>2720</v>
      </c>
      <c r="B274">
        <v>433.64231793960926</v>
      </c>
    </row>
    <row r="275" spans="1:2" x14ac:dyDescent="0.25">
      <c r="A275">
        <v>2730</v>
      </c>
      <c r="B275">
        <v>419.18757400828895</v>
      </c>
    </row>
    <row r="276" spans="1:2" x14ac:dyDescent="0.25">
      <c r="A276">
        <v>2740</v>
      </c>
      <c r="B276">
        <v>419.18757400828895</v>
      </c>
    </row>
    <row r="277" spans="1:2" x14ac:dyDescent="0.25">
      <c r="A277">
        <v>2750</v>
      </c>
      <c r="B277">
        <v>419.18757400828895</v>
      </c>
    </row>
    <row r="278" spans="1:2" x14ac:dyDescent="0.25">
      <c r="A278">
        <v>2760</v>
      </c>
      <c r="B278">
        <v>404.73283007696864</v>
      </c>
    </row>
    <row r="279" spans="1:2" x14ac:dyDescent="0.25">
      <c r="A279">
        <v>2770</v>
      </c>
      <c r="B279">
        <v>404.73283007696864</v>
      </c>
    </row>
    <row r="280" spans="1:2" x14ac:dyDescent="0.25">
      <c r="A280">
        <v>2780</v>
      </c>
      <c r="B280">
        <v>404.73283007696864</v>
      </c>
    </row>
    <row r="281" spans="1:2" x14ac:dyDescent="0.25">
      <c r="A281">
        <v>2790</v>
      </c>
      <c r="B281">
        <v>433.64231793960926</v>
      </c>
    </row>
    <row r="282" spans="1:2" x14ac:dyDescent="0.25">
      <c r="A282">
        <v>2800</v>
      </c>
      <c r="B282">
        <v>433.64231793960926</v>
      </c>
    </row>
    <row r="283" spans="1:2" x14ac:dyDescent="0.25">
      <c r="A283">
        <v>2810</v>
      </c>
      <c r="B283">
        <v>433.64231793960926</v>
      </c>
    </row>
    <row r="284" spans="1:2" x14ac:dyDescent="0.25">
      <c r="A284">
        <v>2820</v>
      </c>
      <c r="B284">
        <v>404.73283007696864</v>
      </c>
    </row>
    <row r="285" spans="1:2" x14ac:dyDescent="0.25">
      <c r="A285">
        <v>2830</v>
      </c>
      <c r="B285">
        <v>404.73283007696864</v>
      </c>
    </row>
    <row r="286" spans="1:2" x14ac:dyDescent="0.25">
      <c r="A286">
        <v>2840</v>
      </c>
      <c r="B286">
        <v>404.73283007696864</v>
      </c>
    </row>
    <row r="287" spans="1:2" x14ac:dyDescent="0.25">
      <c r="A287">
        <v>2850</v>
      </c>
      <c r="B287">
        <v>419.18757400828895</v>
      </c>
    </row>
    <row r="288" spans="1:2" x14ac:dyDescent="0.25">
      <c r="A288">
        <v>2860</v>
      </c>
      <c r="B288">
        <v>419.18757400828895</v>
      </c>
    </row>
    <row r="289" spans="1:2" x14ac:dyDescent="0.25">
      <c r="A289">
        <v>2870</v>
      </c>
      <c r="B289">
        <v>419.18757400828895</v>
      </c>
    </row>
    <row r="290" spans="1:2" x14ac:dyDescent="0.25">
      <c r="A290">
        <v>2880</v>
      </c>
      <c r="B290">
        <v>448.09706187092956</v>
      </c>
    </row>
    <row r="291" spans="1:2" x14ac:dyDescent="0.25">
      <c r="A291">
        <v>2890</v>
      </c>
      <c r="B291">
        <v>448.09706187092956</v>
      </c>
    </row>
    <row r="292" spans="1:2" x14ac:dyDescent="0.25">
      <c r="A292">
        <v>2900</v>
      </c>
      <c r="B292">
        <v>448.09706187092956</v>
      </c>
    </row>
    <row r="293" spans="1:2" x14ac:dyDescent="0.25">
      <c r="A293">
        <v>2910</v>
      </c>
      <c r="B293">
        <v>390.27808614564833</v>
      </c>
    </row>
    <row r="294" spans="1:2" x14ac:dyDescent="0.25">
      <c r="A294">
        <v>2920</v>
      </c>
      <c r="B294">
        <v>390.27808614564833</v>
      </c>
    </row>
    <row r="295" spans="1:2" x14ac:dyDescent="0.25">
      <c r="A295">
        <v>2930</v>
      </c>
      <c r="B295">
        <v>390.27808614564833</v>
      </c>
    </row>
    <row r="296" spans="1:2" x14ac:dyDescent="0.25">
      <c r="A296">
        <v>2940</v>
      </c>
      <c r="B296">
        <v>404.73283007696864</v>
      </c>
    </row>
    <row r="297" spans="1:2" x14ac:dyDescent="0.25">
      <c r="A297">
        <v>2950</v>
      </c>
      <c r="B297">
        <v>404.73283007696864</v>
      </c>
    </row>
    <row r="298" spans="1:2" x14ac:dyDescent="0.25">
      <c r="A298">
        <v>2960</v>
      </c>
      <c r="B298">
        <v>404.73283007696864</v>
      </c>
    </row>
    <row r="299" spans="1:2" x14ac:dyDescent="0.25">
      <c r="A299">
        <v>2970</v>
      </c>
      <c r="B299">
        <v>375.82334221432802</v>
      </c>
    </row>
    <row r="300" spans="1:2" x14ac:dyDescent="0.25">
      <c r="A300">
        <v>2980</v>
      </c>
      <c r="B300">
        <v>375.82334221432802</v>
      </c>
    </row>
    <row r="301" spans="1:2" x14ac:dyDescent="0.25">
      <c r="A301">
        <v>2990</v>
      </c>
      <c r="B301">
        <v>375.82334221432802</v>
      </c>
    </row>
    <row r="302" spans="1:2" x14ac:dyDescent="0.25">
      <c r="A302">
        <v>3000</v>
      </c>
      <c r="B302">
        <v>390.27808614564833</v>
      </c>
    </row>
    <row r="303" spans="1:2" x14ac:dyDescent="0.25">
      <c r="A303">
        <v>3010</v>
      </c>
      <c r="B303">
        <v>390.27808614564833</v>
      </c>
    </row>
    <row r="304" spans="1:2" x14ac:dyDescent="0.25">
      <c r="A304">
        <v>3020</v>
      </c>
      <c r="B304">
        <v>390.27808614564833</v>
      </c>
    </row>
    <row r="305" spans="1:2" x14ac:dyDescent="0.25">
      <c r="A305">
        <v>3030</v>
      </c>
      <c r="B305">
        <v>375.82334221432802</v>
      </c>
    </row>
    <row r="306" spans="1:2" x14ac:dyDescent="0.25">
      <c r="A306">
        <v>3040</v>
      </c>
      <c r="B306">
        <v>375.82334221432802</v>
      </c>
    </row>
    <row r="307" spans="1:2" x14ac:dyDescent="0.25">
      <c r="A307">
        <v>3050</v>
      </c>
      <c r="B307">
        <v>375.82334221432802</v>
      </c>
    </row>
    <row r="308" spans="1:2" x14ac:dyDescent="0.25">
      <c r="A308">
        <v>3060</v>
      </c>
      <c r="B308">
        <v>390.27808614564833</v>
      </c>
    </row>
    <row r="309" spans="1:2" x14ac:dyDescent="0.25">
      <c r="A309">
        <v>3070</v>
      </c>
      <c r="B309">
        <v>390.27808614564833</v>
      </c>
    </row>
    <row r="310" spans="1:2" x14ac:dyDescent="0.25">
      <c r="A310">
        <v>3080</v>
      </c>
      <c r="B310">
        <v>390.27808614564833</v>
      </c>
    </row>
    <row r="311" spans="1:2" x14ac:dyDescent="0.25">
      <c r="A311">
        <v>3090</v>
      </c>
      <c r="B311">
        <v>404.73283007696864</v>
      </c>
    </row>
    <row r="312" spans="1:2" x14ac:dyDescent="0.25">
      <c r="A312">
        <v>3100</v>
      </c>
      <c r="B312">
        <v>404.73283007696864</v>
      </c>
    </row>
    <row r="313" spans="1:2" x14ac:dyDescent="0.25">
      <c r="A313">
        <v>3110</v>
      </c>
      <c r="B313">
        <v>404.73283007696864</v>
      </c>
    </row>
    <row r="314" spans="1:2" x14ac:dyDescent="0.25">
      <c r="A314">
        <v>3120</v>
      </c>
      <c r="B314">
        <v>390.27808614564833</v>
      </c>
    </row>
    <row r="315" spans="1:2" x14ac:dyDescent="0.25">
      <c r="A315">
        <v>3130</v>
      </c>
      <c r="B315">
        <v>390.27808614564833</v>
      </c>
    </row>
    <row r="316" spans="1:2" x14ac:dyDescent="0.25">
      <c r="A316">
        <v>3140</v>
      </c>
      <c r="B316">
        <v>390.27808614564833</v>
      </c>
    </row>
    <row r="317" spans="1:2" x14ac:dyDescent="0.25">
      <c r="A317">
        <v>3150</v>
      </c>
      <c r="B317">
        <v>404.73283007696864</v>
      </c>
    </row>
    <row r="318" spans="1:2" x14ac:dyDescent="0.25">
      <c r="A318">
        <v>3160</v>
      </c>
      <c r="B318">
        <v>404.73283007696864</v>
      </c>
    </row>
    <row r="319" spans="1:2" x14ac:dyDescent="0.25">
      <c r="A319">
        <v>3170</v>
      </c>
      <c r="B319">
        <v>404.73283007696864</v>
      </c>
    </row>
    <row r="320" spans="1:2" x14ac:dyDescent="0.25">
      <c r="A320">
        <v>3180</v>
      </c>
      <c r="B320">
        <v>390.27808614564833</v>
      </c>
    </row>
    <row r="321" spans="1:2" x14ac:dyDescent="0.25">
      <c r="A321">
        <v>3190</v>
      </c>
      <c r="B321">
        <v>390.27808614564833</v>
      </c>
    </row>
    <row r="322" spans="1:2" x14ac:dyDescent="0.25">
      <c r="A322">
        <v>3200</v>
      </c>
      <c r="B322">
        <v>390.27808614564833</v>
      </c>
    </row>
    <row r="323" spans="1:2" x14ac:dyDescent="0.25">
      <c r="A323">
        <v>3210</v>
      </c>
      <c r="B323">
        <v>404.73283007696864</v>
      </c>
    </row>
    <row r="324" spans="1:2" x14ac:dyDescent="0.25">
      <c r="A324">
        <v>3220</v>
      </c>
      <c r="B324">
        <v>404.73283007696864</v>
      </c>
    </row>
    <row r="325" spans="1:2" x14ac:dyDescent="0.25">
      <c r="A325">
        <v>3230</v>
      </c>
      <c r="B325">
        <v>404.73283007696864</v>
      </c>
    </row>
    <row r="326" spans="1:2" x14ac:dyDescent="0.25">
      <c r="A326">
        <v>3240</v>
      </c>
      <c r="B326">
        <v>404.73283007696864</v>
      </c>
    </row>
    <row r="327" spans="1:2" x14ac:dyDescent="0.25">
      <c r="A327">
        <v>3250</v>
      </c>
      <c r="B327">
        <v>404.73283007696864</v>
      </c>
    </row>
    <row r="328" spans="1:2" x14ac:dyDescent="0.25">
      <c r="A328">
        <v>3260</v>
      </c>
      <c r="B328">
        <v>404.73283007696864</v>
      </c>
    </row>
    <row r="329" spans="1:2" x14ac:dyDescent="0.25">
      <c r="A329">
        <v>3270</v>
      </c>
      <c r="B329">
        <v>375.82334221432802</v>
      </c>
    </row>
    <row r="330" spans="1:2" x14ac:dyDescent="0.25">
      <c r="A330">
        <v>3280</v>
      </c>
      <c r="B330">
        <v>375.82334221432802</v>
      </c>
    </row>
    <row r="331" spans="1:2" x14ac:dyDescent="0.25">
      <c r="A331">
        <v>3290</v>
      </c>
      <c r="B331">
        <v>375.82334221432802</v>
      </c>
    </row>
    <row r="332" spans="1:2" x14ac:dyDescent="0.25">
      <c r="A332">
        <v>3300</v>
      </c>
      <c r="B332">
        <v>419.18757400828895</v>
      </c>
    </row>
    <row r="333" spans="1:2" x14ac:dyDescent="0.25">
      <c r="A333">
        <v>3310</v>
      </c>
      <c r="B333">
        <v>419.18757400828895</v>
      </c>
    </row>
    <row r="334" spans="1:2" x14ac:dyDescent="0.25">
      <c r="A334">
        <v>3320</v>
      </c>
      <c r="B334">
        <v>419.18757400828895</v>
      </c>
    </row>
    <row r="335" spans="1:2" x14ac:dyDescent="0.25">
      <c r="A335">
        <v>3330</v>
      </c>
      <c r="B335">
        <v>375.82334221432802</v>
      </c>
    </row>
    <row r="336" spans="1:2" x14ac:dyDescent="0.25">
      <c r="A336">
        <v>3340</v>
      </c>
      <c r="B336">
        <v>375.82334221432802</v>
      </c>
    </row>
    <row r="337" spans="1:2" x14ac:dyDescent="0.25">
      <c r="A337">
        <v>3350</v>
      </c>
      <c r="B337">
        <v>375.82334221432802</v>
      </c>
    </row>
    <row r="338" spans="1:2" x14ac:dyDescent="0.25">
      <c r="A338">
        <v>3360</v>
      </c>
      <c r="B338">
        <v>390.27808614564833</v>
      </c>
    </row>
    <row r="339" spans="1:2" x14ac:dyDescent="0.25">
      <c r="A339">
        <v>3370</v>
      </c>
      <c r="B339">
        <v>390.27808614564833</v>
      </c>
    </row>
    <row r="340" spans="1:2" x14ac:dyDescent="0.25">
      <c r="A340">
        <v>3380</v>
      </c>
      <c r="B340">
        <v>390.27808614564833</v>
      </c>
    </row>
    <row r="341" spans="1:2" x14ac:dyDescent="0.25">
      <c r="A341">
        <v>3390</v>
      </c>
      <c r="B341">
        <v>375.82334221432802</v>
      </c>
    </row>
    <row r="342" spans="1:2" x14ac:dyDescent="0.25">
      <c r="A342">
        <v>3400</v>
      </c>
      <c r="B342">
        <v>375.82334221432802</v>
      </c>
    </row>
    <row r="343" spans="1:2" x14ac:dyDescent="0.25">
      <c r="A343">
        <v>3410</v>
      </c>
      <c r="B343">
        <v>375.82334221432802</v>
      </c>
    </row>
    <row r="344" spans="1:2" x14ac:dyDescent="0.25">
      <c r="A344">
        <v>3420</v>
      </c>
      <c r="B344">
        <v>361.36859828300771</v>
      </c>
    </row>
    <row r="345" spans="1:2" x14ac:dyDescent="0.25">
      <c r="A345">
        <v>3430</v>
      </c>
      <c r="B345">
        <v>361.36859828300771</v>
      </c>
    </row>
    <row r="346" spans="1:2" x14ac:dyDescent="0.25">
      <c r="A346">
        <v>3440</v>
      </c>
      <c r="B346">
        <v>361.36859828300771</v>
      </c>
    </row>
    <row r="347" spans="1:2" x14ac:dyDescent="0.25">
      <c r="A347">
        <v>3450</v>
      </c>
      <c r="B347">
        <v>375.82334221432802</v>
      </c>
    </row>
    <row r="348" spans="1:2" x14ac:dyDescent="0.25">
      <c r="A348">
        <v>3460</v>
      </c>
      <c r="B348">
        <v>375.82334221432802</v>
      </c>
    </row>
    <row r="349" spans="1:2" x14ac:dyDescent="0.25">
      <c r="A349">
        <v>3470</v>
      </c>
      <c r="B349">
        <v>375.82334221432802</v>
      </c>
    </row>
    <row r="350" spans="1:2" x14ac:dyDescent="0.25">
      <c r="A350">
        <v>3480</v>
      </c>
      <c r="B350">
        <v>375.82334221432802</v>
      </c>
    </row>
    <row r="351" spans="1:2" x14ac:dyDescent="0.25">
      <c r="A351">
        <v>3490</v>
      </c>
      <c r="B351">
        <v>375.82334221432802</v>
      </c>
    </row>
    <row r="352" spans="1:2" x14ac:dyDescent="0.25">
      <c r="A352">
        <v>3500</v>
      </c>
      <c r="B352">
        <v>375.82334221432802</v>
      </c>
    </row>
    <row r="353" spans="1:2" x14ac:dyDescent="0.25">
      <c r="A353">
        <v>3510</v>
      </c>
      <c r="B353">
        <v>390.27808614564833</v>
      </c>
    </row>
    <row r="354" spans="1:2" x14ac:dyDescent="0.25">
      <c r="A354">
        <v>3520</v>
      </c>
      <c r="B354">
        <v>390.27808614564833</v>
      </c>
    </row>
    <row r="355" spans="1:2" x14ac:dyDescent="0.25">
      <c r="A355">
        <v>3530</v>
      </c>
      <c r="B355">
        <v>390.27808614564833</v>
      </c>
    </row>
    <row r="356" spans="1:2" x14ac:dyDescent="0.25">
      <c r="A356">
        <v>3540</v>
      </c>
      <c r="B356">
        <v>332.45911042036715</v>
      </c>
    </row>
    <row r="357" spans="1:2" x14ac:dyDescent="0.25">
      <c r="A357">
        <v>3550</v>
      </c>
      <c r="B357">
        <v>332.45911042036715</v>
      </c>
    </row>
    <row r="358" spans="1:2" x14ac:dyDescent="0.25">
      <c r="A358">
        <v>3560</v>
      </c>
      <c r="B358">
        <v>332.45911042036715</v>
      </c>
    </row>
    <row r="359" spans="1:2" x14ac:dyDescent="0.25">
      <c r="A359">
        <v>3570</v>
      </c>
      <c r="B359">
        <v>346.91385435168741</v>
      </c>
    </row>
    <row r="360" spans="1:2" x14ac:dyDescent="0.25">
      <c r="A360">
        <v>3580</v>
      </c>
      <c r="B360">
        <v>346.91385435168741</v>
      </c>
    </row>
    <row r="361" spans="1:2" x14ac:dyDescent="0.25">
      <c r="A361">
        <v>3590</v>
      </c>
      <c r="B361">
        <v>346.91385435168741</v>
      </c>
    </row>
    <row r="362" spans="1:2" x14ac:dyDescent="0.25">
      <c r="A362">
        <v>3600</v>
      </c>
      <c r="B362">
        <v>332.45911042036715</v>
      </c>
    </row>
    <row r="363" spans="1:2" x14ac:dyDescent="0.25">
      <c r="A363">
        <v>3610</v>
      </c>
      <c r="B363">
        <v>332.45911042036715</v>
      </c>
    </row>
    <row r="364" spans="1:2" x14ac:dyDescent="0.25">
      <c r="A364">
        <v>3620</v>
      </c>
      <c r="B364">
        <v>332.45911042036715</v>
      </c>
    </row>
    <row r="365" spans="1:2" x14ac:dyDescent="0.25">
      <c r="A365">
        <v>3630</v>
      </c>
      <c r="B365">
        <v>375.82334221432802</v>
      </c>
    </row>
    <row r="366" spans="1:2" x14ac:dyDescent="0.25">
      <c r="A366">
        <v>3640</v>
      </c>
      <c r="B366">
        <v>375.82334221432802</v>
      </c>
    </row>
    <row r="367" spans="1:2" x14ac:dyDescent="0.25">
      <c r="A367">
        <v>3650</v>
      </c>
      <c r="B367">
        <v>375.82334221432802</v>
      </c>
    </row>
    <row r="368" spans="1:2" x14ac:dyDescent="0.25">
      <c r="A368">
        <v>3660</v>
      </c>
      <c r="B368">
        <v>361.36859828300771</v>
      </c>
    </row>
    <row r="369" spans="1:2" x14ac:dyDescent="0.25">
      <c r="A369">
        <v>3670</v>
      </c>
      <c r="B369">
        <v>361.36859828300771</v>
      </c>
    </row>
    <row r="370" spans="1:2" x14ac:dyDescent="0.25">
      <c r="A370">
        <v>3680</v>
      </c>
      <c r="B370">
        <v>361.36859828300771</v>
      </c>
    </row>
    <row r="371" spans="1:2" x14ac:dyDescent="0.25">
      <c r="A371">
        <v>3690</v>
      </c>
      <c r="B371">
        <v>332.45911042036715</v>
      </c>
    </row>
    <row r="372" spans="1:2" x14ac:dyDescent="0.25">
      <c r="A372">
        <v>3700</v>
      </c>
      <c r="B372">
        <v>332.45911042036715</v>
      </c>
    </row>
    <row r="373" spans="1:2" x14ac:dyDescent="0.25">
      <c r="A373">
        <v>3710</v>
      </c>
      <c r="B373">
        <v>332.45911042036715</v>
      </c>
    </row>
    <row r="374" spans="1:2" x14ac:dyDescent="0.25">
      <c r="A374">
        <v>3720</v>
      </c>
      <c r="B374">
        <v>361.36859828300771</v>
      </c>
    </row>
    <row r="375" spans="1:2" x14ac:dyDescent="0.25">
      <c r="A375">
        <v>3730</v>
      </c>
      <c r="B375">
        <v>361.36859828300771</v>
      </c>
    </row>
    <row r="376" spans="1:2" x14ac:dyDescent="0.25">
      <c r="A376">
        <v>3740</v>
      </c>
      <c r="B376">
        <v>361.36859828300771</v>
      </c>
    </row>
    <row r="377" spans="1:2" x14ac:dyDescent="0.25">
      <c r="A377">
        <v>3750</v>
      </c>
      <c r="B377">
        <v>332.45911042036715</v>
      </c>
    </row>
    <row r="378" spans="1:2" x14ac:dyDescent="0.25">
      <c r="A378">
        <v>3760</v>
      </c>
      <c r="B378">
        <v>332.45911042036715</v>
      </c>
    </row>
    <row r="379" spans="1:2" x14ac:dyDescent="0.25">
      <c r="A379">
        <v>3770</v>
      </c>
      <c r="B379">
        <v>332.45911042036715</v>
      </c>
    </row>
    <row r="380" spans="1:2" x14ac:dyDescent="0.25">
      <c r="A380">
        <v>3780</v>
      </c>
      <c r="B380">
        <v>332.45911042036715</v>
      </c>
    </row>
    <row r="381" spans="1:2" x14ac:dyDescent="0.25">
      <c r="A381">
        <v>3790</v>
      </c>
      <c r="B381">
        <v>332.45911042036715</v>
      </c>
    </row>
    <row r="382" spans="1:2" x14ac:dyDescent="0.25">
      <c r="A382">
        <v>3800</v>
      </c>
      <c r="B382">
        <v>332.45911042036715</v>
      </c>
    </row>
    <row r="383" spans="1:2" x14ac:dyDescent="0.25">
      <c r="A383">
        <v>3810</v>
      </c>
      <c r="B383">
        <v>332.45911042036715</v>
      </c>
    </row>
    <row r="384" spans="1:2" x14ac:dyDescent="0.25">
      <c r="A384">
        <v>3820</v>
      </c>
      <c r="B384">
        <v>332.45911042036715</v>
      </c>
    </row>
    <row r="385" spans="1:2" x14ac:dyDescent="0.25">
      <c r="A385">
        <v>3830</v>
      </c>
      <c r="B385">
        <v>332.45911042036715</v>
      </c>
    </row>
    <row r="386" spans="1:2" x14ac:dyDescent="0.25">
      <c r="A386">
        <v>3840</v>
      </c>
      <c r="B386">
        <v>332.45911042036715</v>
      </c>
    </row>
    <row r="387" spans="1:2" x14ac:dyDescent="0.25">
      <c r="A387">
        <v>3850</v>
      </c>
      <c r="B387">
        <v>332.45911042036715</v>
      </c>
    </row>
    <row r="388" spans="1:2" x14ac:dyDescent="0.25">
      <c r="A388">
        <v>3860</v>
      </c>
      <c r="B388">
        <v>332.45911042036715</v>
      </c>
    </row>
    <row r="389" spans="1:2" x14ac:dyDescent="0.25">
      <c r="A389">
        <v>3870</v>
      </c>
      <c r="B389">
        <v>289.09487862640623</v>
      </c>
    </row>
    <row r="390" spans="1:2" x14ac:dyDescent="0.25">
      <c r="A390">
        <v>3880</v>
      </c>
      <c r="B390">
        <v>289.09487862640623</v>
      </c>
    </row>
    <row r="391" spans="1:2" x14ac:dyDescent="0.25">
      <c r="A391">
        <v>3890</v>
      </c>
      <c r="B391">
        <v>289.09487862640623</v>
      </c>
    </row>
    <row r="392" spans="1:2" x14ac:dyDescent="0.25">
      <c r="A392">
        <v>3900</v>
      </c>
      <c r="B392">
        <v>318.00436648904679</v>
      </c>
    </row>
    <row r="393" spans="1:2" x14ac:dyDescent="0.25">
      <c r="A393">
        <v>3910</v>
      </c>
      <c r="B393">
        <v>318.00436648904679</v>
      </c>
    </row>
    <row r="394" spans="1:2" x14ac:dyDescent="0.25">
      <c r="A394">
        <v>3920</v>
      </c>
      <c r="B394">
        <v>318.00436648904679</v>
      </c>
    </row>
    <row r="395" spans="1:2" x14ac:dyDescent="0.25">
      <c r="A395">
        <v>3930</v>
      </c>
      <c r="B395">
        <v>303.54962255772648</v>
      </c>
    </row>
    <row r="396" spans="1:2" x14ac:dyDescent="0.25">
      <c r="A396">
        <v>3940</v>
      </c>
      <c r="B396">
        <v>303.54962255772648</v>
      </c>
    </row>
    <row r="397" spans="1:2" x14ac:dyDescent="0.25">
      <c r="A397">
        <v>3950</v>
      </c>
      <c r="B397">
        <v>303.54962255772648</v>
      </c>
    </row>
    <row r="398" spans="1:2" x14ac:dyDescent="0.25">
      <c r="A398">
        <v>3960</v>
      </c>
      <c r="B398">
        <v>303.54962255772648</v>
      </c>
    </row>
    <row r="399" spans="1:2" x14ac:dyDescent="0.25">
      <c r="A399">
        <v>3970</v>
      </c>
      <c r="B399">
        <v>303.54962255772648</v>
      </c>
    </row>
    <row r="400" spans="1:2" x14ac:dyDescent="0.25">
      <c r="A400">
        <v>3980</v>
      </c>
      <c r="B400">
        <v>303.54962255772648</v>
      </c>
    </row>
    <row r="401" spans="1:2" x14ac:dyDescent="0.25">
      <c r="A401">
        <v>3990</v>
      </c>
      <c r="B401">
        <v>332.45911042036715</v>
      </c>
    </row>
    <row r="402" spans="1:2" x14ac:dyDescent="0.25">
      <c r="A402">
        <v>4000</v>
      </c>
      <c r="B402">
        <v>332.45911042036715</v>
      </c>
    </row>
    <row r="403" spans="1:2" x14ac:dyDescent="0.25">
      <c r="A403">
        <v>4010</v>
      </c>
      <c r="B403">
        <v>332.45911042036715</v>
      </c>
    </row>
    <row r="404" spans="1:2" x14ac:dyDescent="0.25">
      <c r="A404">
        <v>4020</v>
      </c>
      <c r="B404">
        <v>332.45911042036715</v>
      </c>
    </row>
    <row r="405" spans="1:2" x14ac:dyDescent="0.25">
      <c r="A405">
        <v>4030</v>
      </c>
      <c r="B405">
        <v>332.45911042036715</v>
      </c>
    </row>
    <row r="406" spans="1:2" x14ac:dyDescent="0.25">
      <c r="A406">
        <v>4040</v>
      </c>
      <c r="B406">
        <v>332.45911042036715</v>
      </c>
    </row>
    <row r="407" spans="1:2" x14ac:dyDescent="0.25">
      <c r="A407">
        <v>4050</v>
      </c>
      <c r="B407">
        <v>303.54962255772648</v>
      </c>
    </row>
    <row r="408" spans="1:2" x14ac:dyDescent="0.25">
      <c r="A408">
        <v>4060</v>
      </c>
      <c r="B408">
        <v>303.54962255772648</v>
      </c>
    </row>
    <row r="409" spans="1:2" x14ac:dyDescent="0.25">
      <c r="A409">
        <v>4070</v>
      </c>
      <c r="B409">
        <v>303.54962255772648</v>
      </c>
    </row>
    <row r="410" spans="1:2" x14ac:dyDescent="0.25">
      <c r="A410">
        <v>4080</v>
      </c>
      <c r="B410">
        <v>318.00436648904679</v>
      </c>
    </row>
    <row r="411" spans="1:2" x14ac:dyDescent="0.25">
      <c r="A411">
        <v>4090</v>
      </c>
      <c r="B411">
        <v>318.00436648904679</v>
      </c>
    </row>
    <row r="412" spans="1:2" x14ac:dyDescent="0.25">
      <c r="A412">
        <v>4100</v>
      </c>
      <c r="B412">
        <v>318.00436648904679</v>
      </c>
    </row>
    <row r="413" spans="1:2" x14ac:dyDescent="0.25">
      <c r="A413">
        <v>4110</v>
      </c>
      <c r="B413">
        <v>303.54962255772648</v>
      </c>
    </row>
    <row r="414" spans="1:2" x14ac:dyDescent="0.25">
      <c r="A414">
        <v>4120</v>
      </c>
      <c r="B414">
        <v>303.54962255772648</v>
      </c>
    </row>
    <row r="415" spans="1:2" x14ac:dyDescent="0.25">
      <c r="A415">
        <v>4130</v>
      </c>
      <c r="B415">
        <v>303.54962255772648</v>
      </c>
    </row>
    <row r="416" spans="1:2" x14ac:dyDescent="0.25">
      <c r="A416">
        <v>4140</v>
      </c>
      <c r="B416">
        <v>274.64013469508586</v>
      </c>
    </row>
    <row r="417" spans="1:2" x14ac:dyDescent="0.25">
      <c r="A417">
        <v>4150</v>
      </c>
      <c r="B417">
        <v>274.64013469508586</v>
      </c>
    </row>
    <row r="418" spans="1:2" x14ac:dyDescent="0.25">
      <c r="A418">
        <v>4160</v>
      </c>
      <c r="B418">
        <v>274.64013469508586</v>
      </c>
    </row>
    <row r="419" spans="1:2" x14ac:dyDescent="0.25">
      <c r="A419">
        <v>4170</v>
      </c>
      <c r="B419">
        <v>289.09487862640623</v>
      </c>
    </row>
    <row r="420" spans="1:2" x14ac:dyDescent="0.25">
      <c r="A420">
        <v>4180</v>
      </c>
      <c r="B420">
        <v>289.09487862640623</v>
      </c>
    </row>
    <row r="421" spans="1:2" x14ac:dyDescent="0.25">
      <c r="A421">
        <v>4190</v>
      </c>
      <c r="B421">
        <v>289.09487862640623</v>
      </c>
    </row>
    <row r="422" spans="1:2" x14ac:dyDescent="0.25">
      <c r="A422">
        <v>4200</v>
      </c>
      <c r="B422">
        <v>303.54962255772648</v>
      </c>
    </row>
    <row r="423" spans="1:2" x14ac:dyDescent="0.25">
      <c r="A423">
        <v>4210</v>
      </c>
      <c r="B423">
        <v>303.54962255772648</v>
      </c>
    </row>
    <row r="424" spans="1:2" x14ac:dyDescent="0.25">
      <c r="A424">
        <v>4220</v>
      </c>
      <c r="B424">
        <v>303.54962255772648</v>
      </c>
    </row>
    <row r="425" spans="1:2" x14ac:dyDescent="0.25">
      <c r="A425">
        <v>4230</v>
      </c>
      <c r="B425">
        <v>274.64013469508586</v>
      </c>
    </row>
    <row r="426" spans="1:2" x14ac:dyDescent="0.25">
      <c r="A426">
        <v>4240</v>
      </c>
      <c r="B426">
        <v>274.64013469508586</v>
      </c>
    </row>
    <row r="427" spans="1:2" x14ac:dyDescent="0.25">
      <c r="A427">
        <v>4250</v>
      </c>
      <c r="B427">
        <v>274.64013469508586</v>
      </c>
    </row>
    <row r="428" spans="1:2" x14ac:dyDescent="0.25">
      <c r="A428">
        <v>4260</v>
      </c>
      <c r="B428">
        <v>274.64013469508586</v>
      </c>
    </row>
    <row r="429" spans="1:2" x14ac:dyDescent="0.25">
      <c r="A429">
        <v>4270</v>
      </c>
      <c r="B429">
        <v>274.64013469508586</v>
      </c>
    </row>
    <row r="430" spans="1:2" x14ac:dyDescent="0.25">
      <c r="A430">
        <v>4280</v>
      </c>
      <c r="B430">
        <v>274.64013469508586</v>
      </c>
    </row>
    <row r="431" spans="1:2" x14ac:dyDescent="0.25">
      <c r="A431">
        <v>4290</v>
      </c>
      <c r="B431">
        <v>289.09487862640623</v>
      </c>
    </row>
    <row r="432" spans="1:2" x14ac:dyDescent="0.25">
      <c r="A432">
        <v>4300</v>
      </c>
      <c r="B432">
        <v>289.09487862640623</v>
      </c>
    </row>
    <row r="433" spans="1:2" x14ac:dyDescent="0.25">
      <c r="A433">
        <v>4310</v>
      </c>
      <c r="B433">
        <v>289.09487862640623</v>
      </c>
    </row>
    <row r="434" spans="1:2" x14ac:dyDescent="0.25">
      <c r="A434">
        <v>4320</v>
      </c>
      <c r="B434">
        <v>274.64013469508586</v>
      </c>
    </row>
    <row r="435" spans="1:2" x14ac:dyDescent="0.25">
      <c r="A435">
        <v>4330</v>
      </c>
      <c r="B435">
        <v>274.64013469508586</v>
      </c>
    </row>
    <row r="436" spans="1:2" x14ac:dyDescent="0.25">
      <c r="A436">
        <v>4340</v>
      </c>
      <c r="B436">
        <v>274.64013469508586</v>
      </c>
    </row>
    <row r="437" spans="1:2" x14ac:dyDescent="0.25">
      <c r="A437">
        <v>4350</v>
      </c>
      <c r="B437">
        <v>303.54962255772648</v>
      </c>
    </row>
    <row r="438" spans="1:2" x14ac:dyDescent="0.25">
      <c r="A438">
        <v>4360</v>
      </c>
      <c r="B438">
        <v>303.54962255772648</v>
      </c>
    </row>
    <row r="439" spans="1:2" x14ac:dyDescent="0.25">
      <c r="A439">
        <v>4370</v>
      </c>
      <c r="B439">
        <v>303.54962255772648</v>
      </c>
    </row>
    <row r="440" spans="1:2" x14ac:dyDescent="0.25">
      <c r="A440">
        <v>4380</v>
      </c>
      <c r="B440">
        <v>289.09487862640623</v>
      </c>
    </row>
    <row r="441" spans="1:2" x14ac:dyDescent="0.25">
      <c r="A441">
        <v>4390</v>
      </c>
      <c r="B441">
        <v>289.09487862640623</v>
      </c>
    </row>
    <row r="442" spans="1:2" x14ac:dyDescent="0.25">
      <c r="A442">
        <v>4400</v>
      </c>
      <c r="B442">
        <v>289.09487862640623</v>
      </c>
    </row>
    <row r="443" spans="1:2" x14ac:dyDescent="0.25">
      <c r="A443">
        <v>4410</v>
      </c>
      <c r="B443">
        <v>303.54962255772648</v>
      </c>
    </row>
    <row r="444" spans="1:2" x14ac:dyDescent="0.25">
      <c r="A444">
        <v>4420</v>
      </c>
      <c r="B444">
        <v>303.54962255772648</v>
      </c>
    </row>
    <row r="445" spans="1:2" x14ac:dyDescent="0.25">
      <c r="A445">
        <v>4430</v>
      </c>
      <c r="B445">
        <v>303.54962255772648</v>
      </c>
    </row>
    <row r="446" spans="1:2" x14ac:dyDescent="0.25">
      <c r="A446">
        <v>4440</v>
      </c>
      <c r="B446">
        <v>289.09487862640623</v>
      </c>
    </row>
    <row r="447" spans="1:2" x14ac:dyDescent="0.25">
      <c r="A447">
        <v>4450</v>
      </c>
      <c r="B447">
        <v>289.09487862640623</v>
      </c>
    </row>
    <row r="448" spans="1:2" x14ac:dyDescent="0.25">
      <c r="A448">
        <v>4460</v>
      </c>
      <c r="B448">
        <v>289.09487862640623</v>
      </c>
    </row>
    <row r="449" spans="1:2" x14ac:dyDescent="0.25">
      <c r="A449">
        <v>4470</v>
      </c>
      <c r="B449">
        <v>274.64013469508586</v>
      </c>
    </row>
    <row r="450" spans="1:2" x14ac:dyDescent="0.25">
      <c r="A450">
        <v>4480</v>
      </c>
      <c r="B450">
        <v>274.64013469508586</v>
      </c>
    </row>
    <row r="451" spans="1:2" x14ac:dyDescent="0.25">
      <c r="A451">
        <v>4490</v>
      </c>
      <c r="B451">
        <v>274.64013469508586</v>
      </c>
    </row>
    <row r="452" spans="1:2" x14ac:dyDescent="0.25">
      <c r="A452">
        <v>4500</v>
      </c>
      <c r="B452">
        <v>289.09487862640623</v>
      </c>
    </row>
    <row r="453" spans="1:2" x14ac:dyDescent="0.25">
      <c r="A453">
        <v>4510</v>
      </c>
      <c r="B453">
        <v>289.09487862640623</v>
      </c>
    </row>
    <row r="454" spans="1:2" x14ac:dyDescent="0.25">
      <c r="A454">
        <v>4520</v>
      </c>
      <c r="B454">
        <v>289.09487862640623</v>
      </c>
    </row>
    <row r="455" spans="1:2" x14ac:dyDescent="0.25">
      <c r="A455">
        <v>4530</v>
      </c>
      <c r="B455">
        <v>260.18539076376555</v>
      </c>
    </row>
    <row r="456" spans="1:2" x14ac:dyDescent="0.25">
      <c r="A456">
        <v>4540</v>
      </c>
      <c r="B456">
        <v>260.18539076376555</v>
      </c>
    </row>
    <row r="457" spans="1:2" x14ac:dyDescent="0.25">
      <c r="A457">
        <v>4550</v>
      </c>
      <c r="B457">
        <v>260.18539076376555</v>
      </c>
    </row>
    <row r="458" spans="1:2" x14ac:dyDescent="0.25">
      <c r="A458">
        <v>4560</v>
      </c>
      <c r="B458">
        <v>274.64013469508586</v>
      </c>
    </row>
    <row r="459" spans="1:2" x14ac:dyDescent="0.25">
      <c r="A459">
        <v>4570</v>
      </c>
      <c r="B459">
        <v>274.64013469508586</v>
      </c>
    </row>
    <row r="460" spans="1:2" x14ac:dyDescent="0.25">
      <c r="A460">
        <v>4580</v>
      </c>
      <c r="B460">
        <v>274.64013469508586</v>
      </c>
    </row>
    <row r="461" spans="1:2" x14ac:dyDescent="0.25">
      <c r="A461">
        <v>4590</v>
      </c>
      <c r="B461">
        <v>289.09487862640623</v>
      </c>
    </row>
    <row r="462" spans="1:2" x14ac:dyDescent="0.25">
      <c r="A462">
        <v>4600</v>
      </c>
      <c r="B462">
        <v>289.09487862640623</v>
      </c>
    </row>
    <row r="463" spans="1:2" x14ac:dyDescent="0.25">
      <c r="A463">
        <v>4610</v>
      </c>
      <c r="B463">
        <v>289.09487862640623</v>
      </c>
    </row>
    <row r="464" spans="1:2" x14ac:dyDescent="0.25">
      <c r="A464">
        <v>4620</v>
      </c>
      <c r="B464">
        <v>289.09487862640623</v>
      </c>
    </row>
    <row r="465" spans="1:2" x14ac:dyDescent="0.25">
      <c r="A465">
        <v>4630</v>
      </c>
      <c r="B465">
        <v>289.09487862640623</v>
      </c>
    </row>
    <row r="466" spans="1:2" x14ac:dyDescent="0.25">
      <c r="A466">
        <v>4640</v>
      </c>
      <c r="B466">
        <v>289.09487862640623</v>
      </c>
    </row>
    <row r="467" spans="1:2" x14ac:dyDescent="0.25">
      <c r="A467">
        <v>4650</v>
      </c>
      <c r="B467">
        <v>274.64013469508586</v>
      </c>
    </row>
    <row r="468" spans="1:2" x14ac:dyDescent="0.25">
      <c r="A468">
        <v>4660</v>
      </c>
      <c r="B468">
        <v>274.64013469508586</v>
      </c>
    </row>
    <row r="469" spans="1:2" x14ac:dyDescent="0.25">
      <c r="A469">
        <v>4670</v>
      </c>
      <c r="B469">
        <v>274.64013469508586</v>
      </c>
    </row>
    <row r="470" spans="1:2" x14ac:dyDescent="0.25">
      <c r="A470">
        <v>4680</v>
      </c>
      <c r="B470">
        <v>260.18539076376555</v>
      </c>
    </row>
    <row r="471" spans="1:2" x14ac:dyDescent="0.25">
      <c r="A471">
        <v>4690</v>
      </c>
      <c r="B471">
        <v>260.18539076376555</v>
      </c>
    </row>
    <row r="472" spans="1:2" x14ac:dyDescent="0.25">
      <c r="A472">
        <v>4700</v>
      </c>
      <c r="B472">
        <v>260.18539076376555</v>
      </c>
    </row>
    <row r="473" spans="1:2" x14ac:dyDescent="0.25">
      <c r="A473">
        <v>4710</v>
      </c>
      <c r="B473">
        <v>260.18539076376555</v>
      </c>
    </row>
    <row r="474" spans="1:2" x14ac:dyDescent="0.25">
      <c r="A474">
        <v>4720</v>
      </c>
      <c r="B474">
        <v>260.18539076376555</v>
      </c>
    </row>
    <row r="475" spans="1:2" x14ac:dyDescent="0.25">
      <c r="A475">
        <v>4730</v>
      </c>
      <c r="B475">
        <v>260.18539076376555</v>
      </c>
    </row>
    <row r="476" spans="1:2" x14ac:dyDescent="0.25">
      <c r="A476">
        <v>4740</v>
      </c>
      <c r="B476">
        <v>289.09487862640623</v>
      </c>
    </row>
    <row r="477" spans="1:2" x14ac:dyDescent="0.25">
      <c r="A477">
        <v>4750</v>
      </c>
      <c r="B477">
        <v>289.09487862640623</v>
      </c>
    </row>
    <row r="478" spans="1:2" x14ac:dyDescent="0.25">
      <c r="A478">
        <v>4760</v>
      </c>
      <c r="B478">
        <v>289.09487862640623</v>
      </c>
    </row>
    <row r="479" spans="1:2" x14ac:dyDescent="0.25">
      <c r="A479">
        <v>4770</v>
      </c>
      <c r="B479">
        <v>303.54962255772648</v>
      </c>
    </row>
    <row r="480" spans="1:2" x14ac:dyDescent="0.25">
      <c r="A480">
        <v>4780</v>
      </c>
      <c r="B480">
        <v>303.54962255772648</v>
      </c>
    </row>
    <row r="481" spans="1:2" x14ac:dyDescent="0.25">
      <c r="A481">
        <v>4790</v>
      </c>
      <c r="B481">
        <v>303.54962255772648</v>
      </c>
    </row>
    <row r="482" spans="1:2" x14ac:dyDescent="0.25">
      <c r="A482">
        <v>4800</v>
      </c>
      <c r="B482">
        <v>289.09487862640623</v>
      </c>
    </row>
    <row r="483" spans="1:2" x14ac:dyDescent="0.25">
      <c r="A483">
        <v>4810</v>
      </c>
      <c r="B483">
        <v>289.09487862640623</v>
      </c>
    </row>
    <row r="484" spans="1:2" x14ac:dyDescent="0.25">
      <c r="A484">
        <v>4820</v>
      </c>
      <c r="B484">
        <v>289.09487862640623</v>
      </c>
    </row>
    <row r="485" spans="1:2" x14ac:dyDescent="0.25">
      <c r="A485">
        <v>4830</v>
      </c>
      <c r="B485">
        <v>289.09487862640623</v>
      </c>
    </row>
    <row r="486" spans="1:2" x14ac:dyDescent="0.25">
      <c r="A486">
        <v>4840</v>
      </c>
      <c r="B486">
        <v>289.09487862640623</v>
      </c>
    </row>
    <row r="487" spans="1:2" x14ac:dyDescent="0.25">
      <c r="A487">
        <v>4850</v>
      </c>
      <c r="B487">
        <v>289.09487862640623</v>
      </c>
    </row>
    <row r="488" spans="1:2" x14ac:dyDescent="0.25">
      <c r="A488">
        <v>4860</v>
      </c>
      <c r="B488">
        <v>289.09487862640623</v>
      </c>
    </row>
    <row r="489" spans="1:2" x14ac:dyDescent="0.25">
      <c r="A489">
        <v>4870</v>
      </c>
      <c r="B489">
        <v>289.09487862640623</v>
      </c>
    </row>
    <row r="490" spans="1:2" x14ac:dyDescent="0.25">
      <c r="A490">
        <v>4880</v>
      </c>
      <c r="B490">
        <v>289.09487862640623</v>
      </c>
    </row>
    <row r="491" spans="1:2" x14ac:dyDescent="0.25">
      <c r="A491">
        <v>4890</v>
      </c>
      <c r="B491">
        <v>274.64013469508586</v>
      </c>
    </row>
    <row r="492" spans="1:2" x14ac:dyDescent="0.25">
      <c r="A492">
        <v>4900</v>
      </c>
      <c r="B492">
        <v>274.64013469508586</v>
      </c>
    </row>
    <row r="493" spans="1:2" x14ac:dyDescent="0.25">
      <c r="A493">
        <v>4910</v>
      </c>
      <c r="B493">
        <v>274.64013469508586</v>
      </c>
    </row>
    <row r="494" spans="1:2" x14ac:dyDescent="0.25">
      <c r="A494">
        <v>4920</v>
      </c>
      <c r="B494">
        <v>289.09487862640623</v>
      </c>
    </row>
    <row r="495" spans="1:2" x14ac:dyDescent="0.25">
      <c r="A495">
        <v>4930</v>
      </c>
      <c r="B495">
        <v>289.09487862640623</v>
      </c>
    </row>
    <row r="496" spans="1:2" x14ac:dyDescent="0.25">
      <c r="A496">
        <v>4940</v>
      </c>
      <c r="B496">
        <v>289.09487862640623</v>
      </c>
    </row>
    <row r="497" spans="1:2" x14ac:dyDescent="0.25">
      <c r="A497">
        <v>4950</v>
      </c>
      <c r="B497">
        <v>274.64013469508586</v>
      </c>
    </row>
    <row r="498" spans="1:2" x14ac:dyDescent="0.25">
      <c r="A498">
        <v>4960</v>
      </c>
      <c r="B498">
        <v>274.64013469508586</v>
      </c>
    </row>
    <row r="499" spans="1:2" x14ac:dyDescent="0.25">
      <c r="A499">
        <v>4970</v>
      </c>
      <c r="B499">
        <v>274.64013469508586</v>
      </c>
    </row>
    <row r="500" spans="1:2" x14ac:dyDescent="0.25">
      <c r="A500">
        <v>4980</v>
      </c>
      <c r="B500">
        <v>274.64013469508586</v>
      </c>
    </row>
    <row r="501" spans="1:2" x14ac:dyDescent="0.25">
      <c r="A501">
        <v>4990</v>
      </c>
      <c r="B501">
        <v>274.64013469508586</v>
      </c>
    </row>
    <row r="502" spans="1:2" x14ac:dyDescent="0.25">
      <c r="A502">
        <v>5000</v>
      </c>
      <c r="B502">
        <v>274.64013469508586</v>
      </c>
    </row>
    <row r="503" spans="1:2" x14ac:dyDescent="0.25">
      <c r="A503">
        <v>5010</v>
      </c>
      <c r="B503">
        <v>260.18539076376555</v>
      </c>
    </row>
    <row r="504" spans="1:2" x14ac:dyDescent="0.25">
      <c r="A504">
        <v>5020</v>
      </c>
      <c r="B504">
        <v>260.18539076376555</v>
      </c>
    </row>
    <row r="505" spans="1:2" x14ac:dyDescent="0.25">
      <c r="A505">
        <v>5030</v>
      </c>
      <c r="B505">
        <v>260.18539076376555</v>
      </c>
    </row>
    <row r="506" spans="1:2" x14ac:dyDescent="0.25">
      <c r="A506">
        <v>5040</v>
      </c>
      <c r="B506">
        <v>245.73064683244525</v>
      </c>
    </row>
    <row r="507" spans="1:2" x14ac:dyDescent="0.25">
      <c r="A507">
        <v>5050</v>
      </c>
      <c r="B507">
        <v>245.73064683244525</v>
      </c>
    </row>
    <row r="508" spans="1:2" x14ac:dyDescent="0.25">
      <c r="A508">
        <v>5060</v>
      </c>
      <c r="B508">
        <v>245.73064683244525</v>
      </c>
    </row>
    <row r="509" spans="1:2" x14ac:dyDescent="0.25">
      <c r="A509">
        <v>5070</v>
      </c>
      <c r="B509">
        <v>274.64013469508586</v>
      </c>
    </row>
    <row r="510" spans="1:2" x14ac:dyDescent="0.25">
      <c r="A510">
        <v>5080</v>
      </c>
      <c r="B510">
        <v>274.64013469508586</v>
      </c>
    </row>
    <row r="511" spans="1:2" x14ac:dyDescent="0.25">
      <c r="A511">
        <v>5090</v>
      </c>
      <c r="B511">
        <v>274.64013469508586</v>
      </c>
    </row>
    <row r="512" spans="1:2" x14ac:dyDescent="0.25">
      <c r="A512">
        <v>5100</v>
      </c>
      <c r="B512">
        <v>274.64013469508586</v>
      </c>
    </row>
    <row r="513" spans="1:2" x14ac:dyDescent="0.25">
      <c r="A513">
        <v>5110</v>
      </c>
      <c r="B513">
        <v>274.64013469508586</v>
      </c>
    </row>
    <row r="514" spans="1:2" x14ac:dyDescent="0.25">
      <c r="A514">
        <v>5120</v>
      </c>
      <c r="B514">
        <v>274.64013469508586</v>
      </c>
    </row>
    <row r="515" spans="1:2" x14ac:dyDescent="0.25">
      <c r="A515">
        <v>5130</v>
      </c>
      <c r="B515">
        <v>274.64013469508586</v>
      </c>
    </row>
    <row r="516" spans="1:2" x14ac:dyDescent="0.25">
      <c r="A516">
        <v>5140</v>
      </c>
      <c r="B516">
        <v>274.64013469508586</v>
      </c>
    </row>
    <row r="517" spans="1:2" x14ac:dyDescent="0.25">
      <c r="A517">
        <v>5150</v>
      </c>
      <c r="B517">
        <v>274.64013469508586</v>
      </c>
    </row>
    <row r="518" spans="1:2" x14ac:dyDescent="0.25">
      <c r="A518">
        <v>5160</v>
      </c>
      <c r="B518">
        <v>274.64013469508586</v>
      </c>
    </row>
    <row r="519" spans="1:2" x14ac:dyDescent="0.25">
      <c r="A519">
        <v>5170</v>
      </c>
      <c r="B519">
        <v>274.64013469508586</v>
      </c>
    </row>
    <row r="520" spans="1:2" x14ac:dyDescent="0.25">
      <c r="A520">
        <v>5180</v>
      </c>
      <c r="B520">
        <v>274.64013469508586</v>
      </c>
    </row>
    <row r="521" spans="1:2" x14ac:dyDescent="0.25">
      <c r="A521">
        <v>5190</v>
      </c>
      <c r="B521">
        <v>260.18539076376555</v>
      </c>
    </row>
    <row r="522" spans="1:2" x14ac:dyDescent="0.25">
      <c r="A522">
        <v>5200</v>
      </c>
      <c r="B522">
        <v>260.18539076376555</v>
      </c>
    </row>
    <row r="523" spans="1:2" x14ac:dyDescent="0.25">
      <c r="A523">
        <v>5210</v>
      </c>
      <c r="B523">
        <v>260.18539076376555</v>
      </c>
    </row>
    <row r="524" spans="1:2" x14ac:dyDescent="0.25">
      <c r="A524">
        <v>5220</v>
      </c>
      <c r="B524">
        <v>260.18539076376555</v>
      </c>
    </row>
    <row r="525" spans="1:2" x14ac:dyDescent="0.25">
      <c r="A525">
        <v>5230</v>
      </c>
      <c r="B525">
        <v>260.18539076376555</v>
      </c>
    </row>
    <row r="526" spans="1:2" x14ac:dyDescent="0.25">
      <c r="A526">
        <v>5240</v>
      </c>
      <c r="B526">
        <v>260.18539076376555</v>
      </c>
    </row>
    <row r="527" spans="1:2" x14ac:dyDescent="0.25">
      <c r="A527">
        <v>5250</v>
      </c>
      <c r="B527">
        <v>260.18539076376555</v>
      </c>
    </row>
    <row r="528" spans="1:2" x14ac:dyDescent="0.25">
      <c r="A528">
        <v>5260</v>
      </c>
      <c r="B528">
        <v>260.18539076376555</v>
      </c>
    </row>
    <row r="529" spans="1:2" x14ac:dyDescent="0.25">
      <c r="A529">
        <v>5270</v>
      </c>
      <c r="B529">
        <v>260.18539076376555</v>
      </c>
    </row>
    <row r="530" spans="1:2" x14ac:dyDescent="0.25">
      <c r="A530">
        <v>5280</v>
      </c>
      <c r="B530">
        <v>260.18539076376555</v>
      </c>
    </row>
    <row r="531" spans="1:2" x14ac:dyDescent="0.25">
      <c r="A531">
        <v>5290</v>
      </c>
      <c r="B531">
        <v>260.18539076376555</v>
      </c>
    </row>
    <row r="532" spans="1:2" x14ac:dyDescent="0.25">
      <c r="A532">
        <v>5300</v>
      </c>
      <c r="B532">
        <v>260.18539076376555</v>
      </c>
    </row>
    <row r="533" spans="1:2" x14ac:dyDescent="0.25">
      <c r="A533">
        <v>5310</v>
      </c>
      <c r="B533">
        <v>274.64013469508586</v>
      </c>
    </row>
    <row r="534" spans="1:2" x14ac:dyDescent="0.25">
      <c r="A534">
        <v>5320</v>
      </c>
      <c r="B534">
        <v>274.64013469508586</v>
      </c>
    </row>
    <row r="535" spans="1:2" x14ac:dyDescent="0.25">
      <c r="A535">
        <v>5330</v>
      </c>
      <c r="B535">
        <v>274.64013469508586</v>
      </c>
    </row>
    <row r="536" spans="1:2" x14ac:dyDescent="0.25">
      <c r="A536">
        <v>5340</v>
      </c>
      <c r="B536">
        <v>245.73064683244525</v>
      </c>
    </row>
    <row r="537" spans="1:2" x14ac:dyDescent="0.25">
      <c r="A537">
        <v>5350</v>
      </c>
      <c r="B537">
        <v>245.73064683244525</v>
      </c>
    </row>
    <row r="538" spans="1:2" x14ac:dyDescent="0.25">
      <c r="A538">
        <v>5360</v>
      </c>
      <c r="B538">
        <v>245.73064683244525</v>
      </c>
    </row>
    <row r="539" spans="1:2" x14ac:dyDescent="0.25">
      <c r="A539">
        <v>5370</v>
      </c>
      <c r="B539">
        <v>260.18539076376555</v>
      </c>
    </row>
    <row r="540" spans="1:2" x14ac:dyDescent="0.25">
      <c r="A540">
        <v>5380</v>
      </c>
      <c r="B540">
        <v>260.18539076376555</v>
      </c>
    </row>
    <row r="541" spans="1:2" x14ac:dyDescent="0.25">
      <c r="A541">
        <v>5390</v>
      </c>
      <c r="B541">
        <v>260.18539076376555</v>
      </c>
    </row>
    <row r="542" spans="1:2" x14ac:dyDescent="0.25">
      <c r="A542">
        <v>5400</v>
      </c>
      <c r="B542">
        <v>260.18539076376555</v>
      </c>
    </row>
    <row r="543" spans="1:2" x14ac:dyDescent="0.25">
      <c r="A543">
        <v>5410</v>
      </c>
      <c r="B543">
        <v>260.18539076376555</v>
      </c>
    </row>
    <row r="544" spans="1:2" x14ac:dyDescent="0.25">
      <c r="A544">
        <v>5420</v>
      </c>
      <c r="B544">
        <v>260.18539076376555</v>
      </c>
    </row>
    <row r="545" spans="1:2" x14ac:dyDescent="0.25">
      <c r="A545">
        <v>5430</v>
      </c>
      <c r="B545">
        <v>260.18539076376555</v>
      </c>
    </row>
    <row r="546" spans="1:2" x14ac:dyDescent="0.25">
      <c r="A546">
        <v>5440</v>
      </c>
      <c r="B546">
        <v>260.18539076376555</v>
      </c>
    </row>
    <row r="547" spans="1:2" x14ac:dyDescent="0.25">
      <c r="A547">
        <v>5450</v>
      </c>
      <c r="B547">
        <v>260.18539076376555</v>
      </c>
    </row>
    <row r="548" spans="1:2" x14ac:dyDescent="0.25">
      <c r="A548">
        <v>5460</v>
      </c>
      <c r="B548">
        <v>260.18539076376555</v>
      </c>
    </row>
    <row r="549" spans="1:2" x14ac:dyDescent="0.25">
      <c r="A549">
        <v>5470</v>
      </c>
      <c r="B549">
        <v>260.18539076376555</v>
      </c>
    </row>
    <row r="550" spans="1:2" x14ac:dyDescent="0.25">
      <c r="A550">
        <v>5480</v>
      </c>
      <c r="B550">
        <v>260.18539076376555</v>
      </c>
    </row>
    <row r="551" spans="1:2" x14ac:dyDescent="0.25">
      <c r="A551">
        <v>5490</v>
      </c>
      <c r="B551">
        <v>260.18539076376555</v>
      </c>
    </row>
    <row r="552" spans="1:2" x14ac:dyDescent="0.25">
      <c r="A552">
        <v>5500</v>
      </c>
      <c r="B552">
        <v>260.18539076376555</v>
      </c>
    </row>
    <row r="553" spans="1:2" x14ac:dyDescent="0.25">
      <c r="A553">
        <v>5510</v>
      </c>
      <c r="B553">
        <v>260.18539076376555</v>
      </c>
    </row>
    <row r="554" spans="1:2" x14ac:dyDescent="0.25">
      <c r="A554">
        <v>5520</v>
      </c>
      <c r="B554">
        <v>260.18539076376555</v>
      </c>
    </row>
    <row r="555" spans="1:2" x14ac:dyDescent="0.25">
      <c r="A555">
        <v>5530</v>
      </c>
      <c r="B555">
        <v>260.18539076376555</v>
      </c>
    </row>
    <row r="556" spans="1:2" x14ac:dyDescent="0.25">
      <c r="A556">
        <v>5540</v>
      </c>
      <c r="B556">
        <v>260.18539076376555</v>
      </c>
    </row>
    <row r="557" spans="1:2" x14ac:dyDescent="0.25">
      <c r="A557">
        <v>5550</v>
      </c>
      <c r="B557">
        <v>231.27590290112494</v>
      </c>
    </row>
    <row r="558" spans="1:2" x14ac:dyDescent="0.25">
      <c r="A558">
        <v>5560</v>
      </c>
      <c r="B558">
        <v>231.27590290112494</v>
      </c>
    </row>
    <row r="559" spans="1:2" x14ac:dyDescent="0.25">
      <c r="A559">
        <v>5570</v>
      </c>
      <c r="B559">
        <v>231.27590290112494</v>
      </c>
    </row>
    <row r="560" spans="1:2" x14ac:dyDescent="0.25">
      <c r="A560">
        <v>5580</v>
      </c>
      <c r="B560">
        <v>231.27590290112494</v>
      </c>
    </row>
    <row r="561" spans="1:2" x14ac:dyDescent="0.25">
      <c r="A561">
        <v>5590</v>
      </c>
      <c r="B561">
        <v>231.27590290112494</v>
      </c>
    </row>
    <row r="562" spans="1:2" x14ac:dyDescent="0.25">
      <c r="A562">
        <v>5600</v>
      </c>
      <c r="B562">
        <v>231.27590290112494</v>
      </c>
    </row>
    <row r="563" spans="1:2" x14ac:dyDescent="0.25">
      <c r="A563">
        <v>5610</v>
      </c>
      <c r="B563">
        <v>260.18539076376555</v>
      </c>
    </row>
    <row r="564" spans="1:2" x14ac:dyDescent="0.25">
      <c r="A564">
        <v>5620</v>
      </c>
      <c r="B564">
        <v>260.18539076376555</v>
      </c>
    </row>
    <row r="565" spans="1:2" x14ac:dyDescent="0.25">
      <c r="A565">
        <v>5630</v>
      </c>
      <c r="B565">
        <v>260.18539076376555</v>
      </c>
    </row>
    <row r="566" spans="1:2" x14ac:dyDescent="0.25">
      <c r="A566">
        <v>5640</v>
      </c>
      <c r="B566">
        <v>260.18539076376555</v>
      </c>
    </row>
    <row r="567" spans="1:2" x14ac:dyDescent="0.25">
      <c r="A567">
        <v>5650</v>
      </c>
      <c r="B567">
        <v>260.18539076376555</v>
      </c>
    </row>
    <row r="568" spans="1:2" x14ac:dyDescent="0.25">
      <c r="A568">
        <v>5660</v>
      </c>
      <c r="B568">
        <v>260.18539076376555</v>
      </c>
    </row>
    <row r="569" spans="1:2" x14ac:dyDescent="0.25">
      <c r="A569">
        <v>5670</v>
      </c>
      <c r="B569">
        <v>260.18539076376555</v>
      </c>
    </row>
    <row r="570" spans="1:2" x14ac:dyDescent="0.25">
      <c r="A570">
        <v>5680</v>
      </c>
      <c r="B570">
        <v>260.18539076376555</v>
      </c>
    </row>
    <row r="571" spans="1:2" x14ac:dyDescent="0.25">
      <c r="A571">
        <v>5690</v>
      </c>
      <c r="B571">
        <v>260.18539076376555</v>
      </c>
    </row>
    <row r="572" spans="1:2" x14ac:dyDescent="0.25">
      <c r="A572">
        <v>5700</v>
      </c>
      <c r="B572">
        <v>260.18539076376555</v>
      </c>
    </row>
    <row r="573" spans="1:2" x14ac:dyDescent="0.25">
      <c r="A573">
        <v>5710</v>
      </c>
      <c r="B573">
        <v>260.18539076376555</v>
      </c>
    </row>
    <row r="574" spans="1:2" x14ac:dyDescent="0.25">
      <c r="A574">
        <v>5720</v>
      </c>
      <c r="B574">
        <v>260.18539076376555</v>
      </c>
    </row>
    <row r="575" spans="1:2" x14ac:dyDescent="0.25">
      <c r="A575">
        <v>5730</v>
      </c>
      <c r="B575">
        <v>260.18539076376555</v>
      </c>
    </row>
    <row r="576" spans="1:2" x14ac:dyDescent="0.25">
      <c r="A576">
        <v>5740</v>
      </c>
      <c r="B576">
        <v>260.18539076376555</v>
      </c>
    </row>
    <row r="577" spans="1:2" x14ac:dyDescent="0.25">
      <c r="A577">
        <v>5750</v>
      </c>
      <c r="B577">
        <v>260.18539076376555</v>
      </c>
    </row>
    <row r="578" spans="1:2" x14ac:dyDescent="0.25">
      <c r="A578">
        <v>5760</v>
      </c>
      <c r="B578">
        <v>260.18539076376555</v>
      </c>
    </row>
    <row r="579" spans="1:2" x14ac:dyDescent="0.25">
      <c r="A579">
        <v>5770</v>
      </c>
      <c r="B579">
        <v>260.18539076376555</v>
      </c>
    </row>
    <row r="580" spans="1:2" x14ac:dyDescent="0.25">
      <c r="A580">
        <v>5780</v>
      </c>
      <c r="B580">
        <v>260.18539076376555</v>
      </c>
    </row>
    <row r="581" spans="1:2" x14ac:dyDescent="0.25">
      <c r="A581">
        <v>5790</v>
      </c>
      <c r="B581">
        <v>260.18539076376555</v>
      </c>
    </row>
    <row r="582" spans="1:2" x14ac:dyDescent="0.25">
      <c r="A582">
        <v>5800</v>
      </c>
      <c r="B582">
        <v>260.18539076376555</v>
      </c>
    </row>
    <row r="583" spans="1:2" x14ac:dyDescent="0.25">
      <c r="A583">
        <v>5810</v>
      </c>
      <c r="B583">
        <v>260.18539076376555</v>
      </c>
    </row>
    <row r="584" spans="1:2" x14ac:dyDescent="0.25">
      <c r="A584">
        <v>5820</v>
      </c>
      <c r="B584">
        <v>260.18539076376555</v>
      </c>
    </row>
    <row r="585" spans="1:2" x14ac:dyDescent="0.25">
      <c r="A585">
        <v>5830</v>
      </c>
      <c r="B585">
        <v>260.18539076376555</v>
      </c>
    </row>
    <row r="586" spans="1:2" x14ac:dyDescent="0.25">
      <c r="A586">
        <v>5840</v>
      </c>
      <c r="B586">
        <v>260.18539076376555</v>
      </c>
    </row>
    <row r="587" spans="1:2" x14ac:dyDescent="0.25">
      <c r="A587">
        <v>5850</v>
      </c>
      <c r="B587">
        <v>216.82115896980463</v>
      </c>
    </row>
    <row r="588" spans="1:2" x14ac:dyDescent="0.25">
      <c r="A588">
        <v>5860</v>
      </c>
      <c r="B588">
        <v>216.82115896980463</v>
      </c>
    </row>
    <row r="589" spans="1:2" x14ac:dyDescent="0.25">
      <c r="A589">
        <v>5870</v>
      </c>
      <c r="B589">
        <v>216.82115896980463</v>
      </c>
    </row>
    <row r="590" spans="1:2" x14ac:dyDescent="0.25">
      <c r="A590">
        <v>5880</v>
      </c>
      <c r="B590">
        <v>202.36641503848432</v>
      </c>
    </row>
    <row r="591" spans="1:2" x14ac:dyDescent="0.25">
      <c r="A591">
        <v>5890</v>
      </c>
      <c r="B591">
        <v>202.36641503848432</v>
      </c>
    </row>
    <row r="592" spans="1:2" x14ac:dyDescent="0.25">
      <c r="A592">
        <v>5900</v>
      </c>
      <c r="B592">
        <v>202.36641503848432</v>
      </c>
    </row>
    <row r="593" spans="1:2" x14ac:dyDescent="0.25">
      <c r="A593">
        <v>5910</v>
      </c>
      <c r="B593">
        <v>202.36641503848432</v>
      </c>
    </row>
    <row r="594" spans="1:2" x14ac:dyDescent="0.25">
      <c r="A594">
        <v>5920</v>
      </c>
      <c r="B594">
        <v>202.36641503848432</v>
      </c>
    </row>
    <row r="595" spans="1:2" x14ac:dyDescent="0.25">
      <c r="A595">
        <v>5930</v>
      </c>
      <c r="B595">
        <v>202.36641503848432</v>
      </c>
    </row>
    <row r="596" spans="1:2" x14ac:dyDescent="0.25">
      <c r="A596">
        <v>5940</v>
      </c>
      <c r="B596">
        <v>202.36641503848432</v>
      </c>
    </row>
    <row r="597" spans="1:2" x14ac:dyDescent="0.25">
      <c r="A597">
        <v>5950</v>
      </c>
      <c r="B597">
        <v>202.36641503848432</v>
      </c>
    </row>
    <row r="598" spans="1:2" x14ac:dyDescent="0.25">
      <c r="A598">
        <v>5960</v>
      </c>
      <c r="B598">
        <v>202.36641503848432</v>
      </c>
    </row>
    <row r="599" spans="1:2" x14ac:dyDescent="0.25">
      <c r="A599">
        <v>5970</v>
      </c>
      <c r="B599">
        <v>202.36641503848432</v>
      </c>
    </row>
    <row r="600" spans="1:2" x14ac:dyDescent="0.25">
      <c r="A600">
        <v>5980</v>
      </c>
      <c r="B600">
        <v>202.36641503848432</v>
      </c>
    </row>
    <row r="601" spans="1:2" x14ac:dyDescent="0.25">
      <c r="A601">
        <v>5990</v>
      </c>
      <c r="B601">
        <v>202.36641503848432</v>
      </c>
    </row>
    <row r="602" spans="1:2" x14ac:dyDescent="0.25">
      <c r="A602">
        <v>6000</v>
      </c>
      <c r="B602">
        <v>202.36641503848432</v>
      </c>
    </row>
    <row r="603" spans="1:2" x14ac:dyDescent="0.25">
      <c r="A603">
        <v>6010</v>
      </c>
      <c r="B603">
        <v>202.36641503848432</v>
      </c>
    </row>
    <row r="604" spans="1:2" x14ac:dyDescent="0.25">
      <c r="A604">
        <v>6020</v>
      </c>
      <c r="B604">
        <v>202.36641503848432</v>
      </c>
    </row>
    <row r="605" spans="1:2" x14ac:dyDescent="0.25">
      <c r="A605">
        <v>6030</v>
      </c>
      <c r="B605">
        <v>202.36641503848432</v>
      </c>
    </row>
    <row r="606" spans="1:2" x14ac:dyDescent="0.25">
      <c r="A606">
        <v>6040</v>
      </c>
      <c r="B606">
        <v>202.36641503848432</v>
      </c>
    </row>
    <row r="607" spans="1:2" x14ac:dyDescent="0.25">
      <c r="A607">
        <v>6050</v>
      </c>
      <c r="B607">
        <v>202.36641503848432</v>
      </c>
    </row>
    <row r="608" spans="1:2" x14ac:dyDescent="0.25">
      <c r="A608">
        <v>6060</v>
      </c>
      <c r="B608">
        <v>202.36641503848432</v>
      </c>
    </row>
    <row r="609" spans="1:2" x14ac:dyDescent="0.25">
      <c r="A609">
        <v>6070</v>
      </c>
      <c r="B609">
        <v>202.36641503848432</v>
      </c>
    </row>
    <row r="610" spans="1:2" x14ac:dyDescent="0.25">
      <c r="A610">
        <v>6080</v>
      </c>
      <c r="B610">
        <v>202.36641503848432</v>
      </c>
    </row>
    <row r="611" spans="1:2" x14ac:dyDescent="0.25">
      <c r="A611">
        <v>6090</v>
      </c>
      <c r="B611">
        <v>216.82115896980463</v>
      </c>
    </row>
    <row r="612" spans="1:2" x14ac:dyDescent="0.25">
      <c r="A612">
        <v>6100</v>
      </c>
      <c r="B612">
        <v>216.82115896980463</v>
      </c>
    </row>
    <row r="613" spans="1:2" x14ac:dyDescent="0.25">
      <c r="A613">
        <v>6110</v>
      </c>
      <c r="B613">
        <v>216.82115896980463</v>
      </c>
    </row>
    <row r="614" spans="1:2" x14ac:dyDescent="0.25">
      <c r="A614">
        <v>6120</v>
      </c>
      <c r="B614">
        <v>202.36641503848432</v>
      </c>
    </row>
    <row r="615" spans="1:2" x14ac:dyDescent="0.25">
      <c r="A615">
        <v>6130</v>
      </c>
      <c r="B615">
        <v>202.36641503848432</v>
      </c>
    </row>
    <row r="616" spans="1:2" x14ac:dyDescent="0.25">
      <c r="A616">
        <v>6140</v>
      </c>
      <c r="B616">
        <v>202.36641503848432</v>
      </c>
    </row>
    <row r="617" spans="1:2" x14ac:dyDescent="0.25">
      <c r="A617">
        <v>6150</v>
      </c>
      <c r="B617">
        <v>216.82115896980463</v>
      </c>
    </row>
    <row r="618" spans="1:2" x14ac:dyDescent="0.25">
      <c r="A618">
        <v>6160</v>
      </c>
      <c r="B618">
        <v>216.82115896980463</v>
      </c>
    </row>
    <row r="619" spans="1:2" x14ac:dyDescent="0.25">
      <c r="A619">
        <v>6170</v>
      </c>
      <c r="B619">
        <v>216.82115896980463</v>
      </c>
    </row>
    <row r="620" spans="1:2" x14ac:dyDescent="0.25">
      <c r="A620">
        <v>6180</v>
      </c>
      <c r="B620">
        <v>202.36641503848432</v>
      </c>
    </row>
    <row r="621" spans="1:2" x14ac:dyDescent="0.25">
      <c r="A621">
        <v>6190</v>
      </c>
      <c r="B621">
        <v>202.36641503848432</v>
      </c>
    </row>
    <row r="622" spans="1:2" x14ac:dyDescent="0.25">
      <c r="A622">
        <v>6200</v>
      </c>
      <c r="B622">
        <v>202.36641503848432</v>
      </c>
    </row>
    <row r="623" spans="1:2" x14ac:dyDescent="0.25">
      <c r="A623">
        <v>6210</v>
      </c>
      <c r="B623">
        <v>202.36641503848432</v>
      </c>
    </row>
    <row r="624" spans="1:2" x14ac:dyDescent="0.25">
      <c r="A624">
        <v>6220</v>
      </c>
      <c r="B624">
        <v>202.36641503848432</v>
      </c>
    </row>
    <row r="625" spans="1:2" x14ac:dyDescent="0.25">
      <c r="A625">
        <v>6230</v>
      </c>
      <c r="B625">
        <v>202.36641503848432</v>
      </c>
    </row>
    <row r="626" spans="1:2" x14ac:dyDescent="0.25">
      <c r="A626">
        <v>6240</v>
      </c>
      <c r="B626">
        <v>216.82115896980463</v>
      </c>
    </row>
    <row r="627" spans="1:2" x14ac:dyDescent="0.25">
      <c r="A627">
        <v>6250</v>
      </c>
      <c r="B627">
        <v>216.82115896980463</v>
      </c>
    </row>
    <row r="628" spans="1:2" x14ac:dyDescent="0.25">
      <c r="A628">
        <v>6260</v>
      </c>
      <c r="B628">
        <v>216.82115896980463</v>
      </c>
    </row>
    <row r="629" spans="1:2" x14ac:dyDescent="0.25">
      <c r="A629">
        <v>6270</v>
      </c>
      <c r="B629">
        <v>216.82115896980463</v>
      </c>
    </row>
    <row r="630" spans="1:2" x14ac:dyDescent="0.25">
      <c r="A630">
        <v>6280</v>
      </c>
      <c r="B630">
        <v>216.82115896980463</v>
      </c>
    </row>
    <row r="631" spans="1:2" x14ac:dyDescent="0.25">
      <c r="A631">
        <v>6290</v>
      </c>
      <c r="B631">
        <v>216.82115896980463</v>
      </c>
    </row>
    <row r="632" spans="1:2" x14ac:dyDescent="0.25">
      <c r="A632">
        <v>6300</v>
      </c>
      <c r="B632">
        <v>216.82115896980463</v>
      </c>
    </row>
    <row r="633" spans="1:2" x14ac:dyDescent="0.25">
      <c r="A633">
        <v>6310</v>
      </c>
      <c r="B633">
        <v>216.82115896980463</v>
      </c>
    </row>
    <row r="634" spans="1:2" x14ac:dyDescent="0.25">
      <c r="A634">
        <v>6320</v>
      </c>
      <c r="B634">
        <v>216.82115896980463</v>
      </c>
    </row>
    <row r="635" spans="1:2" x14ac:dyDescent="0.25">
      <c r="A635">
        <v>6330</v>
      </c>
      <c r="B635">
        <v>202.36641503848432</v>
      </c>
    </row>
    <row r="636" spans="1:2" x14ac:dyDescent="0.25">
      <c r="A636">
        <v>6340</v>
      </c>
      <c r="B636">
        <v>202.36641503848432</v>
      </c>
    </row>
    <row r="637" spans="1:2" x14ac:dyDescent="0.25">
      <c r="A637">
        <v>6350</v>
      </c>
      <c r="B637">
        <v>202.36641503848432</v>
      </c>
    </row>
    <row r="638" spans="1:2" x14ac:dyDescent="0.25">
      <c r="A638">
        <v>6360</v>
      </c>
      <c r="B638">
        <v>187.91167110716401</v>
      </c>
    </row>
    <row r="639" spans="1:2" x14ac:dyDescent="0.25">
      <c r="A639">
        <v>6370</v>
      </c>
      <c r="B639">
        <v>187.91167110716401</v>
      </c>
    </row>
    <row r="640" spans="1:2" x14ac:dyDescent="0.25">
      <c r="A640">
        <v>6380</v>
      </c>
      <c r="B640">
        <v>187.91167110716401</v>
      </c>
    </row>
    <row r="641" spans="1:2" x14ac:dyDescent="0.25">
      <c r="A641">
        <v>6390</v>
      </c>
      <c r="B641">
        <v>202.36641503848432</v>
      </c>
    </row>
    <row r="642" spans="1:2" x14ac:dyDescent="0.25">
      <c r="A642">
        <v>6400</v>
      </c>
      <c r="B642">
        <v>202.36641503848432</v>
      </c>
    </row>
    <row r="643" spans="1:2" x14ac:dyDescent="0.25">
      <c r="A643">
        <v>6410</v>
      </c>
      <c r="B643">
        <v>202.36641503848432</v>
      </c>
    </row>
    <row r="644" spans="1:2" x14ac:dyDescent="0.25">
      <c r="A644">
        <v>6420</v>
      </c>
      <c r="B644">
        <v>202.36641503848432</v>
      </c>
    </row>
    <row r="645" spans="1:2" x14ac:dyDescent="0.25">
      <c r="A645">
        <v>6430</v>
      </c>
      <c r="B645">
        <v>202.36641503848432</v>
      </c>
    </row>
    <row r="646" spans="1:2" x14ac:dyDescent="0.25">
      <c r="A646">
        <v>6440</v>
      </c>
      <c r="B646">
        <v>202.36641503848432</v>
      </c>
    </row>
    <row r="647" spans="1:2" x14ac:dyDescent="0.25">
      <c r="A647">
        <v>6450</v>
      </c>
      <c r="B647">
        <v>187.91167110716401</v>
      </c>
    </row>
    <row r="648" spans="1:2" x14ac:dyDescent="0.25">
      <c r="A648">
        <v>6460</v>
      </c>
      <c r="B648">
        <v>187.91167110716401</v>
      </c>
    </row>
    <row r="649" spans="1:2" x14ac:dyDescent="0.25">
      <c r="A649">
        <v>6470</v>
      </c>
      <c r="B649">
        <v>187.91167110716401</v>
      </c>
    </row>
    <row r="650" spans="1:2" x14ac:dyDescent="0.25">
      <c r="A650">
        <v>6480</v>
      </c>
      <c r="B650">
        <v>173.4569271758437</v>
      </c>
    </row>
    <row r="651" spans="1:2" x14ac:dyDescent="0.25">
      <c r="A651">
        <v>6490</v>
      </c>
      <c r="B651">
        <v>173.4569271758437</v>
      </c>
    </row>
    <row r="652" spans="1:2" x14ac:dyDescent="0.25">
      <c r="A652">
        <v>6500</v>
      </c>
      <c r="B652">
        <v>173.4569271758437</v>
      </c>
    </row>
    <row r="653" spans="1:2" x14ac:dyDescent="0.25">
      <c r="A653">
        <v>6510</v>
      </c>
      <c r="B653">
        <v>202.36641503848432</v>
      </c>
    </row>
    <row r="654" spans="1:2" x14ac:dyDescent="0.25">
      <c r="A654">
        <v>6520</v>
      </c>
      <c r="B654">
        <v>202.36641503848432</v>
      </c>
    </row>
    <row r="655" spans="1:2" x14ac:dyDescent="0.25">
      <c r="A655">
        <v>6530</v>
      </c>
      <c r="B655">
        <v>202.36641503848432</v>
      </c>
    </row>
    <row r="656" spans="1:2" x14ac:dyDescent="0.25">
      <c r="A656">
        <v>6540</v>
      </c>
      <c r="B656">
        <v>187.91167110716401</v>
      </c>
    </row>
    <row r="657" spans="1:2" x14ac:dyDescent="0.25">
      <c r="A657">
        <v>6550</v>
      </c>
      <c r="B657">
        <v>187.91167110716401</v>
      </c>
    </row>
    <row r="658" spans="1:2" x14ac:dyDescent="0.25">
      <c r="A658">
        <v>6560</v>
      </c>
      <c r="B658">
        <v>187.91167110716401</v>
      </c>
    </row>
    <row r="659" spans="1:2" x14ac:dyDescent="0.25">
      <c r="A659">
        <v>6570</v>
      </c>
      <c r="B659">
        <v>202.36641503848432</v>
      </c>
    </row>
    <row r="660" spans="1:2" x14ac:dyDescent="0.25">
      <c r="A660">
        <v>6580</v>
      </c>
      <c r="B660">
        <v>202.36641503848432</v>
      </c>
    </row>
    <row r="661" spans="1:2" x14ac:dyDescent="0.25">
      <c r="A661">
        <v>6590</v>
      </c>
      <c r="B661">
        <v>202.36641503848432</v>
      </c>
    </row>
    <row r="662" spans="1:2" x14ac:dyDescent="0.25">
      <c r="A662">
        <v>6600</v>
      </c>
      <c r="B662">
        <v>187.91167110716401</v>
      </c>
    </row>
    <row r="663" spans="1:2" x14ac:dyDescent="0.25">
      <c r="A663">
        <v>6610</v>
      </c>
      <c r="B663">
        <v>187.91167110716401</v>
      </c>
    </row>
    <row r="664" spans="1:2" x14ac:dyDescent="0.25">
      <c r="A664">
        <v>6620</v>
      </c>
      <c r="B664">
        <v>187.91167110716401</v>
      </c>
    </row>
    <row r="665" spans="1:2" x14ac:dyDescent="0.25">
      <c r="A665">
        <v>6630</v>
      </c>
      <c r="B665">
        <v>187.91167110716401</v>
      </c>
    </row>
    <row r="666" spans="1:2" x14ac:dyDescent="0.25">
      <c r="A666">
        <v>6640</v>
      </c>
      <c r="B666">
        <v>187.91167110716401</v>
      </c>
    </row>
    <row r="667" spans="1:2" x14ac:dyDescent="0.25">
      <c r="A667">
        <v>6650</v>
      </c>
      <c r="B667">
        <v>187.91167110716401</v>
      </c>
    </row>
    <row r="668" spans="1:2" x14ac:dyDescent="0.25">
      <c r="A668">
        <v>6660</v>
      </c>
      <c r="B668">
        <v>202.36641503848432</v>
      </c>
    </row>
    <row r="669" spans="1:2" x14ac:dyDescent="0.25">
      <c r="A669">
        <v>6670</v>
      </c>
      <c r="B669">
        <v>202.36641503848432</v>
      </c>
    </row>
    <row r="670" spans="1:2" x14ac:dyDescent="0.25">
      <c r="A670">
        <v>6680</v>
      </c>
      <c r="B670">
        <v>202.36641503848432</v>
      </c>
    </row>
    <row r="671" spans="1:2" x14ac:dyDescent="0.25">
      <c r="A671">
        <v>6690</v>
      </c>
      <c r="B671">
        <v>187.91167110716401</v>
      </c>
    </row>
    <row r="672" spans="1:2" x14ac:dyDescent="0.25">
      <c r="A672">
        <v>6700</v>
      </c>
      <c r="B672">
        <v>187.91167110716401</v>
      </c>
    </row>
    <row r="673" spans="1:2" x14ac:dyDescent="0.25">
      <c r="A673">
        <v>6710</v>
      </c>
      <c r="B673">
        <v>187.91167110716401</v>
      </c>
    </row>
    <row r="674" spans="1:2" x14ac:dyDescent="0.25">
      <c r="A674">
        <v>6720</v>
      </c>
      <c r="B674">
        <v>187.91167110716401</v>
      </c>
    </row>
    <row r="675" spans="1:2" x14ac:dyDescent="0.25">
      <c r="A675">
        <v>6730</v>
      </c>
      <c r="B675">
        <v>187.91167110716401</v>
      </c>
    </row>
    <row r="676" spans="1:2" x14ac:dyDescent="0.25">
      <c r="A676">
        <v>6740</v>
      </c>
      <c r="B676">
        <v>187.91167110716401</v>
      </c>
    </row>
    <row r="677" spans="1:2" x14ac:dyDescent="0.25">
      <c r="A677">
        <v>6750</v>
      </c>
      <c r="B677">
        <v>187.91167110716401</v>
      </c>
    </row>
    <row r="678" spans="1:2" x14ac:dyDescent="0.25">
      <c r="A678">
        <v>6760</v>
      </c>
      <c r="B678">
        <v>187.91167110716401</v>
      </c>
    </row>
    <row r="679" spans="1:2" x14ac:dyDescent="0.25">
      <c r="A679">
        <v>6770</v>
      </c>
      <c r="B679">
        <v>187.91167110716401</v>
      </c>
    </row>
    <row r="680" spans="1:2" x14ac:dyDescent="0.25">
      <c r="A680">
        <v>6780</v>
      </c>
      <c r="B680">
        <v>187.91167110716401</v>
      </c>
    </row>
    <row r="681" spans="1:2" x14ac:dyDescent="0.25">
      <c r="A681">
        <v>6790</v>
      </c>
      <c r="B681">
        <v>187.91167110716401</v>
      </c>
    </row>
    <row r="682" spans="1:2" x14ac:dyDescent="0.25">
      <c r="A682">
        <v>6800</v>
      </c>
      <c r="B682">
        <v>187.91167110716401</v>
      </c>
    </row>
    <row r="683" spans="1:2" x14ac:dyDescent="0.25">
      <c r="A683">
        <v>6810</v>
      </c>
      <c r="B683">
        <v>202.36641503848432</v>
      </c>
    </row>
    <row r="684" spans="1:2" x14ac:dyDescent="0.25">
      <c r="A684">
        <v>6820</v>
      </c>
      <c r="B684">
        <v>202.36641503848432</v>
      </c>
    </row>
    <row r="685" spans="1:2" x14ac:dyDescent="0.25">
      <c r="A685">
        <v>6830</v>
      </c>
      <c r="B685">
        <v>202.36641503848432</v>
      </c>
    </row>
    <row r="686" spans="1:2" x14ac:dyDescent="0.25">
      <c r="A686">
        <v>6840</v>
      </c>
      <c r="B686">
        <v>187.91167110716401</v>
      </c>
    </row>
    <row r="687" spans="1:2" x14ac:dyDescent="0.25">
      <c r="A687">
        <v>6850</v>
      </c>
      <c r="B687">
        <v>187.91167110716401</v>
      </c>
    </row>
    <row r="688" spans="1:2" x14ac:dyDescent="0.25">
      <c r="A688">
        <v>6860</v>
      </c>
      <c r="B688">
        <v>187.91167110716401</v>
      </c>
    </row>
    <row r="689" spans="1:2" x14ac:dyDescent="0.25">
      <c r="A689">
        <v>6870</v>
      </c>
      <c r="B689">
        <v>187.91167110716401</v>
      </c>
    </row>
    <row r="690" spans="1:2" x14ac:dyDescent="0.25">
      <c r="A690">
        <v>6880</v>
      </c>
      <c r="B690">
        <v>187.91167110716401</v>
      </c>
    </row>
    <row r="691" spans="1:2" x14ac:dyDescent="0.25">
      <c r="A691">
        <v>6890</v>
      </c>
      <c r="B691">
        <v>187.91167110716401</v>
      </c>
    </row>
    <row r="692" spans="1:2" x14ac:dyDescent="0.25">
      <c r="A692">
        <v>6900</v>
      </c>
      <c r="B692">
        <v>173.4569271758437</v>
      </c>
    </row>
    <row r="693" spans="1:2" x14ac:dyDescent="0.25">
      <c r="A693">
        <v>6910</v>
      </c>
      <c r="B693">
        <v>173.4569271758437</v>
      </c>
    </row>
    <row r="694" spans="1:2" x14ac:dyDescent="0.25">
      <c r="A694">
        <v>6920</v>
      </c>
      <c r="B694">
        <v>173.4569271758437</v>
      </c>
    </row>
    <row r="695" spans="1:2" x14ac:dyDescent="0.25">
      <c r="A695">
        <v>6930</v>
      </c>
      <c r="B695">
        <v>173.4569271758437</v>
      </c>
    </row>
    <row r="696" spans="1:2" x14ac:dyDescent="0.25">
      <c r="A696">
        <v>6940</v>
      </c>
      <c r="B696">
        <v>173.4569271758437</v>
      </c>
    </row>
    <row r="697" spans="1:2" x14ac:dyDescent="0.25">
      <c r="A697">
        <v>6950</v>
      </c>
      <c r="B697">
        <v>173.4569271758437</v>
      </c>
    </row>
    <row r="698" spans="1:2" x14ac:dyDescent="0.25">
      <c r="A698">
        <v>6960</v>
      </c>
      <c r="B698">
        <v>173.4569271758437</v>
      </c>
    </row>
    <row r="699" spans="1:2" x14ac:dyDescent="0.25">
      <c r="A699">
        <v>6970</v>
      </c>
      <c r="B699">
        <v>173.4569271758437</v>
      </c>
    </row>
    <row r="700" spans="1:2" x14ac:dyDescent="0.25">
      <c r="A700">
        <v>6980</v>
      </c>
      <c r="B700">
        <v>173.4569271758437</v>
      </c>
    </row>
    <row r="701" spans="1:2" x14ac:dyDescent="0.25">
      <c r="A701">
        <v>6990</v>
      </c>
      <c r="B701">
        <v>187.91167110716401</v>
      </c>
    </row>
    <row r="702" spans="1:2" x14ac:dyDescent="0.25">
      <c r="A702">
        <v>7000</v>
      </c>
      <c r="B702">
        <v>187.91167110716401</v>
      </c>
    </row>
    <row r="703" spans="1:2" x14ac:dyDescent="0.25">
      <c r="A703">
        <v>7010</v>
      </c>
      <c r="B703">
        <v>187.91167110716401</v>
      </c>
    </row>
    <row r="704" spans="1:2" x14ac:dyDescent="0.25">
      <c r="A704">
        <v>7020</v>
      </c>
      <c r="B704">
        <v>187.91167110716401</v>
      </c>
    </row>
    <row r="705" spans="1:2" x14ac:dyDescent="0.25">
      <c r="A705">
        <v>7030</v>
      </c>
      <c r="B705">
        <v>187.91167110716401</v>
      </c>
    </row>
    <row r="706" spans="1:2" x14ac:dyDescent="0.25">
      <c r="A706">
        <v>7040</v>
      </c>
      <c r="B706">
        <v>187.91167110716401</v>
      </c>
    </row>
    <row r="707" spans="1:2" x14ac:dyDescent="0.25">
      <c r="A707">
        <v>7050</v>
      </c>
      <c r="B707">
        <v>187.91167110716401</v>
      </c>
    </row>
    <row r="708" spans="1:2" x14ac:dyDescent="0.25">
      <c r="A708">
        <v>7060</v>
      </c>
      <c r="B708">
        <v>187.91167110716401</v>
      </c>
    </row>
    <row r="709" spans="1:2" x14ac:dyDescent="0.25">
      <c r="A709">
        <v>7070</v>
      </c>
      <c r="B709">
        <v>187.91167110716401</v>
      </c>
    </row>
    <row r="710" spans="1:2" x14ac:dyDescent="0.25">
      <c r="A710">
        <v>7080</v>
      </c>
      <c r="B710">
        <v>202.36641503848432</v>
      </c>
    </row>
    <row r="711" spans="1:2" x14ac:dyDescent="0.25">
      <c r="A711">
        <v>7090</v>
      </c>
      <c r="B711">
        <v>202.36641503848432</v>
      </c>
    </row>
    <row r="712" spans="1:2" x14ac:dyDescent="0.25">
      <c r="A712">
        <v>7100</v>
      </c>
      <c r="B712">
        <v>202.36641503848432</v>
      </c>
    </row>
    <row r="713" spans="1:2" x14ac:dyDescent="0.25">
      <c r="A713">
        <v>7110</v>
      </c>
      <c r="B713">
        <v>159.00218324452339</v>
      </c>
    </row>
    <row r="714" spans="1:2" x14ac:dyDescent="0.25">
      <c r="A714">
        <v>7120</v>
      </c>
      <c r="B714">
        <v>159.00218324452339</v>
      </c>
    </row>
    <row r="715" spans="1:2" x14ac:dyDescent="0.25">
      <c r="A715">
        <v>7130</v>
      </c>
      <c r="B715">
        <v>159.00218324452339</v>
      </c>
    </row>
    <row r="716" spans="1:2" x14ac:dyDescent="0.25">
      <c r="A716">
        <v>7140</v>
      </c>
      <c r="B716">
        <v>173.4569271758437</v>
      </c>
    </row>
    <row r="717" spans="1:2" x14ac:dyDescent="0.25">
      <c r="A717">
        <v>7150</v>
      </c>
      <c r="B717">
        <v>173.4569271758437</v>
      </c>
    </row>
    <row r="718" spans="1:2" x14ac:dyDescent="0.25">
      <c r="A718">
        <v>7160</v>
      </c>
      <c r="B718">
        <v>173.4569271758437</v>
      </c>
    </row>
    <row r="719" spans="1:2" x14ac:dyDescent="0.25">
      <c r="A719">
        <v>7170</v>
      </c>
      <c r="B719">
        <v>173.4569271758437</v>
      </c>
    </row>
    <row r="720" spans="1:2" x14ac:dyDescent="0.25">
      <c r="A720">
        <v>7180</v>
      </c>
      <c r="B720">
        <v>173.4569271758437</v>
      </c>
    </row>
    <row r="721" spans="1:2" x14ac:dyDescent="0.25">
      <c r="A721">
        <v>7190</v>
      </c>
      <c r="B721">
        <v>173.4569271758437</v>
      </c>
    </row>
    <row r="722" spans="1:2" x14ac:dyDescent="0.25">
      <c r="A722">
        <v>7200</v>
      </c>
      <c r="B722">
        <v>173.4569271758437</v>
      </c>
    </row>
    <row r="723" spans="1:2" x14ac:dyDescent="0.25">
      <c r="A723">
        <v>7210</v>
      </c>
      <c r="B723">
        <v>173.4569271758437</v>
      </c>
    </row>
    <row r="724" spans="1:2" x14ac:dyDescent="0.25">
      <c r="A724">
        <v>7220</v>
      </c>
      <c r="B724">
        <v>173.4569271758437</v>
      </c>
    </row>
    <row r="725" spans="1:2" x14ac:dyDescent="0.25">
      <c r="A725">
        <v>7230</v>
      </c>
      <c r="B725">
        <v>173.4569271758437</v>
      </c>
    </row>
    <row r="726" spans="1:2" x14ac:dyDescent="0.25">
      <c r="A726">
        <v>7240</v>
      </c>
      <c r="B726">
        <v>173.4569271758437</v>
      </c>
    </row>
    <row r="727" spans="1:2" x14ac:dyDescent="0.25">
      <c r="A727">
        <v>7250</v>
      </c>
      <c r="B727">
        <v>173.4569271758437</v>
      </c>
    </row>
    <row r="728" spans="1:2" x14ac:dyDescent="0.25">
      <c r="A728">
        <v>7260</v>
      </c>
      <c r="B728">
        <v>173.4569271758437</v>
      </c>
    </row>
    <row r="729" spans="1:2" x14ac:dyDescent="0.25">
      <c r="A729">
        <v>7270</v>
      </c>
      <c r="B729">
        <v>173.4569271758437</v>
      </c>
    </row>
    <row r="730" spans="1:2" x14ac:dyDescent="0.25">
      <c r="A730">
        <v>7280</v>
      </c>
      <c r="B730">
        <v>173.4569271758437</v>
      </c>
    </row>
    <row r="731" spans="1:2" x14ac:dyDescent="0.25">
      <c r="A731">
        <v>7290</v>
      </c>
      <c r="B731">
        <v>187.91167110716401</v>
      </c>
    </row>
    <row r="732" spans="1:2" x14ac:dyDescent="0.25">
      <c r="A732">
        <v>7300</v>
      </c>
      <c r="B732">
        <v>187.91167110716401</v>
      </c>
    </row>
    <row r="733" spans="1:2" x14ac:dyDescent="0.25">
      <c r="A733">
        <v>7310</v>
      </c>
      <c r="B733">
        <v>187.91167110716401</v>
      </c>
    </row>
    <row r="734" spans="1:2" x14ac:dyDescent="0.25">
      <c r="A734">
        <v>7320</v>
      </c>
      <c r="B734">
        <v>173.4569271758437</v>
      </c>
    </row>
    <row r="735" spans="1:2" x14ac:dyDescent="0.25">
      <c r="A735">
        <v>7330</v>
      </c>
      <c r="B735">
        <v>173.4569271758437</v>
      </c>
    </row>
    <row r="736" spans="1:2" x14ac:dyDescent="0.25">
      <c r="A736">
        <v>7340</v>
      </c>
      <c r="B736">
        <v>173.4569271758437</v>
      </c>
    </row>
    <row r="737" spans="1:2" x14ac:dyDescent="0.25">
      <c r="A737">
        <v>7350</v>
      </c>
      <c r="B737">
        <v>159.00218324452339</v>
      </c>
    </row>
    <row r="738" spans="1:2" x14ac:dyDescent="0.25">
      <c r="A738">
        <v>7360</v>
      </c>
      <c r="B738">
        <v>159.00218324452339</v>
      </c>
    </row>
    <row r="739" spans="1:2" x14ac:dyDescent="0.25">
      <c r="A739">
        <v>7370</v>
      </c>
      <c r="B739">
        <v>159.00218324452339</v>
      </c>
    </row>
    <row r="740" spans="1:2" x14ac:dyDescent="0.25">
      <c r="A740">
        <v>7380</v>
      </c>
      <c r="B740">
        <v>173.4569271758437</v>
      </c>
    </row>
    <row r="741" spans="1:2" x14ac:dyDescent="0.25">
      <c r="A741">
        <v>7390</v>
      </c>
      <c r="B741">
        <v>173.4569271758437</v>
      </c>
    </row>
    <row r="742" spans="1:2" x14ac:dyDescent="0.25">
      <c r="A742">
        <v>7400</v>
      </c>
      <c r="B742">
        <v>173.4569271758437</v>
      </c>
    </row>
    <row r="743" spans="1:2" x14ac:dyDescent="0.25">
      <c r="A743">
        <v>7410</v>
      </c>
      <c r="B743">
        <v>187.91167110716401</v>
      </c>
    </row>
    <row r="744" spans="1:2" x14ac:dyDescent="0.25">
      <c r="A744">
        <v>7420</v>
      </c>
      <c r="B744">
        <v>187.91167110716401</v>
      </c>
    </row>
    <row r="745" spans="1:2" x14ac:dyDescent="0.25">
      <c r="A745">
        <v>7430</v>
      </c>
      <c r="B745">
        <v>187.91167110716401</v>
      </c>
    </row>
    <row r="746" spans="1:2" x14ac:dyDescent="0.25">
      <c r="A746">
        <v>7440</v>
      </c>
      <c r="B746">
        <v>173.4569271758437</v>
      </c>
    </row>
    <row r="747" spans="1:2" x14ac:dyDescent="0.25">
      <c r="A747">
        <v>7450</v>
      </c>
      <c r="B747">
        <v>173.4569271758437</v>
      </c>
    </row>
    <row r="748" spans="1:2" x14ac:dyDescent="0.25">
      <c r="A748">
        <v>7460</v>
      </c>
      <c r="B748">
        <v>173.4569271758437</v>
      </c>
    </row>
    <row r="749" spans="1:2" x14ac:dyDescent="0.25">
      <c r="A749">
        <v>7470</v>
      </c>
      <c r="B749">
        <v>187.91167110716401</v>
      </c>
    </row>
    <row r="750" spans="1:2" x14ac:dyDescent="0.25">
      <c r="A750">
        <v>7480</v>
      </c>
      <c r="B750">
        <v>187.91167110716401</v>
      </c>
    </row>
    <row r="751" spans="1:2" x14ac:dyDescent="0.25">
      <c r="A751">
        <v>7490</v>
      </c>
      <c r="B751">
        <v>187.91167110716401</v>
      </c>
    </row>
    <row r="752" spans="1:2" x14ac:dyDescent="0.25">
      <c r="A752">
        <v>7500</v>
      </c>
      <c r="B752">
        <v>187.91167110716401</v>
      </c>
    </row>
    <row r="753" spans="1:2" x14ac:dyDescent="0.25">
      <c r="A753">
        <v>7510</v>
      </c>
      <c r="B753">
        <v>187.91167110716401</v>
      </c>
    </row>
    <row r="754" spans="1:2" x14ac:dyDescent="0.25">
      <c r="A754">
        <v>7520</v>
      </c>
      <c r="B754">
        <v>187.91167110716401</v>
      </c>
    </row>
    <row r="755" spans="1:2" x14ac:dyDescent="0.25">
      <c r="A755">
        <v>7530</v>
      </c>
      <c r="B755">
        <v>187.91167110716401</v>
      </c>
    </row>
    <row r="756" spans="1:2" x14ac:dyDescent="0.25">
      <c r="A756">
        <v>7540</v>
      </c>
      <c r="B756">
        <v>187.91167110716401</v>
      </c>
    </row>
    <row r="757" spans="1:2" x14ac:dyDescent="0.25">
      <c r="A757">
        <v>7550</v>
      </c>
      <c r="B757">
        <v>187.91167110716401</v>
      </c>
    </row>
    <row r="758" spans="1:2" x14ac:dyDescent="0.25">
      <c r="A758">
        <v>7560</v>
      </c>
      <c r="B758">
        <v>159.00218324452339</v>
      </c>
    </row>
    <row r="759" spans="1:2" x14ac:dyDescent="0.25">
      <c r="A759">
        <v>7570</v>
      </c>
      <c r="B759">
        <v>159.00218324452339</v>
      </c>
    </row>
    <row r="760" spans="1:2" x14ac:dyDescent="0.25">
      <c r="A760">
        <v>7580</v>
      </c>
      <c r="B760">
        <v>159.00218324452339</v>
      </c>
    </row>
    <row r="761" spans="1:2" x14ac:dyDescent="0.25">
      <c r="A761">
        <v>7590</v>
      </c>
      <c r="B761">
        <v>159.00218324452339</v>
      </c>
    </row>
    <row r="762" spans="1:2" x14ac:dyDescent="0.25">
      <c r="A762">
        <v>7600</v>
      </c>
      <c r="B762">
        <v>159.00218324452339</v>
      </c>
    </row>
    <row r="763" spans="1:2" x14ac:dyDescent="0.25">
      <c r="A763">
        <v>7610</v>
      </c>
      <c r="B763">
        <v>159.00218324452339</v>
      </c>
    </row>
    <row r="764" spans="1:2" x14ac:dyDescent="0.25">
      <c r="A764">
        <v>7620</v>
      </c>
      <c r="B764">
        <v>173.4569271758437</v>
      </c>
    </row>
    <row r="765" spans="1:2" x14ac:dyDescent="0.25">
      <c r="A765">
        <v>7630</v>
      </c>
      <c r="B765">
        <v>173.4569271758437</v>
      </c>
    </row>
    <row r="766" spans="1:2" x14ac:dyDescent="0.25">
      <c r="A766">
        <v>7640</v>
      </c>
      <c r="B766">
        <v>173.4569271758437</v>
      </c>
    </row>
    <row r="767" spans="1:2" x14ac:dyDescent="0.25">
      <c r="A767">
        <v>7650</v>
      </c>
      <c r="B767">
        <v>173.4569271758437</v>
      </c>
    </row>
    <row r="768" spans="1:2" x14ac:dyDescent="0.25">
      <c r="A768">
        <v>7660</v>
      </c>
      <c r="B768">
        <v>173.4569271758437</v>
      </c>
    </row>
    <row r="769" spans="1:2" x14ac:dyDescent="0.25">
      <c r="A769">
        <v>7670</v>
      </c>
      <c r="B769">
        <v>173.4569271758437</v>
      </c>
    </row>
    <row r="770" spans="1:2" x14ac:dyDescent="0.25">
      <c r="A770">
        <v>7680</v>
      </c>
      <c r="B770">
        <v>173.4569271758437</v>
      </c>
    </row>
    <row r="771" spans="1:2" x14ac:dyDescent="0.25">
      <c r="A771">
        <v>7690</v>
      </c>
      <c r="B771">
        <v>173.4569271758437</v>
      </c>
    </row>
    <row r="772" spans="1:2" x14ac:dyDescent="0.25">
      <c r="A772">
        <v>7700</v>
      </c>
      <c r="B772">
        <v>173.4569271758437</v>
      </c>
    </row>
    <row r="773" spans="1:2" x14ac:dyDescent="0.25">
      <c r="A773">
        <v>7710</v>
      </c>
      <c r="B773">
        <v>173.4569271758437</v>
      </c>
    </row>
    <row r="774" spans="1:2" x14ac:dyDescent="0.25">
      <c r="A774">
        <v>7720</v>
      </c>
      <c r="B774">
        <v>173.4569271758437</v>
      </c>
    </row>
    <row r="775" spans="1:2" x14ac:dyDescent="0.25">
      <c r="A775">
        <v>7730</v>
      </c>
      <c r="B775">
        <v>173.4569271758437</v>
      </c>
    </row>
    <row r="776" spans="1:2" x14ac:dyDescent="0.25">
      <c r="A776">
        <v>7740</v>
      </c>
      <c r="B776">
        <v>159.00218324452339</v>
      </c>
    </row>
    <row r="777" spans="1:2" x14ac:dyDescent="0.25">
      <c r="A777">
        <v>7750</v>
      </c>
      <c r="B777">
        <v>159.00218324452339</v>
      </c>
    </row>
    <row r="778" spans="1:2" x14ac:dyDescent="0.25">
      <c r="A778">
        <v>7760</v>
      </c>
      <c r="B778">
        <v>159.00218324452339</v>
      </c>
    </row>
    <row r="779" spans="1:2" x14ac:dyDescent="0.25">
      <c r="A779">
        <v>7770</v>
      </c>
      <c r="B779">
        <v>159.00218324452339</v>
      </c>
    </row>
    <row r="780" spans="1:2" x14ac:dyDescent="0.25">
      <c r="A780">
        <v>7780</v>
      </c>
      <c r="B780">
        <v>159.00218324452339</v>
      </c>
    </row>
    <row r="781" spans="1:2" x14ac:dyDescent="0.25">
      <c r="A781">
        <v>7790</v>
      </c>
      <c r="B781">
        <v>159.00218324452339</v>
      </c>
    </row>
    <row r="782" spans="1:2" x14ac:dyDescent="0.25">
      <c r="A782">
        <v>7800</v>
      </c>
      <c r="B782">
        <v>173.4569271758437</v>
      </c>
    </row>
    <row r="783" spans="1:2" x14ac:dyDescent="0.25">
      <c r="A783">
        <v>7810</v>
      </c>
      <c r="B783">
        <v>173.4569271758437</v>
      </c>
    </row>
    <row r="784" spans="1:2" x14ac:dyDescent="0.25">
      <c r="A784">
        <v>7820</v>
      </c>
      <c r="B784">
        <v>173.4569271758437</v>
      </c>
    </row>
    <row r="785" spans="1:2" x14ac:dyDescent="0.25">
      <c r="A785">
        <v>7830</v>
      </c>
      <c r="B785">
        <v>159.00218324452339</v>
      </c>
    </row>
    <row r="786" spans="1:2" x14ac:dyDescent="0.25">
      <c r="A786">
        <v>7840</v>
      </c>
      <c r="B786">
        <v>159.00218324452339</v>
      </c>
    </row>
    <row r="787" spans="1:2" x14ac:dyDescent="0.25">
      <c r="A787">
        <v>7850</v>
      </c>
      <c r="B787">
        <v>159.00218324452339</v>
      </c>
    </row>
    <row r="788" spans="1:2" x14ac:dyDescent="0.25">
      <c r="A788">
        <v>7860</v>
      </c>
      <c r="B788">
        <v>173.4569271758437</v>
      </c>
    </row>
    <row r="789" spans="1:2" x14ac:dyDescent="0.25">
      <c r="A789">
        <v>7870</v>
      </c>
      <c r="B789">
        <v>173.4569271758437</v>
      </c>
    </row>
    <row r="790" spans="1:2" x14ac:dyDescent="0.25">
      <c r="A790">
        <v>7880</v>
      </c>
      <c r="B790">
        <v>173.4569271758437</v>
      </c>
    </row>
    <row r="791" spans="1:2" x14ac:dyDescent="0.25">
      <c r="A791">
        <v>7890</v>
      </c>
      <c r="B791">
        <v>144.54743931320311</v>
      </c>
    </row>
    <row r="792" spans="1:2" x14ac:dyDescent="0.25">
      <c r="A792">
        <v>7900</v>
      </c>
      <c r="B792">
        <v>144.54743931320311</v>
      </c>
    </row>
    <row r="793" spans="1:2" x14ac:dyDescent="0.25">
      <c r="A793">
        <v>7910</v>
      </c>
      <c r="B793">
        <v>144.54743931320311</v>
      </c>
    </row>
    <row r="794" spans="1:2" x14ac:dyDescent="0.25">
      <c r="A794">
        <v>7920</v>
      </c>
      <c r="B794">
        <v>173.4569271758437</v>
      </c>
    </row>
    <row r="795" spans="1:2" x14ac:dyDescent="0.25">
      <c r="A795">
        <v>7930</v>
      </c>
      <c r="B795">
        <v>173.4569271758437</v>
      </c>
    </row>
    <row r="796" spans="1:2" x14ac:dyDescent="0.25">
      <c r="A796">
        <v>7940</v>
      </c>
      <c r="B796">
        <v>173.4569271758437</v>
      </c>
    </row>
    <row r="797" spans="1:2" x14ac:dyDescent="0.25">
      <c r="A797">
        <v>7950</v>
      </c>
      <c r="B797">
        <v>187.91167110716401</v>
      </c>
    </row>
    <row r="798" spans="1:2" x14ac:dyDescent="0.25">
      <c r="A798">
        <v>7960</v>
      </c>
      <c r="B798">
        <v>187.91167110716401</v>
      </c>
    </row>
    <row r="799" spans="1:2" x14ac:dyDescent="0.25">
      <c r="A799">
        <v>7970</v>
      </c>
      <c r="B799">
        <v>187.91167110716401</v>
      </c>
    </row>
    <row r="800" spans="1:2" x14ac:dyDescent="0.25">
      <c r="A800">
        <v>7980</v>
      </c>
      <c r="B800">
        <v>173.4569271758437</v>
      </c>
    </row>
    <row r="801" spans="1:2" x14ac:dyDescent="0.25">
      <c r="A801">
        <v>7990</v>
      </c>
      <c r="B801">
        <v>173.4569271758437</v>
      </c>
    </row>
    <row r="802" spans="1:2" x14ac:dyDescent="0.25">
      <c r="A802">
        <v>8000</v>
      </c>
      <c r="B802">
        <v>173.4569271758437</v>
      </c>
    </row>
    <row r="803" spans="1:2" x14ac:dyDescent="0.25">
      <c r="A803">
        <v>8010</v>
      </c>
      <c r="B803">
        <v>173.4569271758437</v>
      </c>
    </row>
    <row r="804" spans="1:2" x14ac:dyDescent="0.25">
      <c r="A804">
        <v>8020</v>
      </c>
      <c r="B804">
        <v>173.4569271758437</v>
      </c>
    </row>
    <row r="805" spans="1:2" x14ac:dyDescent="0.25">
      <c r="A805">
        <v>8030</v>
      </c>
      <c r="B805">
        <v>173.4569271758437</v>
      </c>
    </row>
    <row r="806" spans="1:2" x14ac:dyDescent="0.25">
      <c r="A806">
        <v>8040</v>
      </c>
      <c r="B806">
        <v>173.4569271758437</v>
      </c>
    </row>
    <row r="807" spans="1:2" x14ac:dyDescent="0.25">
      <c r="A807">
        <v>8050</v>
      </c>
      <c r="B807">
        <v>173.4569271758437</v>
      </c>
    </row>
    <row r="808" spans="1:2" x14ac:dyDescent="0.25">
      <c r="A808">
        <v>8060</v>
      </c>
      <c r="B808">
        <v>173.4569271758437</v>
      </c>
    </row>
    <row r="809" spans="1:2" x14ac:dyDescent="0.25">
      <c r="A809">
        <v>8070</v>
      </c>
      <c r="B809">
        <v>173.4569271758437</v>
      </c>
    </row>
    <row r="810" spans="1:2" x14ac:dyDescent="0.25">
      <c r="A810">
        <v>8080</v>
      </c>
      <c r="B810">
        <v>173.4569271758437</v>
      </c>
    </row>
    <row r="811" spans="1:2" x14ac:dyDescent="0.25">
      <c r="A811">
        <v>8090</v>
      </c>
      <c r="B811">
        <v>173.4569271758437</v>
      </c>
    </row>
    <row r="812" spans="1:2" x14ac:dyDescent="0.25">
      <c r="A812">
        <v>8100</v>
      </c>
      <c r="B812">
        <v>173.4569271758437</v>
      </c>
    </row>
    <row r="813" spans="1:2" x14ac:dyDescent="0.25">
      <c r="A813">
        <v>8110</v>
      </c>
      <c r="B813">
        <v>173.4569271758437</v>
      </c>
    </row>
    <row r="814" spans="1:2" x14ac:dyDescent="0.25">
      <c r="A814">
        <v>8120</v>
      </c>
      <c r="B814">
        <v>173.4569271758437</v>
      </c>
    </row>
    <row r="815" spans="1:2" x14ac:dyDescent="0.25">
      <c r="A815">
        <v>8130</v>
      </c>
      <c r="B815">
        <v>173.4569271758437</v>
      </c>
    </row>
    <row r="816" spans="1:2" x14ac:dyDescent="0.25">
      <c r="A816">
        <v>8140</v>
      </c>
      <c r="B816">
        <v>173.4569271758437</v>
      </c>
    </row>
    <row r="817" spans="1:2" x14ac:dyDescent="0.25">
      <c r="A817">
        <v>8150</v>
      </c>
      <c r="B817">
        <v>173.4569271758437</v>
      </c>
    </row>
    <row r="818" spans="1:2" x14ac:dyDescent="0.25">
      <c r="A818">
        <v>8160</v>
      </c>
      <c r="B818">
        <v>159.00218324452339</v>
      </c>
    </row>
    <row r="819" spans="1:2" x14ac:dyDescent="0.25">
      <c r="A819">
        <v>8170</v>
      </c>
      <c r="B819">
        <v>159.00218324452339</v>
      </c>
    </row>
    <row r="820" spans="1:2" x14ac:dyDescent="0.25">
      <c r="A820">
        <v>8180</v>
      </c>
      <c r="B820">
        <v>159.00218324452339</v>
      </c>
    </row>
    <row r="821" spans="1:2" x14ac:dyDescent="0.25">
      <c r="A821">
        <v>8190</v>
      </c>
      <c r="B821">
        <v>173.4569271758437</v>
      </c>
    </row>
    <row r="822" spans="1:2" x14ac:dyDescent="0.25">
      <c r="A822">
        <v>8200</v>
      </c>
      <c r="B822">
        <v>173.4569271758437</v>
      </c>
    </row>
    <row r="823" spans="1:2" x14ac:dyDescent="0.25">
      <c r="A823">
        <v>8210</v>
      </c>
      <c r="B823">
        <v>173.4569271758437</v>
      </c>
    </row>
    <row r="824" spans="1:2" x14ac:dyDescent="0.25">
      <c r="A824">
        <v>8220</v>
      </c>
      <c r="B824">
        <v>144.54743931320311</v>
      </c>
    </row>
    <row r="825" spans="1:2" x14ac:dyDescent="0.25">
      <c r="A825">
        <v>8230</v>
      </c>
      <c r="B825">
        <v>144.54743931320311</v>
      </c>
    </row>
    <row r="826" spans="1:2" x14ac:dyDescent="0.25">
      <c r="A826">
        <v>8240</v>
      </c>
      <c r="B826">
        <v>144.54743931320311</v>
      </c>
    </row>
    <row r="827" spans="1:2" x14ac:dyDescent="0.25">
      <c r="A827">
        <v>8250</v>
      </c>
      <c r="B827">
        <v>144.54743931320311</v>
      </c>
    </row>
    <row r="828" spans="1:2" x14ac:dyDescent="0.25">
      <c r="A828">
        <v>8260</v>
      </c>
      <c r="B828">
        <v>144.54743931320311</v>
      </c>
    </row>
    <row r="829" spans="1:2" x14ac:dyDescent="0.25">
      <c r="A829">
        <v>8270</v>
      </c>
      <c r="B829">
        <v>144.54743931320311</v>
      </c>
    </row>
    <row r="830" spans="1:2" x14ac:dyDescent="0.25">
      <c r="A830">
        <v>8280</v>
      </c>
      <c r="B830">
        <v>159.00218324452339</v>
      </c>
    </row>
    <row r="831" spans="1:2" x14ac:dyDescent="0.25">
      <c r="A831">
        <v>8290</v>
      </c>
      <c r="B831">
        <v>159.00218324452339</v>
      </c>
    </row>
    <row r="832" spans="1:2" x14ac:dyDescent="0.25">
      <c r="A832">
        <v>8300</v>
      </c>
      <c r="B832">
        <v>159.00218324452339</v>
      </c>
    </row>
    <row r="833" spans="1:2" x14ac:dyDescent="0.25">
      <c r="A833">
        <v>8310</v>
      </c>
      <c r="B833">
        <v>159.00218324452339</v>
      </c>
    </row>
    <row r="834" spans="1:2" x14ac:dyDescent="0.25">
      <c r="A834">
        <v>8320</v>
      </c>
      <c r="B834">
        <v>159.00218324452339</v>
      </c>
    </row>
    <row r="835" spans="1:2" x14ac:dyDescent="0.25">
      <c r="A835">
        <v>8330</v>
      </c>
      <c r="B835">
        <v>159.00218324452339</v>
      </c>
    </row>
    <row r="836" spans="1:2" x14ac:dyDescent="0.25">
      <c r="A836">
        <v>8340</v>
      </c>
      <c r="B836">
        <v>159.00218324452339</v>
      </c>
    </row>
    <row r="837" spans="1:2" x14ac:dyDescent="0.25">
      <c r="A837">
        <v>8350</v>
      </c>
      <c r="B837">
        <v>159.00218324452339</v>
      </c>
    </row>
    <row r="838" spans="1:2" x14ac:dyDescent="0.25">
      <c r="A838">
        <v>8360</v>
      </c>
      <c r="B838">
        <v>159.00218324452339</v>
      </c>
    </row>
    <row r="839" spans="1:2" x14ac:dyDescent="0.25">
      <c r="A839">
        <v>8370</v>
      </c>
      <c r="B839">
        <v>159.00218324452339</v>
      </c>
    </row>
    <row r="840" spans="1:2" x14ac:dyDescent="0.25">
      <c r="A840">
        <v>8380</v>
      </c>
      <c r="B840">
        <v>159.00218324452339</v>
      </c>
    </row>
    <row r="841" spans="1:2" x14ac:dyDescent="0.25">
      <c r="A841">
        <v>8390</v>
      </c>
      <c r="B841">
        <v>159.00218324452339</v>
      </c>
    </row>
    <row r="842" spans="1:2" x14ac:dyDescent="0.25">
      <c r="A842">
        <v>8400</v>
      </c>
      <c r="B842">
        <v>173.4569271758437</v>
      </c>
    </row>
    <row r="843" spans="1:2" x14ac:dyDescent="0.25">
      <c r="A843">
        <v>8410</v>
      </c>
      <c r="B843">
        <v>173.4569271758437</v>
      </c>
    </row>
    <row r="844" spans="1:2" x14ac:dyDescent="0.25">
      <c r="A844">
        <v>8420</v>
      </c>
      <c r="B844">
        <v>173.4569271758437</v>
      </c>
    </row>
    <row r="845" spans="1:2" x14ac:dyDescent="0.25">
      <c r="A845">
        <v>8430</v>
      </c>
      <c r="B845">
        <v>159.00218324452339</v>
      </c>
    </row>
    <row r="846" spans="1:2" x14ac:dyDescent="0.25">
      <c r="A846">
        <v>8440</v>
      </c>
      <c r="B846">
        <v>159.00218324452339</v>
      </c>
    </row>
    <row r="847" spans="1:2" x14ac:dyDescent="0.25">
      <c r="A847">
        <v>8450</v>
      </c>
      <c r="B847">
        <v>159.00218324452339</v>
      </c>
    </row>
    <row r="848" spans="1:2" x14ac:dyDescent="0.25">
      <c r="A848">
        <v>8460</v>
      </c>
      <c r="B848">
        <v>159.00218324452339</v>
      </c>
    </row>
    <row r="849" spans="1:2" x14ac:dyDescent="0.25">
      <c r="A849">
        <v>8470</v>
      </c>
      <c r="B849">
        <v>159.00218324452339</v>
      </c>
    </row>
    <row r="850" spans="1:2" x14ac:dyDescent="0.25">
      <c r="A850">
        <v>8480</v>
      </c>
      <c r="B850">
        <v>159.00218324452339</v>
      </c>
    </row>
    <row r="851" spans="1:2" x14ac:dyDescent="0.25">
      <c r="A851">
        <v>8490</v>
      </c>
      <c r="B851">
        <v>144.54743931320311</v>
      </c>
    </row>
    <row r="852" spans="1:2" x14ac:dyDescent="0.25">
      <c r="A852">
        <v>8500</v>
      </c>
      <c r="B852">
        <v>144.54743931320311</v>
      </c>
    </row>
    <row r="853" spans="1:2" x14ac:dyDescent="0.25">
      <c r="A853">
        <v>8510</v>
      </c>
      <c r="B853">
        <v>144.54743931320311</v>
      </c>
    </row>
    <row r="854" spans="1:2" x14ac:dyDescent="0.25">
      <c r="A854">
        <v>8520</v>
      </c>
      <c r="B854">
        <v>159.00218324452339</v>
      </c>
    </row>
    <row r="855" spans="1:2" x14ac:dyDescent="0.25">
      <c r="A855">
        <v>8530</v>
      </c>
      <c r="B855">
        <v>159.00218324452339</v>
      </c>
    </row>
    <row r="856" spans="1:2" x14ac:dyDescent="0.25">
      <c r="A856">
        <v>8540</v>
      </c>
      <c r="B856">
        <v>159.00218324452339</v>
      </c>
    </row>
    <row r="857" spans="1:2" x14ac:dyDescent="0.25">
      <c r="A857">
        <v>8550</v>
      </c>
      <c r="B857">
        <v>173.4569271758437</v>
      </c>
    </row>
    <row r="858" spans="1:2" x14ac:dyDescent="0.25">
      <c r="A858">
        <v>8560</v>
      </c>
      <c r="B858">
        <v>173.4569271758437</v>
      </c>
    </row>
    <row r="859" spans="1:2" x14ac:dyDescent="0.25">
      <c r="A859">
        <v>8570</v>
      </c>
      <c r="B859">
        <v>173.4569271758437</v>
      </c>
    </row>
    <row r="860" spans="1:2" x14ac:dyDescent="0.25">
      <c r="A860">
        <v>8580</v>
      </c>
      <c r="B860">
        <v>173.4569271758437</v>
      </c>
    </row>
    <row r="861" spans="1:2" x14ac:dyDescent="0.25">
      <c r="A861">
        <v>8590</v>
      </c>
      <c r="B861">
        <v>173.4569271758437</v>
      </c>
    </row>
    <row r="862" spans="1:2" x14ac:dyDescent="0.25">
      <c r="A862">
        <v>8600</v>
      </c>
      <c r="B862">
        <v>173.4569271758437</v>
      </c>
    </row>
    <row r="863" spans="1:2" x14ac:dyDescent="0.25">
      <c r="A863">
        <v>8610</v>
      </c>
      <c r="B863">
        <v>159.00218324452339</v>
      </c>
    </row>
    <row r="864" spans="1:2" x14ac:dyDescent="0.25">
      <c r="A864">
        <v>8620</v>
      </c>
      <c r="B864">
        <v>159.00218324452339</v>
      </c>
    </row>
    <row r="865" spans="1:2" x14ac:dyDescent="0.25">
      <c r="A865">
        <v>8630</v>
      </c>
      <c r="B865">
        <v>159.00218324452339</v>
      </c>
    </row>
    <row r="866" spans="1:2" x14ac:dyDescent="0.25">
      <c r="A866">
        <v>8640</v>
      </c>
      <c r="B866">
        <v>187.91167110716401</v>
      </c>
    </row>
    <row r="867" spans="1:2" x14ac:dyDescent="0.25">
      <c r="A867">
        <v>8650</v>
      </c>
      <c r="B867">
        <v>187.91167110716401</v>
      </c>
    </row>
    <row r="868" spans="1:2" x14ac:dyDescent="0.25">
      <c r="A868">
        <v>8660</v>
      </c>
      <c r="B868">
        <v>187.91167110716401</v>
      </c>
    </row>
    <row r="869" spans="1:2" x14ac:dyDescent="0.25">
      <c r="A869">
        <v>8670</v>
      </c>
      <c r="B869">
        <v>159.00218324452339</v>
      </c>
    </row>
    <row r="870" spans="1:2" x14ac:dyDescent="0.25">
      <c r="A870">
        <v>8680</v>
      </c>
      <c r="B870">
        <v>159.00218324452339</v>
      </c>
    </row>
    <row r="871" spans="1:2" x14ac:dyDescent="0.25">
      <c r="A871">
        <v>8690</v>
      </c>
      <c r="B871">
        <v>159.00218324452339</v>
      </c>
    </row>
    <row r="872" spans="1:2" x14ac:dyDescent="0.25">
      <c r="A872">
        <v>8700</v>
      </c>
      <c r="B872">
        <v>159.00218324452339</v>
      </c>
    </row>
    <row r="873" spans="1:2" x14ac:dyDescent="0.25">
      <c r="A873">
        <v>8710</v>
      </c>
      <c r="B873">
        <v>159.00218324452339</v>
      </c>
    </row>
    <row r="874" spans="1:2" x14ac:dyDescent="0.25">
      <c r="A874">
        <v>8720</v>
      </c>
      <c r="B874">
        <v>159.00218324452339</v>
      </c>
    </row>
    <row r="875" spans="1:2" x14ac:dyDescent="0.25">
      <c r="A875">
        <v>8730</v>
      </c>
      <c r="B875">
        <v>159.00218324452339</v>
      </c>
    </row>
    <row r="876" spans="1:2" x14ac:dyDescent="0.25">
      <c r="A876">
        <v>8740</v>
      </c>
      <c r="B876">
        <v>159.00218324452339</v>
      </c>
    </row>
    <row r="877" spans="1:2" x14ac:dyDescent="0.25">
      <c r="A877">
        <v>8750</v>
      </c>
      <c r="B877">
        <v>159.00218324452339</v>
      </c>
    </row>
    <row r="878" spans="1:2" x14ac:dyDescent="0.25">
      <c r="A878">
        <v>8760</v>
      </c>
      <c r="B878">
        <v>159.00218324452339</v>
      </c>
    </row>
    <row r="879" spans="1:2" x14ac:dyDescent="0.25">
      <c r="A879">
        <v>8770</v>
      </c>
      <c r="B879">
        <v>159.00218324452339</v>
      </c>
    </row>
    <row r="880" spans="1:2" x14ac:dyDescent="0.25">
      <c r="A880">
        <v>8780</v>
      </c>
      <c r="B880">
        <v>159.00218324452339</v>
      </c>
    </row>
    <row r="881" spans="1:2" x14ac:dyDescent="0.25">
      <c r="A881">
        <v>8790</v>
      </c>
      <c r="B881">
        <v>144.54743931320311</v>
      </c>
    </row>
    <row r="882" spans="1:2" x14ac:dyDescent="0.25">
      <c r="A882">
        <v>8800</v>
      </c>
      <c r="B882">
        <v>144.54743931320311</v>
      </c>
    </row>
    <row r="883" spans="1:2" x14ac:dyDescent="0.25">
      <c r="A883">
        <v>8810</v>
      </c>
      <c r="B883">
        <v>144.54743931320311</v>
      </c>
    </row>
    <row r="884" spans="1:2" x14ac:dyDescent="0.25">
      <c r="A884">
        <v>8820</v>
      </c>
      <c r="B884">
        <v>144.54743931320311</v>
      </c>
    </row>
    <row r="885" spans="1:2" x14ac:dyDescent="0.25">
      <c r="A885">
        <v>8830</v>
      </c>
      <c r="B885">
        <v>144.54743931320311</v>
      </c>
    </row>
    <row r="886" spans="1:2" x14ac:dyDescent="0.25">
      <c r="A886">
        <v>8840</v>
      </c>
      <c r="B886">
        <v>144.54743931320311</v>
      </c>
    </row>
    <row r="887" spans="1:2" x14ac:dyDescent="0.25">
      <c r="A887">
        <v>8850</v>
      </c>
      <c r="B887">
        <v>144.54743931320311</v>
      </c>
    </row>
    <row r="888" spans="1:2" x14ac:dyDescent="0.25">
      <c r="A888">
        <v>8860</v>
      </c>
      <c r="B888">
        <v>144.54743931320311</v>
      </c>
    </row>
    <row r="889" spans="1:2" x14ac:dyDescent="0.25">
      <c r="A889">
        <v>8870</v>
      </c>
      <c r="B889">
        <v>144.54743931320311</v>
      </c>
    </row>
    <row r="890" spans="1:2" x14ac:dyDescent="0.25">
      <c r="A890">
        <v>8880</v>
      </c>
      <c r="B890">
        <v>144.54743931320311</v>
      </c>
    </row>
    <row r="891" spans="1:2" x14ac:dyDescent="0.25">
      <c r="A891">
        <v>8890</v>
      </c>
      <c r="B891">
        <v>144.54743931320311</v>
      </c>
    </row>
    <row r="892" spans="1:2" x14ac:dyDescent="0.25">
      <c r="A892">
        <v>8900</v>
      </c>
      <c r="B892">
        <v>144.54743931320311</v>
      </c>
    </row>
    <row r="893" spans="1:2" x14ac:dyDescent="0.25">
      <c r="A893">
        <v>8910</v>
      </c>
      <c r="B893">
        <v>144.54743931320311</v>
      </c>
    </row>
    <row r="894" spans="1:2" x14ac:dyDescent="0.25">
      <c r="A894">
        <v>8920</v>
      </c>
      <c r="B894">
        <v>144.54743931320311</v>
      </c>
    </row>
    <row r="895" spans="1:2" x14ac:dyDescent="0.25">
      <c r="A895">
        <v>8930</v>
      </c>
      <c r="B895">
        <v>144.54743931320311</v>
      </c>
    </row>
    <row r="896" spans="1:2" x14ac:dyDescent="0.25">
      <c r="A896">
        <v>8940</v>
      </c>
      <c r="B896">
        <v>144.54743931320311</v>
      </c>
    </row>
    <row r="897" spans="1:2" x14ac:dyDescent="0.25">
      <c r="A897">
        <v>8950</v>
      </c>
      <c r="B897">
        <v>144.54743931320311</v>
      </c>
    </row>
    <row r="898" spans="1:2" x14ac:dyDescent="0.25">
      <c r="A898">
        <v>8960</v>
      </c>
      <c r="B898">
        <v>144.54743931320311</v>
      </c>
    </row>
    <row r="899" spans="1:2" x14ac:dyDescent="0.25">
      <c r="A899">
        <v>8970</v>
      </c>
      <c r="B899">
        <v>159.00218324452339</v>
      </c>
    </row>
    <row r="900" spans="1:2" x14ac:dyDescent="0.25">
      <c r="A900">
        <v>8980</v>
      </c>
      <c r="B900">
        <v>159.00218324452339</v>
      </c>
    </row>
    <row r="901" spans="1:2" x14ac:dyDescent="0.25">
      <c r="A901">
        <v>8990</v>
      </c>
      <c r="B901">
        <v>159.00218324452339</v>
      </c>
    </row>
    <row r="902" spans="1:2" x14ac:dyDescent="0.25">
      <c r="A902">
        <v>9000</v>
      </c>
      <c r="B902">
        <v>144.54743931320311</v>
      </c>
    </row>
    <row r="903" spans="1:2" x14ac:dyDescent="0.25">
      <c r="A903">
        <v>9010</v>
      </c>
      <c r="B903">
        <v>144.54743931320311</v>
      </c>
    </row>
    <row r="904" spans="1:2" x14ac:dyDescent="0.25">
      <c r="A904">
        <v>9020</v>
      </c>
      <c r="B904">
        <v>144.54743931320311</v>
      </c>
    </row>
    <row r="905" spans="1:2" x14ac:dyDescent="0.25">
      <c r="A905">
        <v>9030</v>
      </c>
      <c r="B905">
        <v>144.54743931320311</v>
      </c>
    </row>
    <row r="906" spans="1:2" x14ac:dyDescent="0.25">
      <c r="A906">
        <v>9040</v>
      </c>
      <c r="B906">
        <v>144.54743931320311</v>
      </c>
    </row>
    <row r="907" spans="1:2" x14ac:dyDescent="0.25">
      <c r="A907">
        <v>9050</v>
      </c>
      <c r="B907">
        <v>144.54743931320311</v>
      </c>
    </row>
    <row r="908" spans="1:2" x14ac:dyDescent="0.25">
      <c r="A908">
        <v>9060</v>
      </c>
      <c r="B908">
        <v>144.54743931320311</v>
      </c>
    </row>
    <row r="909" spans="1:2" x14ac:dyDescent="0.25">
      <c r="A909">
        <v>9070</v>
      </c>
      <c r="B909">
        <v>144.54743931320311</v>
      </c>
    </row>
    <row r="910" spans="1:2" x14ac:dyDescent="0.25">
      <c r="A910">
        <v>9080</v>
      </c>
      <c r="B910">
        <v>144.54743931320311</v>
      </c>
    </row>
    <row r="911" spans="1:2" x14ac:dyDescent="0.25">
      <c r="A911">
        <v>9090</v>
      </c>
      <c r="B911">
        <v>144.54743931320311</v>
      </c>
    </row>
    <row r="912" spans="1:2" x14ac:dyDescent="0.25">
      <c r="A912">
        <v>9100</v>
      </c>
      <c r="B912">
        <v>144.54743931320311</v>
      </c>
    </row>
    <row r="913" spans="1:2" x14ac:dyDescent="0.25">
      <c r="A913">
        <v>9110</v>
      </c>
      <c r="B913">
        <v>144.54743931320311</v>
      </c>
    </row>
    <row r="914" spans="1:2" x14ac:dyDescent="0.25">
      <c r="A914">
        <v>9120</v>
      </c>
      <c r="B914">
        <v>144.54743931320311</v>
      </c>
    </row>
    <row r="915" spans="1:2" x14ac:dyDescent="0.25">
      <c r="A915">
        <v>9130</v>
      </c>
      <c r="B915">
        <v>144.54743931320311</v>
      </c>
    </row>
    <row r="916" spans="1:2" x14ac:dyDescent="0.25">
      <c r="A916">
        <v>9140</v>
      </c>
      <c r="B916">
        <v>144.54743931320311</v>
      </c>
    </row>
    <row r="917" spans="1:2" x14ac:dyDescent="0.25">
      <c r="A917">
        <v>9150</v>
      </c>
      <c r="B917">
        <v>144.54743931320311</v>
      </c>
    </row>
    <row r="918" spans="1:2" x14ac:dyDescent="0.25">
      <c r="A918">
        <v>9160</v>
      </c>
      <c r="B918">
        <v>144.54743931320311</v>
      </c>
    </row>
    <row r="919" spans="1:2" x14ac:dyDescent="0.25">
      <c r="A919">
        <v>9170</v>
      </c>
      <c r="B919">
        <v>144.54743931320311</v>
      </c>
    </row>
    <row r="920" spans="1:2" x14ac:dyDescent="0.25">
      <c r="A920">
        <v>9180</v>
      </c>
      <c r="B920">
        <v>159.00218324452339</v>
      </c>
    </row>
    <row r="921" spans="1:2" x14ac:dyDescent="0.25">
      <c r="A921">
        <v>9190</v>
      </c>
      <c r="B921">
        <v>159.00218324452339</v>
      </c>
    </row>
    <row r="922" spans="1:2" x14ac:dyDescent="0.25">
      <c r="A922">
        <v>9200</v>
      </c>
      <c r="B922">
        <v>159.00218324452339</v>
      </c>
    </row>
    <row r="923" spans="1:2" x14ac:dyDescent="0.25">
      <c r="A923">
        <v>9210</v>
      </c>
      <c r="B923">
        <v>144.54743931320311</v>
      </c>
    </row>
    <row r="924" spans="1:2" x14ac:dyDescent="0.25">
      <c r="A924">
        <v>9220</v>
      </c>
      <c r="B924">
        <v>144.54743931320311</v>
      </c>
    </row>
    <row r="925" spans="1:2" x14ac:dyDescent="0.25">
      <c r="A925">
        <v>9230</v>
      </c>
      <c r="B925">
        <v>144.54743931320311</v>
      </c>
    </row>
    <row r="926" spans="1:2" x14ac:dyDescent="0.25">
      <c r="A926">
        <v>9240</v>
      </c>
      <c r="B926">
        <v>144.54743931320311</v>
      </c>
    </row>
    <row r="927" spans="1:2" x14ac:dyDescent="0.25">
      <c r="A927">
        <v>9250</v>
      </c>
      <c r="B927">
        <v>144.54743931320311</v>
      </c>
    </row>
    <row r="928" spans="1:2" x14ac:dyDescent="0.25">
      <c r="A928">
        <v>9260</v>
      </c>
      <c r="B928">
        <v>144.54743931320311</v>
      </c>
    </row>
    <row r="929" spans="1:2" x14ac:dyDescent="0.25">
      <c r="A929">
        <v>9270</v>
      </c>
      <c r="B929">
        <v>130.09269538188278</v>
      </c>
    </row>
    <row r="930" spans="1:2" x14ac:dyDescent="0.25">
      <c r="A930">
        <v>9280</v>
      </c>
      <c r="B930">
        <v>130.09269538188278</v>
      </c>
    </row>
    <row r="931" spans="1:2" x14ac:dyDescent="0.25">
      <c r="A931">
        <v>9290</v>
      </c>
      <c r="B931">
        <v>130.09269538188278</v>
      </c>
    </row>
    <row r="932" spans="1:2" x14ac:dyDescent="0.25">
      <c r="A932">
        <v>9300</v>
      </c>
      <c r="B932">
        <v>144.54743931320311</v>
      </c>
    </row>
    <row r="933" spans="1:2" x14ac:dyDescent="0.25">
      <c r="A933">
        <v>9310</v>
      </c>
      <c r="B933">
        <v>144.54743931320311</v>
      </c>
    </row>
    <row r="934" spans="1:2" x14ac:dyDescent="0.25">
      <c r="A934">
        <v>9320</v>
      </c>
      <c r="B934">
        <v>144.54743931320311</v>
      </c>
    </row>
    <row r="935" spans="1:2" x14ac:dyDescent="0.25">
      <c r="A935">
        <v>9330</v>
      </c>
      <c r="B935">
        <v>130.09269538188278</v>
      </c>
    </row>
    <row r="936" spans="1:2" x14ac:dyDescent="0.25">
      <c r="A936">
        <v>9340</v>
      </c>
      <c r="B936">
        <v>130.09269538188278</v>
      </c>
    </row>
    <row r="937" spans="1:2" x14ac:dyDescent="0.25">
      <c r="A937">
        <v>9350</v>
      </c>
      <c r="B937">
        <v>130.09269538188278</v>
      </c>
    </row>
    <row r="938" spans="1:2" x14ac:dyDescent="0.25">
      <c r="A938">
        <v>9360</v>
      </c>
      <c r="B938">
        <v>144.54743931320311</v>
      </c>
    </row>
    <row r="939" spans="1:2" x14ac:dyDescent="0.25">
      <c r="A939">
        <v>9370</v>
      </c>
      <c r="B939">
        <v>144.54743931320311</v>
      </c>
    </row>
    <row r="940" spans="1:2" x14ac:dyDescent="0.25">
      <c r="A940">
        <v>9380</v>
      </c>
      <c r="B940">
        <v>144.54743931320311</v>
      </c>
    </row>
    <row r="941" spans="1:2" x14ac:dyDescent="0.25">
      <c r="A941">
        <v>9390</v>
      </c>
      <c r="B941">
        <v>144.54743931320311</v>
      </c>
    </row>
    <row r="942" spans="1:2" x14ac:dyDescent="0.25">
      <c r="A942">
        <v>9400</v>
      </c>
      <c r="B942">
        <v>144.54743931320311</v>
      </c>
    </row>
    <row r="943" spans="1:2" x14ac:dyDescent="0.25">
      <c r="A943">
        <v>9410</v>
      </c>
      <c r="B943">
        <v>144.54743931320311</v>
      </c>
    </row>
    <row r="944" spans="1:2" x14ac:dyDescent="0.25">
      <c r="A944">
        <v>9420</v>
      </c>
      <c r="B944">
        <v>144.54743931320311</v>
      </c>
    </row>
    <row r="945" spans="1:2" x14ac:dyDescent="0.25">
      <c r="A945">
        <v>9430</v>
      </c>
      <c r="B945">
        <v>144.54743931320311</v>
      </c>
    </row>
    <row r="946" spans="1:2" x14ac:dyDescent="0.25">
      <c r="A946">
        <v>9440</v>
      </c>
      <c r="B946">
        <v>144.54743931320311</v>
      </c>
    </row>
    <row r="947" spans="1:2" x14ac:dyDescent="0.25">
      <c r="A947">
        <v>9450</v>
      </c>
      <c r="B947">
        <v>130.09269538188278</v>
      </c>
    </row>
    <row r="948" spans="1:2" x14ac:dyDescent="0.25">
      <c r="A948">
        <v>9460</v>
      </c>
      <c r="B948">
        <v>130.09269538188278</v>
      </c>
    </row>
    <row r="949" spans="1:2" x14ac:dyDescent="0.25">
      <c r="A949">
        <v>9470</v>
      </c>
      <c r="B949">
        <v>130.09269538188278</v>
      </c>
    </row>
    <row r="950" spans="1:2" x14ac:dyDescent="0.25">
      <c r="A950">
        <v>9480</v>
      </c>
      <c r="B950">
        <v>130.09269538188278</v>
      </c>
    </row>
    <row r="951" spans="1:2" x14ac:dyDescent="0.25">
      <c r="A951">
        <v>9490</v>
      </c>
      <c r="B951">
        <v>130.09269538188278</v>
      </c>
    </row>
    <row r="952" spans="1:2" x14ac:dyDescent="0.25">
      <c r="A952">
        <v>9500</v>
      </c>
      <c r="B952">
        <v>130.09269538188278</v>
      </c>
    </row>
    <row r="953" spans="1:2" x14ac:dyDescent="0.25">
      <c r="A953">
        <v>9510</v>
      </c>
      <c r="B953">
        <v>144.54743931320311</v>
      </c>
    </row>
    <row r="954" spans="1:2" x14ac:dyDescent="0.25">
      <c r="A954">
        <v>9520</v>
      </c>
      <c r="B954">
        <v>144.54743931320311</v>
      </c>
    </row>
    <row r="955" spans="1:2" x14ac:dyDescent="0.25">
      <c r="A955">
        <v>9530</v>
      </c>
      <c r="B955">
        <v>144.54743931320311</v>
      </c>
    </row>
    <row r="956" spans="1:2" x14ac:dyDescent="0.25">
      <c r="A956">
        <v>9540</v>
      </c>
      <c r="B956">
        <v>144.54743931320311</v>
      </c>
    </row>
    <row r="957" spans="1:2" x14ac:dyDescent="0.25">
      <c r="A957">
        <v>9550</v>
      </c>
      <c r="B957">
        <v>144.54743931320311</v>
      </c>
    </row>
    <row r="958" spans="1:2" x14ac:dyDescent="0.25">
      <c r="A958">
        <v>9560</v>
      </c>
      <c r="B958">
        <v>144.54743931320311</v>
      </c>
    </row>
    <row r="959" spans="1:2" x14ac:dyDescent="0.25">
      <c r="A959">
        <v>9570</v>
      </c>
      <c r="B959">
        <v>144.54743931320311</v>
      </c>
    </row>
    <row r="960" spans="1:2" x14ac:dyDescent="0.25">
      <c r="A960">
        <v>9580</v>
      </c>
      <c r="B960">
        <v>144.54743931320311</v>
      </c>
    </row>
    <row r="961" spans="1:2" x14ac:dyDescent="0.25">
      <c r="A961">
        <v>9590</v>
      </c>
      <c r="B961">
        <v>144.54743931320311</v>
      </c>
    </row>
    <row r="962" spans="1:2" x14ac:dyDescent="0.25">
      <c r="A962">
        <v>9600</v>
      </c>
      <c r="B962">
        <v>130.09269538188278</v>
      </c>
    </row>
    <row r="963" spans="1:2" x14ac:dyDescent="0.25">
      <c r="A963">
        <v>9610</v>
      </c>
      <c r="B963">
        <v>130.09269538188278</v>
      </c>
    </row>
    <row r="964" spans="1:2" x14ac:dyDescent="0.25">
      <c r="A964">
        <v>9620</v>
      </c>
      <c r="B964">
        <v>130.09269538188278</v>
      </c>
    </row>
    <row r="965" spans="1:2" x14ac:dyDescent="0.25">
      <c r="A965">
        <v>9630</v>
      </c>
      <c r="B965">
        <v>130.09269538188278</v>
      </c>
    </row>
    <row r="966" spans="1:2" x14ac:dyDescent="0.25">
      <c r="A966">
        <v>9640</v>
      </c>
      <c r="B966">
        <v>130.09269538188278</v>
      </c>
    </row>
    <row r="967" spans="1:2" x14ac:dyDescent="0.25">
      <c r="A967">
        <v>9650</v>
      </c>
      <c r="B967">
        <v>130.09269538188278</v>
      </c>
    </row>
    <row r="968" spans="1:2" x14ac:dyDescent="0.25">
      <c r="A968">
        <v>9660</v>
      </c>
      <c r="B968">
        <v>144.54743931320311</v>
      </c>
    </row>
    <row r="969" spans="1:2" x14ac:dyDescent="0.25">
      <c r="A969">
        <v>9670</v>
      </c>
      <c r="B969">
        <v>144.54743931320311</v>
      </c>
    </row>
    <row r="970" spans="1:2" x14ac:dyDescent="0.25">
      <c r="A970">
        <v>9680</v>
      </c>
      <c r="B970">
        <v>144.54743931320311</v>
      </c>
    </row>
    <row r="971" spans="1:2" x14ac:dyDescent="0.25">
      <c r="A971">
        <v>9690</v>
      </c>
      <c r="B971">
        <v>144.54743931320311</v>
      </c>
    </row>
    <row r="972" spans="1:2" x14ac:dyDescent="0.25">
      <c r="A972">
        <v>9700</v>
      </c>
      <c r="B972">
        <v>144.54743931320311</v>
      </c>
    </row>
    <row r="973" spans="1:2" x14ac:dyDescent="0.25">
      <c r="A973">
        <v>9710</v>
      </c>
      <c r="B973">
        <v>144.54743931320311</v>
      </c>
    </row>
    <row r="974" spans="1:2" x14ac:dyDescent="0.25">
      <c r="A974">
        <v>9720</v>
      </c>
      <c r="B974">
        <v>130.09269538188278</v>
      </c>
    </row>
    <row r="975" spans="1:2" x14ac:dyDescent="0.25">
      <c r="A975">
        <v>9730</v>
      </c>
      <c r="B975">
        <v>130.09269538188278</v>
      </c>
    </row>
    <row r="976" spans="1:2" x14ac:dyDescent="0.25">
      <c r="A976">
        <v>9740</v>
      </c>
      <c r="B976">
        <v>130.09269538188278</v>
      </c>
    </row>
    <row r="977" spans="1:2" x14ac:dyDescent="0.25">
      <c r="A977">
        <v>9750</v>
      </c>
      <c r="B977">
        <v>144.54743931320311</v>
      </c>
    </row>
    <row r="978" spans="1:2" x14ac:dyDescent="0.25">
      <c r="A978">
        <v>9760</v>
      </c>
      <c r="B978">
        <v>144.54743931320311</v>
      </c>
    </row>
    <row r="979" spans="1:2" x14ac:dyDescent="0.25">
      <c r="A979">
        <v>9770</v>
      </c>
      <c r="B979">
        <v>144.54743931320311</v>
      </c>
    </row>
    <row r="980" spans="1:2" x14ac:dyDescent="0.25">
      <c r="A980">
        <v>9780</v>
      </c>
      <c r="B980">
        <v>130.09269538188278</v>
      </c>
    </row>
    <row r="981" spans="1:2" x14ac:dyDescent="0.25">
      <c r="A981">
        <v>9790</v>
      </c>
      <c r="B981">
        <v>130.09269538188278</v>
      </c>
    </row>
    <row r="982" spans="1:2" x14ac:dyDescent="0.25">
      <c r="A982">
        <v>9800</v>
      </c>
      <c r="B982">
        <v>130.09269538188278</v>
      </c>
    </row>
    <row r="983" spans="1:2" x14ac:dyDescent="0.25">
      <c r="A983">
        <v>9810</v>
      </c>
      <c r="B983">
        <v>130.09269538188278</v>
      </c>
    </row>
    <row r="984" spans="1:2" x14ac:dyDescent="0.25">
      <c r="A984">
        <v>9820</v>
      </c>
      <c r="B984">
        <v>130.09269538188278</v>
      </c>
    </row>
    <row r="985" spans="1:2" x14ac:dyDescent="0.25">
      <c r="A985">
        <v>9830</v>
      </c>
      <c r="B985">
        <v>130.09269538188278</v>
      </c>
    </row>
    <row r="986" spans="1:2" x14ac:dyDescent="0.25">
      <c r="A986">
        <v>9840</v>
      </c>
      <c r="B986">
        <v>130.09269538188278</v>
      </c>
    </row>
    <row r="987" spans="1:2" x14ac:dyDescent="0.25">
      <c r="A987">
        <v>9850</v>
      </c>
      <c r="B987">
        <v>130.09269538188278</v>
      </c>
    </row>
    <row r="988" spans="1:2" x14ac:dyDescent="0.25">
      <c r="A988">
        <v>9860</v>
      </c>
      <c r="B988">
        <v>130.09269538188278</v>
      </c>
    </row>
    <row r="989" spans="1:2" x14ac:dyDescent="0.25">
      <c r="A989">
        <v>9870</v>
      </c>
      <c r="B989">
        <v>130.09269538188278</v>
      </c>
    </row>
    <row r="990" spans="1:2" x14ac:dyDescent="0.25">
      <c r="A990">
        <v>9880</v>
      </c>
      <c r="B990">
        <v>130.09269538188278</v>
      </c>
    </row>
    <row r="991" spans="1:2" x14ac:dyDescent="0.25">
      <c r="A991">
        <v>9890</v>
      </c>
      <c r="B991">
        <v>130.09269538188278</v>
      </c>
    </row>
    <row r="992" spans="1:2" x14ac:dyDescent="0.25">
      <c r="A992">
        <v>9900</v>
      </c>
      <c r="B992">
        <v>173.4569271758437</v>
      </c>
    </row>
    <row r="993" spans="1:2" x14ac:dyDescent="0.25">
      <c r="A993">
        <v>9910</v>
      </c>
      <c r="B993">
        <v>173.4569271758437</v>
      </c>
    </row>
    <row r="994" spans="1:2" x14ac:dyDescent="0.25">
      <c r="A994">
        <v>9920</v>
      </c>
      <c r="B994">
        <v>173.4569271758437</v>
      </c>
    </row>
    <row r="995" spans="1:2" x14ac:dyDescent="0.25">
      <c r="A995">
        <v>9930</v>
      </c>
      <c r="B995">
        <v>130.09269538188278</v>
      </c>
    </row>
    <row r="996" spans="1:2" x14ac:dyDescent="0.25">
      <c r="A996">
        <v>9940</v>
      </c>
      <c r="B996">
        <v>130.09269538188278</v>
      </c>
    </row>
    <row r="997" spans="1:2" x14ac:dyDescent="0.25">
      <c r="A997">
        <v>9950</v>
      </c>
      <c r="B997">
        <v>130.09269538188278</v>
      </c>
    </row>
    <row r="998" spans="1:2" x14ac:dyDescent="0.25">
      <c r="A998">
        <v>9960</v>
      </c>
      <c r="B998">
        <v>173.4569271758437</v>
      </c>
    </row>
    <row r="999" spans="1:2" x14ac:dyDescent="0.25">
      <c r="A999">
        <v>9970</v>
      </c>
      <c r="B999">
        <v>173.4569271758437</v>
      </c>
    </row>
    <row r="1000" spans="1:2" x14ac:dyDescent="0.25">
      <c r="A1000">
        <v>9980</v>
      </c>
      <c r="B1000">
        <v>173.4569271758437</v>
      </c>
    </row>
    <row r="1001" spans="1:2" x14ac:dyDescent="0.25">
      <c r="A1001">
        <v>9990</v>
      </c>
      <c r="B1001">
        <v>115.63795145056247</v>
      </c>
    </row>
    <row r="1002" spans="1:2" x14ac:dyDescent="0.25">
      <c r="A1002">
        <v>10000</v>
      </c>
      <c r="B1002">
        <v>115.63795145056247</v>
      </c>
    </row>
    <row r="1003" spans="1:2" x14ac:dyDescent="0.25">
      <c r="A1003">
        <v>10010</v>
      </c>
      <c r="B1003">
        <v>115.63795145056247</v>
      </c>
    </row>
    <row r="1004" spans="1:2" x14ac:dyDescent="0.25">
      <c r="A1004">
        <v>10020</v>
      </c>
      <c r="B1004">
        <v>130.09269538188278</v>
      </c>
    </row>
    <row r="1005" spans="1:2" x14ac:dyDescent="0.25">
      <c r="A1005">
        <v>10030</v>
      </c>
      <c r="B1005">
        <v>130.09269538188278</v>
      </c>
    </row>
    <row r="1006" spans="1:2" x14ac:dyDescent="0.25">
      <c r="A1006">
        <v>10040</v>
      </c>
      <c r="B1006">
        <v>130.09269538188278</v>
      </c>
    </row>
    <row r="1007" spans="1:2" x14ac:dyDescent="0.25">
      <c r="A1007">
        <v>10050</v>
      </c>
      <c r="B1007">
        <v>130.09269538188278</v>
      </c>
    </row>
    <row r="1008" spans="1:2" x14ac:dyDescent="0.25">
      <c r="A1008">
        <v>10060</v>
      </c>
      <c r="B1008">
        <v>130.09269538188278</v>
      </c>
    </row>
    <row r="1009" spans="1:2" x14ac:dyDescent="0.25">
      <c r="A1009">
        <v>10070</v>
      </c>
      <c r="B1009">
        <v>130.09269538188278</v>
      </c>
    </row>
    <row r="1010" spans="1:2" x14ac:dyDescent="0.25">
      <c r="A1010">
        <v>10080</v>
      </c>
      <c r="B1010">
        <v>144.54743931320311</v>
      </c>
    </row>
    <row r="1011" spans="1:2" x14ac:dyDescent="0.25">
      <c r="A1011">
        <v>10090</v>
      </c>
      <c r="B1011">
        <v>144.54743931320311</v>
      </c>
    </row>
    <row r="1012" spans="1:2" x14ac:dyDescent="0.25">
      <c r="A1012">
        <v>10100</v>
      </c>
      <c r="B1012">
        <v>144.54743931320311</v>
      </c>
    </row>
    <row r="1013" spans="1:2" x14ac:dyDescent="0.25">
      <c r="A1013">
        <v>10110</v>
      </c>
      <c r="B1013">
        <v>130.09269538188278</v>
      </c>
    </row>
    <row r="1014" spans="1:2" x14ac:dyDescent="0.25">
      <c r="A1014">
        <v>10120</v>
      </c>
      <c r="B1014">
        <v>130.09269538188278</v>
      </c>
    </row>
    <row r="1015" spans="1:2" x14ac:dyDescent="0.25">
      <c r="A1015">
        <v>10130</v>
      </c>
      <c r="B1015">
        <v>130.09269538188278</v>
      </c>
    </row>
    <row r="1016" spans="1:2" x14ac:dyDescent="0.25">
      <c r="A1016">
        <v>10140</v>
      </c>
      <c r="B1016">
        <v>130.09269538188278</v>
      </c>
    </row>
    <row r="1017" spans="1:2" x14ac:dyDescent="0.25">
      <c r="A1017">
        <v>10150</v>
      </c>
      <c r="B1017">
        <v>130.09269538188278</v>
      </c>
    </row>
    <row r="1018" spans="1:2" x14ac:dyDescent="0.25">
      <c r="A1018">
        <v>10160</v>
      </c>
      <c r="B1018">
        <v>130.09269538188278</v>
      </c>
    </row>
    <row r="1019" spans="1:2" x14ac:dyDescent="0.25">
      <c r="A1019">
        <v>10170</v>
      </c>
      <c r="B1019">
        <v>130.09269538188278</v>
      </c>
    </row>
    <row r="1020" spans="1:2" x14ac:dyDescent="0.25">
      <c r="A1020">
        <v>10180</v>
      </c>
      <c r="B1020">
        <v>130.09269538188278</v>
      </c>
    </row>
    <row r="1021" spans="1:2" x14ac:dyDescent="0.25">
      <c r="A1021">
        <v>10190</v>
      </c>
      <c r="B1021">
        <v>130.09269538188278</v>
      </c>
    </row>
    <row r="1022" spans="1:2" x14ac:dyDescent="0.25">
      <c r="A1022">
        <v>10200</v>
      </c>
      <c r="B1022">
        <v>130.09269538188278</v>
      </c>
    </row>
    <row r="1023" spans="1:2" x14ac:dyDescent="0.25">
      <c r="A1023">
        <v>10210</v>
      </c>
      <c r="B1023">
        <v>130.09269538188278</v>
      </c>
    </row>
    <row r="1024" spans="1:2" x14ac:dyDescent="0.25">
      <c r="A1024">
        <v>10220</v>
      </c>
      <c r="B1024">
        <v>130.09269538188278</v>
      </c>
    </row>
    <row r="1025" spans="1:2" x14ac:dyDescent="0.25">
      <c r="A1025">
        <v>10230</v>
      </c>
      <c r="B1025">
        <v>130.09269538188278</v>
      </c>
    </row>
    <row r="1026" spans="1:2" x14ac:dyDescent="0.25">
      <c r="A1026">
        <v>10240</v>
      </c>
      <c r="B1026">
        <v>130.09269538188278</v>
      </c>
    </row>
    <row r="1027" spans="1:2" x14ac:dyDescent="0.25">
      <c r="A1027">
        <v>10250</v>
      </c>
      <c r="B1027">
        <v>130.09269538188278</v>
      </c>
    </row>
    <row r="1028" spans="1:2" x14ac:dyDescent="0.25">
      <c r="A1028">
        <v>10260</v>
      </c>
      <c r="B1028">
        <v>130.09269538188278</v>
      </c>
    </row>
    <row r="1029" spans="1:2" x14ac:dyDescent="0.25">
      <c r="A1029">
        <v>10270</v>
      </c>
      <c r="B1029">
        <v>130.09269538188278</v>
      </c>
    </row>
    <row r="1030" spans="1:2" x14ac:dyDescent="0.25">
      <c r="A1030">
        <v>10280</v>
      </c>
      <c r="B1030">
        <v>130.09269538188278</v>
      </c>
    </row>
    <row r="1031" spans="1:2" x14ac:dyDescent="0.25">
      <c r="A1031">
        <v>10290</v>
      </c>
      <c r="B1031">
        <v>130.09269538188278</v>
      </c>
    </row>
    <row r="1032" spans="1:2" x14ac:dyDescent="0.25">
      <c r="A1032">
        <v>10300</v>
      </c>
      <c r="B1032">
        <v>130.09269538188278</v>
      </c>
    </row>
    <row r="1033" spans="1:2" x14ac:dyDescent="0.25">
      <c r="A1033">
        <v>10310</v>
      </c>
      <c r="B1033">
        <v>130.09269538188278</v>
      </c>
    </row>
    <row r="1034" spans="1:2" x14ac:dyDescent="0.25">
      <c r="A1034">
        <v>10320</v>
      </c>
      <c r="B1034">
        <v>130.09269538188278</v>
      </c>
    </row>
    <row r="1035" spans="1:2" x14ac:dyDescent="0.25">
      <c r="A1035">
        <v>10330</v>
      </c>
      <c r="B1035">
        <v>130.09269538188278</v>
      </c>
    </row>
    <row r="1036" spans="1:2" x14ac:dyDescent="0.25">
      <c r="A1036">
        <v>10340</v>
      </c>
      <c r="B1036">
        <v>130.09269538188278</v>
      </c>
    </row>
    <row r="1037" spans="1:2" x14ac:dyDescent="0.25">
      <c r="A1037">
        <v>10350</v>
      </c>
      <c r="B1037">
        <v>115.63795145056247</v>
      </c>
    </row>
    <row r="1038" spans="1:2" x14ac:dyDescent="0.25">
      <c r="A1038">
        <v>10360</v>
      </c>
      <c r="B1038">
        <v>115.63795145056247</v>
      </c>
    </row>
    <row r="1039" spans="1:2" x14ac:dyDescent="0.25">
      <c r="A1039">
        <v>10370</v>
      </c>
      <c r="B1039">
        <v>115.63795145056247</v>
      </c>
    </row>
    <row r="1040" spans="1:2" x14ac:dyDescent="0.25">
      <c r="A1040">
        <v>10380</v>
      </c>
      <c r="B1040">
        <v>115.63795145056247</v>
      </c>
    </row>
    <row r="1041" spans="1:2" x14ac:dyDescent="0.25">
      <c r="A1041">
        <v>10390</v>
      </c>
      <c r="B1041">
        <v>115.63795145056247</v>
      </c>
    </row>
    <row r="1042" spans="1:2" x14ac:dyDescent="0.25">
      <c r="A1042">
        <v>10400</v>
      </c>
      <c r="B1042">
        <v>115.63795145056247</v>
      </c>
    </row>
    <row r="1043" spans="1:2" x14ac:dyDescent="0.25">
      <c r="A1043">
        <v>10410</v>
      </c>
      <c r="B1043">
        <v>130.09269538188278</v>
      </c>
    </row>
    <row r="1044" spans="1:2" x14ac:dyDescent="0.25">
      <c r="A1044">
        <v>10420</v>
      </c>
      <c r="B1044">
        <v>130.09269538188278</v>
      </c>
    </row>
    <row r="1045" spans="1:2" x14ac:dyDescent="0.25">
      <c r="A1045">
        <v>10430</v>
      </c>
      <c r="B1045">
        <v>130.09269538188278</v>
      </c>
    </row>
    <row r="1046" spans="1:2" x14ac:dyDescent="0.25">
      <c r="A1046">
        <v>10440</v>
      </c>
      <c r="B1046">
        <v>130.09269538188278</v>
      </c>
    </row>
    <row r="1047" spans="1:2" x14ac:dyDescent="0.25">
      <c r="A1047">
        <v>10450</v>
      </c>
      <c r="B1047">
        <v>130.09269538188278</v>
      </c>
    </row>
    <row r="1048" spans="1:2" x14ac:dyDescent="0.25">
      <c r="A1048">
        <v>10460</v>
      </c>
      <c r="B1048">
        <v>130.09269538188278</v>
      </c>
    </row>
    <row r="1049" spans="1:2" x14ac:dyDescent="0.25">
      <c r="A1049">
        <v>10470</v>
      </c>
      <c r="B1049">
        <v>130.09269538188278</v>
      </c>
    </row>
    <row r="1050" spans="1:2" x14ac:dyDescent="0.25">
      <c r="A1050">
        <v>10480</v>
      </c>
      <c r="B1050">
        <v>130.09269538188278</v>
      </c>
    </row>
    <row r="1051" spans="1:2" x14ac:dyDescent="0.25">
      <c r="A1051">
        <v>10490</v>
      </c>
      <c r="B1051">
        <v>130.09269538188278</v>
      </c>
    </row>
    <row r="1052" spans="1:2" x14ac:dyDescent="0.25">
      <c r="A1052">
        <v>10500</v>
      </c>
      <c r="B1052">
        <v>130.09269538188278</v>
      </c>
    </row>
    <row r="1053" spans="1:2" x14ac:dyDescent="0.25">
      <c r="A1053">
        <v>10510</v>
      </c>
      <c r="B1053">
        <v>130.09269538188278</v>
      </c>
    </row>
    <row r="1054" spans="1:2" x14ac:dyDescent="0.25">
      <c r="A1054">
        <v>10520</v>
      </c>
      <c r="B1054">
        <v>130.09269538188278</v>
      </c>
    </row>
    <row r="1055" spans="1:2" x14ac:dyDescent="0.25">
      <c r="A1055">
        <v>10530</v>
      </c>
      <c r="B1055">
        <v>130.09269538188278</v>
      </c>
    </row>
    <row r="1056" spans="1:2" x14ac:dyDescent="0.25">
      <c r="A1056">
        <v>10540</v>
      </c>
      <c r="B1056">
        <v>130.09269538188278</v>
      </c>
    </row>
    <row r="1057" spans="1:2" x14ac:dyDescent="0.25">
      <c r="A1057">
        <v>10550</v>
      </c>
      <c r="B1057">
        <v>130.09269538188278</v>
      </c>
    </row>
    <row r="1058" spans="1:2" x14ac:dyDescent="0.25">
      <c r="A1058">
        <v>10560</v>
      </c>
      <c r="B1058">
        <v>130.09269538188278</v>
      </c>
    </row>
    <row r="1059" spans="1:2" x14ac:dyDescent="0.25">
      <c r="A1059">
        <v>10570</v>
      </c>
      <c r="B1059">
        <v>130.09269538188278</v>
      </c>
    </row>
    <row r="1060" spans="1:2" x14ac:dyDescent="0.25">
      <c r="A1060">
        <v>10580</v>
      </c>
      <c r="B1060">
        <v>130.09269538188278</v>
      </c>
    </row>
    <row r="1061" spans="1:2" x14ac:dyDescent="0.25">
      <c r="A1061">
        <v>10590</v>
      </c>
      <c r="B1061">
        <v>130.09269538188278</v>
      </c>
    </row>
    <row r="1062" spans="1:2" x14ac:dyDescent="0.25">
      <c r="A1062">
        <v>10600</v>
      </c>
      <c r="B1062">
        <v>130.09269538188278</v>
      </c>
    </row>
    <row r="1063" spans="1:2" x14ac:dyDescent="0.25">
      <c r="A1063">
        <v>10610</v>
      </c>
      <c r="B1063">
        <v>130.09269538188278</v>
      </c>
    </row>
    <row r="1064" spans="1:2" x14ac:dyDescent="0.25">
      <c r="A1064">
        <v>10620</v>
      </c>
      <c r="B1064">
        <v>130.09269538188278</v>
      </c>
    </row>
    <row r="1065" spans="1:2" x14ac:dyDescent="0.25">
      <c r="A1065">
        <v>10630</v>
      </c>
      <c r="B1065">
        <v>130.09269538188278</v>
      </c>
    </row>
    <row r="1066" spans="1:2" x14ac:dyDescent="0.25">
      <c r="A1066">
        <v>10640</v>
      </c>
      <c r="B1066">
        <v>130.09269538188278</v>
      </c>
    </row>
    <row r="1067" spans="1:2" x14ac:dyDescent="0.25">
      <c r="A1067">
        <v>10650</v>
      </c>
      <c r="B1067">
        <v>130.09269538188278</v>
      </c>
    </row>
    <row r="1068" spans="1:2" x14ac:dyDescent="0.25">
      <c r="A1068">
        <v>10660</v>
      </c>
      <c r="B1068">
        <v>130.09269538188278</v>
      </c>
    </row>
    <row r="1069" spans="1:2" x14ac:dyDescent="0.25">
      <c r="A1069">
        <v>10670</v>
      </c>
      <c r="B1069">
        <v>130.09269538188278</v>
      </c>
    </row>
    <row r="1070" spans="1:2" x14ac:dyDescent="0.25">
      <c r="A1070">
        <v>10680</v>
      </c>
      <c r="B1070">
        <v>130.09269538188278</v>
      </c>
    </row>
    <row r="1071" spans="1:2" x14ac:dyDescent="0.25">
      <c r="A1071">
        <v>10690</v>
      </c>
      <c r="B1071">
        <v>130.09269538188278</v>
      </c>
    </row>
    <row r="1072" spans="1:2" x14ac:dyDescent="0.25">
      <c r="A1072">
        <v>10700</v>
      </c>
      <c r="B1072">
        <v>130.09269538188278</v>
      </c>
    </row>
    <row r="1073" spans="1:2" x14ac:dyDescent="0.25">
      <c r="A1073">
        <v>10710</v>
      </c>
      <c r="B1073">
        <v>130.09269538188278</v>
      </c>
    </row>
    <row r="1074" spans="1:2" x14ac:dyDescent="0.25">
      <c r="A1074">
        <v>10720</v>
      </c>
      <c r="B1074">
        <v>130.09269538188278</v>
      </c>
    </row>
    <row r="1075" spans="1:2" x14ac:dyDescent="0.25">
      <c r="A1075">
        <v>10730</v>
      </c>
      <c r="B1075">
        <v>130.09269538188278</v>
      </c>
    </row>
    <row r="1076" spans="1:2" x14ac:dyDescent="0.25">
      <c r="A1076">
        <v>10740</v>
      </c>
      <c r="B1076">
        <v>130.09269538188278</v>
      </c>
    </row>
    <row r="1077" spans="1:2" x14ac:dyDescent="0.25">
      <c r="A1077">
        <v>10750</v>
      </c>
      <c r="B1077">
        <v>130.09269538188278</v>
      </c>
    </row>
    <row r="1078" spans="1:2" x14ac:dyDescent="0.25">
      <c r="A1078">
        <v>10760</v>
      </c>
      <c r="B1078">
        <v>130.09269538188278</v>
      </c>
    </row>
    <row r="1079" spans="1:2" x14ac:dyDescent="0.25">
      <c r="A1079">
        <v>10770</v>
      </c>
      <c r="B1079">
        <v>130.09269538188278</v>
      </c>
    </row>
    <row r="1080" spans="1:2" x14ac:dyDescent="0.25">
      <c r="A1080">
        <v>10780</v>
      </c>
      <c r="B1080">
        <v>130.09269538188278</v>
      </c>
    </row>
    <row r="1081" spans="1:2" x14ac:dyDescent="0.25">
      <c r="A1081">
        <v>10790</v>
      </c>
      <c r="B1081">
        <v>130.09269538188278</v>
      </c>
    </row>
    <row r="1082" spans="1:2" x14ac:dyDescent="0.25">
      <c r="A1082">
        <v>10800</v>
      </c>
      <c r="B1082">
        <v>130.09269538188278</v>
      </c>
    </row>
    <row r="1083" spans="1:2" x14ac:dyDescent="0.25">
      <c r="A1083">
        <v>10810</v>
      </c>
      <c r="B1083">
        <v>130.09269538188278</v>
      </c>
    </row>
    <row r="1084" spans="1:2" x14ac:dyDescent="0.25">
      <c r="A1084">
        <v>10820</v>
      </c>
      <c r="B1084">
        <v>130.09269538188278</v>
      </c>
    </row>
    <row r="1085" spans="1:2" x14ac:dyDescent="0.25">
      <c r="A1085">
        <v>10830</v>
      </c>
      <c r="B1085">
        <v>130.09269538188278</v>
      </c>
    </row>
    <row r="1086" spans="1:2" x14ac:dyDescent="0.25">
      <c r="A1086">
        <v>10840</v>
      </c>
      <c r="B1086">
        <v>130.09269538188278</v>
      </c>
    </row>
    <row r="1087" spans="1:2" x14ac:dyDescent="0.25">
      <c r="A1087">
        <v>10850</v>
      </c>
      <c r="B1087">
        <v>130.09269538188278</v>
      </c>
    </row>
    <row r="1088" spans="1:2" x14ac:dyDescent="0.25">
      <c r="A1088">
        <v>10860</v>
      </c>
      <c r="B1088">
        <v>130.09269538188278</v>
      </c>
    </row>
    <row r="1089" spans="1:2" x14ac:dyDescent="0.25">
      <c r="A1089">
        <v>10870</v>
      </c>
      <c r="B1089">
        <v>130.09269538188278</v>
      </c>
    </row>
    <row r="1090" spans="1:2" x14ac:dyDescent="0.25">
      <c r="A1090">
        <v>10880</v>
      </c>
      <c r="B1090">
        <v>130.09269538188278</v>
      </c>
    </row>
    <row r="1091" spans="1:2" x14ac:dyDescent="0.25">
      <c r="A1091">
        <v>10890</v>
      </c>
      <c r="B1091">
        <v>130.09269538188278</v>
      </c>
    </row>
    <row r="1092" spans="1:2" x14ac:dyDescent="0.25">
      <c r="A1092">
        <v>10900</v>
      </c>
      <c r="B1092">
        <v>130.09269538188278</v>
      </c>
    </row>
    <row r="1093" spans="1:2" x14ac:dyDescent="0.25">
      <c r="A1093">
        <v>10910</v>
      </c>
      <c r="B1093">
        <v>130.09269538188278</v>
      </c>
    </row>
    <row r="1094" spans="1:2" x14ac:dyDescent="0.25">
      <c r="A1094">
        <v>10920</v>
      </c>
      <c r="B1094">
        <v>130.09269538188278</v>
      </c>
    </row>
    <row r="1095" spans="1:2" x14ac:dyDescent="0.25">
      <c r="A1095">
        <v>10930</v>
      </c>
      <c r="B1095">
        <v>130.09269538188278</v>
      </c>
    </row>
    <row r="1096" spans="1:2" x14ac:dyDescent="0.25">
      <c r="A1096">
        <v>10940</v>
      </c>
      <c r="B1096">
        <v>130.09269538188278</v>
      </c>
    </row>
    <row r="1097" spans="1:2" x14ac:dyDescent="0.25">
      <c r="A1097">
        <v>10950</v>
      </c>
      <c r="B1097">
        <v>144.54743931320311</v>
      </c>
    </row>
    <row r="1098" spans="1:2" x14ac:dyDescent="0.25">
      <c r="A1098">
        <v>10960</v>
      </c>
      <c r="B1098">
        <v>144.54743931320311</v>
      </c>
    </row>
    <row r="1099" spans="1:2" x14ac:dyDescent="0.25">
      <c r="A1099">
        <v>10970</v>
      </c>
      <c r="B1099">
        <v>144.54743931320311</v>
      </c>
    </row>
    <row r="1100" spans="1:2" x14ac:dyDescent="0.25">
      <c r="A1100">
        <v>10980</v>
      </c>
      <c r="B1100">
        <v>130.09269538188278</v>
      </c>
    </row>
    <row r="1101" spans="1:2" x14ac:dyDescent="0.25">
      <c r="A1101">
        <v>10990</v>
      </c>
      <c r="B1101">
        <v>130.09269538188278</v>
      </c>
    </row>
    <row r="1102" spans="1:2" x14ac:dyDescent="0.25">
      <c r="A1102">
        <v>11000</v>
      </c>
      <c r="B1102">
        <v>130.09269538188278</v>
      </c>
    </row>
    <row r="1103" spans="1:2" x14ac:dyDescent="0.25">
      <c r="A1103">
        <v>11010</v>
      </c>
      <c r="B1103">
        <v>130.09269538188278</v>
      </c>
    </row>
    <row r="1104" spans="1:2" x14ac:dyDescent="0.25">
      <c r="A1104">
        <v>11020</v>
      </c>
      <c r="B1104">
        <v>130.09269538188278</v>
      </c>
    </row>
    <row r="1105" spans="1:2" x14ac:dyDescent="0.25">
      <c r="A1105">
        <v>11030</v>
      </c>
      <c r="B1105">
        <v>130.09269538188278</v>
      </c>
    </row>
    <row r="1106" spans="1:2" x14ac:dyDescent="0.25">
      <c r="A1106">
        <v>11040</v>
      </c>
      <c r="B1106">
        <v>130.09269538188278</v>
      </c>
    </row>
    <row r="1107" spans="1:2" x14ac:dyDescent="0.25">
      <c r="A1107">
        <v>11050</v>
      </c>
      <c r="B1107">
        <v>130.09269538188278</v>
      </c>
    </row>
    <row r="1108" spans="1:2" x14ac:dyDescent="0.25">
      <c r="A1108">
        <v>11060</v>
      </c>
      <c r="B1108">
        <v>130.09269538188278</v>
      </c>
    </row>
    <row r="1109" spans="1:2" x14ac:dyDescent="0.25">
      <c r="A1109">
        <v>11070</v>
      </c>
      <c r="B1109">
        <v>115.63795145056247</v>
      </c>
    </row>
    <row r="1110" spans="1:2" x14ac:dyDescent="0.25">
      <c r="A1110">
        <v>11080</v>
      </c>
      <c r="B1110">
        <v>115.63795145056247</v>
      </c>
    </row>
    <row r="1111" spans="1:2" x14ac:dyDescent="0.25">
      <c r="A1111">
        <v>11090</v>
      </c>
      <c r="B1111">
        <v>115.63795145056247</v>
      </c>
    </row>
    <row r="1112" spans="1:2" x14ac:dyDescent="0.25">
      <c r="A1112">
        <v>11100</v>
      </c>
      <c r="B1112">
        <v>115.63795145056247</v>
      </c>
    </row>
    <row r="1113" spans="1:2" x14ac:dyDescent="0.25">
      <c r="A1113">
        <v>11110</v>
      </c>
      <c r="B1113">
        <v>115.63795145056247</v>
      </c>
    </row>
    <row r="1114" spans="1:2" x14ac:dyDescent="0.25">
      <c r="A1114">
        <v>11120</v>
      </c>
      <c r="B1114">
        <v>115.63795145056247</v>
      </c>
    </row>
    <row r="1115" spans="1:2" x14ac:dyDescent="0.25">
      <c r="A1115">
        <v>11130</v>
      </c>
      <c r="B1115">
        <v>130.09269538188278</v>
      </c>
    </row>
    <row r="1116" spans="1:2" x14ac:dyDescent="0.25">
      <c r="A1116">
        <v>11140</v>
      </c>
      <c r="B1116">
        <v>130.09269538188278</v>
      </c>
    </row>
    <row r="1117" spans="1:2" x14ac:dyDescent="0.25">
      <c r="A1117">
        <v>11150</v>
      </c>
      <c r="B1117">
        <v>130.09269538188278</v>
      </c>
    </row>
    <row r="1118" spans="1:2" x14ac:dyDescent="0.25">
      <c r="A1118">
        <v>11160</v>
      </c>
      <c r="B1118">
        <v>130.09269538188278</v>
      </c>
    </row>
    <row r="1119" spans="1:2" x14ac:dyDescent="0.25">
      <c r="A1119">
        <v>11170</v>
      </c>
      <c r="B1119">
        <v>130.09269538188278</v>
      </c>
    </row>
    <row r="1120" spans="1:2" x14ac:dyDescent="0.25">
      <c r="A1120">
        <v>11180</v>
      </c>
      <c r="B1120">
        <v>130.09269538188278</v>
      </c>
    </row>
    <row r="1121" spans="1:2" x14ac:dyDescent="0.25">
      <c r="A1121">
        <v>11190</v>
      </c>
      <c r="B1121">
        <v>130.09269538188278</v>
      </c>
    </row>
    <row r="1122" spans="1:2" x14ac:dyDescent="0.25">
      <c r="A1122">
        <v>11200</v>
      </c>
      <c r="B1122">
        <v>130.09269538188278</v>
      </c>
    </row>
    <row r="1123" spans="1:2" x14ac:dyDescent="0.25">
      <c r="A1123">
        <v>11210</v>
      </c>
      <c r="B1123">
        <v>130.09269538188278</v>
      </c>
    </row>
    <row r="1124" spans="1:2" x14ac:dyDescent="0.25">
      <c r="A1124">
        <v>11220</v>
      </c>
      <c r="B1124">
        <v>115.63795145056247</v>
      </c>
    </row>
    <row r="1125" spans="1:2" x14ac:dyDescent="0.25">
      <c r="A1125">
        <v>11230</v>
      </c>
      <c r="B1125">
        <v>115.63795145056247</v>
      </c>
    </row>
    <row r="1126" spans="1:2" x14ac:dyDescent="0.25">
      <c r="A1126">
        <v>11240</v>
      </c>
      <c r="B1126">
        <v>115.63795145056247</v>
      </c>
    </row>
    <row r="1127" spans="1:2" x14ac:dyDescent="0.25">
      <c r="A1127">
        <v>11250</v>
      </c>
      <c r="B1127">
        <v>130.09269538188278</v>
      </c>
    </row>
    <row r="1128" spans="1:2" x14ac:dyDescent="0.25">
      <c r="A1128">
        <v>11260</v>
      </c>
      <c r="B1128">
        <v>130.09269538188278</v>
      </c>
    </row>
    <row r="1129" spans="1:2" x14ac:dyDescent="0.25">
      <c r="A1129">
        <v>11270</v>
      </c>
      <c r="B1129">
        <v>130.09269538188278</v>
      </c>
    </row>
    <row r="1130" spans="1:2" x14ac:dyDescent="0.25">
      <c r="A1130">
        <v>11280</v>
      </c>
      <c r="B1130">
        <v>130.09269538188278</v>
      </c>
    </row>
    <row r="1131" spans="1:2" x14ac:dyDescent="0.25">
      <c r="A1131">
        <v>11290</v>
      </c>
      <c r="B1131">
        <v>130.09269538188278</v>
      </c>
    </row>
    <row r="1132" spans="1:2" x14ac:dyDescent="0.25">
      <c r="A1132">
        <v>11300</v>
      </c>
      <c r="B1132">
        <v>130.09269538188278</v>
      </c>
    </row>
    <row r="1133" spans="1:2" x14ac:dyDescent="0.25">
      <c r="A1133">
        <v>11310</v>
      </c>
      <c r="B1133">
        <v>115.63795145056247</v>
      </c>
    </row>
    <row r="1134" spans="1:2" x14ac:dyDescent="0.25">
      <c r="A1134">
        <v>11320</v>
      </c>
      <c r="B1134">
        <v>115.63795145056247</v>
      </c>
    </row>
    <row r="1135" spans="1:2" x14ac:dyDescent="0.25">
      <c r="A1135">
        <v>11330</v>
      </c>
      <c r="B1135">
        <v>115.63795145056247</v>
      </c>
    </row>
    <row r="1136" spans="1:2" x14ac:dyDescent="0.25">
      <c r="A1136">
        <v>11340</v>
      </c>
      <c r="B1136">
        <v>115.63795145056247</v>
      </c>
    </row>
    <row r="1137" spans="1:2" x14ac:dyDescent="0.25">
      <c r="A1137">
        <v>11350</v>
      </c>
      <c r="B1137">
        <v>115.63795145056247</v>
      </c>
    </row>
    <row r="1138" spans="1:2" x14ac:dyDescent="0.25">
      <c r="A1138">
        <v>11360</v>
      </c>
      <c r="B1138">
        <v>115.63795145056247</v>
      </c>
    </row>
    <row r="1139" spans="1:2" x14ac:dyDescent="0.25">
      <c r="A1139">
        <v>11370</v>
      </c>
      <c r="B1139">
        <v>130.09269538188278</v>
      </c>
    </row>
    <row r="1140" spans="1:2" x14ac:dyDescent="0.25">
      <c r="A1140">
        <v>11380</v>
      </c>
      <c r="B1140">
        <v>130.09269538188278</v>
      </c>
    </row>
    <row r="1141" spans="1:2" x14ac:dyDescent="0.25">
      <c r="A1141">
        <v>11390</v>
      </c>
      <c r="B1141">
        <v>130.09269538188278</v>
      </c>
    </row>
    <row r="1142" spans="1:2" x14ac:dyDescent="0.25">
      <c r="A1142">
        <v>11400</v>
      </c>
      <c r="B1142">
        <v>130.09269538188278</v>
      </c>
    </row>
    <row r="1143" spans="1:2" x14ac:dyDescent="0.25">
      <c r="A1143">
        <v>11410</v>
      </c>
      <c r="B1143">
        <v>130.09269538188278</v>
      </c>
    </row>
    <row r="1144" spans="1:2" x14ac:dyDescent="0.25">
      <c r="A1144">
        <v>11420</v>
      </c>
      <c r="B1144">
        <v>130.09269538188278</v>
      </c>
    </row>
    <row r="1145" spans="1:2" x14ac:dyDescent="0.25">
      <c r="A1145">
        <v>11430</v>
      </c>
      <c r="B1145">
        <v>130.09269538188278</v>
      </c>
    </row>
    <row r="1146" spans="1:2" x14ac:dyDescent="0.25">
      <c r="A1146">
        <v>11440</v>
      </c>
      <c r="B1146">
        <v>130.09269538188278</v>
      </c>
    </row>
    <row r="1147" spans="1:2" x14ac:dyDescent="0.25">
      <c r="A1147">
        <v>11450</v>
      </c>
      <c r="B1147">
        <v>130.09269538188278</v>
      </c>
    </row>
    <row r="1148" spans="1:2" x14ac:dyDescent="0.25">
      <c r="A1148">
        <v>11460</v>
      </c>
      <c r="B1148">
        <v>115.63795145056247</v>
      </c>
    </row>
    <row r="1149" spans="1:2" x14ac:dyDescent="0.25">
      <c r="A1149">
        <v>11470</v>
      </c>
      <c r="B1149">
        <v>115.63795145056247</v>
      </c>
    </row>
    <row r="1150" spans="1:2" x14ac:dyDescent="0.25">
      <c r="A1150">
        <v>11480</v>
      </c>
      <c r="B1150">
        <v>115.63795145056247</v>
      </c>
    </row>
    <row r="1151" spans="1:2" x14ac:dyDescent="0.25">
      <c r="A1151">
        <v>11490</v>
      </c>
      <c r="B1151">
        <v>115.63795145056247</v>
      </c>
    </row>
    <row r="1152" spans="1:2" x14ac:dyDescent="0.25">
      <c r="A1152">
        <v>11500</v>
      </c>
      <c r="B1152">
        <v>115.63795145056247</v>
      </c>
    </row>
    <row r="1153" spans="1:2" x14ac:dyDescent="0.25">
      <c r="A1153">
        <v>11510</v>
      </c>
      <c r="B1153">
        <v>115.63795145056247</v>
      </c>
    </row>
    <row r="1154" spans="1:2" x14ac:dyDescent="0.25">
      <c r="A1154">
        <v>11520</v>
      </c>
      <c r="B1154">
        <v>115.63795145056247</v>
      </c>
    </row>
    <row r="1155" spans="1:2" x14ac:dyDescent="0.25">
      <c r="A1155">
        <v>11530</v>
      </c>
      <c r="B1155">
        <v>115.63795145056247</v>
      </c>
    </row>
    <row r="1156" spans="1:2" x14ac:dyDescent="0.25">
      <c r="A1156">
        <v>11540</v>
      </c>
      <c r="B1156">
        <v>115.63795145056247</v>
      </c>
    </row>
    <row r="1157" spans="1:2" x14ac:dyDescent="0.25">
      <c r="A1157">
        <v>11550</v>
      </c>
      <c r="B1157">
        <v>115.63795145056247</v>
      </c>
    </row>
    <row r="1158" spans="1:2" x14ac:dyDescent="0.25">
      <c r="A1158">
        <v>11560</v>
      </c>
      <c r="B1158">
        <v>115.63795145056247</v>
      </c>
    </row>
    <row r="1159" spans="1:2" x14ac:dyDescent="0.25">
      <c r="A1159">
        <v>11570</v>
      </c>
      <c r="B1159">
        <v>115.63795145056247</v>
      </c>
    </row>
    <row r="1160" spans="1:2" x14ac:dyDescent="0.25">
      <c r="A1160">
        <v>11580</v>
      </c>
      <c r="B1160">
        <v>115.63795145056247</v>
      </c>
    </row>
    <row r="1161" spans="1:2" x14ac:dyDescent="0.25">
      <c r="A1161">
        <v>11590</v>
      </c>
      <c r="B1161">
        <v>115.63795145056247</v>
      </c>
    </row>
    <row r="1162" spans="1:2" x14ac:dyDescent="0.25">
      <c r="A1162">
        <v>11600</v>
      </c>
      <c r="B1162">
        <v>115.63795145056247</v>
      </c>
    </row>
    <row r="1163" spans="1:2" x14ac:dyDescent="0.25">
      <c r="A1163">
        <v>11610</v>
      </c>
      <c r="B1163">
        <v>115.63795145056247</v>
      </c>
    </row>
    <row r="1164" spans="1:2" x14ac:dyDescent="0.25">
      <c r="A1164">
        <v>11620</v>
      </c>
      <c r="B1164">
        <v>115.63795145056247</v>
      </c>
    </row>
    <row r="1165" spans="1:2" x14ac:dyDescent="0.25">
      <c r="A1165">
        <v>11630</v>
      </c>
      <c r="B1165">
        <v>115.63795145056247</v>
      </c>
    </row>
    <row r="1166" spans="1:2" x14ac:dyDescent="0.25">
      <c r="A1166">
        <v>11640</v>
      </c>
      <c r="B1166">
        <v>115.63795145056247</v>
      </c>
    </row>
    <row r="1167" spans="1:2" x14ac:dyDescent="0.25">
      <c r="A1167">
        <v>11650</v>
      </c>
      <c r="B1167">
        <v>115.63795145056247</v>
      </c>
    </row>
    <row r="1168" spans="1:2" x14ac:dyDescent="0.25">
      <c r="A1168">
        <v>11660</v>
      </c>
      <c r="B1168">
        <v>115.63795145056247</v>
      </c>
    </row>
    <row r="1169" spans="1:2" x14ac:dyDescent="0.25">
      <c r="A1169">
        <v>11670</v>
      </c>
      <c r="B1169">
        <v>115.63795145056247</v>
      </c>
    </row>
    <row r="1170" spans="1:2" x14ac:dyDescent="0.25">
      <c r="A1170">
        <v>11680</v>
      </c>
      <c r="B1170">
        <v>115.63795145056247</v>
      </c>
    </row>
    <row r="1171" spans="1:2" x14ac:dyDescent="0.25">
      <c r="A1171">
        <v>11690</v>
      </c>
      <c r="B1171">
        <v>115.63795145056247</v>
      </c>
    </row>
    <row r="1172" spans="1:2" x14ac:dyDescent="0.25">
      <c r="A1172">
        <v>11700</v>
      </c>
      <c r="B1172">
        <v>115.63795145056247</v>
      </c>
    </row>
    <row r="1173" spans="1:2" x14ac:dyDescent="0.25">
      <c r="A1173">
        <v>11710</v>
      </c>
      <c r="B1173">
        <v>115.63795145056247</v>
      </c>
    </row>
    <row r="1174" spans="1:2" x14ac:dyDescent="0.25">
      <c r="A1174">
        <v>11720</v>
      </c>
      <c r="B1174">
        <v>115.63795145056247</v>
      </c>
    </row>
    <row r="1175" spans="1:2" x14ac:dyDescent="0.25">
      <c r="A1175">
        <v>11730</v>
      </c>
      <c r="B1175">
        <v>115.63795145056247</v>
      </c>
    </row>
    <row r="1176" spans="1:2" x14ac:dyDescent="0.25">
      <c r="A1176">
        <v>11740</v>
      </c>
      <c r="B1176">
        <v>115.63795145056247</v>
      </c>
    </row>
    <row r="1177" spans="1:2" x14ac:dyDescent="0.25">
      <c r="A1177">
        <v>11750</v>
      </c>
      <c r="B1177">
        <v>115.63795145056247</v>
      </c>
    </row>
    <row r="1178" spans="1:2" x14ac:dyDescent="0.25">
      <c r="A1178">
        <v>11760</v>
      </c>
      <c r="B1178">
        <v>115.63795145056247</v>
      </c>
    </row>
    <row r="1179" spans="1:2" x14ac:dyDescent="0.25">
      <c r="A1179">
        <v>11770</v>
      </c>
      <c r="B1179">
        <v>115.63795145056247</v>
      </c>
    </row>
    <row r="1180" spans="1:2" x14ac:dyDescent="0.25">
      <c r="A1180">
        <v>11780</v>
      </c>
      <c r="B1180">
        <v>115.63795145056247</v>
      </c>
    </row>
    <row r="1181" spans="1:2" x14ac:dyDescent="0.25">
      <c r="A1181">
        <v>11790</v>
      </c>
      <c r="B1181">
        <v>115.63795145056247</v>
      </c>
    </row>
    <row r="1182" spans="1:2" x14ac:dyDescent="0.25">
      <c r="A1182">
        <v>11800</v>
      </c>
      <c r="B1182">
        <v>115.63795145056247</v>
      </c>
    </row>
    <row r="1183" spans="1:2" x14ac:dyDescent="0.25">
      <c r="A1183">
        <v>11810</v>
      </c>
      <c r="B1183">
        <v>115.63795145056247</v>
      </c>
    </row>
    <row r="1184" spans="1:2" x14ac:dyDescent="0.25">
      <c r="A1184">
        <v>11820</v>
      </c>
      <c r="B1184">
        <v>115.63795145056247</v>
      </c>
    </row>
    <row r="1185" spans="1:2" x14ac:dyDescent="0.25">
      <c r="A1185">
        <v>11830</v>
      </c>
      <c r="B1185">
        <v>115.63795145056247</v>
      </c>
    </row>
    <row r="1186" spans="1:2" x14ac:dyDescent="0.25">
      <c r="A1186">
        <v>11840</v>
      </c>
      <c r="B1186">
        <v>115.63795145056247</v>
      </c>
    </row>
    <row r="1187" spans="1:2" x14ac:dyDescent="0.25">
      <c r="A1187">
        <v>11850</v>
      </c>
      <c r="B1187">
        <v>115.63795145056247</v>
      </c>
    </row>
    <row r="1188" spans="1:2" x14ac:dyDescent="0.25">
      <c r="A1188">
        <v>11860</v>
      </c>
      <c r="B1188">
        <v>115.63795145056247</v>
      </c>
    </row>
    <row r="1189" spans="1:2" x14ac:dyDescent="0.25">
      <c r="A1189">
        <v>11870</v>
      </c>
      <c r="B1189">
        <v>115.63795145056247</v>
      </c>
    </row>
    <row r="1190" spans="1:2" x14ac:dyDescent="0.25">
      <c r="A1190">
        <v>11880</v>
      </c>
      <c r="B1190">
        <v>115.63795145056247</v>
      </c>
    </row>
    <row r="1191" spans="1:2" x14ac:dyDescent="0.25">
      <c r="A1191">
        <v>11890</v>
      </c>
      <c r="B1191">
        <v>115.63795145056247</v>
      </c>
    </row>
    <row r="1192" spans="1:2" x14ac:dyDescent="0.25">
      <c r="A1192">
        <v>11900</v>
      </c>
      <c r="B1192">
        <v>115.63795145056247</v>
      </c>
    </row>
    <row r="1193" spans="1:2" x14ac:dyDescent="0.25">
      <c r="A1193">
        <v>11910</v>
      </c>
      <c r="B1193">
        <v>115.63795145056247</v>
      </c>
    </row>
    <row r="1194" spans="1:2" x14ac:dyDescent="0.25">
      <c r="A1194">
        <v>11920</v>
      </c>
      <c r="B1194">
        <v>115.63795145056247</v>
      </c>
    </row>
    <row r="1195" spans="1:2" x14ac:dyDescent="0.25">
      <c r="A1195">
        <v>11930</v>
      </c>
      <c r="B1195">
        <v>115.63795145056247</v>
      </c>
    </row>
    <row r="1196" spans="1:2" x14ac:dyDescent="0.25">
      <c r="A1196">
        <v>11940</v>
      </c>
      <c r="B1196">
        <v>115.63795145056247</v>
      </c>
    </row>
    <row r="1197" spans="1:2" x14ac:dyDescent="0.25">
      <c r="A1197">
        <v>11950</v>
      </c>
      <c r="B1197">
        <v>115.63795145056247</v>
      </c>
    </row>
    <row r="1198" spans="1:2" x14ac:dyDescent="0.25">
      <c r="A1198">
        <v>11960</v>
      </c>
      <c r="B1198">
        <v>115.63795145056247</v>
      </c>
    </row>
    <row r="1199" spans="1:2" x14ac:dyDescent="0.25">
      <c r="A1199">
        <v>11970</v>
      </c>
      <c r="B1199">
        <v>115.63795145056247</v>
      </c>
    </row>
    <row r="1200" spans="1:2" x14ac:dyDescent="0.25">
      <c r="A1200">
        <v>11980</v>
      </c>
      <c r="B1200">
        <v>115.63795145056247</v>
      </c>
    </row>
    <row r="1201" spans="1:2" x14ac:dyDescent="0.25">
      <c r="A1201">
        <v>11990</v>
      </c>
      <c r="B1201">
        <v>115.63795145056247</v>
      </c>
    </row>
    <row r="1202" spans="1:2" x14ac:dyDescent="0.25">
      <c r="A1202">
        <v>12000</v>
      </c>
      <c r="B1202">
        <v>115.63795145056247</v>
      </c>
    </row>
    <row r="1203" spans="1:2" x14ac:dyDescent="0.25">
      <c r="A1203">
        <v>12010</v>
      </c>
      <c r="B1203">
        <v>115.63795145056247</v>
      </c>
    </row>
    <row r="1204" spans="1:2" x14ac:dyDescent="0.25">
      <c r="A1204">
        <v>12020</v>
      </c>
      <c r="B1204">
        <v>115.63795145056247</v>
      </c>
    </row>
    <row r="1205" spans="1:2" x14ac:dyDescent="0.25">
      <c r="A1205">
        <v>12030</v>
      </c>
      <c r="B1205">
        <v>115.63795145056247</v>
      </c>
    </row>
    <row r="1206" spans="1:2" x14ac:dyDescent="0.25">
      <c r="A1206">
        <v>12040</v>
      </c>
      <c r="B1206">
        <v>115.63795145056247</v>
      </c>
    </row>
    <row r="1207" spans="1:2" x14ac:dyDescent="0.25">
      <c r="A1207">
        <v>12050</v>
      </c>
      <c r="B1207">
        <v>115.63795145056247</v>
      </c>
    </row>
    <row r="1208" spans="1:2" x14ac:dyDescent="0.25">
      <c r="A1208">
        <v>12060</v>
      </c>
      <c r="B1208">
        <v>115.63795145056247</v>
      </c>
    </row>
    <row r="1209" spans="1:2" x14ac:dyDescent="0.25">
      <c r="A1209">
        <v>12070</v>
      </c>
      <c r="B1209">
        <v>115.63795145056247</v>
      </c>
    </row>
    <row r="1210" spans="1:2" x14ac:dyDescent="0.25">
      <c r="A1210">
        <v>12080</v>
      </c>
      <c r="B1210">
        <v>115.63795145056247</v>
      </c>
    </row>
    <row r="1211" spans="1:2" x14ac:dyDescent="0.25">
      <c r="A1211">
        <v>12090</v>
      </c>
      <c r="B1211">
        <v>115.63795145056247</v>
      </c>
    </row>
    <row r="1212" spans="1:2" x14ac:dyDescent="0.25">
      <c r="A1212">
        <v>12100</v>
      </c>
      <c r="B1212">
        <v>115.63795145056247</v>
      </c>
    </row>
    <row r="1213" spans="1:2" x14ac:dyDescent="0.25">
      <c r="A1213">
        <v>12110</v>
      </c>
      <c r="B1213">
        <v>115.63795145056247</v>
      </c>
    </row>
    <row r="1214" spans="1:2" x14ac:dyDescent="0.25">
      <c r="A1214">
        <v>12120</v>
      </c>
      <c r="B1214">
        <v>101.18320751924216</v>
      </c>
    </row>
    <row r="1215" spans="1:2" x14ac:dyDescent="0.25">
      <c r="A1215">
        <v>12130</v>
      </c>
      <c r="B1215">
        <v>101.18320751924216</v>
      </c>
    </row>
    <row r="1216" spans="1:2" x14ac:dyDescent="0.25">
      <c r="A1216">
        <v>12140</v>
      </c>
      <c r="B1216">
        <v>101.18320751924216</v>
      </c>
    </row>
    <row r="1217" spans="1:2" x14ac:dyDescent="0.25">
      <c r="A1217">
        <v>12150</v>
      </c>
      <c r="B1217">
        <v>101.18320751924216</v>
      </c>
    </row>
    <row r="1218" spans="1:2" x14ac:dyDescent="0.25">
      <c r="A1218">
        <v>12160</v>
      </c>
      <c r="B1218">
        <v>101.18320751924216</v>
      </c>
    </row>
    <row r="1219" spans="1:2" x14ac:dyDescent="0.25">
      <c r="A1219">
        <v>12170</v>
      </c>
      <c r="B1219">
        <v>101.18320751924216</v>
      </c>
    </row>
    <row r="1220" spans="1:2" x14ac:dyDescent="0.25">
      <c r="A1220">
        <v>12180</v>
      </c>
      <c r="B1220">
        <v>115.63795145056247</v>
      </c>
    </row>
    <row r="1221" spans="1:2" x14ac:dyDescent="0.25">
      <c r="A1221">
        <v>12190</v>
      </c>
      <c r="B1221">
        <v>115.63795145056247</v>
      </c>
    </row>
    <row r="1222" spans="1:2" x14ac:dyDescent="0.25">
      <c r="A1222">
        <v>12200</v>
      </c>
      <c r="B1222">
        <v>115.63795145056247</v>
      </c>
    </row>
    <row r="1223" spans="1:2" x14ac:dyDescent="0.25">
      <c r="A1223">
        <v>12210</v>
      </c>
      <c r="B1223">
        <v>101.18320751924216</v>
      </c>
    </row>
    <row r="1224" spans="1:2" x14ac:dyDescent="0.25">
      <c r="A1224">
        <v>12220</v>
      </c>
      <c r="B1224">
        <v>101.18320751924216</v>
      </c>
    </row>
    <row r="1225" spans="1:2" x14ac:dyDescent="0.25">
      <c r="A1225">
        <v>12230</v>
      </c>
      <c r="B1225">
        <v>101.18320751924216</v>
      </c>
    </row>
    <row r="1226" spans="1:2" x14ac:dyDescent="0.25">
      <c r="A1226">
        <v>12240</v>
      </c>
      <c r="B1226">
        <v>115.63795145056247</v>
      </c>
    </row>
    <row r="1227" spans="1:2" x14ac:dyDescent="0.25">
      <c r="A1227">
        <v>12250</v>
      </c>
      <c r="B1227">
        <v>115.63795145056247</v>
      </c>
    </row>
    <row r="1228" spans="1:2" x14ac:dyDescent="0.25">
      <c r="A1228">
        <v>12260</v>
      </c>
      <c r="B1228">
        <v>115.63795145056247</v>
      </c>
    </row>
    <row r="1229" spans="1:2" x14ac:dyDescent="0.25">
      <c r="A1229">
        <v>12270</v>
      </c>
      <c r="B1229">
        <v>101.18320751924216</v>
      </c>
    </row>
    <row r="1230" spans="1:2" x14ac:dyDescent="0.25">
      <c r="A1230">
        <v>12280</v>
      </c>
      <c r="B1230">
        <v>101.18320751924216</v>
      </c>
    </row>
    <row r="1231" spans="1:2" x14ac:dyDescent="0.25">
      <c r="A1231">
        <v>12290</v>
      </c>
      <c r="B1231">
        <v>101.18320751924216</v>
      </c>
    </row>
    <row r="1232" spans="1:2" x14ac:dyDescent="0.25">
      <c r="A1232">
        <v>12300</v>
      </c>
      <c r="B1232">
        <v>101.18320751924216</v>
      </c>
    </row>
    <row r="1233" spans="1:2" x14ac:dyDescent="0.25">
      <c r="A1233">
        <v>12310</v>
      </c>
      <c r="B1233">
        <v>101.18320751924216</v>
      </c>
    </row>
    <row r="1234" spans="1:2" x14ac:dyDescent="0.25">
      <c r="A1234">
        <v>12320</v>
      </c>
      <c r="B1234">
        <v>101.18320751924216</v>
      </c>
    </row>
    <row r="1235" spans="1:2" x14ac:dyDescent="0.25">
      <c r="A1235">
        <v>12330</v>
      </c>
      <c r="B1235">
        <v>101.18320751924216</v>
      </c>
    </row>
    <row r="1236" spans="1:2" x14ac:dyDescent="0.25">
      <c r="A1236">
        <v>12340</v>
      </c>
      <c r="B1236">
        <v>101.18320751924216</v>
      </c>
    </row>
    <row r="1237" spans="1:2" x14ac:dyDescent="0.25">
      <c r="A1237">
        <v>12350</v>
      </c>
      <c r="B1237">
        <v>101.18320751924216</v>
      </c>
    </row>
    <row r="1238" spans="1:2" x14ac:dyDescent="0.25">
      <c r="A1238">
        <v>12360</v>
      </c>
      <c r="B1238">
        <v>101.18320751924216</v>
      </c>
    </row>
    <row r="1239" spans="1:2" x14ac:dyDescent="0.25">
      <c r="A1239">
        <v>12370</v>
      </c>
      <c r="B1239">
        <v>101.18320751924216</v>
      </c>
    </row>
    <row r="1240" spans="1:2" x14ac:dyDescent="0.25">
      <c r="A1240">
        <v>12380</v>
      </c>
      <c r="B1240">
        <v>101.18320751924216</v>
      </c>
    </row>
    <row r="1241" spans="1:2" x14ac:dyDescent="0.25">
      <c r="A1241">
        <v>12390</v>
      </c>
      <c r="B1241">
        <v>115.63795145056247</v>
      </c>
    </row>
    <row r="1242" spans="1:2" x14ac:dyDescent="0.25">
      <c r="A1242">
        <v>12400</v>
      </c>
      <c r="B1242">
        <v>115.63795145056247</v>
      </c>
    </row>
    <row r="1243" spans="1:2" x14ac:dyDescent="0.25">
      <c r="A1243">
        <v>12410</v>
      </c>
      <c r="B1243">
        <v>115.63795145056247</v>
      </c>
    </row>
    <row r="1244" spans="1:2" x14ac:dyDescent="0.25">
      <c r="A1244">
        <v>12420</v>
      </c>
      <c r="B1244">
        <v>101.18320751924216</v>
      </c>
    </row>
    <row r="1245" spans="1:2" x14ac:dyDescent="0.25">
      <c r="A1245">
        <v>12430</v>
      </c>
      <c r="B1245">
        <v>101.18320751924216</v>
      </c>
    </row>
    <row r="1246" spans="1:2" x14ac:dyDescent="0.25">
      <c r="A1246">
        <v>12440</v>
      </c>
      <c r="B1246">
        <v>101.18320751924216</v>
      </c>
    </row>
    <row r="1247" spans="1:2" x14ac:dyDescent="0.25">
      <c r="A1247">
        <v>12450</v>
      </c>
      <c r="B1247">
        <v>115.63795145056247</v>
      </c>
    </row>
    <row r="1248" spans="1:2" x14ac:dyDescent="0.25">
      <c r="A1248">
        <v>12460</v>
      </c>
      <c r="B1248">
        <v>115.63795145056247</v>
      </c>
    </row>
    <row r="1249" spans="1:2" x14ac:dyDescent="0.25">
      <c r="A1249">
        <v>12470</v>
      </c>
      <c r="B1249">
        <v>115.63795145056247</v>
      </c>
    </row>
    <row r="1250" spans="1:2" x14ac:dyDescent="0.25">
      <c r="A1250">
        <v>12480</v>
      </c>
      <c r="B1250">
        <v>115.63795145056247</v>
      </c>
    </row>
    <row r="1251" spans="1:2" x14ac:dyDescent="0.25">
      <c r="A1251">
        <v>12490</v>
      </c>
      <c r="B1251">
        <v>115.63795145056247</v>
      </c>
    </row>
    <row r="1252" spans="1:2" x14ac:dyDescent="0.25">
      <c r="A1252">
        <v>12500</v>
      </c>
      <c r="B1252">
        <v>115.63795145056247</v>
      </c>
    </row>
    <row r="1253" spans="1:2" x14ac:dyDescent="0.25">
      <c r="A1253">
        <v>12510</v>
      </c>
      <c r="B1253">
        <v>115.63795145056247</v>
      </c>
    </row>
    <row r="1254" spans="1:2" x14ac:dyDescent="0.25">
      <c r="A1254">
        <v>12520</v>
      </c>
      <c r="B1254">
        <v>115.63795145056247</v>
      </c>
    </row>
    <row r="1255" spans="1:2" x14ac:dyDescent="0.25">
      <c r="A1255">
        <v>12530</v>
      </c>
      <c r="B1255">
        <v>115.63795145056247</v>
      </c>
    </row>
    <row r="1256" spans="1:2" x14ac:dyDescent="0.25">
      <c r="A1256">
        <v>12540</v>
      </c>
      <c r="B1256">
        <v>115.63795145056247</v>
      </c>
    </row>
    <row r="1257" spans="1:2" x14ac:dyDescent="0.25">
      <c r="A1257">
        <v>12550</v>
      </c>
      <c r="B1257">
        <v>115.63795145056247</v>
      </c>
    </row>
    <row r="1258" spans="1:2" x14ac:dyDescent="0.25">
      <c r="A1258">
        <v>12560</v>
      </c>
      <c r="B1258">
        <v>115.63795145056247</v>
      </c>
    </row>
    <row r="1259" spans="1:2" x14ac:dyDescent="0.25">
      <c r="A1259">
        <v>12570</v>
      </c>
      <c r="B1259">
        <v>115.63795145056247</v>
      </c>
    </row>
    <row r="1260" spans="1:2" x14ac:dyDescent="0.25">
      <c r="A1260">
        <v>12580</v>
      </c>
      <c r="B1260">
        <v>115.63795145056247</v>
      </c>
    </row>
    <row r="1261" spans="1:2" x14ac:dyDescent="0.25">
      <c r="A1261">
        <v>12590</v>
      </c>
      <c r="B1261">
        <v>115.63795145056247</v>
      </c>
    </row>
    <row r="1262" spans="1:2" x14ac:dyDescent="0.25">
      <c r="A1262">
        <v>12600</v>
      </c>
      <c r="B1262">
        <v>115.63795145056247</v>
      </c>
    </row>
    <row r="1263" spans="1:2" x14ac:dyDescent="0.25">
      <c r="A1263">
        <v>12610</v>
      </c>
      <c r="B1263">
        <v>115.63795145056247</v>
      </c>
    </row>
    <row r="1264" spans="1:2" x14ac:dyDescent="0.25">
      <c r="A1264">
        <v>12620</v>
      </c>
      <c r="B1264">
        <v>115.63795145056247</v>
      </c>
    </row>
    <row r="1265" spans="1:2" x14ac:dyDescent="0.25">
      <c r="A1265">
        <v>12630</v>
      </c>
      <c r="B1265">
        <v>115.63795145056247</v>
      </c>
    </row>
    <row r="1266" spans="1:2" x14ac:dyDescent="0.25">
      <c r="A1266">
        <v>12640</v>
      </c>
      <c r="B1266">
        <v>115.63795145056247</v>
      </c>
    </row>
    <row r="1267" spans="1:2" x14ac:dyDescent="0.25">
      <c r="A1267">
        <v>12650</v>
      </c>
      <c r="B1267">
        <v>115.63795145056247</v>
      </c>
    </row>
    <row r="1268" spans="1:2" x14ac:dyDescent="0.25">
      <c r="A1268">
        <v>12660</v>
      </c>
      <c r="B1268">
        <v>115.63795145056247</v>
      </c>
    </row>
    <row r="1269" spans="1:2" x14ac:dyDescent="0.25">
      <c r="A1269">
        <v>12670</v>
      </c>
      <c r="B1269">
        <v>115.63795145056247</v>
      </c>
    </row>
    <row r="1270" spans="1:2" x14ac:dyDescent="0.25">
      <c r="A1270">
        <v>12680</v>
      </c>
      <c r="B1270">
        <v>115.63795145056247</v>
      </c>
    </row>
    <row r="1271" spans="1:2" x14ac:dyDescent="0.25">
      <c r="A1271">
        <v>12690</v>
      </c>
      <c r="B1271">
        <v>115.63795145056247</v>
      </c>
    </row>
    <row r="1272" spans="1:2" x14ac:dyDescent="0.25">
      <c r="A1272">
        <v>12700</v>
      </c>
      <c r="B1272">
        <v>115.63795145056247</v>
      </c>
    </row>
    <row r="1273" spans="1:2" x14ac:dyDescent="0.25">
      <c r="A1273">
        <v>12710</v>
      </c>
      <c r="B1273">
        <v>115.63795145056247</v>
      </c>
    </row>
    <row r="1274" spans="1:2" x14ac:dyDescent="0.25">
      <c r="A1274">
        <v>12720</v>
      </c>
      <c r="B1274">
        <v>101.18320751924216</v>
      </c>
    </row>
    <row r="1275" spans="1:2" x14ac:dyDescent="0.25">
      <c r="A1275">
        <v>12730</v>
      </c>
      <c r="B1275">
        <v>101.18320751924216</v>
      </c>
    </row>
    <row r="1276" spans="1:2" x14ac:dyDescent="0.25">
      <c r="A1276">
        <v>12740</v>
      </c>
      <c r="B1276">
        <v>101.18320751924216</v>
      </c>
    </row>
    <row r="1277" spans="1:2" x14ac:dyDescent="0.25">
      <c r="A1277">
        <v>12750</v>
      </c>
      <c r="B1277">
        <v>115.63795145056247</v>
      </c>
    </row>
    <row r="1278" spans="1:2" x14ac:dyDescent="0.25">
      <c r="A1278">
        <v>12760</v>
      </c>
      <c r="B1278">
        <v>115.63795145056247</v>
      </c>
    </row>
    <row r="1279" spans="1:2" x14ac:dyDescent="0.25">
      <c r="A1279">
        <v>12770</v>
      </c>
      <c r="B1279">
        <v>115.63795145056247</v>
      </c>
    </row>
    <row r="1280" spans="1:2" x14ac:dyDescent="0.25">
      <c r="A1280">
        <v>12780</v>
      </c>
      <c r="B1280">
        <v>101.18320751924216</v>
      </c>
    </row>
    <row r="1281" spans="1:2" x14ac:dyDescent="0.25">
      <c r="A1281">
        <v>12790</v>
      </c>
      <c r="B1281">
        <v>101.18320751924216</v>
      </c>
    </row>
    <row r="1282" spans="1:2" x14ac:dyDescent="0.25">
      <c r="A1282">
        <v>12800</v>
      </c>
      <c r="B1282">
        <v>101.18320751924216</v>
      </c>
    </row>
    <row r="1283" spans="1:2" x14ac:dyDescent="0.25">
      <c r="A1283">
        <v>12810</v>
      </c>
      <c r="B1283">
        <v>115.63795145056247</v>
      </c>
    </row>
    <row r="1284" spans="1:2" x14ac:dyDescent="0.25">
      <c r="A1284">
        <v>12820</v>
      </c>
      <c r="B1284">
        <v>115.63795145056247</v>
      </c>
    </row>
    <row r="1285" spans="1:2" x14ac:dyDescent="0.25">
      <c r="A1285">
        <v>12830</v>
      </c>
      <c r="B1285">
        <v>115.63795145056247</v>
      </c>
    </row>
    <row r="1286" spans="1:2" x14ac:dyDescent="0.25">
      <c r="A1286">
        <v>12840</v>
      </c>
      <c r="B1286">
        <v>101.18320751924216</v>
      </c>
    </row>
    <row r="1287" spans="1:2" x14ac:dyDescent="0.25">
      <c r="A1287">
        <v>12850</v>
      </c>
      <c r="B1287">
        <v>101.18320751924216</v>
      </c>
    </row>
    <row r="1288" spans="1:2" x14ac:dyDescent="0.25">
      <c r="A1288">
        <v>12860</v>
      </c>
      <c r="B1288">
        <v>101.18320751924216</v>
      </c>
    </row>
    <row r="1289" spans="1:2" x14ac:dyDescent="0.25">
      <c r="A1289">
        <v>12870</v>
      </c>
      <c r="B1289">
        <v>115.63795145056247</v>
      </c>
    </row>
    <row r="1290" spans="1:2" x14ac:dyDescent="0.25">
      <c r="A1290">
        <v>12880</v>
      </c>
      <c r="B1290">
        <v>115.63795145056247</v>
      </c>
    </row>
    <row r="1291" spans="1:2" x14ac:dyDescent="0.25">
      <c r="A1291">
        <v>12890</v>
      </c>
      <c r="B1291">
        <v>115.63795145056247</v>
      </c>
    </row>
    <row r="1292" spans="1:2" x14ac:dyDescent="0.25">
      <c r="A1292">
        <v>12900</v>
      </c>
      <c r="B1292">
        <v>101.18320751924216</v>
      </c>
    </row>
    <row r="1293" spans="1:2" x14ac:dyDescent="0.25">
      <c r="A1293">
        <v>12910</v>
      </c>
      <c r="B1293">
        <v>101.18320751924216</v>
      </c>
    </row>
    <row r="1294" spans="1:2" x14ac:dyDescent="0.25">
      <c r="A1294">
        <v>12920</v>
      </c>
      <c r="B1294">
        <v>101.18320751924216</v>
      </c>
    </row>
    <row r="1295" spans="1:2" x14ac:dyDescent="0.25">
      <c r="A1295">
        <v>12930</v>
      </c>
      <c r="B1295">
        <v>101.18320751924216</v>
      </c>
    </row>
    <row r="1296" spans="1:2" x14ac:dyDescent="0.25">
      <c r="A1296">
        <v>12940</v>
      </c>
      <c r="B1296">
        <v>101.18320751924216</v>
      </c>
    </row>
    <row r="1297" spans="1:2" x14ac:dyDescent="0.25">
      <c r="A1297">
        <v>12950</v>
      </c>
      <c r="B1297">
        <v>101.18320751924216</v>
      </c>
    </row>
    <row r="1298" spans="1:2" x14ac:dyDescent="0.25">
      <c r="A1298">
        <v>12960</v>
      </c>
      <c r="B1298">
        <v>115.63795145056247</v>
      </c>
    </row>
    <row r="1299" spans="1:2" x14ac:dyDescent="0.25">
      <c r="A1299">
        <v>12970</v>
      </c>
      <c r="B1299">
        <v>115.63795145056247</v>
      </c>
    </row>
    <row r="1300" spans="1:2" x14ac:dyDescent="0.25">
      <c r="A1300">
        <v>12980</v>
      </c>
      <c r="B1300">
        <v>115.63795145056247</v>
      </c>
    </row>
    <row r="1301" spans="1:2" x14ac:dyDescent="0.25">
      <c r="A1301">
        <v>12990</v>
      </c>
      <c r="B1301">
        <v>115.63795145056247</v>
      </c>
    </row>
    <row r="1302" spans="1:2" x14ac:dyDescent="0.25">
      <c r="A1302">
        <v>13000</v>
      </c>
      <c r="B1302">
        <v>115.63795145056247</v>
      </c>
    </row>
    <row r="1303" spans="1:2" x14ac:dyDescent="0.25">
      <c r="A1303">
        <v>13010</v>
      </c>
      <c r="B1303">
        <v>115.63795145056247</v>
      </c>
    </row>
    <row r="1304" spans="1:2" x14ac:dyDescent="0.25">
      <c r="A1304">
        <v>13020</v>
      </c>
      <c r="B1304">
        <v>115.63795145056247</v>
      </c>
    </row>
    <row r="1305" spans="1:2" x14ac:dyDescent="0.25">
      <c r="A1305">
        <v>13030</v>
      </c>
      <c r="B1305">
        <v>115.63795145056247</v>
      </c>
    </row>
    <row r="1306" spans="1:2" x14ac:dyDescent="0.25">
      <c r="A1306">
        <v>13040</v>
      </c>
      <c r="B1306">
        <v>115.63795145056247</v>
      </c>
    </row>
    <row r="1307" spans="1:2" x14ac:dyDescent="0.25">
      <c r="A1307">
        <v>13050</v>
      </c>
      <c r="B1307">
        <v>115.63795145056247</v>
      </c>
    </row>
    <row r="1308" spans="1:2" x14ac:dyDescent="0.25">
      <c r="A1308">
        <v>13060</v>
      </c>
      <c r="B1308">
        <v>115.63795145056247</v>
      </c>
    </row>
    <row r="1309" spans="1:2" x14ac:dyDescent="0.25">
      <c r="A1309">
        <v>13070</v>
      </c>
      <c r="B1309">
        <v>115.63795145056247</v>
      </c>
    </row>
    <row r="1310" spans="1:2" x14ac:dyDescent="0.25">
      <c r="A1310">
        <v>13080</v>
      </c>
      <c r="B1310">
        <v>115.63795145056247</v>
      </c>
    </row>
    <row r="1311" spans="1:2" x14ac:dyDescent="0.25">
      <c r="A1311">
        <v>13090</v>
      </c>
      <c r="B1311">
        <v>115.63795145056247</v>
      </c>
    </row>
    <row r="1312" spans="1:2" x14ac:dyDescent="0.25">
      <c r="A1312">
        <v>13100</v>
      </c>
      <c r="B1312">
        <v>115.63795145056247</v>
      </c>
    </row>
    <row r="1313" spans="1:2" x14ac:dyDescent="0.25">
      <c r="A1313">
        <v>13110</v>
      </c>
      <c r="B1313">
        <v>115.63795145056247</v>
      </c>
    </row>
    <row r="1314" spans="1:2" x14ac:dyDescent="0.25">
      <c r="A1314">
        <v>13120</v>
      </c>
      <c r="B1314">
        <v>115.63795145056247</v>
      </c>
    </row>
    <row r="1315" spans="1:2" x14ac:dyDescent="0.25">
      <c r="A1315">
        <v>13130</v>
      </c>
      <c r="B1315">
        <v>115.63795145056247</v>
      </c>
    </row>
    <row r="1316" spans="1:2" x14ac:dyDescent="0.25">
      <c r="A1316">
        <v>13140</v>
      </c>
      <c r="B1316">
        <v>115.63795145056247</v>
      </c>
    </row>
    <row r="1317" spans="1:2" x14ac:dyDescent="0.25">
      <c r="A1317">
        <v>13150</v>
      </c>
      <c r="B1317">
        <v>115.63795145056247</v>
      </c>
    </row>
    <row r="1318" spans="1:2" x14ac:dyDescent="0.25">
      <c r="A1318">
        <v>13160</v>
      </c>
      <c r="B1318">
        <v>115.63795145056247</v>
      </c>
    </row>
    <row r="1319" spans="1:2" x14ac:dyDescent="0.25">
      <c r="A1319">
        <v>13170</v>
      </c>
      <c r="B1319">
        <v>115.63795145056247</v>
      </c>
    </row>
    <row r="1320" spans="1:2" x14ac:dyDescent="0.25">
      <c r="A1320">
        <v>13180</v>
      </c>
      <c r="B1320">
        <v>115.63795145056247</v>
      </c>
    </row>
    <row r="1321" spans="1:2" x14ac:dyDescent="0.25">
      <c r="A1321">
        <v>13190</v>
      </c>
      <c r="B1321">
        <v>115.63795145056247</v>
      </c>
    </row>
    <row r="1322" spans="1:2" x14ac:dyDescent="0.25">
      <c r="A1322">
        <v>13200</v>
      </c>
      <c r="B1322">
        <v>115.63795145056247</v>
      </c>
    </row>
    <row r="1323" spans="1:2" x14ac:dyDescent="0.25">
      <c r="A1323">
        <v>13210</v>
      </c>
      <c r="B1323">
        <v>115.63795145056247</v>
      </c>
    </row>
    <row r="1324" spans="1:2" x14ac:dyDescent="0.25">
      <c r="A1324">
        <v>13220</v>
      </c>
      <c r="B1324">
        <v>115.63795145056247</v>
      </c>
    </row>
    <row r="1325" spans="1:2" x14ac:dyDescent="0.25">
      <c r="A1325">
        <v>13230</v>
      </c>
      <c r="B1325">
        <v>115.63795145056247</v>
      </c>
    </row>
    <row r="1326" spans="1:2" x14ac:dyDescent="0.25">
      <c r="A1326">
        <v>13240</v>
      </c>
      <c r="B1326">
        <v>115.63795145056247</v>
      </c>
    </row>
    <row r="1327" spans="1:2" x14ac:dyDescent="0.25">
      <c r="A1327">
        <v>13250</v>
      </c>
      <c r="B1327">
        <v>115.63795145056247</v>
      </c>
    </row>
    <row r="1328" spans="1:2" x14ac:dyDescent="0.25">
      <c r="A1328">
        <v>13260</v>
      </c>
      <c r="B1328">
        <v>115.63795145056247</v>
      </c>
    </row>
    <row r="1329" spans="1:2" x14ac:dyDescent="0.25">
      <c r="A1329">
        <v>13270</v>
      </c>
      <c r="B1329">
        <v>115.63795145056247</v>
      </c>
    </row>
    <row r="1330" spans="1:2" x14ac:dyDescent="0.25">
      <c r="A1330">
        <v>13280</v>
      </c>
      <c r="B1330">
        <v>115.63795145056247</v>
      </c>
    </row>
    <row r="1331" spans="1:2" x14ac:dyDescent="0.25">
      <c r="A1331">
        <v>13290</v>
      </c>
      <c r="B1331">
        <v>101.18320751924216</v>
      </c>
    </row>
    <row r="1332" spans="1:2" x14ac:dyDescent="0.25">
      <c r="A1332">
        <v>13300</v>
      </c>
      <c r="B1332">
        <v>101.18320751924216</v>
      </c>
    </row>
    <row r="1333" spans="1:2" x14ac:dyDescent="0.25">
      <c r="A1333">
        <v>13310</v>
      </c>
      <c r="B1333">
        <v>101.18320751924216</v>
      </c>
    </row>
    <row r="1334" spans="1:2" x14ac:dyDescent="0.25">
      <c r="A1334">
        <v>13320</v>
      </c>
      <c r="B1334">
        <v>115.63795145056247</v>
      </c>
    </row>
    <row r="1335" spans="1:2" x14ac:dyDescent="0.25">
      <c r="A1335">
        <v>13330</v>
      </c>
      <c r="B1335">
        <v>115.63795145056247</v>
      </c>
    </row>
    <row r="1336" spans="1:2" x14ac:dyDescent="0.25">
      <c r="A1336">
        <v>13340</v>
      </c>
      <c r="B1336">
        <v>115.63795145056247</v>
      </c>
    </row>
    <row r="1337" spans="1:2" x14ac:dyDescent="0.25">
      <c r="A1337">
        <v>13350</v>
      </c>
      <c r="B1337">
        <v>115.63795145056247</v>
      </c>
    </row>
    <row r="1338" spans="1:2" x14ac:dyDescent="0.25">
      <c r="A1338">
        <v>13360</v>
      </c>
      <c r="B1338">
        <v>115.63795145056247</v>
      </c>
    </row>
    <row r="1339" spans="1:2" x14ac:dyDescent="0.25">
      <c r="A1339">
        <v>13370</v>
      </c>
      <c r="B1339">
        <v>115.63795145056247</v>
      </c>
    </row>
    <row r="1340" spans="1:2" x14ac:dyDescent="0.25">
      <c r="A1340">
        <v>13380</v>
      </c>
      <c r="B1340">
        <v>101.18320751924216</v>
      </c>
    </row>
    <row r="1341" spans="1:2" x14ac:dyDescent="0.25">
      <c r="A1341">
        <v>13390</v>
      </c>
      <c r="B1341">
        <v>101.18320751924216</v>
      </c>
    </row>
    <row r="1342" spans="1:2" x14ac:dyDescent="0.25">
      <c r="A1342">
        <v>13400</v>
      </c>
      <c r="B1342">
        <v>101.18320751924216</v>
      </c>
    </row>
    <row r="1343" spans="1:2" x14ac:dyDescent="0.25">
      <c r="A1343">
        <v>13410</v>
      </c>
      <c r="B1343">
        <v>101.18320751924216</v>
      </c>
    </row>
    <row r="1344" spans="1:2" x14ac:dyDescent="0.25">
      <c r="A1344">
        <v>13420</v>
      </c>
      <c r="B1344">
        <v>101.18320751924216</v>
      </c>
    </row>
    <row r="1345" spans="1:2" x14ac:dyDescent="0.25">
      <c r="A1345">
        <v>13430</v>
      </c>
      <c r="B1345">
        <v>101.18320751924216</v>
      </c>
    </row>
    <row r="1346" spans="1:2" x14ac:dyDescent="0.25">
      <c r="A1346">
        <v>13440</v>
      </c>
      <c r="B1346">
        <v>115.63795145056247</v>
      </c>
    </row>
    <row r="1347" spans="1:2" x14ac:dyDescent="0.25">
      <c r="A1347">
        <v>13450</v>
      </c>
      <c r="B1347">
        <v>115.63795145056247</v>
      </c>
    </row>
    <row r="1348" spans="1:2" x14ac:dyDescent="0.25">
      <c r="A1348">
        <v>13460</v>
      </c>
      <c r="B1348">
        <v>115.63795145056247</v>
      </c>
    </row>
    <row r="1349" spans="1:2" x14ac:dyDescent="0.25">
      <c r="A1349">
        <v>13470</v>
      </c>
      <c r="B1349">
        <v>115.63795145056247</v>
      </c>
    </row>
    <row r="1350" spans="1:2" x14ac:dyDescent="0.25">
      <c r="A1350">
        <v>13480</v>
      </c>
      <c r="B1350">
        <v>115.63795145056247</v>
      </c>
    </row>
    <row r="1351" spans="1:2" x14ac:dyDescent="0.25">
      <c r="A1351">
        <v>13490</v>
      </c>
      <c r="B1351">
        <v>115.63795145056247</v>
      </c>
    </row>
    <row r="1352" spans="1:2" x14ac:dyDescent="0.25">
      <c r="A1352">
        <v>13500</v>
      </c>
      <c r="B1352">
        <v>115.63795145056247</v>
      </c>
    </row>
    <row r="1353" spans="1:2" x14ac:dyDescent="0.25">
      <c r="A1353">
        <v>13510</v>
      </c>
      <c r="B1353">
        <v>115.63795145056247</v>
      </c>
    </row>
    <row r="1354" spans="1:2" x14ac:dyDescent="0.25">
      <c r="A1354">
        <v>13520</v>
      </c>
      <c r="B1354">
        <v>115.63795145056247</v>
      </c>
    </row>
    <row r="1355" spans="1:2" x14ac:dyDescent="0.25">
      <c r="A1355">
        <v>13530</v>
      </c>
      <c r="B1355">
        <v>115.63795145056247</v>
      </c>
    </row>
    <row r="1356" spans="1:2" x14ac:dyDescent="0.25">
      <c r="A1356">
        <v>13540</v>
      </c>
      <c r="B1356">
        <v>115.63795145056247</v>
      </c>
    </row>
    <row r="1357" spans="1:2" x14ac:dyDescent="0.25">
      <c r="A1357">
        <v>13550</v>
      </c>
      <c r="B1357">
        <v>115.63795145056247</v>
      </c>
    </row>
    <row r="1358" spans="1:2" x14ac:dyDescent="0.25">
      <c r="A1358">
        <v>13560</v>
      </c>
      <c r="B1358">
        <v>115.63795145056247</v>
      </c>
    </row>
    <row r="1359" spans="1:2" x14ac:dyDescent="0.25">
      <c r="A1359">
        <v>13570</v>
      </c>
      <c r="B1359">
        <v>115.63795145056247</v>
      </c>
    </row>
    <row r="1360" spans="1:2" x14ac:dyDescent="0.25">
      <c r="A1360">
        <v>13580</v>
      </c>
      <c r="B1360">
        <v>115.63795145056247</v>
      </c>
    </row>
    <row r="1361" spans="1:2" x14ac:dyDescent="0.25">
      <c r="A1361">
        <v>13590</v>
      </c>
      <c r="B1361">
        <v>101.18320751924216</v>
      </c>
    </row>
    <row r="1362" spans="1:2" x14ac:dyDescent="0.25">
      <c r="A1362">
        <v>13600</v>
      </c>
      <c r="B1362">
        <v>101.18320751924216</v>
      </c>
    </row>
    <row r="1363" spans="1:2" x14ac:dyDescent="0.25">
      <c r="A1363">
        <v>13610</v>
      </c>
      <c r="B1363">
        <v>101.18320751924216</v>
      </c>
    </row>
    <row r="1364" spans="1:2" x14ac:dyDescent="0.25">
      <c r="A1364">
        <v>13620</v>
      </c>
      <c r="B1364">
        <v>101.18320751924216</v>
      </c>
    </row>
    <row r="1365" spans="1:2" x14ac:dyDescent="0.25">
      <c r="A1365">
        <v>13630</v>
      </c>
      <c r="B1365">
        <v>101.18320751924216</v>
      </c>
    </row>
    <row r="1366" spans="1:2" x14ac:dyDescent="0.25">
      <c r="A1366">
        <v>13640</v>
      </c>
      <c r="B1366">
        <v>101.18320751924216</v>
      </c>
    </row>
    <row r="1367" spans="1:2" x14ac:dyDescent="0.25">
      <c r="A1367">
        <v>13650</v>
      </c>
      <c r="B1367">
        <v>101.18320751924216</v>
      </c>
    </row>
    <row r="1368" spans="1:2" x14ac:dyDescent="0.25">
      <c r="A1368">
        <v>13660</v>
      </c>
      <c r="B1368">
        <v>101.18320751924216</v>
      </c>
    </row>
    <row r="1369" spans="1:2" x14ac:dyDescent="0.25">
      <c r="A1369">
        <v>13670</v>
      </c>
      <c r="B1369">
        <v>101.18320751924216</v>
      </c>
    </row>
    <row r="1370" spans="1:2" x14ac:dyDescent="0.25">
      <c r="A1370">
        <v>13680</v>
      </c>
      <c r="B1370">
        <v>101.18320751924216</v>
      </c>
    </row>
    <row r="1371" spans="1:2" x14ac:dyDescent="0.25">
      <c r="A1371">
        <v>13690</v>
      </c>
      <c r="B1371">
        <v>101.18320751924216</v>
      </c>
    </row>
    <row r="1372" spans="1:2" x14ac:dyDescent="0.25">
      <c r="A1372">
        <v>13700</v>
      </c>
      <c r="B1372">
        <v>101.18320751924216</v>
      </c>
    </row>
    <row r="1373" spans="1:2" x14ac:dyDescent="0.25">
      <c r="A1373">
        <v>13710</v>
      </c>
      <c r="B1373">
        <v>101.18320751924216</v>
      </c>
    </row>
    <row r="1374" spans="1:2" x14ac:dyDescent="0.25">
      <c r="A1374">
        <v>13720</v>
      </c>
      <c r="B1374">
        <v>101.18320751924216</v>
      </c>
    </row>
    <row r="1375" spans="1:2" x14ac:dyDescent="0.25">
      <c r="A1375">
        <v>13730</v>
      </c>
      <c r="B1375">
        <v>101.18320751924216</v>
      </c>
    </row>
    <row r="1376" spans="1:2" x14ac:dyDescent="0.25">
      <c r="A1376">
        <v>13740</v>
      </c>
      <c r="B1376">
        <v>115.63795145056247</v>
      </c>
    </row>
    <row r="1377" spans="1:2" x14ac:dyDescent="0.25">
      <c r="A1377">
        <v>13750</v>
      </c>
      <c r="B1377">
        <v>115.63795145056247</v>
      </c>
    </row>
    <row r="1378" spans="1:2" x14ac:dyDescent="0.25">
      <c r="A1378">
        <v>13760</v>
      </c>
      <c r="B1378">
        <v>115.63795145056247</v>
      </c>
    </row>
    <row r="1379" spans="1:2" x14ac:dyDescent="0.25">
      <c r="A1379">
        <v>13770</v>
      </c>
      <c r="B1379">
        <v>115.63795145056247</v>
      </c>
    </row>
    <row r="1380" spans="1:2" x14ac:dyDescent="0.25">
      <c r="A1380">
        <v>13780</v>
      </c>
      <c r="B1380">
        <v>115.63795145056247</v>
      </c>
    </row>
    <row r="1381" spans="1:2" x14ac:dyDescent="0.25">
      <c r="A1381">
        <v>13790</v>
      </c>
      <c r="B1381">
        <v>115.63795145056247</v>
      </c>
    </row>
    <row r="1382" spans="1:2" x14ac:dyDescent="0.25">
      <c r="A1382">
        <v>13800</v>
      </c>
      <c r="B1382">
        <v>115.63795145056247</v>
      </c>
    </row>
    <row r="1383" spans="1:2" x14ac:dyDescent="0.25">
      <c r="A1383">
        <v>13810</v>
      </c>
      <c r="B1383">
        <v>115.63795145056247</v>
      </c>
    </row>
    <row r="1384" spans="1:2" x14ac:dyDescent="0.25">
      <c r="A1384">
        <v>13820</v>
      </c>
      <c r="B1384">
        <v>115.63795145056247</v>
      </c>
    </row>
    <row r="1385" spans="1:2" x14ac:dyDescent="0.25">
      <c r="A1385">
        <v>13830</v>
      </c>
      <c r="B1385">
        <v>101.18320751924216</v>
      </c>
    </row>
    <row r="1386" spans="1:2" x14ac:dyDescent="0.25">
      <c r="A1386">
        <v>13840</v>
      </c>
      <c r="B1386">
        <v>101.18320751924216</v>
      </c>
    </row>
    <row r="1387" spans="1:2" x14ac:dyDescent="0.25">
      <c r="A1387">
        <v>13850</v>
      </c>
      <c r="B1387">
        <v>101.18320751924216</v>
      </c>
    </row>
    <row r="1388" spans="1:2" x14ac:dyDescent="0.25">
      <c r="A1388">
        <v>13860</v>
      </c>
      <c r="B1388">
        <v>101.18320751924216</v>
      </c>
    </row>
    <row r="1389" spans="1:2" x14ac:dyDescent="0.25">
      <c r="A1389">
        <v>13870</v>
      </c>
      <c r="B1389">
        <v>101.18320751924216</v>
      </c>
    </row>
    <row r="1390" spans="1:2" x14ac:dyDescent="0.25">
      <c r="A1390">
        <v>13880</v>
      </c>
      <c r="B1390">
        <v>101.18320751924216</v>
      </c>
    </row>
    <row r="1391" spans="1:2" x14ac:dyDescent="0.25">
      <c r="A1391">
        <v>13890</v>
      </c>
      <c r="B1391">
        <v>101.18320751924216</v>
      </c>
    </row>
    <row r="1392" spans="1:2" x14ac:dyDescent="0.25">
      <c r="A1392">
        <v>13900</v>
      </c>
      <c r="B1392">
        <v>101.18320751924216</v>
      </c>
    </row>
    <row r="1393" spans="1:2" x14ac:dyDescent="0.25">
      <c r="A1393">
        <v>13910</v>
      </c>
      <c r="B1393">
        <v>101.18320751924216</v>
      </c>
    </row>
    <row r="1394" spans="1:2" x14ac:dyDescent="0.25">
      <c r="A1394">
        <v>13920</v>
      </c>
      <c r="B1394">
        <v>101.18320751924216</v>
      </c>
    </row>
    <row r="1395" spans="1:2" x14ac:dyDescent="0.25">
      <c r="A1395">
        <v>13930</v>
      </c>
      <c r="B1395">
        <v>101.18320751924216</v>
      </c>
    </row>
    <row r="1396" spans="1:2" x14ac:dyDescent="0.25">
      <c r="A1396">
        <v>13940</v>
      </c>
      <c r="B1396">
        <v>101.18320751924216</v>
      </c>
    </row>
    <row r="1397" spans="1:2" x14ac:dyDescent="0.25">
      <c r="A1397">
        <v>13950</v>
      </c>
      <c r="B1397">
        <v>101.18320751924216</v>
      </c>
    </row>
    <row r="1398" spans="1:2" x14ac:dyDescent="0.25">
      <c r="A1398">
        <v>13960</v>
      </c>
      <c r="B1398">
        <v>101.18320751924216</v>
      </c>
    </row>
    <row r="1399" spans="1:2" x14ac:dyDescent="0.25">
      <c r="A1399">
        <v>13970</v>
      </c>
      <c r="B1399">
        <v>101.18320751924216</v>
      </c>
    </row>
    <row r="1400" spans="1:2" x14ac:dyDescent="0.25">
      <c r="A1400">
        <v>13980</v>
      </c>
      <c r="B1400">
        <v>101.18320751924216</v>
      </c>
    </row>
    <row r="1401" spans="1:2" x14ac:dyDescent="0.25">
      <c r="A1401">
        <v>13990</v>
      </c>
      <c r="B1401">
        <v>101.18320751924216</v>
      </c>
    </row>
    <row r="1402" spans="1:2" x14ac:dyDescent="0.25">
      <c r="A1402">
        <v>14000</v>
      </c>
      <c r="B1402">
        <v>101.18320751924216</v>
      </c>
    </row>
    <row r="1403" spans="1:2" x14ac:dyDescent="0.25">
      <c r="A1403">
        <v>14010</v>
      </c>
      <c r="B1403">
        <v>101.18320751924216</v>
      </c>
    </row>
    <row r="1404" spans="1:2" x14ac:dyDescent="0.25">
      <c r="A1404">
        <v>14020</v>
      </c>
      <c r="B1404">
        <v>101.18320751924216</v>
      </c>
    </row>
    <row r="1405" spans="1:2" x14ac:dyDescent="0.25">
      <c r="A1405">
        <v>14030</v>
      </c>
      <c r="B1405">
        <v>101.18320751924216</v>
      </c>
    </row>
    <row r="1406" spans="1:2" x14ac:dyDescent="0.25">
      <c r="A1406">
        <v>14040</v>
      </c>
      <c r="B1406">
        <v>101.18320751924216</v>
      </c>
    </row>
    <row r="1407" spans="1:2" x14ac:dyDescent="0.25">
      <c r="A1407">
        <v>14050</v>
      </c>
      <c r="B1407">
        <v>101.18320751924216</v>
      </c>
    </row>
    <row r="1408" spans="1:2" x14ac:dyDescent="0.25">
      <c r="A1408">
        <v>14060</v>
      </c>
      <c r="B1408">
        <v>101.18320751924216</v>
      </c>
    </row>
    <row r="1409" spans="1:2" x14ac:dyDescent="0.25">
      <c r="A1409">
        <v>14070</v>
      </c>
      <c r="B1409">
        <v>101.18320751924216</v>
      </c>
    </row>
    <row r="1410" spans="1:2" x14ac:dyDescent="0.25">
      <c r="A1410">
        <v>14080</v>
      </c>
      <c r="B1410">
        <v>101.18320751924216</v>
      </c>
    </row>
    <row r="1411" spans="1:2" x14ac:dyDescent="0.25">
      <c r="A1411">
        <v>14090</v>
      </c>
      <c r="B1411">
        <v>101.18320751924216</v>
      </c>
    </row>
    <row r="1412" spans="1:2" x14ac:dyDescent="0.25">
      <c r="A1412">
        <v>14100</v>
      </c>
      <c r="B1412">
        <v>101.18320751924216</v>
      </c>
    </row>
    <row r="1413" spans="1:2" x14ac:dyDescent="0.25">
      <c r="A1413">
        <v>14110</v>
      </c>
      <c r="B1413">
        <v>101.18320751924216</v>
      </c>
    </row>
    <row r="1414" spans="1:2" x14ac:dyDescent="0.25">
      <c r="A1414">
        <v>14120</v>
      </c>
      <c r="B1414">
        <v>101.18320751924216</v>
      </c>
    </row>
    <row r="1415" spans="1:2" x14ac:dyDescent="0.25">
      <c r="A1415">
        <v>14130</v>
      </c>
      <c r="B1415">
        <v>101.18320751924216</v>
      </c>
    </row>
    <row r="1416" spans="1:2" x14ac:dyDescent="0.25">
      <c r="A1416">
        <v>14140</v>
      </c>
      <c r="B1416">
        <v>101.18320751924216</v>
      </c>
    </row>
    <row r="1417" spans="1:2" x14ac:dyDescent="0.25">
      <c r="A1417">
        <v>14150</v>
      </c>
      <c r="B1417">
        <v>101.18320751924216</v>
      </c>
    </row>
    <row r="1418" spans="1:2" x14ac:dyDescent="0.25">
      <c r="A1418">
        <v>14160</v>
      </c>
      <c r="B1418">
        <v>101.18320751924216</v>
      </c>
    </row>
    <row r="1419" spans="1:2" x14ac:dyDescent="0.25">
      <c r="A1419">
        <v>14170</v>
      </c>
      <c r="B1419">
        <v>101.18320751924216</v>
      </c>
    </row>
    <row r="1420" spans="1:2" x14ac:dyDescent="0.25">
      <c r="A1420">
        <v>14180</v>
      </c>
      <c r="B1420">
        <v>101.18320751924216</v>
      </c>
    </row>
    <row r="1421" spans="1:2" x14ac:dyDescent="0.25">
      <c r="A1421">
        <v>14190</v>
      </c>
      <c r="B1421">
        <v>101.18320751924216</v>
      </c>
    </row>
    <row r="1422" spans="1:2" x14ac:dyDescent="0.25">
      <c r="A1422">
        <v>14200</v>
      </c>
      <c r="B1422">
        <v>101.18320751924216</v>
      </c>
    </row>
    <row r="1423" spans="1:2" x14ac:dyDescent="0.25">
      <c r="A1423">
        <v>14210</v>
      </c>
      <c r="B1423">
        <v>101.18320751924216</v>
      </c>
    </row>
    <row r="1424" spans="1:2" x14ac:dyDescent="0.25">
      <c r="A1424">
        <v>14220</v>
      </c>
      <c r="B1424">
        <v>101.18320751924216</v>
      </c>
    </row>
    <row r="1425" spans="1:2" x14ac:dyDescent="0.25">
      <c r="A1425">
        <v>14230</v>
      </c>
      <c r="B1425">
        <v>101.18320751924216</v>
      </c>
    </row>
    <row r="1426" spans="1:2" x14ac:dyDescent="0.25">
      <c r="A1426">
        <v>14240</v>
      </c>
      <c r="B1426">
        <v>101.18320751924216</v>
      </c>
    </row>
    <row r="1427" spans="1:2" x14ac:dyDescent="0.25">
      <c r="A1427">
        <v>14250</v>
      </c>
      <c r="B1427">
        <v>101.18320751924216</v>
      </c>
    </row>
    <row r="1428" spans="1:2" x14ac:dyDescent="0.25">
      <c r="A1428">
        <v>14260</v>
      </c>
      <c r="B1428">
        <v>101.18320751924216</v>
      </c>
    </row>
    <row r="1429" spans="1:2" x14ac:dyDescent="0.25">
      <c r="A1429">
        <v>14270</v>
      </c>
      <c r="B1429">
        <v>101.18320751924216</v>
      </c>
    </row>
    <row r="1430" spans="1:2" x14ac:dyDescent="0.25">
      <c r="A1430">
        <v>14280</v>
      </c>
      <c r="B1430">
        <v>101.18320751924216</v>
      </c>
    </row>
    <row r="1431" spans="1:2" x14ac:dyDescent="0.25">
      <c r="A1431">
        <v>14290</v>
      </c>
      <c r="B1431">
        <v>101.18320751924216</v>
      </c>
    </row>
    <row r="1432" spans="1:2" x14ac:dyDescent="0.25">
      <c r="A1432">
        <v>14300</v>
      </c>
      <c r="B1432">
        <v>101.18320751924216</v>
      </c>
    </row>
    <row r="1433" spans="1:2" x14ac:dyDescent="0.25">
      <c r="A1433">
        <v>14310</v>
      </c>
      <c r="B1433">
        <v>101.18320751924216</v>
      </c>
    </row>
    <row r="1434" spans="1:2" x14ac:dyDescent="0.25">
      <c r="A1434">
        <v>14320</v>
      </c>
      <c r="B1434">
        <v>101.18320751924216</v>
      </c>
    </row>
    <row r="1435" spans="1:2" x14ac:dyDescent="0.25">
      <c r="A1435">
        <v>14330</v>
      </c>
      <c r="B1435">
        <v>101.18320751924216</v>
      </c>
    </row>
    <row r="1436" spans="1:2" x14ac:dyDescent="0.25">
      <c r="A1436">
        <v>14340</v>
      </c>
      <c r="B1436">
        <v>101.18320751924216</v>
      </c>
    </row>
    <row r="1437" spans="1:2" x14ac:dyDescent="0.25">
      <c r="A1437">
        <v>14350</v>
      </c>
      <c r="B1437">
        <v>101.18320751924216</v>
      </c>
    </row>
    <row r="1438" spans="1:2" x14ac:dyDescent="0.25">
      <c r="A1438">
        <v>14360</v>
      </c>
      <c r="B1438">
        <v>101.18320751924216</v>
      </c>
    </row>
    <row r="1439" spans="1:2" x14ac:dyDescent="0.25">
      <c r="A1439">
        <v>14370</v>
      </c>
      <c r="B1439">
        <v>101.18320751924216</v>
      </c>
    </row>
    <row r="1440" spans="1:2" x14ac:dyDescent="0.25">
      <c r="A1440">
        <v>14380</v>
      </c>
      <c r="B1440">
        <v>101.18320751924216</v>
      </c>
    </row>
    <row r="1441" spans="1:2" x14ac:dyDescent="0.25">
      <c r="A1441">
        <v>14390</v>
      </c>
      <c r="B1441">
        <v>101.18320751924216</v>
      </c>
    </row>
    <row r="1442" spans="1:2" x14ac:dyDescent="0.25">
      <c r="A1442">
        <v>14400</v>
      </c>
      <c r="B1442">
        <v>101.18320751924216</v>
      </c>
    </row>
    <row r="1443" spans="1:2" x14ac:dyDescent="0.25">
      <c r="A1443">
        <v>14410</v>
      </c>
      <c r="B1443">
        <v>101.18320751924216</v>
      </c>
    </row>
    <row r="1444" spans="1:2" x14ac:dyDescent="0.25">
      <c r="A1444">
        <v>14420</v>
      </c>
      <c r="B1444">
        <v>101.18320751924216</v>
      </c>
    </row>
    <row r="1445" spans="1:2" x14ac:dyDescent="0.25">
      <c r="A1445">
        <v>14430</v>
      </c>
      <c r="B1445">
        <v>101.18320751924216</v>
      </c>
    </row>
    <row r="1446" spans="1:2" x14ac:dyDescent="0.25">
      <c r="A1446">
        <v>14440</v>
      </c>
      <c r="B1446">
        <v>101.18320751924216</v>
      </c>
    </row>
    <row r="1447" spans="1:2" x14ac:dyDescent="0.25">
      <c r="A1447">
        <v>14450</v>
      </c>
      <c r="B1447">
        <v>101.18320751924216</v>
      </c>
    </row>
    <row r="1448" spans="1:2" x14ac:dyDescent="0.25">
      <c r="A1448">
        <v>14460</v>
      </c>
      <c r="B1448">
        <v>101.18320751924216</v>
      </c>
    </row>
    <row r="1449" spans="1:2" x14ac:dyDescent="0.25">
      <c r="A1449">
        <v>14470</v>
      </c>
      <c r="B1449">
        <v>101.18320751924216</v>
      </c>
    </row>
    <row r="1450" spans="1:2" x14ac:dyDescent="0.25">
      <c r="A1450">
        <v>14480</v>
      </c>
      <c r="B1450">
        <v>101.18320751924216</v>
      </c>
    </row>
    <row r="1451" spans="1:2" x14ac:dyDescent="0.25">
      <c r="A1451">
        <v>14490</v>
      </c>
      <c r="B1451">
        <v>101.18320751924216</v>
      </c>
    </row>
    <row r="1452" spans="1:2" x14ac:dyDescent="0.25">
      <c r="A1452">
        <v>14500</v>
      </c>
      <c r="B1452">
        <v>101.18320751924216</v>
      </c>
    </row>
    <row r="1453" spans="1:2" x14ac:dyDescent="0.25">
      <c r="A1453">
        <v>14510</v>
      </c>
      <c r="B1453">
        <v>101.18320751924216</v>
      </c>
    </row>
    <row r="1454" spans="1:2" x14ac:dyDescent="0.25">
      <c r="A1454">
        <v>14520</v>
      </c>
      <c r="B1454">
        <v>101.18320751924216</v>
      </c>
    </row>
    <row r="1455" spans="1:2" x14ac:dyDescent="0.25">
      <c r="A1455">
        <v>14530</v>
      </c>
      <c r="B1455">
        <v>101.18320751924216</v>
      </c>
    </row>
    <row r="1456" spans="1:2" x14ac:dyDescent="0.25">
      <c r="A1456">
        <v>14540</v>
      </c>
      <c r="B1456">
        <v>101.18320751924216</v>
      </c>
    </row>
    <row r="1457" spans="1:2" x14ac:dyDescent="0.25">
      <c r="A1457">
        <v>14550</v>
      </c>
      <c r="B1457">
        <v>101.18320751924216</v>
      </c>
    </row>
    <row r="1458" spans="1:2" x14ac:dyDescent="0.25">
      <c r="A1458">
        <v>14560</v>
      </c>
      <c r="B1458">
        <v>101.18320751924216</v>
      </c>
    </row>
    <row r="1459" spans="1:2" x14ac:dyDescent="0.25">
      <c r="A1459">
        <v>14570</v>
      </c>
      <c r="B1459">
        <v>101.18320751924216</v>
      </c>
    </row>
    <row r="1460" spans="1:2" x14ac:dyDescent="0.25">
      <c r="A1460">
        <v>14580</v>
      </c>
      <c r="B1460">
        <v>101.18320751924216</v>
      </c>
    </row>
    <row r="1461" spans="1:2" x14ac:dyDescent="0.25">
      <c r="A1461">
        <v>14590</v>
      </c>
      <c r="B1461">
        <v>101.18320751924216</v>
      </c>
    </row>
    <row r="1462" spans="1:2" x14ac:dyDescent="0.25">
      <c r="A1462">
        <v>14600</v>
      </c>
      <c r="B1462">
        <v>101.18320751924216</v>
      </c>
    </row>
    <row r="1463" spans="1:2" x14ac:dyDescent="0.25">
      <c r="A1463">
        <v>14610</v>
      </c>
      <c r="B1463">
        <v>101.18320751924216</v>
      </c>
    </row>
    <row r="1464" spans="1:2" x14ac:dyDescent="0.25">
      <c r="A1464">
        <v>14620</v>
      </c>
      <c r="B1464">
        <v>101.18320751924216</v>
      </c>
    </row>
    <row r="1465" spans="1:2" x14ac:dyDescent="0.25">
      <c r="A1465">
        <v>14630</v>
      </c>
      <c r="B1465">
        <v>101.18320751924216</v>
      </c>
    </row>
    <row r="1466" spans="1:2" x14ac:dyDescent="0.25">
      <c r="A1466">
        <v>14640</v>
      </c>
      <c r="B1466">
        <v>101.18320751924216</v>
      </c>
    </row>
    <row r="1467" spans="1:2" x14ac:dyDescent="0.25">
      <c r="A1467">
        <v>14650</v>
      </c>
      <c r="B1467">
        <v>101.18320751924216</v>
      </c>
    </row>
    <row r="1468" spans="1:2" x14ac:dyDescent="0.25">
      <c r="A1468">
        <v>14660</v>
      </c>
      <c r="B1468">
        <v>101.18320751924216</v>
      </c>
    </row>
    <row r="1469" spans="1:2" x14ac:dyDescent="0.25">
      <c r="A1469">
        <v>14670</v>
      </c>
      <c r="B1469">
        <v>101.18320751924216</v>
      </c>
    </row>
    <row r="1470" spans="1:2" x14ac:dyDescent="0.25">
      <c r="A1470">
        <v>14680</v>
      </c>
      <c r="B1470">
        <v>101.18320751924216</v>
      </c>
    </row>
    <row r="1471" spans="1:2" x14ac:dyDescent="0.25">
      <c r="A1471">
        <v>14690</v>
      </c>
      <c r="B1471">
        <v>101.18320751924216</v>
      </c>
    </row>
    <row r="1472" spans="1:2" x14ac:dyDescent="0.25">
      <c r="A1472">
        <v>14700</v>
      </c>
      <c r="B1472">
        <v>101.18320751924216</v>
      </c>
    </row>
    <row r="1473" spans="1:2" x14ac:dyDescent="0.25">
      <c r="A1473">
        <v>14710</v>
      </c>
      <c r="B1473">
        <v>101.18320751924216</v>
      </c>
    </row>
    <row r="1474" spans="1:2" x14ac:dyDescent="0.25">
      <c r="A1474">
        <v>14720</v>
      </c>
      <c r="B1474">
        <v>101.18320751924216</v>
      </c>
    </row>
    <row r="1475" spans="1:2" x14ac:dyDescent="0.25">
      <c r="A1475">
        <v>14730</v>
      </c>
      <c r="B1475">
        <v>101.18320751924216</v>
      </c>
    </row>
    <row r="1476" spans="1:2" x14ac:dyDescent="0.25">
      <c r="A1476">
        <v>14740</v>
      </c>
      <c r="B1476">
        <v>101.18320751924216</v>
      </c>
    </row>
    <row r="1477" spans="1:2" x14ac:dyDescent="0.25">
      <c r="A1477">
        <v>14750</v>
      </c>
      <c r="B1477">
        <v>101.18320751924216</v>
      </c>
    </row>
    <row r="1478" spans="1:2" x14ac:dyDescent="0.25">
      <c r="A1478">
        <v>14760</v>
      </c>
      <c r="B1478">
        <v>101.18320751924216</v>
      </c>
    </row>
    <row r="1479" spans="1:2" x14ac:dyDescent="0.25">
      <c r="A1479">
        <v>14770</v>
      </c>
      <c r="B1479">
        <v>101.18320751924216</v>
      </c>
    </row>
    <row r="1480" spans="1:2" x14ac:dyDescent="0.25">
      <c r="A1480">
        <v>14780</v>
      </c>
      <c r="B1480">
        <v>101.18320751924216</v>
      </c>
    </row>
    <row r="1481" spans="1:2" x14ac:dyDescent="0.25">
      <c r="A1481">
        <v>14790</v>
      </c>
      <c r="B1481">
        <v>101.18320751924216</v>
      </c>
    </row>
    <row r="1482" spans="1:2" x14ac:dyDescent="0.25">
      <c r="A1482">
        <v>14800</v>
      </c>
      <c r="B1482">
        <v>101.18320751924216</v>
      </c>
    </row>
    <row r="1483" spans="1:2" x14ac:dyDescent="0.25">
      <c r="A1483">
        <v>14810</v>
      </c>
      <c r="B1483">
        <v>101.18320751924216</v>
      </c>
    </row>
    <row r="1484" spans="1:2" x14ac:dyDescent="0.25">
      <c r="A1484">
        <v>14820</v>
      </c>
      <c r="B1484">
        <v>101.18320751924216</v>
      </c>
    </row>
    <row r="1485" spans="1:2" x14ac:dyDescent="0.25">
      <c r="A1485">
        <v>14830</v>
      </c>
      <c r="B1485">
        <v>101.18320751924216</v>
      </c>
    </row>
    <row r="1486" spans="1:2" x14ac:dyDescent="0.25">
      <c r="A1486">
        <v>14840</v>
      </c>
      <c r="B1486">
        <v>101.18320751924216</v>
      </c>
    </row>
    <row r="1487" spans="1:2" x14ac:dyDescent="0.25">
      <c r="A1487">
        <v>14850</v>
      </c>
      <c r="B1487">
        <v>101.18320751924216</v>
      </c>
    </row>
    <row r="1488" spans="1:2" x14ac:dyDescent="0.25">
      <c r="A1488">
        <v>14860</v>
      </c>
      <c r="B1488">
        <v>101.18320751924216</v>
      </c>
    </row>
    <row r="1489" spans="1:2" x14ac:dyDescent="0.25">
      <c r="A1489">
        <v>14870</v>
      </c>
      <c r="B1489">
        <v>101.18320751924216</v>
      </c>
    </row>
    <row r="1490" spans="1:2" x14ac:dyDescent="0.25">
      <c r="A1490">
        <v>14880</v>
      </c>
      <c r="B1490">
        <v>101.18320751924216</v>
      </c>
    </row>
    <row r="1491" spans="1:2" x14ac:dyDescent="0.25">
      <c r="A1491">
        <v>14890</v>
      </c>
      <c r="B1491">
        <v>101.18320751924216</v>
      </c>
    </row>
    <row r="1492" spans="1:2" x14ac:dyDescent="0.25">
      <c r="A1492">
        <v>14900</v>
      </c>
      <c r="B1492">
        <v>101.18320751924216</v>
      </c>
    </row>
    <row r="1493" spans="1:2" x14ac:dyDescent="0.25">
      <c r="A1493">
        <v>14910</v>
      </c>
      <c r="B1493">
        <v>101.18320751924216</v>
      </c>
    </row>
    <row r="1494" spans="1:2" x14ac:dyDescent="0.25">
      <c r="A1494">
        <v>14920</v>
      </c>
      <c r="B1494">
        <v>101.18320751924216</v>
      </c>
    </row>
    <row r="1495" spans="1:2" x14ac:dyDescent="0.25">
      <c r="A1495">
        <v>14930</v>
      </c>
      <c r="B1495">
        <v>101.18320751924216</v>
      </c>
    </row>
    <row r="1496" spans="1:2" x14ac:dyDescent="0.25">
      <c r="A1496">
        <v>14940</v>
      </c>
      <c r="B1496">
        <v>101.18320751924216</v>
      </c>
    </row>
    <row r="1497" spans="1:2" x14ac:dyDescent="0.25">
      <c r="A1497">
        <v>14950</v>
      </c>
      <c r="B1497">
        <v>101.18320751924216</v>
      </c>
    </row>
    <row r="1498" spans="1:2" x14ac:dyDescent="0.25">
      <c r="A1498">
        <v>14960</v>
      </c>
      <c r="B1498">
        <v>101.18320751924216</v>
      </c>
    </row>
    <row r="1499" spans="1:2" x14ac:dyDescent="0.25">
      <c r="A1499">
        <v>14970</v>
      </c>
      <c r="B1499">
        <v>101.18320751924216</v>
      </c>
    </row>
    <row r="1500" spans="1:2" x14ac:dyDescent="0.25">
      <c r="A1500">
        <v>14980</v>
      </c>
      <c r="B1500">
        <v>101.18320751924216</v>
      </c>
    </row>
    <row r="1501" spans="1:2" x14ac:dyDescent="0.25">
      <c r="A1501">
        <v>14990</v>
      </c>
      <c r="B1501">
        <v>101.18320751924216</v>
      </c>
    </row>
    <row r="1502" spans="1:2" x14ac:dyDescent="0.25">
      <c r="A1502">
        <v>15000</v>
      </c>
      <c r="B1502">
        <v>101.18320751924216</v>
      </c>
    </row>
    <row r="1503" spans="1:2" x14ac:dyDescent="0.25">
      <c r="A1503">
        <v>15010</v>
      </c>
      <c r="B1503">
        <v>101.18320751924216</v>
      </c>
    </row>
    <row r="1504" spans="1:2" x14ac:dyDescent="0.25">
      <c r="A1504">
        <v>15020</v>
      </c>
      <c r="B1504">
        <v>101.18320751924216</v>
      </c>
    </row>
    <row r="1505" spans="1:2" x14ac:dyDescent="0.25">
      <c r="A1505">
        <v>15030</v>
      </c>
      <c r="B1505">
        <v>101.18320751924216</v>
      </c>
    </row>
    <row r="1506" spans="1:2" x14ac:dyDescent="0.25">
      <c r="A1506">
        <v>15040</v>
      </c>
      <c r="B1506">
        <v>101.18320751924216</v>
      </c>
    </row>
    <row r="1507" spans="1:2" x14ac:dyDescent="0.25">
      <c r="A1507">
        <v>15050</v>
      </c>
      <c r="B1507">
        <v>101.18320751924216</v>
      </c>
    </row>
    <row r="1508" spans="1:2" x14ac:dyDescent="0.25">
      <c r="A1508">
        <v>15060</v>
      </c>
      <c r="B1508">
        <v>101.18320751924216</v>
      </c>
    </row>
    <row r="1509" spans="1:2" x14ac:dyDescent="0.25">
      <c r="A1509">
        <v>15070</v>
      </c>
      <c r="B1509">
        <v>101.18320751924216</v>
      </c>
    </row>
    <row r="1510" spans="1:2" x14ac:dyDescent="0.25">
      <c r="A1510">
        <v>15080</v>
      </c>
      <c r="B1510">
        <v>101.18320751924216</v>
      </c>
    </row>
    <row r="1511" spans="1:2" x14ac:dyDescent="0.25">
      <c r="A1511">
        <v>15090</v>
      </c>
      <c r="B1511">
        <v>101.18320751924216</v>
      </c>
    </row>
    <row r="1512" spans="1:2" x14ac:dyDescent="0.25">
      <c r="A1512">
        <v>15100</v>
      </c>
      <c r="B1512">
        <v>101.18320751924216</v>
      </c>
    </row>
    <row r="1513" spans="1:2" x14ac:dyDescent="0.25">
      <c r="A1513">
        <v>15110</v>
      </c>
      <c r="B1513">
        <v>101.18320751924216</v>
      </c>
    </row>
    <row r="1514" spans="1:2" x14ac:dyDescent="0.25">
      <c r="A1514">
        <v>15120</v>
      </c>
      <c r="B1514">
        <v>101.18320751924216</v>
      </c>
    </row>
    <row r="1515" spans="1:2" x14ac:dyDescent="0.25">
      <c r="A1515">
        <v>15130</v>
      </c>
      <c r="B1515">
        <v>101.18320751924216</v>
      </c>
    </row>
    <row r="1516" spans="1:2" x14ac:dyDescent="0.25">
      <c r="A1516">
        <v>15140</v>
      </c>
      <c r="B1516">
        <v>101.18320751924216</v>
      </c>
    </row>
    <row r="1517" spans="1:2" x14ac:dyDescent="0.25">
      <c r="A1517">
        <v>15150</v>
      </c>
      <c r="B1517">
        <v>101.18320751924216</v>
      </c>
    </row>
    <row r="1518" spans="1:2" x14ac:dyDescent="0.25">
      <c r="A1518">
        <v>15160</v>
      </c>
      <c r="B1518">
        <v>101.18320751924216</v>
      </c>
    </row>
    <row r="1519" spans="1:2" x14ac:dyDescent="0.25">
      <c r="A1519">
        <v>15170</v>
      </c>
      <c r="B1519">
        <v>101.18320751924216</v>
      </c>
    </row>
    <row r="1520" spans="1:2" x14ac:dyDescent="0.25">
      <c r="A1520">
        <v>15180</v>
      </c>
      <c r="B1520">
        <v>101.18320751924216</v>
      </c>
    </row>
    <row r="1521" spans="1:2" x14ac:dyDescent="0.25">
      <c r="A1521">
        <v>15190</v>
      </c>
      <c r="B1521">
        <v>101.18320751924216</v>
      </c>
    </row>
    <row r="1522" spans="1:2" x14ac:dyDescent="0.25">
      <c r="A1522">
        <v>15200</v>
      </c>
      <c r="B1522">
        <v>101.18320751924216</v>
      </c>
    </row>
    <row r="1523" spans="1:2" x14ac:dyDescent="0.25">
      <c r="A1523">
        <v>15210</v>
      </c>
      <c r="B1523">
        <v>101.18320751924216</v>
      </c>
    </row>
    <row r="1524" spans="1:2" x14ac:dyDescent="0.25">
      <c r="A1524">
        <v>15220</v>
      </c>
      <c r="B1524">
        <v>101.18320751924216</v>
      </c>
    </row>
    <row r="1525" spans="1:2" x14ac:dyDescent="0.25">
      <c r="A1525">
        <v>15230</v>
      </c>
      <c r="B1525">
        <v>101.18320751924216</v>
      </c>
    </row>
    <row r="1526" spans="1:2" x14ac:dyDescent="0.25">
      <c r="A1526">
        <v>15240</v>
      </c>
      <c r="B1526">
        <v>101.18320751924216</v>
      </c>
    </row>
    <row r="1527" spans="1:2" x14ac:dyDescent="0.25">
      <c r="A1527">
        <v>15250</v>
      </c>
      <c r="B1527">
        <v>101.18320751924216</v>
      </c>
    </row>
    <row r="1528" spans="1:2" x14ac:dyDescent="0.25">
      <c r="A1528">
        <v>15260</v>
      </c>
      <c r="B1528">
        <v>101.18320751924216</v>
      </c>
    </row>
    <row r="1529" spans="1:2" x14ac:dyDescent="0.25">
      <c r="A1529">
        <v>15270</v>
      </c>
      <c r="B1529">
        <v>101.18320751924216</v>
      </c>
    </row>
    <row r="1530" spans="1:2" x14ac:dyDescent="0.25">
      <c r="A1530">
        <v>15280</v>
      </c>
      <c r="B1530">
        <v>101.18320751924216</v>
      </c>
    </row>
    <row r="1531" spans="1:2" x14ac:dyDescent="0.25">
      <c r="A1531">
        <v>15290</v>
      </c>
      <c r="B1531">
        <v>101.18320751924216</v>
      </c>
    </row>
    <row r="1532" spans="1:2" x14ac:dyDescent="0.25">
      <c r="A1532">
        <v>15300</v>
      </c>
      <c r="B1532">
        <v>101.18320751924216</v>
      </c>
    </row>
    <row r="1533" spans="1:2" x14ac:dyDescent="0.25">
      <c r="A1533">
        <v>15310</v>
      </c>
      <c r="B1533">
        <v>101.18320751924216</v>
      </c>
    </row>
    <row r="1534" spans="1:2" x14ac:dyDescent="0.25">
      <c r="A1534">
        <v>15320</v>
      </c>
      <c r="B1534">
        <v>101.18320751924216</v>
      </c>
    </row>
    <row r="1535" spans="1:2" x14ac:dyDescent="0.25">
      <c r="A1535">
        <v>15330</v>
      </c>
      <c r="B1535">
        <v>101.18320751924216</v>
      </c>
    </row>
    <row r="1536" spans="1:2" x14ac:dyDescent="0.25">
      <c r="A1536">
        <v>15340</v>
      </c>
      <c r="B1536">
        <v>101.18320751924216</v>
      </c>
    </row>
    <row r="1537" spans="1:2" x14ac:dyDescent="0.25">
      <c r="A1537">
        <v>15350</v>
      </c>
      <c r="B1537">
        <v>101.18320751924216</v>
      </c>
    </row>
    <row r="1538" spans="1:2" x14ac:dyDescent="0.25">
      <c r="A1538">
        <v>15360</v>
      </c>
      <c r="B1538">
        <v>101.18320751924216</v>
      </c>
    </row>
    <row r="1539" spans="1:2" x14ac:dyDescent="0.25">
      <c r="A1539">
        <v>15370</v>
      </c>
      <c r="B1539">
        <v>101.18320751924216</v>
      </c>
    </row>
    <row r="1540" spans="1:2" x14ac:dyDescent="0.25">
      <c r="A1540">
        <v>15380</v>
      </c>
      <c r="B1540">
        <v>101.18320751924216</v>
      </c>
    </row>
    <row r="1541" spans="1:2" x14ac:dyDescent="0.25">
      <c r="A1541">
        <v>15390</v>
      </c>
      <c r="B1541">
        <v>101.18320751924216</v>
      </c>
    </row>
    <row r="1542" spans="1:2" x14ac:dyDescent="0.25">
      <c r="A1542">
        <v>15400</v>
      </c>
      <c r="B1542">
        <v>101.18320751924216</v>
      </c>
    </row>
    <row r="1543" spans="1:2" x14ac:dyDescent="0.25">
      <c r="A1543">
        <v>15410</v>
      </c>
      <c r="B1543">
        <v>101.18320751924216</v>
      </c>
    </row>
    <row r="1544" spans="1:2" x14ac:dyDescent="0.25">
      <c r="A1544">
        <v>15420</v>
      </c>
      <c r="B1544">
        <v>101.18320751924216</v>
      </c>
    </row>
    <row r="1545" spans="1:2" x14ac:dyDescent="0.25">
      <c r="A1545">
        <v>15430</v>
      </c>
      <c r="B1545">
        <v>101.18320751924216</v>
      </c>
    </row>
    <row r="1546" spans="1:2" x14ac:dyDescent="0.25">
      <c r="A1546">
        <v>15440</v>
      </c>
      <c r="B1546">
        <v>101.18320751924216</v>
      </c>
    </row>
    <row r="1547" spans="1:2" x14ac:dyDescent="0.25">
      <c r="A1547">
        <v>15450</v>
      </c>
      <c r="B1547">
        <v>101.18320751924216</v>
      </c>
    </row>
    <row r="1548" spans="1:2" x14ac:dyDescent="0.25">
      <c r="A1548">
        <v>15460</v>
      </c>
      <c r="B1548">
        <v>101.18320751924216</v>
      </c>
    </row>
    <row r="1549" spans="1:2" x14ac:dyDescent="0.25">
      <c r="A1549">
        <v>15470</v>
      </c>
      <c r="B1549">
        <v>101.18320751924216</v>
      </c>
    </row>
    <row r="1550" spans="1:2" x14ac:dyDescent="0.25">
      <c r="A1550">
        <v>15480</v>
      </c>
      <c r="B1550">
        <v>101.18320751924216</v>
      </c>
    </row>
    <row r="1551" spans="1:2" x14ac:dyDescent="0.25">
      <c r="A1551">
        <v>15490</v>
      </c>
      <c r="B1551">
        <v>101.18320751924216</v>
      </c>
    </row>
    <row r="1552" spans="1:2" x14ac:dyDescent="0.25">
      <c r="A1552">
        <v>15500</v>
      </c>
      <c r="B1552">
        <v>101.18320751924216</v>
      </c>
    </row>
    <row r="1553" spans="1:2" x14ac:dyDescent="0.25">
      <c r="A1553">
        <v>15510</v>
      </c>
      <c r="B1553">
        <v>101.18320751924216</v>
      </c>
    </row>
    <row r="1554" spans="1:2" x14ac:dyDescent="0.25">
      <c r="A1554">
        <v>15520</v>
      </c>
      <c r="B1554">
        <v>101.18320751924216</v>
      </c>
    </row>
    <row r="1555" spans="1:2" x14ac:dyDescent="0.25">
      <c r="A1555">
        <v>15530</v>
      </c>
      <c r="B1555">
        <v>101.18320751924216</v>
      </c>
    </row>
    <row r="1556" spans="1:2" x14ac:dyDescent="0.25">
      <c r="A1556">
        <v>15540</v>
      </c>
      <c r="B1556">
        <v>101.18320751924216</v>
      </c>
    </row>
    <row r="1557" spans="1:2" x14ac:dyDescent="0.25">
      <c r="A1557">
        <v>15550</v>
      </c>
      <c r="B1557">
        <v>101.18320751924216</v>
      </c>
    </row>
    <row r="1558" spans="1:2" x14ac:dyDescent="0.25">
      <c r="A1558">
        <v>15560</v>
      </c>
      <c r="B1558">
        <v>101.18320751924216</v>
      </c>
    </row>
    <row r="1559" spans="1:2" x14ac:dyDescent="0.25">
      <c r="A1559">
        <v>15570</v>
      </c>
      <c r="B1559">
        <v>101.18320751924216</v>
      </c>
    </row>
    <row r="1560" spans="1:2" x14ac:dyDescent="0.25">
      <c r="A1560">
        <v>15580</v>
      </c>
      <c r="B1560">
        <v>101.18320751924216</v>
      </c>
    </row>
    <row r="1561" spans="1:2" x14ac:dyDescent="0.25">
      <c r="A1561">
        <v>15590</v>
      </c>
      <c r="B1561">
        <v>101.18320751924216</v>
      </c>
    </row>
    <row r="1562" spans="1:2" x14ac:dyDescent="0.25">
      <c r="A1562">
        <v>15600</v>
      </c>
      <c r="B1562">
        <v>101.18320751924216</v>
      </c>
    </row>
    <row r="1563" spans="1:2" x14ac:dyDescent="0.25">
      <c r="A1563">
        <v>15610</v>
      </c>
      <c r="B1563">
        <v>101.18320751924216</v>
      </c>
    </row>
    <row r="1564" spans="1:2" x14ac:dyDescent="0.25">
      <c r="A1564">
        <v>15620</v>
      </c>
      <c r="B1564">
        <v>101.18320751924216</v>
      </c>
    </row>
    <row r="1565" spans="1:2" x14ac:dyDescent="0.25">
      <c r="A1565">
        <v>15630</v>
      </c>
      <c r="B1565">
        <v>101.18320751924216</v>
      </c>
    </row>
    <row r="1566" spans="1:2" x14ac:dyDescent="0.25">
      <c r="A1566">
        <v>15640</v>
      </c>
      <c r="B1566">
        <v>101.18320751924216</v>
      </c>
    </row>
    <row r="1567" spans="1:2" x14ac:dyDescent="0.25">
      <c r="A1567">
        <v>15650</v>
      </c>
      <c r="B1567">
        <v>101.18320751924216</v>
      </c>
    </row>
    <row r="1568" spans="1:2" x14ac:dyDescent="0.25">
      <c r="A1568">
        <v>15660</v>
      </c>
      <c r="B1568">
        <v>101.18320751924216</v>
      </c>
    </row>
    <row r="1569" spans="1:2" x14ac:dyDescent="0.25">
      <c r="A1569">
        <v>15670</v>
      </c>
      <c r="B1569">
        <v>101.18320751924216</v>
      </c>
    </row>
    <row r="1570" spans="1:2" x14ac:dyDescent="0.25">
      <c r="A1570">
        <v>15680</v>
      </c>
      <c r="B1570">
        <v>101.18320751924216</v>
      </c>
    </row>
    <row r="1571" spans="1:2" x14ac:dyDescent="0.25">
      <c r="A1571">
        <v>15690</v>
      </c>
      <c r="B1571">
        <v>101.18320751924216</v>
      </c>
    </row>
    <row r="1572" spans="1:2" x14ac:dyDescent="0.25">
      <c r="A1572">
        <v>15700</v>
      </c>
      <c r="B1572">
        <v>101.18320751924216</v>
      </c>
    </row>
    <row r="1573" spans="1:2" x14ac:dyDescent="0.25">
      <c r="A1573">
        <v>15710</v>
      </c>
      <c r="B1573">
        <v>101.18320751924216</v>
      </c>
    </row>
    <row r="1574" spans="1:2" x14ac:dyDescent="0.25">
      <c r="A1574">
        <v>15720</v>
      </c>
      <c r="B1574">
        <v>101.18320751924216</v>
      </c>
    </row>
    <row r="1575" spans="1:2" x14ac:dyDescent="0.25">
      <c r="A1575">
        <v>15730</v>
      </c>
      <c r="B1575">
        <v>101.18320751924216</v>
      </c>
    </row>
    <row r="1576" spans="1:2" x14ac:dyDescent="0.25">
      <c r="A1576">
        <v>15740</v>
      </c>
      <c r="B1576">
        <v>101.18320751924216</v>
      </c>
    </row>
    <row r="1577" spans="1:2" x14ac:dyDescent="0.25">
      <c r="A1577">
        <v>15750</v>
      </c>
      <c r="B1577">
        <v>101.18320751924216</v>
      </c>
    </row>
    <row r="1578" spans="1:2" x14ac:dyDescent="0.25">
      <c r="A1578">
        <v>15760</v>
      </c>
      <c r="B1578">
        <v>101.18320751924216</v>
      </c>
    </row>
    <row r="1579" spans="1:2" x14ac:dyDescent="0.25">
      <c r="A1579">
        <v>15770</v>
      </c>
      <c r="B1579">
        <v>101.18320751924216</v>
      </c>
    </row>
    <row r="1580" spans="1:2" x14ac:dyDescent="0.25">
      <c r="A1580">
        <v>15780</v>
      </c>
      <c r="B1580">
        <v>101.18320751924216</v>
      </c>
    </row>
    <row r="1581" spans="1:2" x14ac:dyDescent="0.25">
      <c r="A1581">
        <v>15790</v>
      </c>
      <c r="B1581">
        <v>101.18320751924216</v>
      </c>
    </row>
    <row r="1582" spans="1:2" x14ac:dyDescent="0.25">
      <c r="A1582">
        <v>15800</v>
      </c>
      <c r="B1582">
        <v>101.18320751924216</v>
      </c>
    </row>
    <row r="1583" spans="1:2" x14ac:dyDescent="0.25">
      <c r="A1583">
        <v>15810</v>
      </c>
      <c r="B1583">
        <v>101.18320751924216</v>
      </c>
    </row>
    <row r="1584" spans="1:2" x14ac:dyDescent="0.25">
      <c r="A1584">
        <v>15820</v>
      </c>
      <c r="B1584">
        <v>101.18320751924216</v>
      </c>
    </row>
    <row r="1585" spans="1:2" x14ac:dyDescent="0.25">
      <c r="A1585">
        <v>15830</v>
      </c>
      <c r="B1585">
        <v>101.18320751924216</v>
      </c>
    </row>
    <row r="1586" spans="1:2" x14ac:dyDescent="0.25">
      <c r="A1586">
        <v>15840</v>
      </c>
      <c r="B1586">
        <v>101.18320751924216</v>
      </c>
    </row>
    <row r="1587" spans="1:2" x14ac:dyDescent="0.25">
      <c r="A1587">
        <v>15850</v>
      </c>
      <c r="B1587">
        <v>101.18320751924216</v>
      </c>
    </row>
    <row r="1588" spans="1:2" x14ac:dyDescent="0.25">
      <c r="A1588">
        <v>15860</v>
      </c>
      <c r="B1588">
        <v>101.18320751924216</v>
      </c>
    </row>
    <row r="1589" spans="1:2" x14ac:dyDescent="0.25">
      <c r="A1589">
        <v>15870</v>
      </c>
      <c r="B1589">
        <v>101.18320751924216</v>
      </c>
    </row>
    <row r="1590" spans="1:2" x14ac:dyDescent="0.25">
      <c r="A1590">
        <v>15880</v>
      </c>
      <c r="B1590">
        <v>101.18320751924216</v>
      </c>
    </row>
    <row r="1591" spans="1:2" x14ac:dyDescent="0.25">
      <c r="A1591">
        <v>15890</v>
      </c>
      <c r="B1591">
        <v>101.18320751924216</v>
      </c>
    </row>
    <row r="1592" spans="1:2" x14ac:dyDescent="0.25">
      <c r="A1592">
        <v>15900</v>
      </c>
      <c r="B1592">
        <v>101.18320751924216</v>
      </c>
    </row>
    <row r="1593" spans="1:2" x14ac:dyDescent="0.25">
      <c r="A1593">
        <v>15910</v>
      </c>
      <c r="B1593">
        <v>101.18320751924216</v>
      </c>
    </row>
    <row r="1594" spans="1:2" x14ac:dyDescent="0.25">
      <c r="A1594">
        <v>15920</v>
      </c>
      <c r="B1594">
        <v>101.18320751924216</v>
      </c>
    </row>
    <row r="1595" spans="1:2" x14ac:dyDescent="0.25">
      <c r="A1595">
        <v>15930</v>
      </c>
      <c r="B1595">
        <v>101.18320751924216</v>
      </c>
    </row>
    <row r="1596" spans="1:2" x14ac:dyDescent="0.25">
      <c r="A1596">
        <v>15940</v>
      </c>
      <c r="B1596">
        <v>101.18320751924216</v>
      </c>
    </row>
    <row r="1597" spans="1:2" x14ac:dyDescent="0.25">
      <c r="A1597">
        <v>15950</v>
      </c>
      <c r="B1597">
        <v>101.18320751924216</v>
      </c>
    </row>
    <row r="1598" spans="1:2" x14ac:dyDescent="0.25">
      <c r="A1598">
        <v>15960</v>
      </c>
      <c r="B1598">
        <v>101.18320751924216</v>
      </c>
    </row>
    <row r="1599" spans="1:2" x14ac:dyDescent="0.25">
      <c r="A1599">
        <v>15970</v>
      </c>
      <c r="B1599">
        <v>101.18320751924216</v>
      </c>
    </row>
    <row r="1600" spans="1:2" x14ac:dyDescent="0.25">
      <c r="A1600">
        <v>15980</v>
      </c>
      <c r="B1600">
        <v>101.18320751924216</v>
      </c>
    </row>
    <row r="1601" spans="1:2" x14ac:dyDescent="0.25">
      <c r="A1601">
        <v>15990</v>
      </c>
      <c r="B1601">
        <v>101.18320751924216</v>
      </c>
    </row>
    <row r="1602" spans="1:2" x14ac:dyDescent="0.25">
      <c r="A1602">
        <v>16000</v>
      </c>
      <c r="B1602">
        <v>101.18320751924216</v>
      </c>
    </row>
    <row r="1603" spans="1:2" x14ac:dyDescent="0.25">
      <c r="A1603">
        <v>16010</v>
      </c>
      <c r="B1603">
        <v>101.18320751924216</v>
      </c>
    </row>
    <row r="1604" spans="1:2" x14ac:dyDescent="0.25">
      <c r="A1604">
        <v>16020</v>
      </c>
      <c r="B1604">
        <v>101.18320751924216</v>
      </c>
    </row>
    <row r="1605" spans="1:2" x14ac:dyDescent="0.25">
      <c r="A1605">
        <v>16030</v>
      </c>
      <c r="B1605">
        <v>101.18320751924216</v>
      </c>
    </row>
    <row r="1606" spans="1:2" x14ac:dyDescent="0.25">
      <c r="A1606">
        <v>16040</v>
      </c>
      <c r="B1606">
        <v>101.18320751924216</v>
      </c>
    </row>
    <row r="1607" spans="1:2" x14ac:dyDescent="0.25">
      <c r="A1607">
        <v>16050</v>
      </c>
      <c r="B1607">
        <v>101.18320751924216</v>
      </c>
    </row>
    <row r="1608" spans="1:2" x14ac:dyDescent="0.25">
      <c r="A1608">
        <v>16060</v>
      </c>
      <c r="B1608">
        <v>101.18320751924216</v>
      </c>
    </row>
    <row r="1609" spans="1:2" x14ac:dyDescent="0.25">
      <c r="A1609">
        <v>16070</v>
      </c>
      <c r="B1609">
        <v>101.18320751924216</v>
      </c>
    </row>
    <row r="1610" spans="1:2" x14ac:dyDescent="0.25">
      <c r="A1610">
        <v>16080</v>
      </c>
      <c r="B1610">
        <v>101.18320751924216</v>
      </c>
    </row>
    <row r="1611" spans="1:2" x14ac:dyDescent="0.25">
      <c r="A1611">
        <v>16090</v>
      </c>
      <c r="B1611">
        <v>101.18320751924216</v>
      </c>
    </row>
    <row r="1612" spans="1:2" x14ac:dyDescent="0.25">
      <c r="A1612">
        <v>16100</v>
      </c>
      <c r="B1612">
        <v>101.18320751924216</v>
      </c>
    </row>
    <row r="1613" spans="1:2" x14ac:dyDescent="0.25">
      <c r="A1613">
        <v>16110</v>
      </c>
      <c r="B1613">
        <v>101.18320751924216</v>
      </c>
    </row>
    <row r="1614" spans="1:2" x14ac:dyDescent="0.25">
      <c r="A1614">
        <v>16120</v>
      </c>
      <c r="B1614">
        <v>101.18320751924216</v>
      </c>
    </row>
    <row r="1615" spans="1:2" x14ac:dyDescent="0.25">
      <c r="A1615">
        <v>16130</v>
      </c>
      <c r="B1615">
        <v>101.18320751924216</v>
      </c>
    </row>
    <row r="1616" spans="1:2" x14ac:dyDescent="0.25">
      <c r="A1616">
        <v>16140</v>
      </c>
      <c r="B1616">
        <v>101.18320751924216</v>
      </c>
    </row>
    <row r="1617" spans="1:2" x14ac:dyDescent="0.25">
      <c r="A1617">
        <v>16150</v>
      </c>
      <c r="B1617">
        <v>101.18320751924216</v>
      </c>
    </row>
    <row r="1618" spans="1:2" x14ac:dyDescent="0.25">
      <c r="A1618">
        <v>16160</v>
      </c>
      <c r="B1618">
        <v>101.18320751924216</v>
      </c>
    </row>
    <row r="1619" spans="1:2" x14ac:dyDescent="0.25">
      <c r="A1619">
        <v>16170</v>
      </c>
      <c r="B1619">
        <v>101.18320751924216</v>
      </c>
    </row>
    <row r="1620" spans="1:2" x14ac:dyDescent="0.25">
      <c r="A1620">
        <v>16180</v>
      </c>
      <c r="B1620">
        <v>101.18320751924216</v>
      </c>
    </row>
    <row r="1621" spans="1:2" x14ac:dyDescent="0.25">
      <c r="A1621">
        <v>16190</v>
      </c>
      <c r="B1621">
        <v>101.18320751924216</v>
      </c>
    </row>
    <row r="1622" spans="1:2" x14ac:dyDescent="0.25">
      <c r="A1622">
        <v>16200</v>
      </c>
      <c r="B1622">
        <v>101.18320751924216</v>
      </c>
    </row>
    <row r="1623" spans="1:2" x14ac:dyDescent="0.25">
      <c r="A1623">
        <v>16210</v>
      </c>
      <c r="B1623">
        <v>101.18320751924216</v>
      </c>
    </row>
    <row r="1624" spans="1:2" x14ac:dyDescent="0.25">
      <c r="A1624">
        <v>16220</v>
      </c>
      <c r="B1624">
        <v>101.18320751924216</v>
      </c>
    </row>
    <row r="1625" spans="1:2" x14ac:dyDescent="0.25">
      <c r="A1625">
        <v>16230</v>
      </c>
      <c r="B1625">
        <v>101.18320751924216</v>
      </c>
    </row>
    <row r="1626" spans="1:2" x14ac:dyDescent="0.25">
      <c r="A1626">
        <v>16240</v>
      </c>
      <c r="B1626">
        <v>101.18320751924216</v>
      </c>
    </row>
    <row r="1627" spans="1:2" x14ac:dyDescent="0.25">
      <c r="A1627">
        <v>16250</v>
      </c>
      <c r="B1627">
        <v>101.18320751924216</v>
      </c>
    </row>
    <row r="1628" spans="1:2" x14ac:dyDescent="0.25">
      <c r="A1628">
        <v>16260</v>
      </c>
      <c r="B1628">
        <v>101.18320751924216</v>
      </c>
    </row>
    <row r="1629" spans="1:2" x14ac:dyDescent="0.25">
      <c r="A1629">
        <v>16270</v>
      </c>
      <c r="B1629">
        <v>101.18320751924216</v>
      </c>
    </row>
    <row r="1630" spans="1:2" x14ac:dyDescent="0.25">
      <c r="A1630">
        <v>16280</v>
      </c>
      <c r="B1630">
        <v>101.18320751924216</v>
      </c>
    </row>
    <row r="1631" spans="1:2" x14ac:dyDescent="0.25">
      <c r="A1631">
        <v>16290</v>
      </c>
      <c r="B1631">
        <v>101.18320751924216</v>
      </c>
    </row>
    <row r="1632" spans="1:2" x14ac:dyDescent="0.25">
      <c r="A1632">
        <v>16300</v>
      </c>
      <c r="B1632">
        <v>101.18320751924216</v>
      </c>
    </row>
    <row r="1633" spans="1:2" x14ac:dyDescent="0.25">
      <c r="A1633">
        <v>16310</v>
      </c>
      <c r="B1633">
        <v>101.18320751924216</v>
      </c>
    </row>
    <row r="1634" spans="1:2" x14ac:dyDescent="0.25">
      <c r="A1634">
        <v>16320</v>
      </c>
      <c r="B1634">
        <v>101.18320751924216</v>
      </c>
    </row>
    <row r="1635" spans="1:2" x14ac:dyDescent="0.25">
      <c r="A1635">
        <v>16330</v>
      </c>
      <c r="B1635">
        <v>101.18320751924216</v>
      </c>
    </row>
    <row r="1636" spans="1:2" x14ac:dyDescent="0.25">
      <c r="A1636">
        <v>16340</v>
      </c>
      <c r="B1636">
        <v>101.18320751924216</v>
      </c>
    </row>
    <row r="1637" spans="1:2" x14ac:dyDescent="0.25">
      <c r="A1637">
        <v>16350</v>
      </c>
      <c r="B1637">
        <v>101.18320751924216</v>
      </c>
    </row>
    <row r="1638" spans="1:2" x14ac:dyDescent="0.25">
      <c r="A1638">
        <v>16360</v>
      </c>
      <c r="B1638">
        <v>101.18320751924216</v>
      </c>
    </row>
    <row r="1639" spans="1:2" x14ac:dyDescent="0.25">
      <c r="A1639">
        <v>16370</v>
      </c>
      <c r="B1639">
        <v>101.18320751924216</v>
      </c>
    </row>
    <row r="1640" spans="1:2" x14ac:dyDescent="0.25">
      <c r="A1640">
        <v>16380</v>
      </c>
      <c r="B1640">
        <v>101.18320751924216</v>
      </c>
    </row>
    <row r="1641" spans="1:2" x14ac:dyDescent="0.25">
      <c r="A1641">
        <v>16390</v>
      </c>
      <c r="B1641">
        <v>101.18320751924216</v>
      </c>
    </row>
    <row r="1642" spans="1:2" x14ac:dyDescent="0.25">
      <c r="A1642">
        <v>16400</v>
      </c>
      <c r="B1642">
        <v>101.18320751924216</v>
      </c>
    </row>
    <row r="1643" spans="1:2" x14ac:dyDescent="0.25">
      <c r="A1643">
        <v>16410</v>
      </c>
      <c r="B1643">
        <v>101.18320751924216</v>
      </c>
    </row>
    <row r="1644" spans="1:2" x14ac:dyDescent="0.25">
      <c r="A1644">
        <v>16420</v>
      </c>
      <c r="B1644">
        <v>101.18320751924216</v>
      </c>
    </row>
    <row r="1645" spans="1:2" x14ac:dyDescent="0.25">
      <c r="A1645">
        <v>16430</v>
      </c>
      <c r="B1645">
        <v>101.18320751924216</v>
      </c>
    </row>
    <row r="1646" spans="1:2" x14ac:dyDescent="0.25">
      <c r="A1646">
        <v>16440</v>
      </c>
      <c r="B1646">
        <v>101.18320751924216</v>
      </c>
    </row>
    <row r="1647" spans="1:2" x14ac:dyDescent="0.25">
      <c r="A1647">
        <v>16450</v>
      </c>
      <c r="B1647">
        <v>101.18320751924216</v>
      </c>
    </row>
    <row r="1648" spans="1:2" x14ac:dyDescent="0.25">
      <c r="A1648">
        <v>16460</v>
      </c>
      <c r="B1648">
        <v>101.18320751924216</v>
      </c>
    </row>
    <row r="1649" spans="1:2" x14ac:dyDescent="0.25">
      <c r="A1649">
        <v>16470</v>
      </c>
      <c r="B1649">
        <v>101.18320751924216</v>
      </c>
    </row>
    <row r="1650" spans="1:2" x14ac:dyDescent="0.25">
      <c r="A1650">
        <v>16480</v>
      </c>
      <c r="B1650">
        <v>101.18320751924216</v>
      </c>
    </row>
    <row r="1651" spans="1:2" x14ac:dyDescent="0.25">
      <c r="A1651">
        <v>16490</v>
      </c>
      <c r="B1651">
        <v>101.18320751924216</v>
      </c>
    </row>
    <row r="1652" spans="1:2" x14ac:dyDescent="0.25">
      <c r="A1652">
        <v>16500</v>
      </c>
      <c r="B1652">
        <v>101.18320751924216</v>
      </c>
    </row>
    <row r="1653" spans="1:2" x14ac:dyDescent="0.25">
      <c r="A1653">
        <v>16510</v>
      </c>
      <c r="B1653">
        <v>101.18320751924216</v>
      </c>
    </row>
    <row r="1654" spans="1:2" x14ac:dyDescent="0.25">
      <c r="A1654">
        <v>16520</v>
      </c>
      <c r="B1654">
        <v>101.18320751924216</v>
      </c>
    </row>
    <row r="1655" spans="1:2" x14ac:dyDescent="0.25">
      <c r="A1655">
        <v>16530</v>
      </c>
      <c r="B1655">
        <v>101.18320751924216</v>
      </c>
    </row>
    <row r="1656" spans="1:2" x14ac:dyDescent="0.25">
      <c r="A1656">
        <v>16540</v>
      </c>
      <c r="B1656">
        <v>101.18320751924216</v>
      </c>
    </row>
    <row r="1657" spans="1:2" x14ac:dyDescent="0.25">
      <c r="A1657">
        <v>16550</v>
      </c>
      <c r="B1657">
        <v>101.18320751924216</v>
      </c>
    </row>
    <row r="1658" spans="1:2" x14ac:dyDescent="0.25">
      <c r="A1658">
        <v>16560</v>
      </c>
      <c r="B1658">
        <v>101.18320751924216</v>
      </c>
    </row>
    <row r="1659" spans="1:2" x14ac:dyDescent="0.25">
      <c r="A1659">
        <v>16570</v>
      </c>
      <c r="B1659">
        <v>101.18320751924216</v>
      </c>
    </row>
    <row r="1660" spans="1:2" x14ac:dyDescent="0.25">
      <c r="A1660">
        <v>16580</v>
      </c>
      <c r="B1660">
        <v>101.18320751924216</v>
      </c>
    </row>
    <row r="1661" spans="1:2" x14ac:dyDescent="0.25">
      <c r="A1661">
        <v>16590</v>
      </c>
      <c r="B1661">
        <v>101.18320751924216</v>
      </c>
    </row>
    <row r="1662" spans="1:2" x14ac:dyDescent="0.25">
      <c r="A1662">
        <v>16600</v>
      </c>
      <c r="B1662">
        <v>101.18320751924216</v>
      </c>
    </row>
    <row r="1663" spans="1:2" x14ac:dyDescent="0.25">
      <c r="A1663">
        <v>16610</v>
      </c>
      <c r="B1663">
        <v>101.18320751924216</v>
      </c>
    </row>
    <row r="1664" spans="1:2" x14ac:dyDescent="0.25">
      <c r="A1664">
        <v>16620</v>
      </c>
      <c r="B1664">
        <v>101.18320751924216</v>
      </c>
    </row>
    <row r="1665" spans="1:2" x14ac:dyDescent="0.25">
      <c r="A1665">
        <v>16630</v>
      </c>
      <c r="B1665">
        <v>101.18320751924216</v>
      </c>
    </row>
    <row r="1666" spans="1:2" x14ac:dyDescent="0.25">
      <c r="A1666">
        <v>16640</v>
      </c>
      <c r="B1666">
        <v>101.18320751924216</v>
      </c>
    </row>
    <row r="1667" spans="1:2" x14ac:dyDescent="0.25">
      <c r="A1667">
        <v>16650</v>
      </c>
      <c r="B1667">
        <v>101.18320751924216</v>
      </c>
    </row>
    <row r="1668" spans="1:2" x14ac:dyDescent="0.25">
      <c r="A1668">
        <v>16660</v>
      </c>
      <c r="B1668">
        <v>101.18320751924216</v>
      </c>
    </row>
    <row r="1669" spans="1:2" x14ac:dyDescent="0.25">
      <c r="A1669">
        <v>16670</v>
      </c>
      <c r="B1669">
        <v>101.18320751924216</v>
      </c>
    </row>
    <row r="1670" spans="1:2" x14ac:dyDescent="0.25">
      <c r="A1670">
        <v>16680</v>
      </c>
      <c r="B1670">
        <v>101.18320751924216</v>
      </c>
    </row>
    <row r="1671" spans="1:2" x14ac:dyDescent="0.25">
      <c r="A1671">
        <v>16690</v>
      </c>
      <c r="B1671">
        <v>101.18320751924216</v>
      </c>
    </row>
    <row r="1672" spans="1:2" x14ac:dyDescent="0.25">
      <c r="A1672">
        <v>16700</v>
      </c>
      <c r="B1672">
        <v>101.18320751924216</v>
      </c>
    </row>
    <row r="1673" spans="1:2" x14ac:dyDescent="0.25">
      <c r="A1673">
        <v>16710</v>
      </c>
      <c r="B1673">
        <v>101.18320751924216</v>
      </c>
    </row>
    <row r="1674" spans="1:2" x14ac:dyDescent="0.25">
      <c r="A1674">
        <v>16720</v>
      </c>
      <c r="B1674">
        <v>101.18320751924216</v>
      </c>
    </row>
    <row r="1675" spans="1:2" x14ac:dyDescent="0.25">
      <c r="A1675">
        <v>16730</v>
      </c>
      <c r="B1675">
        <v>101.18320751924216</v>
      </c>
    </row>
    <row r="1676" spans="1:2" x14ac:dyDescent="0.25">
      <c r="A1676">
        <v>16740</v>
      </c>
      <c r="B1676">
        <v>101.18320751924216</v>
      </c>
    </row>
    <row r="1677" spans="1:2" x14ac:dyDescent="0.25">
      <c r="A1677">
        <v>16750</v>
      </c>
      <c r="B1677">
        <v>101.18320751924216</v>
      </c>
    </row>
    <row r="1678" spans="1:2" x14ac:dyDescent="0.25">
      <c r="A1678">
        <v>16760</v>
      </c>
      <c r="B1678">
        <v>101.18320751924216</v>
      </c>
    </row>
    <row r="1679" spans="1:2" x14ac:dyDescent="0.25">
      <c r="A1679">
        <v>16770</v>
      </c>
      <c r="B1679">
        <v>101.18320751924216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DB</vt:lpstr>
      <vt:lpstr>Batch1</vt:lpstr>
      <vt:lpstr>Batch1_model</vt:lpstr>
      <vt:lpstr>Sheet1</vt:lpstr>
      <vt:lpstr>Sheet2</vt:lpstr>
      <vt:lpstr>Batch2</vt:lpstr>
      <vt:lpstr>A</vt:lpstr>
      <vt:lpstr>b</vt:lpstr>
      <vt:lpstr>E</vt:lpstr>
      <vt:lpstr>m</vt:lpstr>
      <vt:lpstr>R_</vt:lpstr>
      <vt:lpstr>sigma_mod</vt:lpstr>
      <vt:lpstr>sigma_sens</vt:lpstr>
    </vt:vector>
  </TitlesOfParts>
  <Company>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MANRIQUE NEGRIN</dc:creator>
  <cp:lastModifiedBy>Manrique Negrin, David</cp:lastModifiedBy>
  <dcterms:created xsi:type="dcterms:W3CDTF">2025-12-15T10:17:33Z</dcterms:created>
  <dcterms:modified xsi:type="dcterms:W3CDTF">2026-02-03T10:48:52Z</dcterms:modified>
</cp:coreProperties>
</file>